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0FC8270C-BBC9-448E-AF29-53595888A255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Sheet1!$Z$3</definedName>
    <definedName name="OrderIncludes2">Sheet1!$AA$3</definedName>
    <definedName name="OrderIncludes3">Sheet1!$AB$3</definedName>
    <definedName name="OrderIndex">Sheet1!$AP$26</definedName>
    <definedName name="OrderIndex2">Sheet1!$AQ$26</definedName>
    <definedName name="OrderIndex3">Sheet1!$AR$26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1" l="1" a="1"/>
  <c r="AE5" i="1" s="1"/>
  <c r="AD5" i="1" a="1"/>
  <c r="AD5" i="1" s="1"/>
  <c r="AC5" i="1" a="1"/>
  <c r="AC5" i="1" s="1"/>
  <c r="AF5" i="1" a="1"/>
  <c r="AF5" i="1" s="1"/>
  <c r="AG5" i="1"/>
  <c r="AH5" i="1" a="1"/>
  <c r="AH5" i="1" s="1"/>
  <c r="AB5" i="1" a="1"/>
  <c r="AB5" i="1" s="1"/>
  <c r="AA5" i="1" a="1"/>
  <c r="AA5" i="1" s="1"/>
  <c r="Z5" i="1" a="1"/>
  <c r="Z5" i="1" s="1"/>
  <c r="AP26" i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Q932" i="1" a="1"/>
  <c r="Q932" i="1" s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Q1002" i="1" a="1"/>
  <c r="Q1002" i="1" s="1"/>
  <c r="R1002" i="1" a="1"/>
  <c r="R1002" i="1" s="1"/>
  <c r="S1002" i="1" a="1"/>
  <c r="S1002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Q1003" i="1" a="1"/>
  <c r="Q1003" i="1" s="1"/>
  <c r="R1003" i="1" a="1"/>
  <c r="R1003" i="1" s="1"/>
  <c r="S1003" i="1" a="1"/>
  <c r="S1003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Q1004" i="1" a="1"/>
  <c r="Q1004" i="1" s="1"/>
  <c r="R1004" i="1" a="1"/>
  <c r="R1004" i="1" s="1"/>
  <c r="S1004" i="1" a="1"/>
  <c r="S1004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Q1005" i="1" a="1"/>
  <c r="Q1005" i="1" s="1"/>
  <c r="R1005" i="1" a="1"/>
  <c r="R1005" i="1" s="1"/>
  <c r="S1005" i="1" a="1"/>
  <c r="S1005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Q1006" i="1" a="1"/>
  <c r="Q1006" i="1" s="1"/>
  <c r="R1006" i="1" a="1"/>
  <c r="R1006" i="1" s="1"/>
  <c r="S1006" i="1" a="1"/>
  <c r="S1006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Q1007" i="1" a="1"/>
  <c r="Q1007" i="1" s="1"/>
  <c r="R1007" i="1" a="1"/>
  <c r="R1007" i="1" s="1"/>
  <c r="S1007" i="1" a="1"/>
  <c r="S1007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Q1008" i="1" a="1"/>
  <c r="Q1008" i="1" s="1"/>
  <c r="R1008" i="1" a="1"/>
  <c r="R1008" i="1" s="1"/>
  <c r="S1008" i="1" a="1"/>
  <c r="S1008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Q1009" i="1" a="1"/>
  <c r="Q1009" i="1" s="1"/>
  <c r="R1009" i="1" a="1"/>
  <c r="R1009" i="1" s="1"/>
  <c r="S1009" i="1" a="1"/>
  <c r="S1009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Q1010" i="1" a="1"/>
  <c r="Q1010" i="1" s="1"/>
  <c r="R1010" i="1" a="1"/>
  <c r="R1010" i="1" s="1"/>
  <c r="S1010" i="1" a="1"/>
  <c r="S1010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Q1011" i="1" a="1"/>
  <c r="Q1011" i="1" s="1"/>
  <c r="R1011" i="1" a="1"/>
  <c r="R1011" i="1" s="1"/>
  <c r="S1011" i="1" a="1"/>
  <c r="S1011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Q1012" i="1" a="1"/>
  <c r="Q1012" i="1" s="1"/>
  <c r="R1012" i="1" a="1"/>
  <c r="R1012" i="1" s="1"/>
  <c r="S1012" i="1" a="1"/>
  <c r="S1012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Q1013" i="1" a="1"/>
  <c r="Q1013" i="1" s="1"/>
  <c r="R1013" i="1" a="1"/>
  <c r="R1013" i="1" s="1"/>
  <c r="S1013" i="1" a="1"/>
  <c r="S1013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Q1014" i="1" a="1"/>
  <c r="Q1014" i="1" s="1"/>
  <c r="R1014" i="1" a="1"/>
  <c r="R1014" i="1" s="1"/>
  <c r="S1014" i="1" a="1"/>
  <c r="S1014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Q1015" i="1" a="1"/>
  <c r="Q1015" i="1" s="1"/>
  <c r="R1015" i="1" a="1"/>
  <c r="R1015" i="1" s="1"/>
  <c r="S1015" i="1" a="1"/>
  <c r="S1015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Q1016" i="1" a="1"/>
  <c r="Q1016" i="1" s="1"/>
  <c r="R1016" i="1" a="1"/>
  <c r="R1016" i="1" s="1"/>
  <c r="S1016" i="1" a="1"/>
  <c r="S1016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Q1017" i="1" a="1"/>
  <c r="Q1017" i="1" s="1"/>
  <c r="R1017" i="1" a="1"/>
  <c r="R1017" i="1" s="1"/>
  <c r="S1017" i="1" a="1"/>
  <c r="S1017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Q1018" i="1" a="1"/>
  <c r="Q1018" i="1" s="1"/>
  <c r="R1018" i="1" a="1"/>
  <c r="R1018" i="1" s="1"/>
  <c r="S1018" i="1" a="1"/>
  <c r="S1018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Q1019" i="1" a="1"/>
  <c r="Q1019" i="1" s="1"/>
  <c r="R1019" i="1" a="1"/>
  <c r="R1019" i="1" s="1"/>
  <c r="S1019" i="1" a="1"/>
  <c r="S1019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Q1020" i="1" a="1"/>
  <c r="Q1020" i="1" s="1"/>
  <c r="R1020" i="1" a="1"/>
  <c r="R1020" i="1" s="1"/>
  <c r="S1020" i="1" a="1"/>
  <c r="S1020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Q1021" i="1" a="1"/>
  <c r="Q1021" i="1" s="1"/>
  <c r="R1021" i="1" a="1"/>
  <c r="R1021" i="1" s="1"/>
  <c r="S1021" i="1" a="1"/>
  <c r="S1021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Q1022" i="1" a="1"/>
  <c r="Q1022" i="1" s="1"/>
  <c r="R1022" i="1" a="1"/>
  <c r="R1022" i="1" s="1"/>
  <c r="S1022" i="1" a="1"/>
  <c r="S1022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Q1023" i="1" a="1"/>
  <c r="Q1023" i="1" s="1"/>
  <c r="R1023" i="1" a="1"/>
  <c r="R1023" i="1" s="1"/>
  <c r="S1023" i="1" a="1"/>
  <c r="S1023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Q1024" i="1" a="1"/>
  <c r="Q1024" i="1" s="1"/>
  <c r="R1024" i="1" a="1"/>
  <c r="R1024" i="1" s="1"/>
  <c r="S1024" i="1" a="1"/>
  <c r="S1024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Q1025" i="1" a="1"/>
  <c r="Q1025" i="1" s="1"/>
  <c r="R1025" i="1" a="1"/>
  <c r="R1025" i="1" s="1"/>
  <c r="S1025" i="1" a="1"/>
  <c r="S1025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Q1026" i="1" a="1"/>
  <c r="Q1026" i="1" s="1"/>
  <c r="R1026" i="1" a="1"/>
  <c r="R1026" i="1" s="1"/>
  <c r="S1026" i="1" a="1"/>
  <c r="S1026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Q1027" i="1" a="1"/>
  <c r="Q1027" i="1" s="1"/>
  <c r="R1027" i="1" a="1"/>
  <c r="R1027" i="1" s="1"/>
  <c r="S1027" i="1" a="1"/>
  <c r="S1027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Q1028" i="1" a="1"/>
  <c r="Q1028" i="1" s="1"/>
  <c r="R1028" i="1" a="1"/>
  <c r="R1028" i="1" s="1"/>
  <c r="S1028" i="1" a="1"/>
  <c r="S1028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Q1029" i="1" a="1"/>
  <c r="Q1029" i="1" s="1"/>
  <c r="R1029" i="1" a="1"/>
  <c r="R1029" i="1" s="1"/>
  <c r="S1029" i="1" a="1"/>
  <c r="S1029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Q1030" i="1" a="1"/>
  <c r="Q1030" i="1" s="1"/>
  <c r="R1030" i="1" a="1"/>
  <c r="R1030" i="1" s="1"/>
  <c r="S1030" i="1" a="1"/>
  <c r="S1030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Q1031" i="1" a="1"/>
  <c r="Q1031" i="1" s="1"/>
  <c r="R1031" i="1" a="1"/>
  <c r="R1031" i="1" s="1"/>
  <c r="S1031" i="1" a="1"/>
  <c r="S1031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Q1032" i="1" a="1"/>
  <c r="Q1032" i="1" s="1"/>
  <c r="R1032" i="1" a="1"/>
  <c r="R1032" i="1" s="1"/>
  <c r="S1032" i="1" a="1"/>
  <c r="S1032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Q1033" i="1" a="1"/>
  <c r="Q1033" i="1" s="1"/>
  <c r="R1033" i="1" a="1"/>
  <c r="R1033" i="1" s="1"/>
  <c r="S1033" i="1" a="1"/>
  <c r="S1033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Q1034" i="1" a="1"/>
  <c r="Q1034" i="1" s="1"/>
  <c r="R1034" i="1" a="1"/>
  <c r="R1034" i="1" s="1"/>
  <c r="S1034" i="1" a="1"/>
  <c r="S1034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Q1035" i="1" a="1"/>
  <c r="Q1035" i="1" s="1"/>
  <c r="R1035" i="1" a="1"/>
  <c r="R1035" i="1" s="1"/>
  <c r="S1035" i="1" a="1"/>
  <c r="S1035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Q1036" i="1" a="1"/>
  <c r="Q1036" i="1" s="1"/>
  <c r="R1036" i="1" a="1"/>
  <c r="R1036" i="1" s="1"/>
  <c r="S1036" i="1" a="1"/>
  <c r="S1036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Q1037" i="1" a="1"/>
  <c r="Q1037" i="1" s="1"/>
  <c r="R1037" i="1" a="1"/>
  <c r="R1037" i="1" s="1"/>
  <c r="S1037" i="1" a="1"/>
  <c r="S1037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Q1038" i="1" a="1"/>
  <c r="Q1038" i="1" s="1"/>
  <c r="R1038" i="1" a="1"/>
  <c r="R1038" i="1" s="1"/>
  <c r="S1038" i="1" a="1"/>
  <c r="S1038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Q1039" i="1" a="1"/>
  <c r="Q1039" i="1" s="1"/>
  <c r="R1039" i="1" a="1"/>
  <c r="R1039" i="1" s="1"/>
  <c r="S1039" i="1" a="1"/>
  <c r="S1039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Q1040" i="1" a="1"/>
  <c r="Q1040" i="1" s="1"/>
  <c r="R1040" i="1" a="1"/>
  <c r="R1040" i="1" s="1"/>
  <c r="S1040" i="1" a="1"/>
  <c r="S1040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Q1041" i="1" a="1"/>
  <c r="Q1041" i="1" s="1"/>
  <c r="R1041" i="1" a="1"/>
  <c r="R1041" i="1" s="1"/>
  <c r="S1041" i="1" a="1"/>
  <c r="S1041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Q1042" i="1" a="1"/>
  <c r="Q1042" i="1" s="1"/>
  <c r="R1042" i="1" a="1"/>
  <c r="R1042" i="1" s="1"/>
  <c r="S1042" i="1" a="1"/>
  <c r="S1042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Q1043" i="1" a="1"/>
  <c r="Q1043" i="1" s="1"/>
  <c r="R1043" i="1" a="1"/>
  <c r="R1043" i="1" s="1"/>
  <c r="S1043" i="1" a="1"/>
  <c r="S1043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Q1044" i="1" a="1"/>
  <c r="Q1044" i="1" s="1"/>
  <c r="R1044" i="1" a="1"/>
  <c r="R1044" i="1" s="1"/>
  <c r="S1044" i="1" a="1"/>
  <c r="S1044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Q1045" i="1" a="1"/>
  <c r="Q1045" i="1" s="1"/>
  <c r="R1045" i="1" a="1"/>
  <c r="R1045" i="1" s="1"/>
  <c r="S1045" i="1" a="1"/>
  <c r="S1045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Q1046" i="1" a="1"/>
  <c r="Q1046" i="1" s="1"/>
  <c r="R1046" i="1" a="1"/>
  <c r="R1046" i="1" s="1"/>
  <c r="S1046" i="1" a="1"/>
  <c r="S1046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Q1047" i="1" a="1"/>
  <c r="Q1047" i="1" s="1"/>
  <c r="R1047" i="1" a="1"/>
  <c r="R1047" i="1" s="1"/>
  <c r="S1047" i="1" a="1"/>
  <c r="S1047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Q1048" i="1" a="1"/>
  <c r="Q1048" i="1" s="1"/>
  <c r="R1048" i="1" a="1"/>
  <c r="R1048" i="1" s="1"/>
  <c r="S1048" i="1" a="1"/>
  <c r="S1048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Q1049" i="1" a="1"/>
  <c r="Q1049" i="1" s="1"/>
  <c r="R1049" i="1" a="1"/>
  <c r="R1049" i="1" s="1"/>
  <c r="S1049" i="1" a="1"/>
  <c r="S1049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Q1050" i="1" a="1"/>
  <c r="Q1050" i="1" s="1"/>
  <c r="R1050" i="1" a="1"/>
  <c r="R1050" i="1" s="1"/>
  <c r="S1050" i="1" a="1"/>
  <c r="S1050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Q1051" i="1" a="1"/>
  <c r="Q1051" i="1" s="1"/>
  <c r="R1051" i="1" a="1"/>
  <c r="R1051" i="1" s="1"/>
  <c r="S1051" i="1" a="1"/>
  <c r="S1051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Q1052" i="1" a="1"/>
  <c r="Q1052" i="1" s="1"/>
  <c r="R1052" i="1" a="1"/>
  <c r="R1052" i="1" s="1"/>
  <c r="S1052" i="1" a="1"/>
  <c r="S1052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Q1053" i="1" a="1"/>
  <c r="Q1053" i="1" s="1"/>
  <c r="R1053" i="1" a="1"/>
  <c r="R1053" i="1" s="1"/>
  <c r="S1053" i="1" a="1"/>
  <c r="S1053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Q1054" i="1" a="1"/>
  <c r="Q1054" i="1" s="1"/>
  <c r="R1054" i="1" a="1"/>
  <c r="R1054" i="1" s="1"/>
  <c r="S1054" i="1" a="1"/>
  <c r="S1054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Q1055" i="1" a="1"/>
  <c r="Q1055" i="1" s="1"/>
  <c r="R1055" i="1" a="1"/>
  <c r="R1055" i="1" s="1"/>
  <c r="S1055" i="1" a="1"/>
  <c r="S1055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Q1056" i="1" a="1"/>
  <c r="Q1056" i="1" s="1"/>
  <c r="R1056" i="1" a="1"/>
  <c r="R1056" i="1" s="1"/>
  <c r="S1056" i="1" a="1"/>
  <c r="S1056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Q1057" i="1" a="1"/>
  <c r="Q1057" i="1" s="1"/>
  <c r="R1057" i="1" a="1"/>
  <c r="R1057" i="1" s="1"/>
  <c r="S1057" i="1" a="1"/>
  <c r="S1057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Q1058" i="1" a="1"/>
  <c r="Q1058" i="1" s="1"/>
  <c r="R1058" i="1" a="1"/>
  <c r="R1058" i="1" s="1"/>
  <c r="S1058" i="1" a="1"/>
  <c r="S1058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Q1059" i="1" a="1"/>
  <c r="Q1059" i="1" s="1"/>
  <c r="R1059" i="1" a="1"/>
  <c r="R1059" i="1" s="1"/>
  <c r="S1059" i="1" a="1"/>
  <c r="S1059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Q1060" i="1" a="1"/>
  <c r="Q1060" i="1" s="1"/>
  <c r="R1060" i="1" a="1"/>
  <c r="R1060" i="1" s="1"/>
  <c r="S1060" i="1" a="1"/>
  <c r="S1060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Q1061" i="1" a="1"/>
  <c r="Q1061" i="1" s="1"/>
  <c r="R1061" i="1" a="1"/>
  <c r="R1061" i="1" s="1"/>
  <c r="S1061" i="1" a="1"/>
  <c r="S1061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Q1062" i="1" a="1"/>
  <c r="Q1062" i="1" s="1"/>
  <c r="R1062" i="1" a="1"/>
  <c r="R1062" i="1" s="1"/>
  <c r="S1062" i="1" a="1"/>
  <c r="S1062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Q1063" i="1" a="1"/>
  <c r="Q1063" i="1" s="1"/>
  <c r="R1063" i="1" a="1"/>
  <c r="R1063" i="1" s="1"/>
  <c r="S1063" i="1" a="1"/>
  <c r="S1063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Q1064" i="1" a="1"/>
  <c r="Q1064" i="1" s="1"/>
  <c r="R1064" i="1" a="1"/>
  <c r="R1064" i="1" s="1"/>
  <c r="S1064" i="1" a="1"/>
  <c r="S1064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Q1065" i="1" a="1"/>
  <c r="Q1065" i="1" s="1"/>
  <c r="R1065" i="1" a="1"/>
  <c r="R1065" i="1" s="1"/>
  <c r="S1065" i="1" a="1"/>
  <c r="S1065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Q1066" i="1" a="1"/>
  <c r="Q1066" i="1" s="1"/>
  <c r="R1066" i="1" a="1"/>
  <c r="R1066" i="1" s="1"/>
  <c r="S1066" i="1" a="1"/>
  <c r="S1066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Q1067" i="1" a="1"/>
  <c r="Q1067" i="1" s="1"/>
  <c r="R1067" i="1" a="1"/>
  <c r="R1067" i="1" s="1"/>
  <c r="S1067" i="1" a="1"/>
  <c r="S1067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Q1068" i="1" a="1"/>
  <c r="Q1068" i="1" s="1"/>
  <c r="R1068" i="1" a="1"/>
  <c r="R1068" i="1" s="1"/>
  <c r="S1068" i="1" a="1"/>
  <c r="S1068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Q1069" i="1" a="1"/>
  <c r="Q1069" i="1" s="1"/>
  <c r="R1069" i="1" a="1"/>
  <c r="R1069" i="1" s="1"/>
  <c r="S1069" i="1" a="1"/>
  <c r="S1069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Q1070" i="1" a="1"/>
  <c r="Q1070" i="1" s="1"/>
  <c r="R1070" i="1" a="1"/>
  <c r="R1070" i="1" s="1"/>
  <c r="S1070" i="1" a="1"/>
  <c r="S1070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Q1071" i="1" a="1"/>
  <c r="Q1071" i="1" s="1"/>
  <c r="R1071" i="1" a="1"/>
  <c r="R1071" i="1" s="1"/>
  <c r="S1071" i="1" a="1"/>
  <c r="S1071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Q1072" i="1" a="1"/>
  <c r="Q1072" i="1" s="1"/>
  <c r="R1072" i="1" a="1"/>
  <c r="R1072" i="1" s="1"/>
  <c r="S1072" i="1" a="1"/>
  <c r="S1072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Q1073" i="1" a="1"/>
  <c r="Q1073" i="1" s="1"/>
  <c r="R1073" i="1" a="1"/>
  <c r="R1073" i="1" s="1"/>
  <c r="S1073" i="1" a="1"/>
  <c r="S1073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Q1074" i="1" a="1"/>
  <c r="Q1074" i="1" s="1"/>
  <c r="R1074" i="1" a="1"/>
  <c r="R1074" i="1" s="1"/>
  <c r="S1074" i="1" a="1"/>
  <c r="S1074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Q1075" i="1" a="1"/>
  <c r="Q1075" i="1" s="1"/>
  <c r="R1075" i="1" a="1"/>
  <c r="R1075" i="1" s="1"/>
  <c r="S1075" i="1" a="1"/>
  <c r="S1075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Q1076" i="1" a="1"/>
  <c r="Q1076" i="1" s="1"/>
  <c r="R1076" i="1" a="1"/>
  <c r="R1076" i="1" s="1"/>
  <c r="S1076" i="1" a="1"/>
  <c r="S1076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Q1077" i="1" a="1"/>
  <c r="Q1077" i="1" s="1"/>
  <c r="R1077" i="1" a="1"/>
  <c r="R1077" i="1" s="1"/>
  <c r="S1077" i="1" a="1"/>
  <c r="S1077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Q1078" i="1" a="1"/>
  <c r="Q1078" i="1" s="1"/>
  <c r="R1078" i="1" a="1"/>
  <c r="R1078" i="1" s="1"/>
  <c r="S1078" i="1" a="1"/>
  <c r="S1078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Q1079" i="1" a="1"/>
  <c r="Q1079" i="1" s="1"/>
  <c r="R1079" i="1" a="1"/>
  <c r="R1079" i="1" s="1"/>
  <c r="S1079" i="1" a="1"/>
  <c r="S1079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Q1080" i="1" a="1"/>
  <c r="Q1080" i="1" s="1"/>
  <c r="R1080" i="1" a="1"/>
  <c r="R1080" i="1" s="1"/>
  <c r="S1080" i="1" a="1"/>
  <c r="S1080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Q1081" i="1" a="1"/>
  <c r="Q1081" i="1" s="1"/>
  <c r="R1081" i="1" a="1"/>
  <c r="R1081" i="1" s="1"/>
  <c r="S1081" i="1" a="1"/>
  <c r="S1081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Q1082" i="1" a="1"/>
  <c r="Q1082" i="1" s="1"/>
  <c r="R1082" i="1" a="1"/>
  <c r="R1082" i="1" s="1"/>
  <c r="S1082" i="1" a="1"/>
  <c r="S1082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Q1083" i="1" a="1"/>
  <c r="Q1083" i="1" s="1"/>
  <c r="R1083" i="1" a="1"/>
  <c r="R1083" i="1" s="1"/>
  <c r="S1083" i="1" a="1"/>
  <c r="S1083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Q1084" i="1" a="1"/>
  <c r="Q1084" i="1" s="1"/>
  <c r="R1084" i="1" a="1"/>
  <c r="R1084" i="1" s="1"/>
  <c r="S1084" i="1" a="1"/>
  <c r="S1084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Q1085" i="1" a="1"/>
  <c r="Q1085" i="1" s="1"/>
  <c r="R1085" i="1" a="1"/>
  <c r="R1085" i="1" s="1"/>
  <c r="S1085" i="1" a="1"/>
  <c r="S1085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Q1086" i="1" a="1"/>
  <c r="Q1086" i="1" s="1"/>
  <c r="R1086" i="1" a="1"/>
  <c r="R1086" i="1" s="1"/>
  <c r="S1086" i="1" a="1"/>
  <c r="S1086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Q1087" i="1" a="1"/>
  <c r="Q1087" i="1" s="1"/>
  <c r="R1087" i="1" a="1"/>
  <c r="R1087" i="1" s="1"/>
  <c r="S1087" i="1" a="1"/>
  <c r="S1087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Q1088" i="1" a="1"/>
  <c r="Q1088" i="1" s="1"/>
  <c r="R1088" i="1" a="1"/>
  <c r="R1088" i="1" s="1"/>
  <c r="S1088" i="1" a="1"/>
  <c r="S1088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Q1089" i="1" a="1"/>
  <c r="Q1089" i="1" s="1"/>
  <c r="R1089" i="1" a="1"/>
  <c r="R1089" i="1" s="1"/>
  <c r="S1089" i="1" a="1"/>
  <c r="S1089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Q1090" i="1" a="1"/>
  <c r="Q1090" i="1" s="1"/>
  <c r="R1090" i="1" a="1"/>
  <c r="R1090" i="1" s="1"/>
  <c r="S1090" i="1" a="1"/>
  <c r="S1090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Q1091" i="1" a="1"/>
  <c r="Q1091" i="1" s="1"/>
  <c r="R1091" i="1" a="1"/>
  <c r="R1091" i="1" s="1"/>
  <c r="S1091" i="1" a="1"/>
  <c r="S1091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Q1092" i="1" a="1"/>
  <c r="Q1092" i="1" s="1"/>
  <c r="R1092" i="1" a="1"/>
  <c r="R1092" i="1" s="1"/>
  <c r="S1092" i="1" a="1"/>
  <c r="S1092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Q1093" i="1" a="1"/>
  <c r="Q1093" i="1" s="1"/>
  <c r="R1093" i="1" a="1"/>
  <c r="R1093" i="1" s="1"/>
  <c r="S1093" i="1" a="1"/>
  <c r="S1093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Q1094" i="1" a="1"/>
  <c r="Q1094" i="1" s="1"/>
  <c r="R1094" i="1" a="1"/>
  <c r="R1094" i="1" s="1"/>
  <c r="S1094" i="1" a="1"/>
  <c r="S1094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Q1095" i="1" a="1"/>
  <c r="Q1095" i="1" s="1"/>
  <c r="R1095" i="1" a="1"/>
  <c r="R1095" i="1" s="1"/>
  <c r="S1095" i="1" a="1"/>
  <c r="S1095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Q1096" i="1" a="1"/>
  <c r="Q1096" i="1" s="1"/>
  <c r="R1096" i="1" a="1"/>
  <c r="R1096" i="1" s="1"/>
  <c r="S1096" i="1" a="1"/>
  <c r="S1096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Q1097" i="1" a="1"/>
  <c r="Q1097" i="1" s="1"/>
  <c r="R1097" i="1" a="1"/>
  <c r="R1097" i="1" s="1"/>
  <c r="S1097" i="1" a="1"/>
  <c r="S1097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Q1098" i="1" a="1"/>
  <c r="Q1098" i="1" s="1"/>
  <c r="R1098" i="1" a="1"/>
  <c r="R1098" i="1" s="1"/>
  <c r="S1098" i="1" a="1"/>
  <c r="S1098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Q1099" i="1" a="1"/>
  <c r="Q1099" i="1" s="1"/>
  <c r="R1099" i="1" a="1"/>
  <c r="R1099" i="1" s="1"/>
  <c r="S1099" i="1" a="1"/>
  <c r="S1099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Q1100" i="1" a="1"/>
  <c r="Q1100" i="1" s="1"/>
  <c r="R1100" i="1" a="1"/>
  <c r="R1100" i="1" s="1"/>
  <c r="S1100" i="1" a="1"/>
  <c r="S1100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Q1101" i="1" a="1"/>
  <c r="Q1101" i="1" s="1"/>
  <c r="R1101" i="1" a="1"/>
  <c r="R1101" i="1" s="1"/>
  <c r="S1101" i="1" a="1"/>
  <c r="S1101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Q1102" i="1" a="1"/>
  <c r="Q1102" i="1" s="1"/>
  <c r="R1102" i="1" a="1"/>
  <c r="R1102" i="1" s="1"/>
  <c r="S1102" i="1" a="1"/>
  <c r="S1102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Q1103" i="1" a="1"/>
  <c r="Q1103" i="1" s="1"/>
  <c r="R1103" i="1" a="1"/>
  <c r="R1103" i="1" s="1"/>
  <c r="S1103" i="1" a="1"/>
  <c r="S1103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Q1104" i="1" a="1"/>
  <c r="Q1104" i="1" s="1"/>
  <c r="R1104" i="1" a="1"/>
  <c r="R1104" i="1" s="1"/>
  <c r="S1104" i="1" a="1"/>
  <c r="S1104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Q1105" i="1" a="1"/>
  <c r="Q1105" i="1" s="1"/>
  <c r="R1105" i="1" a="1"/>
  <c r="R1105" i="1" s="1"/>
  <c r="S1105" i="1" a="1"/>
  <c r="S1105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Q1106" i="1" a="1"/>
  <c r="Q1106" i="1" s="1"/>
  <c r="R1106" i="1" a="1"/>
  <c r="R1106" i="1" s="1"/>
  <c r="S1106" i="1" a="1"/>
  <c r="S1106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Q1107" i="1" a="1"/>
  <c r="Q1107" i="1" s="1"/>
  <c r="R1107" i="1" a="1"/>
  <c r="R1107" i="1" s="1"/>
  <c r="S1107" i="1" a="1"/>
  <c r="S1107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Q1108" i="1" a="1"/>
  <c r="Q1108" i="1" s="1"/>
  <c r="R1108" i="1" a="1"/>
  <c r="R1108" i="1" s="1"/>
  <c r="S1108" i="1" a="1"/>
  <c r="S1108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Q1109" i="1" a="1"/>
  <c r="Q1109" i="1" s="1"/>
  <c r="R1109" i="1" a="1"/>
  <c r="R1109" i="1" s="1"/>
  <c r="S1109" i="1" a="1"/>
  <c r="S1109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Q1110" i="1" a="1"/>
  <c r="Q1110" i="1" s="1"/>
  <c r="R1110" i="1" a="1"/>
  <c r="R1110" i="1" s="1"/>
  <c r="S1110" i="1" a="1"/>
  <c r="S1110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Q1111" i="1" a="1"/>
  <c r="Q1111" i="1" s="1"/>
  <c r="R1111" i="1" a="1"/>
  <c r="R1111" i="1" s="1"/>
  <c r="S1111" i="1" a="1"/>
  <c r="S1111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Q1112" i="1" a="1"/>
  <c r="Q1112" i="1" s="1"/>
  <c r="R1112" i="1" a="1"/>
  <c r="R1112" i="1" s="1"/>
  <c r="S1112" i="1" a="1"/>
  <c r="S1112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Q1113" i="1" a="1"/>
  <c r="Q1113" i="1" s="1"/>
  <c r="R1113" i="1" a="1"/>
  <c r="R1113" i="1" s="1"/>
  <c r="S1113" i="1" a="1"/>
  <c r="S1113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Q1114" i="1" a="1"/>
  <c r="Q1114" i="1" s="1"/>
  <c r="R1114" i="1" a="1"/>
  <c r="R1114" i="1" s="1"/>
  <c r="S1114" i="1" a="1"/>
  <c r="S1114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Q1115" i="1" a="1"/>
  <c r="Q1115" i="1" s="1"/>
  <c r="R1115" i="1" a="1"/>
  <c r="R1115" i="1" s="1"/>
  <c r="S1115" i="1" a="1"/>
  <c r="S1115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Q1116" i="1" a="1"/>
  <c r="Q1116" i="1" s="1"/>
  <c r="R1116" i="1" a="1"/>
  <c r="R1116" i="1" s="1"/>
  <c r="S1116" i="1" a="1"/>
  <c r="S1116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Q1117" i="1" a="1"/>
  <c r="Q1117" i="1" s="1"/>
  <c r="R1117" i="1" a="1"/>
  <c r="R1117" i="1" s="1"/>
  <c r="S1117" i="1" a="1"/>
  <c r="S1117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Q1118" i="1" a="1"/>
  <c r="Q1118" i="1" s="1"/>
  <c r="R1118" i="1" a="1"/>
  <c r="R1118" i="1" s="1"/>
  <c r="S1118" i="1" a="1"/>
  <c r="S1118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Q1119" i="1" a="1"/>
  <c r="Q1119" i="1" s="1"/>
  <c r="R1119" i="1" a="1"/>
  <c r="R1119" i="1" s="1"/>
  <c r="S1119" i="1" a="1"/>
  <c r="S1119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Q1120" i="1" a="1"/>
  <c r="Q1120" i="1" s="1"/>
  <c r="R1120" i="1" a="1"/>
  <c r="R1120" i="1" s="1"/>
  <c r="S1120" i="1" a="1"/>
  <c r="S1120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Q1121" i="1" a="1"/>
  <c r="Q1121" i="1" s="1"/>
  <c r="R1121" i="1" a="1"/>
  <c r="R1121" i="1" s="1"/>
  <c r="S1121" i="1" a="1"/>
  <c r="S1121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Q1122" i="1" a="1"/>
  <c r="Q1122" i="1" s="1"/>
  <c r="R1122" i="1" a="1"/>
  <c r="R1122" i="1" s="1"/>
  <c r="S1122" i="1" a="1"/>
  <c r="S1122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Q1123" i="1" a="1"/>
  <c r="Q1123" i="1" s="1"/>
  <c r="R1123" i="1" a="1"/>
  <c r="R1123" i="1" s="1"/>
  <c r="S1123" i="1" a="1"/>
  <c r="S1123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Q1124" i="1" a="1"/>
  <c r="Q1124" i="1" s="1"/>
  <c r="R1124" i="1" a="1"/>
  <c r="R1124" i="1" s="1"/>
  <c r="S1124" i="1" a="1"/>
  <c r="S1124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Q1125" i="1" a="1"/>
  <c r="Q1125" i="1" s="1"/>
  <c r="R1125" i="1" a="1"/>
  <c r="R1125" i="1" s="1"/>
  <c r="S1125" i="1" a="1"/>
  <c r="S1125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Q1126" i="1" a="1"/>
  <c r="Q1126" i="1" s="1"/>
  <c r="R1126" i="1" a="1"/>
  <c r="R1126" i="1" s="1"/>
  <c r="S1126" i="1" a="1"/>
  <c r="S1126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Q1127" i="1" a="1"/>
  <c r="Q1127" i="1" s="1"/>
  <c r="R1127" i="1" a="1"/>
  <c r="R1127" i="1" s="1"/>
  <c r="S1127" i="1" a="1"/>
  <c r="S1127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Q1128" i="1" a="1"/>
  <c r="Q1128" i="1" s="1"/>
  <c r="R1128" i="1" a="1"/>
  <c r="R1128" i="1" s="1"/>
  <c r="S1128" i="1" a="1"/>
  <c r="S1128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Q1129" i="1" a="1"/>
  <c r="Q1129" i="1" s="1"/>
  <c r="R1129" i="1" a="1"/>
  <c r="R1129" i="1" s="1"/>
  <c r="S1129" i="1" a="1"/>
  <c r="S1129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Q1130" i="1" a="1"/>
  <c r="Q1130" i="1" s="1"/>
  <c r="R1130" i="1" a="1"/>
  <c r="R1130" i="1" s="1"/>
  <c r="S1130" i="1" a="1"/>
  <c r="S1130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Q1131" i="1" a="1"/>
  <c r="Q1131" i="1" s="1"/>
  <c r="R1131" i="1" a="1"/>
  <c r="R1131" i="1" s="1"/>
  <c r="S1131" i="1" a="1"/>
  <c r="S1131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Q1132" i="1" a="1"/>
  <c r="Q1132" i="1" s="1"/>
  <c r="R1132" i="1" a="1"/>
  <c r="R1132" i="1" s="1"/>
  <c r="S1132" i="1" a="1"/>
  <c r="S1132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Q1133" i="1" a="1"/>
  <c r="Q1133" i="1" s="1"/>
  <c r="R1133" i="1" a="1"/>
  <c r="R1133" i="1" s="1"/>
  <c r="S1133" i="1" a="1"/>
  <c r="S1133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Q1134" i="1" a="1"/>
  <c r="Q1134" i="1" s="1"/>
  <c r="R1134" i="1" a="1"/>
  <c r="R1134" i="1" s="1"/>
  <c r="S1134" i="1" a="1"/>
  <c r="S1134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Q1135" i="1" a="1"/>
  <c r="Q1135" i="1" s="1"/>
  <c r="R1135" i="1" a="1"/>
  <c r="R1135" i="1" s="1"/>
  <c r="S1135" i="1" a="1"/>
  <c r="S1135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Q1136" i="1" a="1"/>
  <c r="Q1136" i="1" s="1"/>
  <c r="R1136" i="1" a="1"/>
  <c r="R1136" i="1" s="1"/>
  <c r="S1136" i="1" a="1"/>
  <c r="S1136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Q1137" i="1" a="1"/>
  <c r="Q1137" i="1" s="1"/>
  <c r="R1137" i="1" a="1"/>
  <c r="R1137" i="1" s="1"/>
  <c r="S1137" i="1" a="1"/>
  <c r="S1137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Q1138" i="1" a="1"/>
  <c r="Q1138" i="1" s="1"/>
  <c r="R1138" i="1" a="1"/>
  <c r="R1138" i="1" s="1"/>
  <c r="S1138" i="1" a="1"/>
  <c r="S1138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Q1139" i="1" a="1"/>
  <c r="Q1139" i="1" s="1"/>
  <c r="R1139" i="1" a="1"/>
  <c r="R1139" i="1" s="1"/>
  <c r="S1139" i="1" a="1"/>
  <c r="S1139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Q1140" i="1" a="1"/>
  <c r="Q1140" i="1" s="1"/>
  <c r="R1140" i="1" a="1"/>
  <c r="R1140" i="1" s="1"/>
  <c r="S1140" i="1" a="1"/>
  <c r="S1140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Q1141" i="1" a="1"/>
  <c r="Q1141" i="1" s="1"/>
  <c r="R1141" i="1" a="1"/>
  <c r="R1141" i="1" s="1"/>
  <c r="S1141" i="1" a="1"/>
  <c r="S1141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Q1142" i="1" a="1"/>
  <c r="Q1142" i="1" s="1"/>
  <c r="R1142" i="1" a="1"/>
  <c r="R1142" i="1" s="1"/>
  <c r="S1142" i="1" a="1"/>
  <c r="S1142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Q1143" i="1" a="1"/>
  <c r="Q1143" i="1" s="1"/>
  <c r="R1143" i="1" a="1"/>
  <c r="R1143" i="1" s="1"/>
  <c r="S1143" i="1" a="1"/>
  <c r="S1143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Q1144" i="1" a="1"/>
  <c r="Q1144" i="1" s="1"/>
  <c r="R1144" i="1" a="1"/>
  <c r="R1144" i="1" s="1"/>
  <c r="S1144" i="1" a="1"/>
  <c r="S1144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Q1145" i="1" a="1"/>
  <c r="Q1145" i="1" s="1"/>
  <c r="R1145" i="1" a="1"/>
  <c r="R1145" i="1" s="1"/>
  <c r="S1145" i="1" a="1"/>
  <c r="S1145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Q1146" i="1" a="1"/>
  <c r="Q1146" i="1" s="1"/>
  <c r="R1146" i="1" a="1"/>
  <c r="R1146" i="1" s="1"/>
  <c r="S1146" i="1" a="1"/>
  <c r="S1146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Q1147" i="1" a="1"/>
  <c r="Q1147" i="1" s="1"/>
  <c r="R1147" i="1" a="1"/>
  <c r="R1147" i="1" s="1"/>
  <c r="S1147" i="1" a="1"/>
  <c r="S1147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Q1148" i="1" a="1"/>
  <c r="Q1148" i="1" s="1"/>
  <c r="R1148" i="1" a="1"/>
  <c r="R1148" i="1" s="1"/>
  <c r="S1148" i="1" a="1"/>
  <c r="S1148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Q1149" i="1" a="1"/>
  <c r="Q1149" i="1" s="1"/>
  <c r="R1149" i="1" a="1"/>
  <c r="R1149" i="1" s="1"/>
  <c r="S1149" i="1" a="1"/>
  <c r="S1149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Q1150" i="1" a="1"/>
  <c r="Q1150" i="1" s="1"/>
  <c r="R1150" i="1" a="1"/>
  <c r="R1150" i="1" s="1"/>
  <c r="S1150" i="1" a="1"/>
  <c r="S1150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Q1151" i="1" a="1"/>
  <c r="Q1151" i="1" s="1"/>
  <c r="R1151" i="1" a="1"/>
  <c r="R1151" i="1" s="1"/>
  <c r="S1151" i="1" a="1"/>
  <c r="S1151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Q1152" i="1" a="1"/>
  <c r="Q1152" i="1" s="1"/>
  <c r="R1152" i="1" a="1"/>
  <c r="R1152" i="1" s="1"/>
  <c r="S1152" i="1" a="1"/>
  <c r="S1152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Q1153" i="1" a="1"/>
  <c r="Q1153" i="1" s="1"/>
  <c r="R1153" i="1" a="1"/>
  <c r="R1153" i="1" s="1"/>
  <c r="S1153" i="1" a="1"/>
  <c r="S1153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Q1154" i="1" a="1"/>
  <c r="Q1154" i="1" s="1"/>
  <c r="R1154" i="1" a="1"/>
  <c r="R1154" i="1" s="1"/>
  <c r="S1154" i="1" a="1"/>
  <c r="S1154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Q1155" i="1" a="1"/>
  <c r="Q1155" i="1" s="1"/>
  <c r="R1155" i="1" a="1"/>
  <c r="R1155" i="1" s="1"/>
  <c r="S1155" i="1" a="1"/>
  <c r="S1155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Q1156" i="1" a="1"/>
  <c r="Q1156" i="1" s="1"/>
  <c r="R1156" i="1" a="1"/>
  <c r="R1156" i="1" s="1"/>
  <c r="S1156" i="1" a="1"/>
  <c r="S1156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Q1157" i="1" a="1"/>
  <c r="Q1157" i="1" s="1"/>
  <c r="R1157" i="1" a="1"/>
  <c r="R1157" i="1" s="1"/>
  <c r="S1157" i="1" a="1"/>
  <c r="S1157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Q1158" i="1" a="1"/>
  <c r="Q1158" i="1" s="1"/>
  <c r="R1158" i="1" a="1"/>
  <c r="R1158" i="1" s="1"/>
  <c r="S1158" i="1" a="1"/>
  <c r="S1158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Q1159" i="1" a="1"/>
  <c r="Q1159" i="1" s="1"/>
  <c r="R1159" i="1" a="1"/>
  <c r="R1159" i="1" s="1"/>
  <c r="S1159" i="1" a="1"/>
  <c r="S1159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Q1160" i="1" a="1"/>
  <c r="Q1160" i="1" s="1"/>
  <c r="R1160" i="1" a="1"/>
  <c r="R1160" i="1" s="1"/>
  <c r="S1160" i="1" a="1"/>
  <c r="S1160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Q1161" i="1" a="1"/>
  <c r="Q1161" i="1" s="1"/>
  <c r="R1161" i="1" a="1"/>
  <c r="R1161" i="1" s="1"/>
  <c r="S1161" i="1" a="1"/>
  <c r="S1161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Q1162" i="1" a="1"/>
  <c r="Q1162" i="1" s="1"/>
  <c r="R1162" i="1" a="1"/>
  <c r="R1162" i="1" s="1"/>
  <c r="S1162" i="1" a="1"/>
  <c r="S1162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Q1163" i="1" a="1"/>
  <c r="Q1163" i="1" s="1"/>
  <c r="R1163" i="1" a="1"/>
  <c r="R1163" i="1" s="1"/>
  <c r="S1163" i="1" a="1"/>
  <c r="S1163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Q1164" i="1" a="1"/>
  <c r="Q1164" i="1" s="1"/>
  <c r="R1164" i="1" a="1"/>
  <c r="R1164" i="1" s="1"/>
  <c r="S1164" i="1" a="1"/>
  <c r="S1164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Q1165" i="1" a="1"/>
  <c r="Q1165" i="1" s="1"/>
  <c r="R1165" i="1" a="1"/>
  <c r="R1165" i="1" s="1"/>
  <c r="S1165" i="1" a="1"/>
  <c r="S1165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Q1166" i="1" a="1"/>
  <c r="Q1166" i="1" s="1"/>
  <c r="R1166" i="1" a="1"/>
  <c r="R1166" i="1" s="1"/>
  <c r="S1166" i="1" a="1"/>
  <c r="S1166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Q1167" i="1" a="1"/>
  <c r="Q1167" i="1" s="1"/>
  <c r="R1167" i="1" a="1"/>
  <c r="R1167" i="1" s="1"/>
  <c r="S1167" i="1" a="1"/>
  <c r="S1167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Q1168" i="1" a="1"/>
  <c r="Q1168" i="1" s="1"/>
  <c r="R1168" i="1" a="1"/>
  <c r="R1168" i="1" s="1"/>
  <c r="S1168" i="1" a="1"/>
  <c r="S1168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Q1169" i="1" a="1"/>
  <c r="Q1169" i="1" s="1"/>
  <c r="R1169" i="1" a="1"/>
  <c r="R1169" i="1" s="1"/>
  <c r="S1169" i="1" a="1"/>
  <c r="S1169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Q1170" i="1" a="1"/>
  <c r="Q1170" i="1" s="1"/>
  <c r="R1170" i="1" a="1"/>
  <c r="R1170" i="1" s="1"/>
  <c r="S1170" i="1" a="1"/>
  <c r="S1170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Q1171" i="1" a="1"/>
  <c r="Q1171" i="1" s="1"/>
  <c r="R1171" i="1" a="1"/>
  <c r="R1171" i="1" s="1"/>
  <c r="S1171" i="1" a="1"/>
  <c r="S1171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Q1172" i="1" a="1"/>
  <c r="Q1172" i="1" s="1"/>
  <c r="R1172" i="1" a="1"/>
  <c r="R1172" i="1" s="1"/>
  <c r="S1172" i="1" a="1"/>
  <c r="S1172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Q1173" i="1" a="1"/>
  <c r="Q1173" i="1" s="1"/>
  <c r="R1173" i="1" a="1"/>
  <c r="R1173" i="1" s="1"/>
  <c r="S1173" i="1" a="1"/>
  <c r="S1173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Q1174" i="1" a="1"/>
  <c r="Q1174" i="1" s="1"/>
  <c r="R1174" i="1" a="1"/>
  <c r="R1174" i="1" s="1"/>
  <c r="S1174" i="1" a="1"/>
  <c r="S1174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Q1175" i="1" a="1"/>
  <c r="Q1175" i="1" s="1"/>
  <c r="R1175" i="1" a="1"/>
  <c r="R1175" i="1" s="1"/>
  <c r="S1175" i="1" a="1"/>
  <c r="S1175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Q1176" i="1" a="1"/>
  <c r="Q1176" i="1" s="1"/>
  <c r="R1176" i="1" a="1"/>
  <c r="R1176" i="1" s="1"/>
  <c r="S1176" i="1" a="1"/>
  <c r="S1176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Q1177" i="1" a="1"/>
  <c r="Q1177" i="1" s="1"/>
  <c r="R1177" i="1" a="1"/>
  <c r="R1177" i="1" s="1"/>
  <c r="S1177" i="1" a="1"/>
  <c r="S1177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Q1178" i="1" a="1"/>
  <c r="Q1178" i="1" s="1"/>
  <c r="R1178" i="1" a="1"/>
  <c r="R1178" i="1" s="1"/>
  <c r="S1178" i="1" a="1"/>
  <c r="S1178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Q1179" i="1" a="1"/>
  <c r="Q1179" i="1" s="1"/>
  <c r="R1179" i="1" a="1"/>
  <c r="R1179" i="1" s="1"/>
  <c r="S1179" i="1" a="1"/>
  <c r="S1179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Q1180" i="1" a="1"/>
  <c r="Q1180" i="1" s="1"/>
  <c r="R1180" i="1" a="1"/>
  <c r="R1180" i="1" s="1"/>
  <c r="S1180" i="1" a="1"/>
  <c r="S1180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Q1181" i="1" a="1"/>
  <c r="Q1181" i="1" s="1"/>
  <c r="R1181" i="1" a="1"/>
  <c r="R1181" i="1" s="1"/>
  <c r="S1181" i="1" a="1"/>
  <c r="S1181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Q1182" i="1" a="1"/>
  <c r="Q1182" i="1" s="1"/>
  <c r="R1182" i="1" a="1"/>
  <c r="R1182" i="1" s="1"/>
  <c r="S1182" i="1" a="1"/>
  <c r="S1182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Q1183" i="1" a="1"/>
  <c r="Q1183" i="1" s="1"/>
  <c r="R1183" i="1" a="1"/>
  <c r="R1183" i="1" s="1"/>
  <c r="S1183" i="1" a="1"/>
  <c r="S1183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Q1184" i="1" a="1"/>
  <c r="Q1184" i="1" s="1"/>
  <c r="R1184" i="1" a="1"/>
  <c r="R1184" i="1" s="1"/>
  <c r="S1184" i="1" a="1"/>
  <c r="S1184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Q1185" i="1" a="1"/>
  <c r="Q1185" i="1" s="1"/>
  <c r="R1185" i="1" a="1"/>
  <c r="R1185" i="1" s="1"/>
  <c r="S1185" i="1" a="1"/>
  <c r="S1185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Q1186" i="1" a="1"/>
  <c r="Q1186" i="1" s="1"/>
  <c r="R1186" i="1" a="1"/>
  <c r="R1186" i="1" s="1"/>
  <c r="S1186" i="1" a="1"/>
  <c r="S1186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Q1187" i="1" a="1"/>
  <c r="Q1187" i="1" s="1"/>
  <c r="R1187" i="1" a="1"/>
  <c r="R1187" i="1" s="1"/>
  <c r="S1187" i="1" a="1"/>
  <c r="S1187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Q1188" i="1" a="1"/>
  <c r="Q1188" i="1" s="1"/>
  <c r="R1188" i="1" a="1"/>
  <c r="R1188" i="1" s="1"/>
  <c r="S1188" i="1" a="1"/>
  <c r="S1188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Q1189" i="1" a="1"/>
  <c r="Q1189" i="1" s="1"/>
  <c r="R1189" i="1" a="1"/>
  <c r="R1189" i="1" s="1"/>
  <c r="S1189" i="1" a="1"/>
  <c r="S1189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Q1190" i="1" a="1"/>
  <c r="Q1190" i="1" s="1"/>
  <c r="R1190" i="1" a="1"/>
  <c r="R1190" i="1" s="1"/>
  <c r="S1190" i="1" a="1"/>
  <c r="S1190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Q1191" i="1" a="1"/>
  <c r="Q1191" i="1" s="1"/>
  <c r="R1191" i="1" a="1"/>
  <c r="R1191" i="1" s="1"/>
  <c r="S1191" i="1" a="1"/>
  <c r="S1191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Q1192" i="1" a="1"/>
  <c r="Q1192" i="1" s="1"/>
  <c r="R1192" i="1" a="1"/>
  <c r="R1192" i="1" s="1"/>
  <c r="S1192" i="1" a="1"/>
  <c r="S1192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Q1193" i="1" a="1"/>
  <c r="Q1193" i="1" s="1"/>
  <c r="R1193" i="1" a="1"/>
  <c r="R1193" i="1" s="1"/>
  <c r="S1193" i="1" a="1"/>
  <c r="S1193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Q1194" i="1" a="1"/>
  <c r="Q1194" i="1" s="1"/>
  <c r="R1194" i="1" a="1"/>
  <c r="R1194" i="1" s="1"/>
  <c r="S1194" i="1" a="1"/>
  <c r="S1194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Q1195" i="1" a="1"/>
  <c r="Q1195" i="1" s="1"/>
  <c r="R1195" i="1" a="1"/>
  <c r="R1195" i="1" s="1"/>
  <c r="S1195" i="1" a="1"/>
  <c r="S1195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Q1196" i="1" a="1"/>
  <c r="Q1196" i="1" s="1"/>
  <c r="R1196" i="1" a="1"/>
  <c r="R1196" i="1" s="1"/>
  <c r="S1196" i="1" a="1"/>
  <c r="S1196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Q1197" i="1" a="1"/>
  <c r="Q1197" i="1" s="1"/>
  <c r="R1197" i="1" a="1"/>
  <c r="R1197" i="1" s="1"/>
  <c r="S1197" i="1" a="1"/>
  <c r="S1197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Q1198" i="1" a="1"/>
  <c r="Q1198" i="1" s="1"/>
  <c r="R1198" i="1" a="1"/>
  <c r="R1198" i="1" s="1"/>
  <c r="S1198" i="1" a="1"/>
  <c r="S1198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Q1199" i="1" a="1"/>
  <c r="Q1199" i="1" s="1"/>
  <c r="R1199" i="1" a="1"/>
  <c r="R1199" i="1" s="1"/>
  <c r="S1199" i="1" a="1"/>
  <c r="S1199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Q1200" i="1" a="1"/>
  <c r="Q1200" i="1" s="1"/>
  <c r="R1200" i="1" a="1"/>
  <c r="R1200" i="1" s="1"/>
  <c r="S1200" i="1" a="1"/>
  <c r="S1200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Q1201" i="1" a="1"/>
  <c r="Q1201" i="1" s="1"/>
  <c r="R1201" i="1" a="1"/>
  <c r="R1201" i="1" s="1"/>
  <c r="S1201" i="1" a="1"/>
  <c r="S1201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Q1202" i="1" a="1"/>
  <c r="Q1202" i="1" s="1"/>
  <c r="R1202" i="1" a="1"/>
  <c r="R1202" i="1" s="1"/>
  <c r="S1202" i="1" a="1"/>
  <c r="S1202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Q1203" i="1" a="1"/>
  <c r="Q1203" i="1" s="1"/>
  <c r="R1203" i="1" a="1"/>
  <c r="R1203" i="1" s="1"/>
  <c r="S1203" i="1" a="1"/>
  <c r="S1203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Q1204" i="1" a="1"/>
  <c r="Q1204" i="1" s="1"/>
  <c r="R1204" i="1" a="1"/>
  <c r="R1204" i="1" s="1"/>
  <c r="S1204" i="1" a="1"/>
  <c r="S1204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Q1205" i="1" a="1"/>
  <c r="Q1205" i="1" s="1"/>
  <c r="R1205" i="1" a="1"/>
  <c r="R1205" i="1" s="1"/>
  <c r="S1205" i="1" a="1"/>
  <c r="S1205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O6" i="1" a="1"/>
  <c r="O6" i="1" s="1"/>
  <c r="K7" i="1" s="1"/>
  <c r="G37" i="1" a="1"/>
  <c r="G37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L16" i="1" a="1"/>
  <c r="L16" i="1" s="1"/>
  <c r="G23" i="1" s="1" a="1"/>
  <c r="G23" i="1" s="1"/>
  <c r="G22" i="1" a="1"/>
  <c r="G22" i="1" s="1"/>
  <c r="F22" i="1" l="1"/>
  <c r="AR26" i="1"/>
  <c r="AQ26" i="1"/>
  <c r="AR28" i="1"/>
  <c r="AQ28" i="1"/>
  <c r="AP28" i="1"/>
  <c r="H26" i="1" s="1" a="1"/>
  <c r="H26" i="1" s="1"/>
  <c r="AR27" i="1"/>
  <c r="AQ27" i="1"/>
  <c r="AP27" i="1"/>
  <c r="C26" i="1" l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K5" i="1"/>
  <c r="AF6" i="1" s="1" a="1"/>
  <c r="AF6" i="1" s="1"/>
  <c r="I22" i="1" a="1"/>
  <c r="I22" i="1" s="1"/>
  <c r="AH6" i="1" l="1" a="1"/>
  <c r="AH6" i="1" s="1"/>
  <c r="AG6" i="1"/>
  <c r="AJ5" i="1"/>
  <c r="AE6" i="1" s="1" a="1"/>
  <c r="AE6" i="1" s="1"/>
  <c r="AI5" i="1"/>
  <c r="K30" i="1" a="1"/>
  <c r="K30" i="1" s="1"/>
  <c r="AC6" i="1" l="1" a="1"/>
  <c r="AC6" i="1" s="1"/>
  <c r="AD6" i="1" a="1"/>
  <c r="AD6" i="1" s="1"/>
  <c r="AK6" i="1"/>
  <c r="AF7" i="1" s="1" a="1"/>
  <c r="AF7" i="1" s="1"/>
  <c r="AB6" i="1" a="1"/>
  <c r="AB6" i="1" s="1"/>
  <c r="Z6" i="1" a="1"/>
  <c r="Z6" i="1" s="1"/>
  <c r="AA6" i="1" a="1"/>
  <c r="AA6" i="1" s="1"/>
  <c r="AH7" i="1" l="1" a="1"/>
  <c r="AH7" i="1" s="1"/>
  <c r="AG7" i="1"/>
  <c r="AJ6" i="1"/>
  <c r="AE7" i="1" s="1" a="1"/>
  <c r="AE7" i="1" s="1"/>
  <c r="AN6" i="1" a="1"/>
  <c r="AN6" i="1" s="1"/>
  <c r="AI6" i="1"/>
  <c r="AC7" i="1" l="1" a="1"/>
  <c r="AC7" i="1" s="1"/>
  <c r="AD7" i="1" a="1"/>
  <c r="AD7" i="1" s="1"/>
  <c r="AM6" i="1" a="1"/>
  <c r="AM6" i="1" s="1"/>
  <c r="AK7" i="1"/>
  <c r="Z7" i="1" a="1"/>
  <c r="Z7" i="1" s="1"/>
  <c r="AL6" i="1" a="1"/>
  <c r="AL6" i="1" s="1"/>
  <c r="AA7" i="1" a="1"/>
  <c r="AA7" i="1" s="1"/>
  <c r="AB7" i="1" a="1"/>
  <c r="AB7" i="1" s="1"/>
  <c r="AG8" i="1" l="1"/>
  <c r="AF8" i="1" a="1"/>
  <c r="AF8" i="1" s="1"/>
  <c r="AJ7" i="1"/>
  <c r="AN7" i="1" a="1"/>
  <c r="AN7" i="1" s="1"/>
  <c r="AH8" i="1" a="1"/>
  <c r="AH8" i="1" s="1"/>
  <c r="AI7" i="1"/>
  <c r="AD8" i="1" l="1" a="1"/>
  <c r="AD8" i="1" s="1"/>
  <c r="AE8" i="1" a="1"/>
  <c r="AE8" i="1" s="1"/>
  <c r="AM7" i="1" a="1"/>
  <c r="AM7" i="1" s="1"/>
  <c r="AC8" i="1" a="1"/>
  <c r="AC8" i="1" s="1"/>
  <c r="AK8" i="1"/>
  <c r="Z8" i="1" a="1"/>
  <c r="Z8" i="1" s="1"/>
  <c r="AI8" i="1" s="1"/>
  <c r="AA8" i="1" a="1"/>
  <c r="AA8" i="1" s="1"/>
  <c r="AB8" i="1" a="1"/>
  <c r="AB8" i="1" s="1"/>
  <c r="AL7" i="1" a="1"/>
  <c r="AL7" i="1" s="1"/>
  <c r="AG9" i="1" l="1"/>
  <c r="AF9" i="1" a="1"/>
  <c r="AF9" i="1" s="1"/>
  <c r="AN8" i="1" a="1"/>
  <c r="AN8" i="1" s="1"/>
  <c r="AH9" i="1" a="1"/>
  <c r="AH9" i="1" s="1"/>
  <c r="AA9" i="1" a="1"/>
  <c r="AA9" i="1" s="1"/>
  <c r="Z9" i="1" a="1"/>
  <c r="Z9" i="1" s="1"/>
  <c r="AI9" i="1" s="1"/>
  <c r="AB9" i="1" a="1"/>
  <c r="AB9" i="1" s="1"/>
  <c r="AJ8" i="1"/>
  <c r="AL8" i="1" a="1"/>
  <c r="AL8" i="1" s="1"/>
  <c r="AE9" i="1" l="1" a="1"/>
  <c r="AE9" i="1" s="1"/>
  <c r="AC9" i="1" a="1"/>
  <c r="AC9" i="1" s="1"/>
  <c r="AD9" i="1" a="1"/>
  <c r="AD9" i="1" s="1"/>
  <c r="AM8" i="1" a="1"/>
  <c r="AM8" i="1" s="1"/>
  <c r="AK9" i="1"/>
  <c r="Z10" i="1" a="1"/>
  <c r="Z10" i="1" s="1"/>
  <c r="AB10" i="1" a="1"/>
  <c r="AB10" i="1" s="1"/>
  <c r="AJ9" i="1"/>
  <c r="AE10" i="1" s="1" a="1"/>
  <c r="AE10" i="1" s="1"/>
  <c r="AA10" i="1" a="1"/>
  <c r="AA10" i="1" s="1"/>
  <c r="AL9" i="1" a="1"/>
  <c r="AL9" i="1" s="1"/>
  <c r="AC10" i="1" l="1" a="1"/>
  <c r="AC10" i="1" s="1"/>
  <c r="AJ10" i="1" s="1"/>
  <c r="AE11" i="1" s="1" a="1"/>
  <c r="AE11" i="1" s="1"/>
  <c r="AD10" i="1" a="1"/>
  <c r="AD10" i="1" s="1"/>
  <c r="AG10" i="1"/>
  <c r="AF10" i="1" a="1"/>
  <c r="AF10" i="1" s="1"/>
  <c r="AN9" i="1" a="1"/>
  <c r="AN9" i="1" s="1"/>
  <c r="AH10" i="1" a="1"/>
  <c r="AH10" i="1" s="1"/>
  <c r="AK10" i="1" s="1"/>
  <c r="AF11" i="1" s="1" a="1"/>
  <c r="AF11" i="1" s="1"/>
  <c r="AM9" i="1" a="1"/>
  <c r="AM9" i="1" s="1"/>
  <c r="AI10" i="1"/>
  <c r="AA11" i="1" s="1" a="1"/>
  <c r="AA11" i="1" s="1"/>
  <c r="AM10" i="1" l="1" a="1"/>
  <c r="AM10" i="1" s="1"/>
  <c r="AC11" i="1" a="1"/>
  <c r="AC11" i="1" s="1"/>
  <c r="AD11" i="1" a="1"/>
  <c r="AD11" i="1" s="1"/>
  <c r="AN10" i="1" a="1"/>
  <c r="AN10" i="1" s="1"/>
  <c r="AG11" i="1"/>
  <c r="AB11" i="1" a="1"/>
  <c r="AB11" i="1" s="1"/>
  <c r="Z11" i="1" a="1"/>
  <c r="Z11" i="1" s="1"/>
  <c r="AI11" i="1" s="1"/>
  <c r="AL11" i="1" s="1" a="1"/>
  <c r="AL11" i="1" s="1"/>
  <c r="AJ11" i="1"/>
  <c r="AE12" i="1" s="1" a="1"/>
  <c r="AE12" i="1" s="1"/>
  <c r="AL10" i="1" a="1"/>
  <c r="AL10" i="1" s="1"/>
  <c r="AH11" i="1" a="1"/>
  <c r="AH11" i="1" s="1"/>
  <c r="AK11" i="1" s="1"/>
  <c r="AF12" i="1" s="1" a="1"/>
  <c r="AF12" i="1" s="1"/>
  <c r="AC12" i="1" l="1" a="1"/>
  <c r="AC12" i="1" s="1"/>
  <c r="AD12" i="1" a="1"/>
  <c r="AD12" i="1" s="1"/>
  <c r="AN11" i="1" a="1"/>
  <c r="AN11" i="1" s="1"/>
  <c r="AG12" i="1"/>
  <c r="AB12" i="1" a="1"/>
  <c r="AB12" i="1" s="1"/>
  <c r="AA12" i="1" a="1"/>
  <c r="AA12" i="1" s="1"/>
  <c r="AH12" i="1" a="1"/>
  <c r="AH12" i="1" s="1"/>
  <c r="AK12" i="1" s="1"/>
  <c r="AF13" i="1" s="1" a="1"/>
  <c r="AF13" i="1" s="1"/>
  <c r="AM11" i="1" a="1"/>
  <c r="AM11" i="1" s="1"/>
  <c r="Z12" i="1" a="1"/>
  <c r="Z12" i="1" s="1"/>
  <c r="AI12" i="1" s="1"/>
  <c r="AJ12" i="1"/>
  <c r="AE13" i="1" s="1" a="1"/>
  <c r="AE13" i="1" s="1"/>
  <c r="AC13" i="1" l="1" a="1"/>
  <c r="AC13" i="1" s="1"/>
  <c r="AD13" i="1" a="1"/>
  <c r="AD13" i="1" s="1"/>
  <c r="AH13" i="1" a="1"/>
  <c r="AH13" i="1" s="1"/>
  <c r="AG13" i="1"/>
  <c r="AN12" i="1" a="1"/>
  <c r="AN12" i="1" s="1"/>
  <c r="AM12" i="1" a="1"/>
  <c r="AM12" i="1" s="1"/>
  <c r="AK13" i="1"/>
  <c r="AF14" i="1" s="1" a="1"/>
  <c r="AF14" i="1" s="1"/>
  <c r="AL12" i="1" a="1"/>
  <c r="AL12" i="1" s="1"/>
  <c r="Z13" i="1" a="1"/>
  <c r="Z13" i="1" s="1"/>
  <c r="AI13" i="1" s="1"/>
  <c r="AA13" i="1" a="1"/>
  <c r="AA13" i="1" s="1"/>
  <c r="AB13" i="1" a="1"/>
  <c r="AB13" i="1" s="1"/>
  <c r="AJ13" i="1"/>
  <c r="AE14" i="1" s="1" a="1"/>
  <c r="AE14" i="1" s="1"/>
  <c r="AC14" i="1" l="1" a="1"/>
  <c r="AC14" i="1" s="1"/>
  <c r="AD14" i="1" a="1"/>
  <c r="AD14" i="1" s="1"/>
  <c r="AH14" i="1" a="1"/>
  <c r="AH14" i="1" s="1"/>
  <c r="AG14" i="1"/>
  <c r="AN13" i="1" a="1"/>
  <c r="AN13" i="1" s="1"/>
  <c r="AB14" i="1" a="1"/>
  <c r="AB14" i="1" s="1"/>
  <c r="AA14" i="1" a="1"/>
  <c r="AA14" i="1" s="1"/>
  <c r="Z14" i="1" a="1"/>
  <c r="Z14" i="1" s="1"/>
  <c r="AI14" i="1" s="1"/>
  <c r="AL14" i="1" s="1" a="1"/>
  <c r="AL14" i="1" s="1"/>
  <c r="AL13" i="1" a="1"/>
  <c r="AL13" i="1" s="1"/>
  <c r="AM13" i="1" a="1"/>
  <c r="AM13" i="1" s="1"/>
  <c r="AJ14" i="1"/>
  <c r="AE15" i="1" s="1" a="1"/>
  <c r="AE15" i="1" s="1"/>
  <c r="AC15" i="1" l="1" a="1"/>
  <c r="AC15" i="1" s="1"/>
  <c r="AD15" i="1" a="1"/>
  <c r="AD15" i="1" s="1"/>
  <c r="AM14" i="1" a="1"/>
  <c r="AM14" i="1" s="1"/>
  <c r="Z15" i="1" a="1"/>
  <c r="Z15" i="1" s="1"/>
  <c r="AB15" i="1" a="1"/>
  <c r="AB15" i="1" s="1"/>
  <c r="AJ15" i="1"/>
  <c r="AE16" i="1" s="1" a="1"/>
  <c r="AE16" i="1" s="1"/>
  <c r="AA15" i="1" a="1"/>
  <c r="AA15" i="1" s="1"/>
  <c r="AK14" i="1"/>
  <c r="AC16" i="1" l="1" a="1"/>
  <c r="AC16" i="1" s="1"/>
  <c r="AD16" i="1" a="1"/>
  <c r="AD16" i="1" s="1"/>
  <c r="AG15" i="1"/>
  <c r="AF15" i="1" a="1"/>
  <c r="AF15" i="1" s="1"/>
  <c r="AI15" i="1"/>
  <c r="AM15" i="1" a="1"/>
  <c r="AM15" i="1" s="1"/>
  <c r="AH15" i="1" a="1"/>
  <c r="AH15" i="1" s="1"/>
  <c r="AK15" i="1" s="1"/>
  <c r="AN14" i="1" a="1"/>
  <c r="AN14" i="1" s="1"/>
  <c r="AL15" i="1" l="1" a="1"/>
  <c r="AL15" i="1" s="1"/>
  <c r="AB16" i="1" a="1"/>
  <c r="AB16" i="1" s="1"/>
  <c r="Z16" i="1" a="1"/>
  <c r="Z16" i="1" s="1"/>
  <c r="AG16" i="1"/>
  <c r="AF16" i="1" a="1"/>
  <c r="AF16" i="1" s="1"/>
  <c r="AA16" i="1" a="1"/>
  <c r="AA16" i="1" s="1"/>
  <c r="AH16" i="1" a="1"/>
  <c r="AH16" i="1" s="1"/>
  <c r="AK16" i="1" s="1"/>
  <c r="AN15" i="1" a="1"/>
  <c r="AN15" i="1" s="1"/>
  <c r="AI16" i="1" l="1"/>
  <c r="Z17" i="1" s="1" a="1"/>
  <c r="Z17" i="1" s="1"/>
  <c r="AG17" i="1"/>
  <c r="AF17" i="1" a="1"/>
  <c r="AF17" i="1" s="1"/>
  <c r="AJ16" i="1"/>
  <c r="AH17" i="1" a="1"/>
  <c r="AH17" i="1" s="1"/>
  <c r="AK17" i="1" s="1"/>
  <c r="AN16" i="1" a="1"/>
  <c r="AN16" i="1" s="1"/>
  <c r="AB17" i="1" l="1" a="1"/>
  <c r="AB17" i="1" s="1"/>
  <c r="AD17" i="1" a="1"/>
  <c r="AD17" i="1" s="1"/>
  <c r="AE17" i="1" a="1"/>
  <c r="AE17" i="1" s="1"/>
  <c r="AA17" i="1" a="1"/>
  <c r="AA17" i="1" s="1"/>
  <c r="AL16" i="1" a="1"/>
  <c r="AL16" i="1" s="1"/>
  <c r="AM16" i="1" a="1"/>
  <c r="AM16" i="1" s="1"/>
  <c r="AC17" i="1" a="1"/>
  <c r="AC17" i="1" s="1"/>
  <c r="AJ17" i="1" s="1"/>
  <c r="AE18" i="1" s="1" a="1"/>
  <c r="AE18" i="1" s="1"/>
  <c r="AI17" i="1"/>
  <c r="AL17" i="1" s="1" a="1"/>
  <c r="AL17" i="1" s="1"/>
  <c r="AG18" i="1"/>
  <c r="AF18" i="1" a="1"/>
  <c r="AF18" i="1" s="1"/>
  <c r="AN17" i="1" a="1"/>
  <c r="AN17" i="1" s="1"/>
  <c r="AH18" i="1" a="1"/>
  <c r="AH18" i="1" s="1"/>
  <c r="AK18" i="1" s="1"/>
  <c r="AA18" i="1" l="1" a="1"/>
  <c r="AA18" i="1" s="1"/>
  <c r="AC18" i="1" a="1"/>
  <c r="AC18" i="1" s="1"/>
  <c r="AD18" i="1" a="1"/>
  <c r="AD18" i="1" s="1"/>
  <c r="Z18" i="1" a="1"/>
  <c r="Z18" i="1" s="1"/>
  <c r="AM17" i="1" a="1"/>
  <c r="AM17" i="1" s="1"/>
  <c r="AJ18" i="1"/>
  <c r="AB18" i="1" a="1"/>
  <c r="AB18" i="1" s="1"/>
  <c r="AG19" i="1"/>
  <c r="AF19" i="1" a="1"/>
  <c r="AF19" i="1" s="1"/>
  <c r="AN18" i="1" a="1"/>
  <c r="AN18" i="1" s="1"/>
  <c r="AH19" i="1" a="1"/>
  <c r="AH19" i="1" s="1"/>
  <c r="AK19" i="1" s="1"/>
  <c r="AD19" i="1" l="1" a="1"/>
  <c r="AD19" i="1" s="1"/>
  <c r="AE19" i="1" a="1"/>
  <c r="AE19" i="1" s="1"/>
  <c r="AI18" i="1"/>
  <c r="AA19" i="1" s="1" a="1"/>
  <c r="AA19" i="1" s="1"/>
  <c r="AM18" i="1" a="1"/>
  <c r="AM18" i="1" s="1"/>
  <c r="AC19" i="1" a="1"/>
  <c r="AC19" i="1" s="1"/>
  <c r="AG20" i="1"/>
  <c r="AF20" i="1" a="1"/>
  <c r="AF20" i="1" s="1"/>
  <c r="AJ19" i="1"/>
  <c r="AE20" i="1" s="1" a="1"/>
  <c r="AE20" i="1" s="1"/>
  <c r="AN19" i="1" a="1"/>
  <c r="AN19" i="1" s="1"/>
  <c r="AH20" i="1" a="1"/>
  <c r="AH20" i="1" s="1"/>
  <c r="Z19" i="1" l="1" a="1"/>
  <c r="Z19" i="1" s="1"/>
  <c r="AI19" i="1" s="1"/>
  <c r="AA20" i="1" s="1" a="1"/>
  <c r="AA20" i="1" s="1"/>
  <c r="AB19" i="1" a="1"/>
  <c r="AB19" i="1" s="1"/>
  <c r="AL18" i="1" a="1"/>
  <c r="AL18" i="1" s="1"/>
  <c r="AC20" i="1" a="1"/>
  <c r="AC20" i="1" s="1"/>
  <c r="AD20" i="1" a="1"/>
  <c r="AD20" i="1" s="1"/>
  <c r="AM19" i="1" a="1"/>
  <c r="AM19" i="1" s="1"/>
  <c r="AK20" i="1"/>
  <c r="AJ20" i="1"/>
  <c r="AE21" i="1" s="1" a="1"/>
  <c r="AE21" i="1" s="1"/>
  <c r="Z20" i="1" l="1" a="1"/>
  <c r="Z20" i="1" s="1"/>
  <c r="AI20" i="1" s="1"/>
  <c r="AL20" i="1" s="1" a="1"/>
  <c r="AL20" i="1" s="1"/>
  <c r="AB20" i="1" a="1"/>
  <c r="AB20" i="1" s="1"/>
  <c r="AL19" i="1" a="1"/>
  <c r="AL19" i="1" s="1"/>
  <c r="AC21" i="1" a="1"/>
  <c r="AC21" i="1" s="1"/>
  <c r="AD21" i="1" a="1"/>
  <c r="AD21" i="1" s="1"/>
  <c r="AG21" i="1"/>
  <c r="AF21" i="1" a="1"/>
  <c r="AF21" i="1" s="1"/>
  <c r="AM20" i="1" a="1"/>
  <c r="AM20" i="1" s="1"/>
  <c r="AN20" i="1" a="1"/>
  <c r="AN20" i="1" s="1"/>
  <c r="AH21" i="1" a="1"/>
  <c r="AH21" i="1" s="1"/>
  <c r="AK21" i="1" s="1"/>
  <c r="AA21" i="1" l="1" a="1"/>
  <c r="AA21" i="1" s="1"/>
  <c r="AB21" i="1" a="1"/>
  <c r="AB21" i="1" s="1"/>
  <c r="Z21" i="1" a="1"/>
  <c r="Z21" i="1" s="1"/>
  <c r="AI21" i="1" s="1"/>
  <c r="AB22" i="1" s="1" a="1"/>
  <c r="AB22" i="1" s="1"/>
  <c r="AG22" i="1"/>
  <c r="AF22" i="1" a="1"/>
  <c r="AF22" i="1" s="1"/>
  <c r="AN21" i="1" a="1"/>
  <c r="AN21" i="1" s="1"/>
  <c r="AH22" i="1" a="1"/>
  <c r="AH22" i="1" s="1"/>
  <c r="AJ21" i="1"/>
  <c r="AE22" i="1" s="1" a="1"/>
  <c r="AE22" i="1" s="1"/>
  <c r="Z22" i="1" l="1" a="1"/>
  <c r="Z22" i="1" s="1"/>
  <c r="AL21" i="1" a="1"/>
  <c r="AL21" i="1" s="1"/>
  <c r="AA22" i="1" a="1"/>
  <c r="AA22" i="1" s="1"/>
  <c r="AC22" i="1" a="1"/>
  <c r="AC22" i="1" s="1"/>
  <c r="AD22" i="1" a="1"/>
  <c r="AD22" i="1" s="1"/>
  <c r="AM21" i="1" a="1"/>
  <c r="AM21" i="1" s="1"/>
  <c r="AK22" i="1"/>
  <c r="AJ22" i="1"/>
  <c r="AE23" i="1" s="1" a="1"/>
  <c r="AE23" i="1" s="1"/>
  <c r="AI22" i="1"/>
  <c r="AC23" i="1" l="1" a="1"/>
  <c r="AC23" i="1" s="1"/>
  <c r="AD23" i="1" a="1"/>
  <c r="AD23" i="1" s="1"/>
  <c r="AG23" i="1"/>
  <c r="AF23" i="1" a="1"/>
  <c r="AF23" i="1" s="1"/>
  <c r="AN22" i="1" a="1"/>
  <c r="AN22" i="1" s="1"/>
  <c r="AH23" i="1" a="1"/>
  <c r="AH23" i="1" s="1"/>
  <c r="AK23" i="1" s="1"/>
  <c r="AM22" i="1" a="1"/>
  <c r="AM22" i="1" s="1"/>
  <c r="AL22" i="1" a="1"/>
  <c r="AL22" i="1" s="1"/>
  <c r="Z23" i="1" a="1"/>
  <c r="Z23" i="1" s="1"/>
  <c r="AI23" i="1" s="1"/>
  <c r="AA23" i="1" a="1"/>
  <c r="AA23" i="1" s="1"/>
  <c r="AB23" i="1" a="1"/>
  <c r="AB23" i="1" s="1"/>
  <c r="AJ23" i="1"/>
  <c r="AE24" i="1" s="1" a="1"/>
  <c r="AE24" i="1" s="1"/>
  <c r="AC24" i="1" l="1" a="1"/>
  <c r="AC24" i="1" s="1"/>
  <c r="AD24" i="1" a="1"/>
  <c r="AD24" i="1" s="1"/>
  <c r="AG24" i="1"/>
  <c r="AF24" i="1" a="1"/>
  <c r="AF24" i="1" s="1"/>
  <c r="AM23" i="1" a="1"/>
  <c r="AM23" i="1" s="1"/>
  <c r="AN23" i="1" a="1"/>
  <c r="AN23" i="1" s="1"/>
  <c r="AH24" i="1" a="1"/>
  <c r="AH24" i="1" s="1"/>
  <c r="AB24" i="1" a="1"/>
  <c r="AB24" i="1" s="1"/>
  <c r="AL23" i="1" a="1"/>
  <c r="AL23" i="1" s="1"/>
  <c r="AA24" i="1" a="1"/>
  <c r="AA24" i="1" s="1"/>
  <c r="Z24" i="1" a="1"/>
  <c r="Z24" i="1" s="1"/>
  <c r="AI24" i="1" s="1"/>
  <c r="AK24" i="1" l="1"/>
  <c r="AB25" i="1" a="1"/>
  <c r="AB25" i="1" s="1"/>
  <c r="AA25" i="1" a="1"/>
  <c r="AA25" i="1" s="1"/>
  <c r="Z25" i="1" a="1"/>
  <c r="Z25" i="1" s="1"/>
  <c r="AI25" i="1" s="1"/>
  <c r="AL24" i="1" a="1"/>
  <c r="AL24" i="1" s="1"/>
  <c r="AJ24" i="1"/>
  <c r="AE25" i="1" s="1" a="1"/>
  <c r="AE25" i="1" s="1"/>
  <c r="AC25" i="1" l="1" a="1"/>
  <c r="AC25" i="1" s="1"/>
  <c r="AD25" i="1" a="1"/>
  <c r="AD25" i="1" s="1"/>
  <c r="AG25" i="1"/>
  <c r="AF25" i="1" a="1"/>
  <c r="AF25" i="1" s="1"/>
  <c r="AM24" i="1" a="1"/>
  <c r="AM24" i="1" s="1"/>
  <c r="AN24" i="1" a="1"/>
  <c r="AN24" i="1" s="1"/>
  <c r="AH25" i="1" a="1"/>
  <c r="AH25" i="1" s="1"/>
  <c r="AK25" i="1" s="1"/>
  <c r="Z26" i="1" a="1"/>
  <c r="Z26" i="1" s="1"/>
  <c r="AL25" i="1" a="1"/>
  <c r="AL25" i="1" s="1"/>
  <c r="AB26" i="1" a="1"/>
  <c r="AB26" i="1" s="1"/>
  <c r="AA26" i="1" a="1"/>
  <c r="AA26" i="1" s="1"/>
  <c r="AJ25" i="1"/>
  <c r="AE26" i="1" s="1" a="1"/>
  <c r="AE26" i="1" s="1"/>
  <c r="AC26" i="1" l="1" a="1"/>
  <c r="AC26" i="1" s="1"/>
  <c r="AD26" i="1" a="1"/>
  <c r="AD26" i="1" s="1"/>
  <c r="AG26" i="1"/>
  <c r="AF26" i="1" a="1"/>
  <c r="AF26" i="1" s="1"/>
  <c r="AM25" i="1" a="1"/>
  <c r="AM25" i="1" s="1"/>
  <c r="AN25" i="1" a="1"/>
  <c r="AN25" i="1" s="1"/>
  <c r="AH26" i="1" a="1"/>
  <c r="AH26" i="1" s="1"/>
  <c r="AK26" i="1" s="1"/>
  <c r="AI26" i="1"/>
  <c r="AJ26" i="1"/>
  <c r="AE27" i="1" s="1" a="1"/>
  <c r="AE27" i="1" s="1"/>
  <c r="AC27" i="1" l="1" a="1"/>
  <c r="AC27" i="1" s="1"/>
  <c r="AD27" i="1" a="1"/>
  <c r="AD27" i="1" s="1"/>
  <c r="AG27" i="1"/>
  <c r="AF27" i="1" a="1"/>
  <c r="AF27" i="1" s="1"/>
  <c r="AM26" i="1" a="1"/>
  <c r="AM26" i="1" s="1"/>
  <c r="AN26" i="1" a="1"/>
  <c r="AN26" i="1" s="1"/>
  <c r="AH27" i="1" a="1"/>
  <c r="AH27" i="1" s="1"/>
  <c r="AL26" i="1" a="1"/>
  <c r="AL26" i="1" s="1"/>
  <c r="AJ27" i="1"/>
  <c r="AE28" i="1" s="1" a="1"/>
  <c r="AE28" i="1" s="1"/>
  <c r="AA27" i="1" a="1"/>
  <c r="AA27" i="1" s="1"/>
  <c r="AB27" i="1" a="1"/>
  <c r="AB27" i="1" s="1"/>
  <c r="Z27" i="1" a="1"/>
  <c r="Z27" i="1" s="1"/>
  <c r="AI27" i="1" s="1"/>
  <c r="AK27" i="1"/>
  <c r="AC28" i="1" l="1" a="1"/>
  <c r="AC28" i="1" s="1"/>
  <c r="AD28" i="1" a="1"/>
  <c r="AD28" i="1" s="1"/>
  <c r="AG28" i="1"/>
  <c r="AF28" i="1" a="1"/>
  <c r="AF28" i="1" s="1"/>
  <c r="AM27" i="1" a="1"/>
  <c r="AM27" i="1" s="1"/>
  <c r="AN27" i="1" a="1"/>
  <c r="AN27" i="1" s="1"/>
  <c r="AH28" i="1" a="1"/>
  <c r="AH28" i="1" s="1"/>
  <c r="AK28" i="1" s="1"/>
  <c r="AA28" i="1" a="1"/>
  <c r="AA28" i="1" s="1"/>
  <c r="AB28" i="1" a="1"/>
  <c r="AB28" i="1" s="1"/>
  <c r="AJ28" i="1"/>
  <c r="AE29" i="1" s="1" a="1"/>
  <c r="AE29" i="1" s="1"/>
  <c r="Z28" i="1" a="1"/>
  <c r="Z28" i="1" s="1"/>
  <c r="AI28" i="1" s="1"/>
  <c r="AL27" i="1" a="1"/>
  <c r="AL27" i="1" s="1"/>
  <c r="AC29" i="1" l="1" a="1"/>
  <c r="AC29" i="1" s="1"/>
  <c r="AD29" i="1" a="1"/>
  <c r="AD29" i="1" s="1"/>
  <c r="AG29" i="1"/>
  <c r="AF29" i="1" a="1"/>
  <c r="AF29" i="1" s="1"/>
  <c r="AM28" i="1" a="1"/>
  <c r="AM28" i="1" s="1"/>
  <c r="AN28" i="1" a="1"/>
  <c r="AN28" i="1" s="1"/>
  <c r="AH29" i="1" a="1"/>
  <c r="AH29" i="1" s="1"/>
  <c r="AL28" i="1" a="1"/>
  <c r="AL28" i="1" s="1"/>
  <c r="AA29" i="1" a="1"/>
  <c r="AA29" i="1" s="1"/>
  <c r="Z29" i="1" a="1"/>
  <c r="Z29" i="1" s="1"/>
  <c r="AI29" i="1" s="1"/>
  <c r="AJ29" i="1"/>
  <c r="AE30" i="1" s="1" a="1"/>
  <c r="AE30" i="1" s="1"/>
  <c r="AB29" i="1" a="1"/>
  <c r="AB29" i="1" s="1"/>
  <c r="AK29" i="1"/>
  <c r="AC30" i="1" l="1" a="1"/>
  <c r="AC30" i="1" s="1"/>
  <c r="AD30" i="1" a="1"/>
  <c r="AD30" i="1" s="1"/>
  <c r="AG30" i="1"/>
  <c r="AF30" i="1" a="1"/>
  <c r="AF30" i="1" s="1"/>
  <c r="AM29" i="1" a="1"/>
  <c r="AM29" i="1" s="1"/>
  <c r="AN29" i="1" a="1"/>
  <c r="AN29" i="1" s="1"/>
  <c r="AH30" i="1" a="1"/>
  <c r="AH30" i="1" s="1"/>
  <c r="AK30" i="1" s="1"/>
  <c r="AB30" i="1" a="1"/>
  <c r="AB30" i="1" s="1"/>
  <c r="AL29" i="1" a="1"/>
  <c r="AL29" i="1" s="1"/>
  <c r="Z30" i="1" a="1"/>
  <c r="Z30" i="1" s="1"/>
  <c r="AA30" i="1" a="1"/>
  <c r="AA30" i="1" s="1"/>
  <c r="AG31" i="1" l="1"/>
  <c r="AF31" i="1" a="1"/>
  <c r="AF31" i="1" s="1"/>
  <c r="AJ30" i="1"/>
  <c r="AE31" i="1" s="1" a="1"/>
  <c r="AE31" i="1" s="1"/>
  <c r="AN30" i="1" a="1"/>
  <c r="AN30" i="1" s="1"/>
  <c r="AH31" i="1" a="1"/>
  <c r="AH31" i="1" s="1"/>
  <c r="AI30" i="1"/>
  <c r="AC31" i="1" l="1" a="1"/>
  <c r="AC31" i="1" s="1"/>
  <c r="AD31" i="1" a="1"/>
  <c r="AD31" i="1" s="1"/>
  <c r="AM30" i="1" a="1"/>
  <c r="AM30" i="1" s="1"/>
  <c r="AK31" i="1"/>
  <c r="AA31" i="1" a="1"/>
  <c r="AA31" i="1" s="1"/>
  <c r="AB31" i="1" a="1"/>
  <c r="AB31" i="1" s="1"/>
  <c r="AL30" i="1" a="1"/>
  <c r="AL30" i="1" s="1"/>
  <c r="Z31" i="1" a="1"/>
  <c r="Z31" i="1" s="1"/>
  <c r="AI31" i="1" s="1"/>
  <c r="AG32" i="1" l="1"/>
  <c r="AF32" i="1" a="1"/>
  <c r="AF32" i="1" s="1"/>
  <c r="AN31" i="1" a="1"/>
  <c r="AN31" i="1" s="1"/>
  <c r="AH32" i="1" a="1"/>
  <c r="AH32" i="1" s="1"/>
  <c r="AJ31" i="1"/>
  <c r="AE32" i="1" s="1" a="1"/>
  <c r="AE32" i="1" s="1"/>
  <c r="Z32" i="1" a="1"/>
  <c r="Z32" i="1" s="1"/>
  <c r="AB32" i="1" a="1"/>
  <c r="AB32" i="1" s="1"/>
  <c r="AA32" i="1" a="1"/>
  <c r="AA32" i="1" s="1"/>
  <c r="AL31" i="1" a="1"/>
  <c r="AL31" i="1" s="1"/>
  <c r="AC32" i="1" l="1" a="1"/>
  <c r="AC32" i="1" s="1"/>
  <c r="AD32" i="1" a="1"/>
  <c r="AD32" i="1" s="1"/>
  <c r="AJ32" i="1" s="1"/>
  <c r="AM31" i="1" a="1"/>
  <c r="AM31" i="1" s="1"/>
  <c r="AK32" i="1"/>
  <c r="AI32" i="1"/>
  <c r="AQ32" i="1" l="1" a="1"/>
  <c r="AQ32" i="1" s="1"/>
  <c r="AE33" i="1" a="1"/>
  <c r="AE33" i="1" s="1"/>
  <c r="AM32" i="1" a="1"/>
  <c r="AM32" i="1" s="1"/>
  <c r="AC33" i="1" a="1"/>
  <c r="AC33" i="1" s="1"/>
  <c r="AD33" i="1" a="1"/>
  <c r="AD33" i="1" s="1"/>
  <c r="AG33" i="1"/>
  <c r="AF33" i="1" a="1"/>
  <c r="AF33" i="1" s="1"/>
  <c r="AH33" i="1" a="1"/>
  <c r="AH33" i="1" s="1"/>
  <c r="AK33" i="1" s="1"/>
  <c r="AF34" i="1" s="1" a="1"/>
  <c r="AF34" i="1" s="1"/>
  <c r="AR32" i="1" a="1"/>
  <c r="AR32" i="1" s="1"/>
  <c r="AN32" i="1" a="1"/>
  <c r="AN32" i="1" s="1"/>
  <c r="AA33" i="1" a="1"/>
  <c r="AA33" i="1" s="1"/>
  <c r="Z33" i="1" a="1"/>
  <c r="Z33" i="1" s="1"/>
  <c r="AI33" i="1" s="1"/>
  <c r="AL33" i="1" s="1" a="1"/>
  <c r="AL33" i="1" s="1"/>
  <c r="AL32" i="1" a="1"/>
  <c r="AL32" i="1" s="1"/>
  <c r="AB33" i="1" a="1"/>
  <c r="AB33" i="1" s="1"/>
  <c r="AJ33" i="1" l="1"/>
  <c r="AH34" i="1" a="1"/>
  <c r="AH34" i="1" s="1"/>
  <c r="AG34" i="1"/>
  <c r="AN33" i="1" a="1"/>
  <c r="AN33" i="1" s="1"/>
  <c r="AB34" i="1" a="1"/>
  <c r="AB34" i="1" s="1"/>
  <c r="Z34" i="1" a="1"/>
  <c r="Z34" i="1" s="1"/>
  <c r="AA34" i="1" a="1"/>
  <c r="AA34" i="1" s="1"/>
  <c r="AK34" i="1"/>
  <c r="AD34" i="1" l="1" a="1"/>
  <c r="AD34" i="1" s="1"/>
  <c r="AE34" i="1" a="1"/>
  <c r="AE34" i="1" s="1"/>
  <c r="AI34" i="1"/>
  <c r="Z35" i="1" s="1" a="1"/>
  <c r="Z35" i="1" s="1"/>
  <c r="AM33" i="1" a="1"/>
  <c r="AM33" i="1" s="1"/>
  <c r="AC34" i="1" a="1"/>
  <c r="AC34" i="1" s="1"/>
  <c r="AJ34" i="1" s="1"/>
  <c r="AG35" i="1"/>
  <c r="AF35" i="1" a="1"/>
  <c r="AF35" i="1" s="1"/>
  <c r="AN34" i="1" a="1"/>
  <c r="AN34" i="1" s="1"/>
  <c r="AH35" i="1" a="1"/>
  <c r="AH35" i="1" s="1"/>
  <c r="AK35" i="1" s="1"/>
  <c r="AD35" i="1" l="1" a="1"/>
  <c r="AD35" i="1" s="1"/>
  <c r="AE35" i="1" a="1"/>
  <c r="AE35" i="1" s="1"/>
  <c r="AC35" i="1" a="1"/>
  <c r="AC35" i="1" s="1"/>
  <c r="AM34" i="1" a="1"/>
  <c r="AM34" i="1" s="1"/>
  <c r="AA35" i="1" a="1"/>
  <c r="AA35" i="1" s="1"/>
  <c r="AI35" i="1" s="1"/>
  <c r="AA36" i="1" s="1" a="1"/>
  <c r="AA36" i="1" s="1"/>
  <c r="AL34" i="1" a="1"/>
  <c r="AL34" i="1" s="1"/>
  <c r="AJ35" i="1"/>
  <c r="AE36" i="1" s="1" a="1"/>
  <c r="AE36" i="1" s="1"/>
  <c r="AB35" i="1" a="1"/>
  <c r="AB35" i="1" s="1"/>
  <c r="AG36" i="1"/>
  <c r="AF36" i="1" a="1"/>
  <c r="AF36" i="1" s="1"/>
  <c r="AN35" i="1" a="1"/>
  <c r="AN35" i="1" s="1"/>
  <c r="AH36" i="1" a="1"/>
  <c r="AH36" i="1" s="1"/>
  <c r="AK36" i="1" s="1"/>
  <c r="AC36" i="1" l="1" a="1"/>
  <c r="AC36" i="1" s="1"/>
  <c r="AD36" i="1" a="1"/>
  <c r="AD36" i="1" s="1"/>
  <c r="Z36" i="1" a="1"/>
  <c r="Z36" i="1" s="1"/>
  <c r="AI36" i="1" s="1"/>
  <c r="AL35" i="1" a="1"/>
  <c r="AL35" i="1" s="1"/>
  <c r="AB36" i="1" a="1"/>
  <c r="AB36" i="1" s="1"/>
  <c r="AM35" i="1" a="1"/>
  <c r="AM35" i="1" s="1"/>
  <c r="AG37" i="1"/>
  <c r="AF37" i="1" a="1"/>
  <c r="AF37" i="1" s="1"/>
  <c r="AJ36" i="1"/>
  <c r="AE37" i="1" s="1" a="1"/>
  <c r="AE37" i="1" s="1"/>
  <c r="AN36" i="1" a="1"/>
  <c r="AN36" i="1" s="1"/>
  <c r="AH37" i="1" a="1"/>
  <c r="AH37" i="1" s="1"/>
  <c r="AC37" i="1" l="1" a="1"/>
  <c r="AC37" i="1" s="1"/>
  <c r="AD37" i="1" a="1"/>
  <c r="AD37" i="1" s="1"/>
  <c r="AL36" i="1" a="1"/>
  <c r="AL36" i="1" s="1"/>
  <c r="Z37" i="1" a="1"/>
  <c r="Z37" i="1" s="1"/>
  <c r="AI37" i="1" s="1"/>
  <c r="AL37" i="1" s="1" a="1"/>
  <c r="AL37" i="1" s="1"/>
  <c r="AB37" i="1" a="1"/>
  <c r="AB37" i="1" s="1"/>
  <c r="AA37" i="1" a="1"/>
  <c r="AA37" i="1" s="1"/>
  <c r="AJ37" i="1"/>
  <c r="AE38" i="1" s="1" a="1"/>
  <c r="AE38" i="1" s="1"/>
  <c r="AK37" i="1"/>
  <c r="AM36" i="1" a="1"/>
  <c r="AM36" i="1" s="1"/>
  <c r="AC38" i="1" l="1" a="1"/>
  <c r="AC38" i="1" s="1"/>
  <c r="AD38" i="1" a="1"/>
  <c r="AD38" i="1" s="1"/>
  <c r="AA38" i="1" a="1"/>
  <c r="AA38" i="1" s="1"/>
  <c r="AJ38" i="1"/>
  <c r="AE39" i="1" s="1" a="1"/>
  <c r="AE39" i="1" s="1"/>
  <c r="Z38" i="1" a="1"/>
  <c r="Z38" i="1" s="1"/>
  <c r="AI38" i="1" s="1"/>
  <c r="AA39" i="1" s="1" a="1"/>
  <c r="AA39" i="1" s="1"/>
  <c r="AB38" i="1" a="1"/>
  <c r="AB38" i="1" s="1"/>
  <c r="AM37" i="1" a="1"/>
  <c r="AM37" i="1" s="1"/>
  <c r="AG38" i="1"/>
  <c r="AF38" i="1" a="1"/>
  <c r="AF38" i="1" s="1"/>
  <c r="AH38" i="1" a="1"/>
  <c r="AH38" i="1" s="1"/>
  <c r="AK38" i="1" s="1"/>
  <c r="AF39" i="1" s="1" a="1"/>
  <c r="AF39" i="1" s="1"/>
  <c r="AN37" i="1" a="1"/>
  <c r="AN37" i="1" s="1"/>
  <c r="AC39" i="1" l="1" a="1"/>
  <c r="AC39" i="1" s="1"/>
  <c r="AD39" i="1" a="1"/>
  <c r="AD39" i="1" s="1"/>
  <c r="AB39" i="1" a="1"/>
  <c r="AB39" i="1" s="1"/>
  <c r="AL38" i="1" a="1"/>
  <c r="AL38" i="1" s="1"/>
  <c r="AM38" i="1" a="1"/>
  <c r="AM38" i="1" s="1"/>
  <c r="Z39" i="1" a="1"/>
  <c r="Z39" i="1" s="1"/>
  <c r="AI39" i="1" s="1"/>
  <c r="AJ39" i="1"/>
  <c r="AE40" i="1" s="1" a="1"/>
  <c r="AE40" i="1" s="1"/>
  <c r="AN38" i="1" a="1"/>
  <c r="AN38" i="1" s="1"/>
  <c r="AG39" i="1"/>
  <c r="AH39" i="1" a="1"/>
  <c r="AH39" i="1" s="1"/>
  <c r="AK39" i="1" s="1"/>
  <c r="AF40" i="1" s="1" a="1"/>
  <c r="AF40" i="1" s="1"/>
  <c r="AC40" i="1" l="1" a="1"/>
  <c r="AC40" i="1" s="1"/>
  <c r="AD40" i="1" a="1"/>
  <c r="AD40" i="1" s="1"/>
  <c r="AJ40" i="1"/>
  <c r="AE41" i="1" s="1" a="1"/>
  <c r="AE41" i="1" s="1"/>
  <c r="AM39" i="1" a="1"/>
  <c r="AM39" i="1" s="1"/>
  <c r="AB40" i="1" a="1"/>
  <c r="AB40" i="1" s="1"/>
  <c r="Z40" i="1" a="1"/>
  <c r="Z40" i="1" s="1"/>
  <c r="AI40" i="1" s="1"/>
  <c r="AL39" i="1" a="1"/>
  <c r="AL39" i="1" s="1"/>
  <c r="AA40" i="1" a="1"/>
  <c r="AA40" i="1" s="1"/>
  <c r="AN39" i="1" a="1"/>
  <c r="AN39" i="1" s="1"/>
  <c r="AG40" i="1"/>
  <c r="AH40" i="1" a="1"/>
  <c r="AH40" i="1" s="1"/>
  <c r="AK40" i="1" s="1"/>
  <c r="AF41" i="1" s="1" a="1"/>
  <c r="AF41" i="1" s="1"/>
  <c r="AC41" i="1" l="1" a="1"/>
  <c r="AC41" i="1" s="1"/>
  <c r="AD41" i="1" a="1"/>
  <c r="AD41" i="1" s="1"/>
  <c r="AA41" i="1" a="1"/>
  <c r="AA41" i="1" s="1"/>
  <c r="AJ41" i="1"/>
  <c r="Z41" i="1" a="1"/>
  <c r="Z41" i="1" s="1"/>
  <c r="AI41" i="1" s="1"/>
  <c r="AA42" i="1" s="1" a="1"/>
  <c r="AA42" i="1" s="1"/>
  <c r="AB41" i="1" a="1"/>
  <c r="AB41" i="1" s="1"/>
  <c r="AL40" i="1" a="1"/>
  <c r="AL40" i="1" s="1"/>
  <c r="AM40" i="1" a="1"/>
  <c r="AM40" i="1" s="1"/>
  <c r="AN40" i="1" a="1"/>
  <c r="AN40" i="1" s="1"/>
  <c r="AG41" i="1"/>
  <c r="AH41" i="1" a="1"/>
  <c r="AH41" i="1" s="1"/>
  <c r="AK41" i="1" s="1"/>
  <c r="AF42" i="1" s="1" a="1"/>
  <c r="AF42" i="1" s="1"/>
  <c r="AD42" i="1" l="1" a="1"/>
  <c r="AD42" i="1" s="1"/>
  <c r="AE42" i="1" a="1"/>
  <c r="AE42" i="1" s="1"/>
  <c r="AC42" i="1" a="1"/>
  <c r="AC42" i="1" s="1"/>
  <c r="AM41" i="1" a="1"/>
  <c r="AM41" i="1" s="1"/>
  <c r="Z42" i="1" a="1"/>
  <c r="Z42" i="1" s="1"/>
  <c r="AI42" i="1" s="1"/>
  <c r="AJ42" i="1"/>
  <c r="AE43" i="1" s="1" a="1"/>
  <c r="AE43" i="1" s="1"/>
  <c r="AB42" i="1" a="1"/>
  <c r="AB42" i="1" s="1"/>
  <c r="AL41" i="1" a="1"/>
  <c r="AL41" i="1" s="1"/>
  <c r="AN41" i="1" a="1"/>
  <c r="AN41" i="1" s="1"/>
  <c r="AG42" i="1"/>
  <c r="AH42" i="1" a="1"/>
  <c r="AH42" i="1" s="1"/>
  <c r="AK42" i="1" s="1"/>
  <c r="AF43" i="1" s="1" a="1"/>
  <c r="AF43" i="1" s="1"/>
  <c r="AC43" i="1" l="1" a="1"/>
  <c r="AC43" i="1" s="1"/>
  <c r="AD43" i="1" a="1"/>
  <c r="AD43" i="1" s="1"/>
  <c r="AB43" i="1" a="1"/>
  <c r="AB43" i="1" s="1"/>
  <c r="Z43" i="1" a="1"/>
  <c r="Z43" i="1" s="1"/>
  <c r="AI43" i="1" s="1"/>
  <c r="AB44" i="1" s="1" a="1"/>
  <c r="AB44" i="1" s="1"/>
  <c r="AA43" i="1" a="1"/>
  <c r="AA43" i="1" s="1"/>
  <c r="AM42" i="1" a="1"/>
  <c r="AM42" i="1" s="1"/>
  <c r="AL42" i="1" a="1"/>
  <c r="AL42" i="1" s="1"/>
  <c r="AH43" i="1" a="1"/>
  <c r="AH43" i="1" s="1"/>
  <c r="AG43" i="1"/>
  <c r="AN42" i="1" a="1"/>
  <c r="AN42" i="1" s="1"/>
  <c r="AJ43" i="1"/>
  <c r="AE44" i="1" s="1" a="1"/>
  <c r="AE44" i="1" s="1"/>
  <c r="AC44" i="1" l="1" a="1"/>
  <c r="AC44" i="1" s="1"/>
  <c r="AD44" i="1" a="1"/>
  <c r="AD44" i="1" s="1"/>
  <c r="AL43" i="1" a="1"/>
  <c r="AL43" i="1" s="1"/>
  <c r="Z44" i="1" a="1"/>
  <c r="Z44" i="1" s="1"/>
  <c r="AI44" i="1" s="1"/>
  <c r="AA45" i="1" s="1" a="1"/>
  <c r="AA45" i="1" s="1"/>
  <c r="AA44" i="1" a="1"/>
  <c r="AA44" i="1" s="1"/>
  <c r="AK43" i="1"/>
  <c r="AN43" i="1" s="1" a="1"/>
  <c r="AN43" i="1" s="1"/>
  <c r="AM43" i="1" a="1"/>
  <c r="AM43" i="1" s="1"/>
  <c r="AJ44" i="1"/>
  <c r="AE45" i="1" s="1" a="1"/>
  <c r="AE45" i="1" s="1"/>
  <c r="AC45" i="1" l="1" a="1"/>
  <c r="AC45" i="1" s="1"/>
  <c r="AD45" i="1" a="1"/>
  <c r="AD45" i="1" s="1"/>
  <c r="AL44" i="1" a="1"/>
  <c r="AL44" i="1" s="1"/>
  <c r="AJ45" i="1"/>
  <c r="AE46" i="1" s="1" a="1"/>
  <c r="AE46" i="1" s="1"/>
  <c r="AB45" i="1" a="1"/>
  <c r="AB45" i="1" s="1"/>
  <c r="Z45" i="1" a="1"/>
  <c r="Z45" i="1" s="1"/>
  <c r="AI45" i="1" s="1"/>
  <c r="AL45" i="1" s="1" a="1"/>
  <c r="AL45" i="1" s="1"/>
  <c r="AH44" i="1" a="1"/>
  <c r="AH44" i="1" s="1"/>
  <c r="AG44" i="1"/>
  <c r="AF44" i="1" a="1"/>
  <c r="AF44" i="1" s="1"/>
  <c r="AM44" i="1" a="1"/>
  <c r="AM44" i="1" s="1"/>
  <c r="AC46" i="1" l="1" a="1"/>
  <c r="AC46" i="1" s="1"/>
  <c r="AD46" i="1" a="1"/>
  <c r="AD46" i="1" s="1"/>
  <c r="AM45" i="1" a="1"/>
  <c r="AM45" i="1" s="1"/>
  <c r="AA46" i="1" a="1"/>
  <c r="AA46" i="1" s="1"/>
  <c r="AJ46" i="1"/>
  <c r="AE47" i="1" s="1" a="1"/>
  <c r="AE47" i="1" s="1"/>
  <c r="Z46" i="1" a="1"/>
  <c r="Z46" i="1" s="1"/>
  <c r="AI46" i="1" s="1"/>
  <c r="AB46" i="1" a="1"/>
  <c r="AB46" i="1" s="1"/>
  <c r="AK44" i="1"/>
  <c r="AH45" i="1" s="1" a="1"/>
  <c r="AH45" i="1" s="1"/>
  <c r="AC47" i="1" l="1" a="1"/>
  <c r="AC47" i="1" s="1"/>
  <c r="AD47" i="1" a="1"/>
  <c r="AD47" i="1" s="1"/>
  <c r="AL46" i="1" a="1"/>
  <c r="AL46" i="1" s="1"/>
  <c r="AF45" i="1" a="1"/>
  <c r="AF45" i="1" s="1"/>
  <c r="AM46" i="1" a="1"/>
  <c r="AM46" i="1" s="1"/>
  <c r="AN44" i="1" a="1"/>
  <c r="AN44" i="1" s="1"/>
  <c r="Z47" i="1" a="1"/>
  <c r="Z47" i="1" s="1"/>
  <c r="AI47" i="1" s="1"/>
  <c r="Z48" i="1" s="1" a="1"/>
  <c r="Z48" i="1" s="1"/>
  <c r="AB47" i="1" a="1"/>
  <c r="AB47" i="1" s="1"/>
  <c r="AA47" i="1" a="1"/>
  <c r="AA47" i="1" s="1"/>
  <c r="AG45" i="1"/>
  <c r="AK45" i="1" s="1"/>
  <c r="AJ47" i="1"/>
  <c r="AE48" i="1" s="1" a="1"/>
  <c r="AE48" i="1" s="1"/>
  <c r="AC48" i="1" l="1" a="1"/>
  <c r="AC48" i="1" s="1"/>
  <c r="AD48" i="1" a="1"/>
  <c r="AD48" i="1" s="1"/>
  <c r="AH46" i="1" a="1"/>
  <c r="AH46" i="1" s="1"/>
  <c r="AN45" i="1" a="1"/>
  <c r="AN45" i="1" s="1"/>
  <c r="AF46" i="1" a="1"/>
  <c r="AF46" i="1" s="1"/>
  <c r="AG46" i="1"/>
  <c r="AK46" i="1" s="1"/>
  <c r="AG47" i="1" s="1"/>
  <c r="AB48" i="1" a="1"/>
  <c r="AB48" i="1" s="1"/>
  <c r="AL47" i="1" a="1"/>
  <c r="AL47" i="1" s="1"/>
  <c r="AA48" i="1" a="1"/>
  <c r="AA48" i="1" s="1"/>
  <c r="AI48" i="1" s="1"/>
  <c r="AJ48" i="1"/>
  <c r="AE49" i="1" s="1" a="1"/>
  <c r="AE49" i="1" s="1"/>
  <c r="AM47" i="1" a="1"/>
  <c r="AM47" i="1" s="1"/>
  <c r="AC49" i="1" l="1" a="1"/>
  <c r="AC49" i="1" s="1"/>
  <c r="AD49" i="1" a="1"/>
  <c r="AD49" i="1" s="1"/>
  <c r="Z49" i="1" a="1"/>
  <c r="Z49" i="1" s="1"/>
  <c r="AB49" i="1" a="1"/>
  <c r="AB49" i="1" s="1"/>
  <c r="AA49" i="1" a="1"/>
  <c r="AA49" i="1" s="1"/>
  <c r="AL48" i="1" a="1"/>
  <c r="AL48" i="1" s="1"/>
  <c r="AH47" i="1" a="1"/>
  <c r="AH47" i="1" s="1"/>
  <c r="AK47" i="1" s="1"/>
  <c r="AN47" i="1" s="1" a="1"/>
  <c r="AN47" i="1" s="1"/>
  <c r="AN46" i="1" a="1"/>
  <c r="AN46" i="1" s="1"/>
  <c r="AF47" i="1" a="1"/>
  <c r="AF47" i="1" s="1"/>
  <c r="AM48" i="1" a="1"/>
  <c r="AM48" i="1" s="1"/>
  <c r="AJ49" i="1"/>
  <c r="AE50" i="1" s="1" a="1"/>
  <c r="AE50" i="1" s="1"/>
  <c r="AI49" i="1"/>
  <c r="AC50" i="1" l="1" a="1"/>
  <c r="AC50" i="1" s="1"/>
  <c r="AD50" i="1" a="1"/>
  <c r="AD50" i="1" s="1"/>
  <c r="AH48" i="1" a="1"/>
  <c r="AH48" i="1" s="1"/>
  <c r="AF48" i="1" a="1"/>
  <c r="AF48" i="1" s="1"/>
  <c r="AG48" i="1"/>
  <c r="AM49" i="1" a="1"/>
  <c r="AM49" i="1" s="1"/>
  <c r="AA50" i="1" a="1"/>
  <c r="AA50" i="1" s="1"/>
  <c r="Z50" i="1" a="1"/>
  <c r="Z50" i="1" s="1"/>
  <c r="AI50" i="1" s="1"/>
  <c r="AJ50" i="1"/>
  <c r="AE51" i="1" s="1" a="1"/>
  <c r="AE51" i="1" s="1"/>
  <c r="AL49" i="1" a="1"/>
  <c r="AL49" i="1" s="1"/>
  <c r="AB50" i="1" a="1"/>
  <c r="AB50" i="1" s="1"/>
  <c r="AK48" i="1" l="1"/>
  <c r="AN48" i="1" s="1" a="1"/>
  <c r="AN48" i="1" s="1"/>
  <c r="AC51" i="1" a="1"/>
  <c r="AC51" i="1" s="1"/>
  <c r="AD51" i="1" a="1"/>
  <c r="AD51" i="1" s="1"/>
  <c r="AM50" i="1" a="1"/>
  <c r="AM50" i="1" s="1"/>
  <c r="Z51" i="1" a="1"/>
  <c r="Z51" i="1" s="1"/>
  <c r="AJ51" i="1"/>
  <c r="AE52" i="1" s="1" a="1"/>
  <c r="AE52" i="1" s="1"/>
  <c r="AB51" i="1" a="1"/>
  <c r="AB51" i="1" s="1"/>
  <c r="AA51" i="1" a="1"/>
  <c r="AA51" i="1" s="1"/>
  <c r="AL50" i="1" a="1"/>
  <c r="AL50" i="1" s="1"/>
  <c r="AG49" i="1" l="1"/>
  <c r="AF49" i="1" a="1"/>
  <c r="AF49" i="1" s="1"/>
  <c r="AH49" i="1" a="1"/>
  <c r="AH49" i="1" s="1"/>
  <c r="AK49" i="1" s="1"/>
  <c r="AN49" i="1" s="1" a="1"/>
  <c r="AN49" i="1" s="1"/>
  <c r="AC52" i="1" a="1"/>
  <c r="AC52" i="1" s="1"/>
  <c r="AD52" i="1" a="1"/>
  <c r="AD52" i="1" s="1"/>
  <c r="AM51" i="1" a="1"/>
  <c r="AM51" i="1" s="1"/>
  <c r="AI51" i="1"/>
  <c r="AH50" i="1" l="1" a="1"/>
  <c r="AH50" i="1" s="1"/>
  <c r="AK50" i="1" s="1"/>
  <c r="AG51" i="1" s="1"/>
  <c r="AG50" i="1"/>
  <c r="AF50" i="1" a="1"/>
  <c r="AF50" i="1" s="1"/>
  <c r="Z52" i="1" a="1"/>
  <c r="Z52" i="1" s="1"/>
  <c r="AL51" i="1" a="1"/>
  <c r="AL51" i="1" s="1"/>
  <c r="AJ52" i="1"/>
  <c r="AE53" i="1" s="1" a="1"/>
  <c r="AE53" i="1" s="1"/>
  <c r="AB52" i="1" a="1"/>
  <c r="AB52" i="1" s="1"/>
  <c r="AA52" i="1" a="1"/>
  <c r="AA52" i="1" s="1"/>
  <c r="AF51" i="1" l="1" a="1"/>
  <c r="AF51" i="1" s="1"/>
  <c r="AN50" i="1" a="1"/>
  <c r="AN50" i="1" s="1"/>
  <c r="AH51" i="1" a="1"/>
  <c r="AH51" i="1" s="1"/>
  <c r="AK51" i="1" s="1"/>
  <c r="AH52" i="1" s="1" a="1"/>
  <c r="AH52" i="1" s="1"/>
  <c r="AC53" i="1" a="1"/>
  <c r="AC53" i="1" s="1"/>
  <c r="AD53" i="1" a="1"/>
  <c r="AD53" i="1" s="1"/>
  <c r="AM52" i="1" a="1"/>
  <c r="AM52" i="1" s="1"/>
  <c r="AI52" i="1"/>
  <c r="AG52" i="1" l="1"/>
  <c r="AK52" i="1" s="1"/>
  <c r="AH53" i="1" s="1" a="1"/>
  <c r="AH53" i="1" s="1"/>
  <c r="AF52" i="1" a="1"/>
  <c r="AF52" i="1" s="1"/>
  <c r="AN51" i="1" a="1"/>
  <c r="AN51" i="1" s="1"/>
  <c r="Z53" i="1" a="1"/>
  <c r="Z53" i="1" s="1"/>
  <c r="AL52" i="1" a="1"/>
  <c r="AL52" i="1" s="1"/>
  <c r="AA53" i="1" a="1"/>
  <c r="AA53" i="1" s="1"/>
  <c r="AB53" i="1" a="1"/>
  <c r="AB53" i="1" s="1"/>
  <c r="AN52" i="1" l="1" a="1"/>
  <c r="AN52" i="1" s="1"/>
  <c r="AG53" i="1"/>
  <c r="AK53" i="1" s="1"/>
  <c r="AF53" i="1" a="1"/>
  <c r="AF53" i="1" s="1"/>
  <c r="AI53" i="1"/>
  <c r="AJ53" i="1"/>
  <c r="AE54" i="1" s="1" a="1"/>
  <c r="AE54" i="1" s="1"/>
  <c r="AG54" i="1" l="1"/>
  <c r="AN53" i="1" a="1"/>
  <c r="AN53" i="1" s="1"/>
  <c r="AH54" i="1" a="1"/>
  <c r="AH54" i="1" s="1"/>
  <c r="AF54" i="1" a="1"/>
  <c r="AF54" i="1" s="1"/>
  <c r="AC54" i="1" a="1"/>
  <c r="AC54" i="1" s="1"/>
  <c r="AD54" i="1" a="1"/>
  <c r="AD54" i="1" s="1"/>
  <c r="AM53" i="1" a="1"/>
  <c r="AM53" i="1" s="1"/>
  <c r="AJ54" i="1"/>
  <c r="AE55" i="1" s="1" a="1"/>
  <c r="AE55" i="1" s="1"/>
  <c r="AB54" i="1" a="1"/>
  <c r="AB54" i="1" s="1"/>
  <c r="Z54" i="1" a="1"/>
  <c r="Z54" i="1" s="1"/>
  <c r="AK54" i="1"/>
  <c r="AA54" i="1" a="1"/>
  <c r="AA54" i="1" s="1"/>
  <c r="AL53" i="1" a="1"/>
  <c r="AL53" i="1" s="1"/>
  <c r="AC55" i="1" l="1" a="1"/>
  <c r="AC55" i="1" s="1"/>
  <c r="AD55" i="1" a="1"/>
  <c r="AD55" i="1" s="1"/>
  <c r="AG55" i="1"/>
  <c r="AF55" i="1" a="1"/>
  <c r="AF55" i="1" s="1"/>
  <c r="AM54" i="1" a="1"/>
  <c r="AM54" i="1" s="1"/>
  <c r="AI54" i="1"/>
  <c r="AB55" i="1" s="1" a="1"/>
  <c r="AB55" i="1" s="1"/>
  <c r="AN54" i="1" a="1"/>
  <c r="AN54" i="1" s="1"/>
  <c r="AH55" i="1" a="1"/>
  <c r="AH55" i="1" s="1"/>
  <c r="AL54" i="1" l="1" a="1"/>
  <c r="AL54" i="1" s="1"/>
  <c r="Z55" i="1" a="1"/>
  <c r="Z55" i="1" s="1"/>
  <c r="AK55" i="1"/>
  <c r="AF56" i="1" s="1" a="1"/>
  <c r="AF56" i="1" s="1"/>
  <c r="AJ55" i="1"/>
  <c r="AE56" i="1" s="1" a="1"/>
  <c r="AE56" i="1" s="1"/>
  <c r="AA55" i="1" a="1"/>
  <c r="AA55" i="1" s="1"/>
  <c r="AI55" i="1" l="1"/>
  <c r="AL55" i="1" s="1" a="1"/>
  <c r="AL55" i="1" s="1"/>
  <c r="AC56" i="1" a="1"/>
  <c r="AC56" i="1" s="1"/>
  <c r="AD56" i="1" a="1"/>
  <c r="AD56" i="1" s="1"/>
  <c r="AN55" i="1" a="1"/>
  <c r="AN55" i="1" s="1"/>
  <c r="AG56" i="1"/>
  <c r="AM55" i="1" a="1"/>
  <c r="AM55" i="1" s="1"/>
  <c r="AH56" i="1" a="1"/>
  <c r="AH56" i="1" s="1"/>
  <c r="AK56" i="1" s="1"/>
  <c r="AF57" i="1" s="1" a="1"/>
  <c r="AF57" i="1" s="1"/>
  <c r="AJ56" i="1"/>
  <c r="AE57" i="1" s="1" a="1"/>
  <c r="AE57" i="1" s="1"/>
  <c r="AA56" i="1" l="1" a="1"/>
  <c r="AA56" i="1" s="1"/>
  <c r="AB56" i="1" a="1"/>
  <c r="AB56" i="1" s="1"/>
  <c r="Z56" i="1" a="1"/>
  <c r="Z56" i="1" s="1"/>
  <c r="AC57" i="1" a="1"/>
  <c r="AC57" i="1" s="1"/>
  <c r="AD57" i="1" a="1"/>
  <c r="AD57" i="1" s="1"/>
  <c r="AH57" i="1" a="1"/>
  <c r="AH57" i="1" s="1"/>
  <c r="AG57" i="1"/>
  <c r="AN56" i="1" a="1"/>
  <c r="AN56" i="1" s="1"/>
  <c r="AI56" i="1"/>
  <c r="AM56" i="1" a="1"/>
  <c r="AM56" i="1" s="1"/>
  <c r="AL56" i="1" l="1" a="1"/>
  <c r="AL56" i="1" s="1"/>
  <c r="Z57" i="1" a="1"/>
  <c r="Z57" i="1" s="1"/>
  <c r="AB57" i="1" a="1"/>
  <c r="AB57" i="1" s="1"/>
  <c r="AK57" i="1"/>
  <c r="AA57" i="1" a="1"/>
  <c r="AA57" i="1" s="1"/>
  <c r="AG58" i="1" l="1"/>
  <c r="AF58" i="1" a="1"/>
  <c r="AF58" i="1" s="1"/>
  <c r="AH58" i="1" a="1"/>
  <c r="AH58" i="1" s="1"/>
  <c r="AN57" i="1" a="1"/>
  <c r="AN57" i="1" s="1"/>
  <c r="AJ57" i="1"/>
  <c r="AE58" i="1" s="1" a="1"/>
  <c r="AE58" i="1" s="1"/>
  <c r="AI57" i="1"/>
  <c r="AC58" i="1" l="1" a="1"/>
  <c r="AC58" i="1" s="1"/>
  <c r="AD58" i="1" a="1"/>
  <c r="AD58" i="1" s="1"/>
  <c r="AJ58" i="1"/>
  <c r="AE59" i="1" s="1" a="1"/>
  <c r="AE59" i="1" s="1"/>
  <c r="AB58" i="1" a="1"/>
  <c r="AB58" i="1" s="1"/>
  <c r="Z58" i="1" a="1"/>
  <c r="Z58" i="1" s="1"/>
  <c r="AI58" i="1" s="1"/>
  <c r="AL57" i="1" a="1"/>
  <c r="AL57" i="1" s="1"/>
  <c r="AA58" i="1" a="1"/>
  <c r="AA58" i="1" s="1"/>
  <c r="AM57" i="1" a="1"/>
  <c r="AM57" i="1" s="1"/>
  <c r="AK58" i="1"/>
  <c r="AC59" i="1" l="1" a="1"/>
  <c r="AC59" i="1" s="1"/>
  <c r="AD59" i="1" a="1"/>
  <c r="AD59" i="1" s="1"/>
  <c r="AG59" i="1"/>
  <c r="AF59" i="1" a="1"/>
  <c r="AF59" i="1" s="1"/>
  <c r="AM58" i="1" a="1"/>
  <c r="AM58" i="1" s="1"/>
  <c r="AA59" i="1" a="1"/>
  <c r="AA59" i="1" s="1"/>
  <c r="AB59" i="1" a="1"/>
  <c r="AB59" i="1" s="1"/>
  <c r="Z59" i="1" a="1"/>
  <c r="Z59" i="1" s="1"/>
  <c r="AI59" i="1" s="1"/>
  <c r="AL58" i="1" a="1"/>
  <c r="AL58" i="1" s="1"/>
  <c r="AH59" i="1" a="1"/>
  <c r="AH59" i="1" s="1"/>
  <c r="AN58" i="1" a="1"/>
  <c r="AN58" i="1" s="1"/>
  <c r="AL59" i="1" l="1" a="1"/>
  <c r="AL59" i="1" s="1"/>
  <c r="AB60" i="1" a="1"/>
  <c r="AB60" i="1" s="1"/>
  <c r="AA60" i="1" a="1"/>
  <c r="AA60" i="1" s="1"/>
  <c r="Z60" i="1" a="1"/>
  <c r="Z60" i="1" s="1"/>
  <c r="AI60" i="1" s="1"/>
  <c r="AJ59" i="1"/>
  <c r="AE60" i="1" s="1" a="1"/>
  <c r="AE60" i="1" s="1"/>
  <c r="AK59" i="1"/>
  <c r="AC60" i="1" l="1" a="1"/>
  <c r="AC60" i="1" s="1"/>
  <c r="AD60" i="1" a="1"/>
  <c r="AD60" i="1" s="1"/>
  <c r="AJ60" i="1" s="1"/>
  <c r="AE61" i="1" s="1" a="1"/>
  <c r="AE61" i="1" s="1"/>
  <c r="AG60" i="1"/>
  <c r="AF60" i="1" a="1"/>
  <c r="AF60" i="1" s="1"/>
  <c r="Z61" i="1" a="1"/>
  <c r="Z61" i="1" s="1"/>
  <c r="AA61" i="1" a="1"/>
  <c r="AA61" i="1" s="1"/>
  <c r="AL60" i="1" a="1"/>
  <c r="AL60" i="1" s="1"/>
  <c r="AB61" i="1" a="1"/>
  <c r="AB61" i="1" s="1"/>
  <c r="AM59" i="1" a="1"/>
  <c r="AM59" i="1" s="1"/>
  <c r="AN59" i="1" a="1"/>
  <c r="AN59" i="1" s="1"/>
  <c r="AH60" i="1" a="1"/>
  <c r="AH60" i="1" s="1"/>
  <c r="AK60" i="1" s="1"/>
  <c r="AM60" i="1" l="1" a="1"/>
  <c r="AM60" i="1" s="1"/>
  <c r="AC61" i="1" a="1"/>
  <c r="AC61" i="1" s="1"/>
  <c r="AD61" i="1" a="1"/>
  <c r="AD61" i="1" s="1"/>
  <c r="AG61" i="1"/>
  <c r="AF61" i="1" a="1"/>
  <c r="AF61" i="1" s="1"/>
  <c r="AN60" i="1" a="1"/>
  <c r="AN60" i="1" s="1"/>
  <c r="AH61" i="1" a="1"/>
  <c r="AH61" i="1" s="1"/>
  <c r="AK61" i="1" s="1"/>
  <c r="AJ61" i="1"/>
  <c r="AE62" i="1" s="1" a="1"/>
  <c r="AE62" i="1" s="1"/>
  <c r="AI61" i="1"/>
  <c r="AC62" i="1" l="1" a="1"/>
  <c r="AC62" i="1" s="1"/>
  <c r="AD62" i="1" a="1"/>
  <c r="AD62" i="1" s="1"/>
  <c r="AG62" i="1"/>
  <c r="AF62" i="1" a="1"/>
  <c r="AF62" i="1" s="1"/>
  <c r="AH62" i="1" a="1"/>
  <c r="AH62" i="1" s="1"/>
  <c r="AK62" i="1" s="1"/>
  <c r="AN61" i="1" a="1"/>
  <c r="AN61" i="1" s="1"/>
  <c r="AM61" i="1" a="1"/>
  <c r="AM61" i="1" s="1"/>
  <c r="AJ62" i="1"/>
  <c r="AE63" i="1" s="1" a="1"/>
  <c r="AE63" i="1" s="1"/>
  <c r="Z62" i="1" a="1"/>
  <c r="Z62" i="1" s="1"/>
  <c r="AI62" i="1" s="1"/>
  <c r="AB62" i="1" a="1"/>
  <c r="AB62" i="1" s="1"/>
  <c r="AL61" i="1" a="1"/>
  <c r="AL61" i="1" s="1"/>
  <c r="AA62" i="1" a="1"/>
  <c r="AA62" i="1" s="1"/>
  <c r="AC63" i="1" l="1" a="1"/>
  <c r="AC63" i="1" s="1"/>
  <c r="AD63" i="1" a="1"/>
  <c r="AD63" i="1" s="1"/>
  <c r="AG63" i="1"/>
  <c r="AF63" i="1" a="1"/>
  <c r="AF63" i="1" s="1"/>
  <c r="AM62" i="1" a="1"/>
  <c r="AM62" i="1" s="1"/>
  <c r="AN62" i="1" a="1"/>
  <c r="AN62" i="1" s="1"/>
  <c r="AH63" i="1" a="1"/>
  <c r="AH63" i="1" s="1"/>
  <c r="AK63" i="1" s="1"/>
  <c r="Z63" i="1" a="1"/>
  <c r="Z63" i="1" s="1"/>
  <c r="AB63" i="1" a="1"/>
  <c r="AB63" i="1" s="1"/>
  <c r="AL62" i="1" a="1"/>
  <c r="AL62" i="1" s="1"/>
  <c r="AA63" i="1" a="1"/>
  <c r="AA63" i="1" s="1"/>
  <c r="AG64" i="1" l="1"/>
  <c r="AF64" i="1" a="1"/>
  <c r="AF64" i="1" s="1"/>
  <c r="AI63" i="1"/>
  <c r="AJ63" i="1"/>
  <c r="AE64" i="1" s="1" a="1"/>
  <c r="AE64" i="1" s="1"/>
  <c r="AH64" i="1" a="1"/>
  <c r="AH64" i="1" s="1"/>
  <c r="AN63" i="1" a="1"/>
  <c r="AN63" i="1" s="1"/>
  <c r="AC64" i="1" l="1" a="1"/>
  <c r="AC64" i="1" s="1"/>
  <c r="AD64" i="1" a="1"/>
  <c r="AD64" i="1" s="1"/>
  <c r="AM63" i="1" a="1"/>
  <c r="AM63" i="1" s="1"/>
  <c r="AA64" i="1" a="1"/>
  <c r="AA64" i="1" s="1"/>
  <c r="Z64" i="1" a="1"/>
  <c r="Z64" i="1" s="1"/>
  <c r="AI64" i="1" s="1"/>
  <c r="AK64" i="1"/>
  <c r="AB64" i="1" a="1"/>
  <c r="AB64" i="1" s="1"/>
  <c r="AL63" i="1" a="1"/>
  <c r="AL63" i="1" s="1"/>
  <c r="AG65" i="1" l="1"/>
  <c r="AF65" i="1" a="1"/>
  <c r="AF65" i="1" s="1"/>
  <c r="AJ64" i="1"/>
  <c r="AE65" i="1" s="1" a="1"/>
  <c r="AE65" i="1" s="1"/>
  <c r="AN64" i="1" a="1"/>
  <c r="AN64" i="1" s="1"/>
  <c r="AH65" i="1" a="1"/>
  <c r="AH65" i="1" s="1"/>
  <c r="AA65" i="1" a="1"/>
  <c r="AA65" i="1" s="1"/>
  <c r="AB65" i="1" a="1"/>
  <c r="AB65" i="1" s="1"/>
  <c r="AL64" i="1" a="1"/>
  <c r="AL64" i="1" s="1"/>
  <c r="Z65" i="1" a="1"/>
  <c r="Z65" i="1" s="1"/>
  <c r="AI65" i="1" s="1"/>
  <c r="AC65" i="1" l="1" a="1"/>
  <c r="AC65" i="1" s="1"/>
  <c r="AJ65" i="1" s="1"/>
  <c r="AE66" i="1" s="1" a="1"/>
  <c r="AE66" i="1" s="1"/>
  <c r="AD65" i="1" a="1"/>
  <c r="AD65" i="1" s="1"/>
  <c r="AB66" i="1" a="1"/>
  <c r="AB66" i="1" s="1"/>
  <c r="Z66" i="1" a="1"/>
  <c r="Z66" i="1" s="1"/>
  <c r="AI66" i="1" s="1"/>
  <c r="AA66" i="1" a="1"/>
  <c r="AA66" i="1" s="1"/>
  <c r="AL65" i="1" a="1"/>
  <c r="AL65" i="1" s="1"/>
  <c r="AM64" i="1" a="1"/>
  <c r="AM64" i="1" s="1"/>
  <c r="AK65" i="1"/>
  <c r="AM65" i="1" l="1" a="1"/>
  <c r="AM65" i="1" s="1"/>
  <c r="AC66" i="1" a="1"/>
  <c r="AC66" i="1" s="1"/>
  <c r="AD66" i="1" a="1"/>
  <c r="AD66" i="1" s="1"/>
  <c r="AJ66" i="1"/>
  <c r="AE67" i="1" s="1" a="1"/>
  <c r="AE67" i="1" s="1"/>
  <c r="AG66" i="1"/>
  <c r="AF66" i="1" a="1"/>
  <c r="AF66" i="1" s="1"/>
  <c r="AH66" i="1" a="1"/>
  <c r="AH66" i="1" s="1"/>
  <c r="AK66" i="1" s="1"/>
  <c r="AN65" i="1" a="1"/>
  <c r="AN65" i="1" s="1"/>
  <c r="AL66" i="1" a="1"/>
  <c r="AL66" i="1" s="1"/>
  <c r="AA67" i="1" a="1"/>
  <c r="AA67" i="1" s="1"/>
  <c r="AB67" i="1" a="1"/>
  <c r="AB67" i="1" s="1"/>
  <c r="Z67" i="1" a="1"/>
  <c r="Z67" i="1" s="1"/>
  <c r="AI67" i="1" s="1"/>
  <c r="AC67" i="1" l="1" a="1"/>
  <c r="AC67" i="1" s="1"/>
  <c r="AD67" i="1" a="1"/>
  <c r="AD67" i="1" s="1"/>
  <c r="AJ67" i="1"/>
  <c r="AM66" i="1" a="1"/>
  <c r="AM66" i="1" s="1"/>
  <c r="AG67" i="1"/>
  <c r="AF67" i="1" a="1"/>
  <c r="AF67" i="1" s="1"/>
  <c r="AB68" i="1" a="1"/>
  <c r="AB68" i="1" s="1"/>
  <c r="AL67" i="1" a="1"/>
  <c r="AL67" i="1" s="1"/>
  <c r="Z68" i="1" a="1"/>
  <c r="Z68" i="1" s="1"/>
  <c r="AI68" i="1" s="1"/>
  <c r="AA68" i="1" a="1"/>
  <c r="AA68" i="1" s="1"/>
  <c r="AH67" i="1" a="1"/>
  <c r="AH67" i="1" s="1"/>
  <c r="AK67" i="1" s="1"/>
  <c r="AN66" i="1" a="1"/>
  <c r="AN66" i="1" s="1"/>
  <c r="AM67" i="1" l="1" a="1"/>
  <c r="AM67" i="1" s="1"/>
  <c r="AE68" i="1" a="1"/>
  <c r="AE68" i="1" s="1"/>
  <c r="AC68" i="1" a="1"/>
  <c r="AC68" i="1" s="1"/>
  <c r="AD68" i="1" a="1"/>
  <c r="AD68" i="1" s="1"/>
  <c r="AG68" i="1"/>
  <c r="AF68" i="1" a="1"/>
  <c r="AF68" i="1" s="1"/>
  <c r="AJ68" i="1"/>
  <c r="AE69" i="1" s="1" a="1"/>
  <c r="AE69" i="1" s="1"/>
  <c r="AH68" i="1" a="1"/>
  <c r="AH68" i="1" s="1"/>
  <c r="AK68" i="1" s="1"/>
  <c r="AN67" i="1" a="1"/>
  <c r="AN67" i="1" s="1"/>
  <c r="Z69" i="1" a="1"/>
  <c r="Z69" i="1" s="1"/>
  <c r="AB69" i="1" a="1"/>
  <c r="AB69" i="1" s="1"/>
  <c r="AL68" i="1" a="1"/>
  <c r="AL68" i="1" s="1"/>
  <c r="AA69" i="1" a="1"/>
  <c r="AA69" i="1" s="1"/>
  <c r="AC69" i="1" l="1" a="1"/>
  <c r="AC69" i="1" s="1"/>
  <c r="AD69" i="1" a="1"/>
  <c r="AD69" i="1" s="1"/>
  <c r="AJ69" i="1"/>
  <c r="AE70" i="1" s="1" a="1"/>
  <c r="AE70" i="1" s="1"/>
  <c r="AI69" i="1"/>
  <c r="AB70" i="1" s="1" a="1"/>
  <c r="AB70" i="1" s="1"/>
  <c r="AG69" i="1"/>
  <c r="AF69" i="1" a="1"/>
  <c r="AF69" i="1" s="1"/>
  <c r="AM68" i="1" a="1"/>
  <c r="AM68" i="1" s="1"/>
  <c r="AN68" i="1" a="1"/>
  <c r="AN68" i="1" s="1"/>
  <c r="AH69" i="1" a="1"/>
  <c r="AH69" i="1" s="1"/>
  <c r="AK69" i="1" s="1"/>
  <c r="AM69" i="1" l="1" a="1"/>
  <c r="AM69" i="1" s="1"/>
  <c r="AC70" i="1" a="1"/>
  <c r="AC70" i="1" s="1"/>
  <c r="AD70" i="1" a="1"/>
  <c r="AD70" i="1" s="1"/>
  <c r="AL69" i="1" a="1"/>
  <c r="AL69" i="1" s="1"/>
  <c r="AA70" i="1" a="1"/>
  <c r="AA70" i="1" s="1"/>
  <c r="Z70" i="1" a="1"/>
  <c r="Z70" i="1" s="1"/>
  <c r="AI70" i="1" s="1"/>
  <c r="AB71" i="1" s="1" a="1"/>
  <c r="AB71" i="1" s="1"/>
  <c r="AG70" i="1"/>
  <c r="AF70" i="1" a="1"/>
  <c r="AF70" i="1" s="1"/>
  <c r="AN69" i="1" a="1"/>
  <c r="AN69" i="1" s="1"/>
  <c r="AH70" i="1" a="1"/>
  <c r="AH70" i="1" s="1"/>
  <c r="AK70" i="1" s="1"/>
  <c r="AF71" i="1" s="1" a="1"/>
  <c r="AF71" i="1" s="1"/>
  <c r="AJ70" i="1"/>
  <c r="AE71" i="1" s="1" a="1"/>
  <c r="AE71" i="1" s="1"/>
  <c r="AC71" i="1" l="1" a="1"/>
  <c r="AC71" i="1" s="1"/>
  <c r="AD71" i="1" a="1"/>
  <c r="AD71" i="1" s="1"/>
  <c r="AJ71" i="1"/>
  <c r="AE72" i="1" s="1" a="1"/>
  <c r="AE72" i="1" s="1"/>
  <c r="Z71" i="1" a="1"/>
  <c r="Z71" i="1" s="1"/>
  <c r="AI71" i="1" s="1"/>
  <c r="AA71" i="1" a="1"/>
  <c r="AA71" i="1" s="1"/>
  <c r="AL70" i="1" a="1"/>
  <c r="AL70" i="1" s="1"/>
  <c r="AN70" i="1" a="1"/>
  <c r="AN70" i="1" s="1"/>
  <c r="AG71" i="1"/>
  <c r="AH71" i="1" a="1"/>
  <c r="AH71" i="1" s="1"/>
  <c r="AK71" i="1" s="1"/>
  <c r="AF72" i="1" s="1" a="1"/>
  <c r="AF72" i="1" s="1"/>
  <c r="AM70" i="1" a="1"/>
  <c r="AM70" i="1" s="1"/>
  <c r="AC72" i="1" l="1" a="1"/>
  <c r="AC72" i="1" s="1"/>
  <c r="AD72" i="1" a="1"/>
  <c r="AD72" i="1" s="1"/>
  <c r="AB72" i="1" a="1"/>
  <c r="AB72" i="1" s="1"/>
  <c r="AM71" i="1" a="1"/>
  <c r="AM71" i="1" s="1"/>
  <c r="AL71" i="1" a="1"/>
  <c r="AL71" i="1" s="1"/>
  <c r="AA72" i="1" a="1"/>
  <c r="AA72" i="1" s="1"/>
  <c r="Z72" i="1" a="1"/>
  <c r="Z72" i="1" s="1"/>
  <c r="AI72" i="1" s="1"/>
  <c r="AL72" i="1" s="1" a="1"/>
  <c r="AL72" i="1" s="1"/>
  <c r="AN71" i="1" a="1"/>
  <c r="AN71" i="1" s="1"/>
  <c r="AG72" i="1"/>
  <c r="AH72" i="1" a="1"/>
  <c r="AH72" i="1" s="1"/>
  <c r="AK72" i="1" s="1"/>
  <c r="AF73" i="1" s="1" a="1"/>
  <c r="AF73" i="1" s="1"/>
  <c r="AJ72" i="1"/>
  <c r="AE73" i="1" s="1" a="1"/>
  <c r="AE73" i="1" s="1"/>
  <c r="AC73" i="1" l="1" a="1"/>
  <c r="AC73" i="1" s="1"/>
  <c r="AD73" i="1" a="1"/>
  <c r="AD73" i="1" s="1"/>
  <c r="AA73" i="1" a="1"/>
  <c r="AA73" i="1" s="1"/>
  <c r="Z73" i="1" a="1"/>
  <c r="Z73" i="1" s="1"/>
  <c r="AB73" i="1" a="1"/>
  <c r="AB73" i="1" s="1"/>
  <c r="AJ73" i="1"/>
  <c r="AE74" i="1" s="1" a="1"/>
  <c r="AE74" i="1" s="1"/>
  <c r="AN72" i="1" a="1"/>
  <c r="AN72" i="1" s="1"/>
  <c r="AG73" i="1"/>
  <c r="AH73" i="1" a="1"/>
  <c r="AH73" i="1" s="1"/>
  <c r="AI73" i="1"/>
  <c r="AM72" i="1" a="1"/>
  <c r="AM72" i="1" s="1"/>
  <c r="AC74" i="1" l="1" a="1"/>
  <c r="AC74" i="1" s="1"/>
  <c r="AD74" i="1" a="1"/>
  <c r="AD74" i="1" s="1"/>
  <c r="AM73" i="1" a="1"/>
  <c r="AM73" i="1" s="1"/>
  <c r="AK73" i="1"/>
  <c r="AF74" i="1" s="1" a="1"/>
  <c r="AF74" i="1" s="1"/>
  <c r="AB74" i="1" a="1"/>
  <c r="AB74" i="1" s="1"/>
  <c r="AL73" i="1" a="1"/>
  <c r="AL73" i="1" s="1"/>
  <c r="AA74" i="1" a="1"/>
  <c r="AA74" i="1" s="1"/>
  <c r="AJ74" i="1"/>
  <c r="AE75" i="1" s="1" a="1"/>
  <c r="AE75" i="1" s="1"/>
  <c r="Z74" i="1" a="1"/>
  <c r="Z74" i="1" s="1"/>
  <c r="AI74" i="1" s="1"/>
  <c r="AC75" i="1" l="1" a="1"/>
  <c r="AC75" i="1" s="1"/>
  <c r="AD75" i="1" a="1"/>
  <c r="AD75" i="1" s="1"/>
  <c r="AN73" i="1" a="1"/>
  <c r="AN73" i="1" s="1"/>
  <c r="AG74" i="1"/>
  <c r="AH74" i="1" a="1"/>
  <c r="AH74" i="1" s="1"/>
  <c r="AK74" i="1" s="1"/>
  <c r="AF75" i="1" s="1" a="1"/>
  <c r="AF75" i="1" s="1"/>
  <c r="AM74" i="1" a="1"/>
  <c r="AM74" i="1" s="1"/>
  <c r="Z75" i="1" a="1"/>
  <c r="Z75" i="1" s="1"/>
  <c r="AI75" i="1" s="1"/>
  <c r="AA75" i="1" a="1"/>
  <c r="AA75" i="1" s="1"/>
  <c r="AB75" i="1" a="1"/>
  <c r="AB75" i="1" s="1"/>
  <c r="AL74" i="1" a="1"/>
  <c r="AL74" i="1" s="1"/>
  <c r="AH75" i="1" l="1" a="1"/>
  <c r="AH75" i="1" s="1"/>
  <c r="AG75" i="1"/>
  <c r="AN74" i="1" a="1"/>
  <c r="AN74" i="1" s="1"/>
  <c r="AK75" i="1"/>
  <c r="AF76" i="1" s="1" a="1"/>
  <c r="AF76" i="1" s="1"/>
  <c r="AJ75" i="1"/>
  <c r="AE76" i="1" s="1" a="1"/>
  <c r="AE76" i="1" s="1"/>
  <c r="AB76" i="1" a="1"/>
  <c r="AB76" i="1" s="1"/>
  <c r="AA76" i="1" a="1"/>
  <c r="AA76" i="1" s="1"/>
  <c r="AL75" i="1" a="1"/>
  <c r="AL75" i="1" s="1"/>
  <c r="Z76" i="1" a="1"/>
  <c r="Z76" i="1" s="1"/>
  <c r="AI76" i="1" s="1"/>
  <c r="AC76" i="1" l="1" a="1"/>
  <c r="AC76" i="1" s="1"/>
  <c r="AD76" i="1" a="1"/>
  <c r="AD76" i="1" s="1"/>
  <c r="AN75" i="1" a="1"/>
  <c r="AN75" i="1" s="1"/>
  <c r="AG76" i="1"/>
  <c r="AH76" i="1" a="1"/>
  <c r="AH76" i="1" s="1"/>
  <c r="AK76" i="1" s="1"/>
  <c r="AB77" i="1" a="1"/>
  <c r="AB77" i="1" s="1"/>
  <c r="Z77" i="1" a="1"/>
  <c r="Z77" i="1" s="1"/>
  <c r="AL76" i="1" a="1"/>
  <c r="AL76" i="1" s="1"/>
  <c r="AA77" i="1" a="1"/>
  <c r="AA77" i="1" s="1"/>
  <c r="AJ76" i="1"/>
  <c r="AE77" i="1" s="1" a="1"/>
  <c r="AE77" i="1" s="1"/>
  <c r="AM75" i="1" a="1"/>
  <c r="AM75" i="1" s="1"/>
  <c r="AC77" i="1" l="1" a="1"/>
  <c r="AC77" i="1" s="1"/>
  <c r="AD77" i="1" a="1"/>
  <c r="AD77" i="1" s="1"/>
  <c r="AJ77" i="1"/>
  <c r="AE78" i="1" s="1" a="1"/>
  <c r="AE78" i="1" s="1"/>
  <c r="AI77" i="1"/>
  <c r="Z78" i="1" s="1" a="1"/>
  <c r="Z78" i="1" s="1"/>
  <c r="AG77" i="1"/>
  <c r="AF77" i="1" a="1"/>
  <c r="AF77" i="1" s="1"/>
  <c r="AH77" i="1" a="1"/>
  <c r="AH77" i="1" s="1"/>
  <c r="AN76" i="1" a="1"/>
  <c r="AN76" i="1" s="1"/>
  <c r="AM76" i="1" a="1"/>
  <c r="AM76" i="1" s="1"/>
  <c r="AM77" i="1" l="1" a="1"/>
  <c r="AM77" i="1" s="1"/>
  <c r="AC78" i="1" a="1"/>
  <c r="AC78" i="1" s="1"/>
  <c r="AD78" i="1" a="1"/>
  <c r="AD78" i="1" s="1"/>
  <c r="AA78" i="1" a="1"/>
  <c r="AA78" i="1" s="1"/>
  <c r="AB78" i="1" a="1"/>
  <c r="AB78" i="1" s="1"/>
  <c r="AJ78" i="1"/>
  <c r="AE79" i="1" s="1" a="1"/>
  <c r="AE79" i="1" s="1"/>
  <c r="AL77" i="1" a="1"/>
  <c r="AL77" i="1" s="1"/>
  <c r="AI78" i="1"/>
  <c r="Z79" i="1" s="1" a="1"/>
  <c r="Z79" i="1" s="1"/>
  <c r="AK77" i="1"/>
  <c r="AC79" i="1" l="1" a="1"/>
  <c r="AC79" i="1" s="1"/>
  <c r="AD79" i="1" a="1"/>
  <c r="AD79" i="1" s="1"/>
  <c r="AM78" i="1" a="1"/>
  <c r="AM78" i="1" s="1"/>
  <c r="AJ79" i="1"/>
  <c r="AG78" i="1"/>
  <c r="AF78" i="1" a="1"/>
  <c r="AF78" i="1" s="1"/>
  <c r="AL78" i="1" a="1"/>
  <c r="AL78" i="1" s="1"/>
  <c r="AA79" i="1" a="1"/>
  <c r="AA79" i="1" s="1"/>
  <c r="AI79" i="1" s="1"/>
  <c r="AB79" i="1" a="1"/>
  <c r="AB79" i="1" s="1"/>
  <c r="AH78" i="1" a="1"/>
  <c r="AH78" i="1" s="1"/>
  <c r="AK78" i="1" s="1"/>
  <c r="AN77" i="1" a="1"/>
  <c r="AN77" i="1" s="1"/>
  <c r="AD80" i="1" l="1" a="1"/>
  <c r="AD80" i="1" s="1"/>
  <c r="AE80" i="1" a="1"/>
  <c r="AE80" i="1" s="1"/>
  <c r="AM79" i="1" a="1"/>
  <c r="AM79" i="1" s="1"/>
  <c r="AC80" i="1" a="1"/>
  <c r="AC80" i="1" s="1"/>
  <c r="Z80" i="1" a="1"/>
  <c r="Z80" i="1" s="1"/>
  <c r="AA80" i="1" a="1"/>
  <c r="AA80" i="1" s="1"/>
  <c r="AB80" i="1" a="1"/>
  <c r="AB80" i="1" s="1"/>
  <c r="AJ80" i="1"/>
  <c r="AL79" i="1" a="1"/>
  <c r="AL79" i="1" s="1"/>
  <c r="AG79" i="1"/>
  <c r="AF79" i="1" a="1"/>
  <c r="AF79" i="1" s="1"/>
  <c r="AI80" i="1"/>
  <c r="AA81" i="1" s="1" a="1"/>
  <c r="AA81" i="1" s="1"/>
  <c r="AN78" i="1" a="1"/>
  <c r="AN78" i="1" s="1"/>
  <c r="AH79" i="1" a="1"/>
  <c r="AH79" i="1" s="1"/>
  <c r="AK79" i="1" s="1"/>
  <c r="AD81" i="1" l="1" a="1"/>
  <c r="AD81" i="1" s="1"/>
  <c r="AE81" i="1" a="1"/>
  <c r="AE81" i="1" s="1"/>
  <c r="AM80" i="1" a="1"/>
  <c r="AM80" i="1" s="1"/>
  <c r="AC81" i="1" a="1"/>
  <c r="AC81" i="1" s="1"/>
  <c r="AG80" i="1"/>
  <c r="AF80" i="1" a="1"/>
  <c r="AF80" i="1" s="1"/>
  <c r="AL80" i="1" a="1"/>
  <c r="AL80" i="1" s="1"/>
  <c r="Z81" i="1" a="1"/>
  <c r="Z81" i="1" s="1"/>
  <c r="AI81" i="1" s="1"/>
  <c r="AL81" i="1" s="1" a="1"/>
  <c r="AL81" i="1" s="1"/>
  <c r="AB81" i="1" a="1"/>
  <c r="AB81" i="1" s="1"/>
  <c r="AJ81" i="1"/>
  <c r="AE82" i="1" s="1" a="1"/>
  <c r="AE82" i="1" s="1"/>
  <c r="AN79" i="1" a="1"/>
  <c r="AN79" i="1" s="1"/>
  <c r="AH80" i="1" a="1"/>
  <c r="AH80" i="1" s="1"/>
  <c r="AK80" i="1" s="1"/>
  <c r="AC82" i="1" l="1" a="1"/>
  <c r="AC82" i="1" s="1"/>
  <c r="AD82" i="1" a="1"/>
  <c r="AD82" i="1" s="1"/>
  <c r="AG81" i="1"/>
  <c r="AF81" i="1" a="1"/>
  <c r="AF81" i="1" s="1"/>
  <c r="AB82" i="1" a="1"/>
  <c r="AB82" i="1" s="1"/>
  <c r="AA82" i="1" a="1"/>
  <c r="AA82" i="1" s="1"/>
  <c r="Z82" i="1" a="1"/>
  <c r="Z82" i="1" s="1"/>
  <c r="AI82" i="1" s="1"/>
  <c r="AA83" i="1" s="1" a="1"/>
  <c r="AA83" i="1" s="1"/>
  <c r="AJ82" i="1"/>
  <c r="AE83" i="1" s="1" a="1"/>
  <c r="AE83" i="1" s="1"/>
  <c r="AM81" i="1" a="1"/>
  <c r="AM81" i="1" s="1"/>
  <c r="AN80" i="1" a="1"/>
  <c r="AN80" i="1" s="1"/>
  <c r="AH81" i="1" a="1"/>
  <c r="AH81" i="1" s="1"/>
  <c r="AK81" i="1" s="1"/>
  <c r="AC83" i="1" l="1" a="1"/>
  <c r="AC83" i="1" s="1"/>
  <c r="AD83" i="1" a="1"/>
  <c r="AD83" i="1" s="1"/>
  <c r="AG82" i="1"/>
  <c r="AF82" i="1" a="1"/>
  <c r="AF82" i="1" s="1"/>
  <c r="AL82" i="1" a="1"/>
  <c r="AL82" i="1" s="1"/>
  <c r="Z83" i="1" a="1"/>
  <c r="Z83" i="1" s="1"/>
  <c r="AI83" i="1" s="1"/>
  <c r="AM82" i="1" a="1"/>
  <c r="AM82" i="1" s="1"/>
  <c r="AB83" i="1" a="1"/>
  <c r="AB83" i="1" s="1"/>
  <c r="AH82" i="1" a="1"/>
  <c r="AH82" i="1" s="1"/>
  <c r="AK82" i="1" s="1"/>
  <c r="AN81" i="1" a="1"/>
  <c r="AN81" i="1" s="1"/>
  <c r="AJ83" i="1"/>
  <c r="AE84" i="1" s="1" a="1"/>
  <c r="AE84" i="1" s="1"/>
  <c r="AC84" i="1" l="1" a="1"/>
  <c r="AC84" i="1" s="1"/>
  <c r="AD84" i="1" a="1"/>
  <c r="AD84" i="1" s="1"/>
  <c r="AG83" i="1"/>
  <c r="AF83" i="1" a="1"/>
  <c r="AF83" i="1" s="1"/>
  <c r="AJ84" i="1"/>
  <c r="AE85" i="1" s="1" a="1"/>
  <c r="AE85" i="1" s="1"/>
  <c r="AB84" i="1" a="1"/>
  <c r="AB84" i="1" s="1"/>
  <c r="Z84" i="1" a="1"/>
  <c r="Z84" i="1" s="1"/>
  <c r="AI84" i="1" s="1"/>
  <c r="AA84" i="1" a="1"/>
  <c r="AA84" i="1" s="1"/>
  <c r="AL83" i="1" a="1"/>
  <c r="AL83" i="1" s="1"/>
  <c r="AM83" i="1" a="1"/>
  <c r="AM83" i="1" s="1"/>
  <c r="AH83" i="1" a="1"/>
  <c r="AH83" i="1" s="1"/>
  <c r="AK83" i="1" s="1"/>
  <c r="AN82" i="1" a="1"/>
  <c r="AN82" i="1" s="1"/>
  <c r="AC85" i="1" l="1" a="1"/>
  <c r="AC85" i="1" s="1"/>
  <c r="AD85" i="1" a="1"/>
  <c r="AD85" i="1" s="1"/>
  <c r="AG84" i="1"/>
  <c r="AF84" i="1" a="1"/>
  <c r="AF84" i="1" s="1"/>
  <c r="AM84" i="1" a="1"/>
  <c r="AM84" i="1" s="1"/>
  <c r="AN83" i="1" a="1"/>
  <c r="AN83" i="1" s="1"/>
  <c r="AH84" i="1" a="1"/>
  <c r="AH84" i="1" s="1"/>
  <c r="AK84" i="1" s="1"/>
  <c r="AB85" i="1" a="1"/>
  <c r="AB85" i="1" s="1"/>
  <c r="AA85" i="1" a="1"/>
  <c r="AA85" i="1" s="1"/>
  <c r="AL84" i="1" a="1"/>
  <c r="AL84" i="1" s="1"/>
  <c r="Z85" i="1" a="1"/>
  <c r="Z85" i="1" s="1"/>
  <c r="AI85" i="1" s="1"/>
  <c r="AG85" i="1" l="1"/>
  <c r="AF85" i="1" a="1"/>
  <c r="AF85" i="1" s="1"/>
  <c r="AH85" i="1" a="1"/>
  <c r="AH85" i="1" s="1"/>
  <c r="AK85" i="1" s="1"/>
  <c r="AN84" i="1" a="1"/>
  <c r="AN84" i="1" s="1"/>
  <c r="AA86" i="1" a="1"/>
  <c r="AA86" i="1" s="1"/>
  <c r="AL85" i="1" a="1"/>
  <c r="AL85" i="1" s="1"/>
  <c r="AB86" i="1" a="1"/>
  <c r="AB86" i="1" s="1"/>
  <c r="Z86" i="1" a="1"/>
  <c r="Z86" i="1" s="1"/>
  <c r="AI86" i="1" s="1"/>
  <c r="AJ85" i="1"/>
  <c r="AE86" i="1" s="1" a="1"/>
  <c r="AE86" i="1" s="1"/>
  <c r="AC86" i="1" l="1" a="1"/>
  <c r="AC86" i="1" s="1"/>
  <c r="AD86" i="1" a="1"/>
  <c r="AD86" i="1" s="1"/>
  <c r="AJ86" i="1"/>
  <c r="AE87" i="1" s="1" a="1"/>
  <c r="AE87" i="1" s="1"/>
  <c r="AG86" i="1"/>
  <c r="AF86" i="1" a="1"/>
  <c r="AF86" i="1" s="1"/>
  <c r="AN85" i="1" a="1"/>
  <c r="AN85" i="1" s="1"/>
  <c r="AH86" i="1" a="1"/>
  <c r="AH86" i="1" s="1"/>
  <c r="AK86" i="1" s="1"/>
  <c r="AM85" i="1" a="1"/>
  <c r="AM85" i="1" s="1"/>
  <c r="Z87" i="1" a="1"/>
  <c r="Z87" i="1" s="1"/>
  <c r="AL86" i="1" a="1"/>
  <c r="AL86" i="1" s="1"/>
  <c r="AB87" i="1" a="1"/>
  <c r="AB87" i="1" s="1"/>
  <c r="AA87" i="1" a="1"/>
  <c r="AA87" i="1" s="1"/>
  <c r="AC87" i="1" l="1" a="1"/>
  <c r="AC87" i="1" s="1"/>
  <c r="AD87" i="1" a="1"/>
  <c r="AD87" i="1" s="1"/>
  <c r="AJ87" i="1" s="1"/>
  <c r="AE88" i="1" s="1" a="1"/>
  <c r="AE88" i="1" s="1"/>
  <c r="AM86" i="1" a="1"/>
  <c r="AM86" i="1" s="1"/>
  <c r="AG87" i="1"/>
  <c r="AF87" i="1" a="1"/>
  <c r="AF87" i="1" s="1"/>
  <c r="AN86" i="1" a="1"/>
  <c r="AN86" i="1" s="1"/>
  <c r="AH87" i="1" a="1"/>
  <c r="AH87" i="1" s="1"/>
  <c r="AK87" i="1" s="1"/>
  <c r="AI87" i="1"/>
  <c r="AL87" i="1" s="1" a="1"/>
  <c r="AL87" i="1" s="1"/>
  <c r="AC88" i="1" l="1" a="1"/>
  <c r="AC88" i="1" s="1"/>
  <c r="AD88" i="1" a="1"/>
  <c r="AD88" i="1" s="1"/>
  <c r="AM87" i="1" a="1"/>
  <c r="AM87" i="1" s="1"/>
  <c r="AG88" i="1"/>
  <c r="AF88" i="1" a="1"/>
  <c r="AF88" i="1" s="1"/>
  <c r="AH88" i="1" a="1"/>
  <c r="AH88" i="1" s="1"/>
  <c r="AK88" i="1" s="1"/>
  <c r="AF89" i="1" s="1" a="1"/>
  <c r="AF89" i="1" s="1"/>
  <c r="AN87" i="1" a="1"/>
  <c r="AN87" i="1" s="1"/>
  <c r="Z88" i="1" a="1"/>
  <c r="Z88" i="1" s="1"/>
  <c r="AB88" i="1" a="1"/>
  <c r="AB88" i="1" s="1"/>
  <c r="AJ88" i="1"/>
  <c r="AE89" i="1" s="1" a="1"/>
  <c r="AE89" i="1" s="1"/>
  <c r="AA88" i="1" a="1"/>
  <c r="AA88" i="1" s="1"/>
  <c r="AC89" i="1" l="1" a="1"/>
  <c r="AC89" i="1" s="1"/>
  <c r="AD89" i="1" a="1"/>
  <c r="AD89" i="1" s="1"/>
  <c r="AI88" i="1"/>
  <c r="AB89" i="1" s="1" a="1"/>
  <c r="AB89" i="1" s="1"/>
  <c r="AN88" i="1" a="1"/>
  <c r="AN88" i="1" s="1"/>
  <c r="AG89" i="1"/>
  <c r="AH89" i="1" a="1"/>
  <c r="AH89" i="1" s="1"/>
  <c r="AK89" i="1" s="1"/>
  <c r="AM88" i="1" a="1"/>
  <c r="AM88" i="1" s="1"/>
  <c r="AA89" i="1" l="1" a="1"/>
  <c r="AA89" i="1" s="1"/>
  <c r="AL88" i="1" a="1"/>
  <c r="AL88" i="1" s="1"/>
  <c r="AJ89" i="1"/>
  <c r="AE90" i="1" s="1" a="1"/>
  <c r="AE90" i="1" s="1"/>
  <c r="Z89" i="1" a="1"/>
  <c r="Z89" i="1" s="1"/>
  <c r="AI89" i="1" s="1"/>
  <c r="AG90" i="1"/>
  <c r="AF90" i="1" a="1"/>
  <c r="AF90" i="1" s="1"/>
  <c r="AN89" i="1" a="1"/>
  <c r="AN89" i="1" s="1"/>
  <c r="AH90" i="1" a="1"/>
  <c r="AH90" i="1" s="1"/>
  <c r="AC90" i="1" l="1" a="1"/>
  <c r="AC90" i="1" s="1"/>
  <c r="AD90" i="1" a="1"/>
  <c r="AD90" i="1" s="1"/>
  <c r="AB90" i="1" a="1"/>
  <c r="AB90" i="1" s="1"/>
  <c r="Z90" i="1" a="1"/>
  <c r="Z90" i="1" s="1"/>
  <c r="AI90" i="1" s="1"/>
  <c r="AB91" i="1" s="1" a="1"/>
  <c r="AB91" i="1" s="1"/>
  <c r="AL89" i="1" a="1"/>
  <c r="AL89" i="1" s="1"/>
  <c r="AA90" i="1" a="1"/>
  <c r="AA90" i="1" s="1"/>
  <c r="AM89" i="1" a="1"/>
  <c r="AM89" i="1" s="1"/>
  <c r="AJ90" i="1"/>
  <c r="AE91" i="1" s="1" a="1"/>
  <c r="AE91" i="1" s="1"/>
  <c r="AK90" i="1"/>
  <c r="AC91" i="1" l="1" a="1"/>
  <c r="AC91" i="1" s="1"/>
  <c r="AD91" i="1" a="1"/>
  <c r="AD91" i="1" s="1"/>
  <c r="AA91" i="1" a="1"/>
  <c r="AA91" i="1" s="1"/>
  <c r="AJ91" i="1"/>
  <c r="AE92" i="1" s="1" a="1"/>
  <c r="AE92" i="1" s="1"/>
  <c r="Z91" i="1" a="1"/>
  <c r="Z91" i="1" s="1"/>
  <c r="AI91" i="1" s="1"/>
  <c r="AB92" i="1" s="1" a="1"/>
  <c r="AB92" i="1" s="1"/>
  <c r="AL90" i="1" a="1"/>
  <c r="AL90" i="1" s="1"/>
  <c r="AG91" i="1"/>
  <c r="AF91" i="1" a="1"/>
  <c r="AF91" i="1" s="1"/>
  <c r="AM90" i="1" a="1"/>
  <c r="AM90" i="1" s="1"/>
  <c r="AN90" i="1" a="1"/>
  <c r="AN90" i="1" s="1"/>
  <c r="AH91" i="1" a="1"/>
  <c r="AH91" i="1" s="1"/>
  <c r="AK91" i="1" s="1"/>
  <c r="AC92" i="1" l="1" a="1"/>
  <c r="AC92" i="1" s="1"/>
  <c r="AD92" i="1" a="1"/>
  <c r="AD92" i="1" s="1"/>
  <c r="Z92" i="1" a="1"/>
  <c r="Z92" i="1" s="1"/>
  <c r="AI92" i="1" s="1"/>
  <c r="AM91" i="1" a="1"/>
  <c r="AM91" i="1" s="1"/>
  <c r="AA92" i="1" a="1"/>
  <c r="AA92" i="1" s="1"/>
  <c r="AL91" i="1" a="1"/>
  <c r="AL91" i="1" s="1"/>
  <c r="AG92" i="1"/>
  <c r="AF92" i="1" a="1"/>
  <c r="AF92" i="1" s="1"/>
  <c r="AN91" i="1" a="1"/>
  <c r="AN91" i="1" s="1"/>
  <c r="AH92" i="1" a="1"/>
  <c r="AH92" i="1" s="1"/>
  <c r="AK92" i="1" s="1"/>
  <c r="AJ92" i="1"/>
  <c r="AE93" i="1" s="1" a="1"/>
  <c r="AE93" i="1" s="1"/>
  <c r="AC93" i="1" l="1" a="1"/>
  <c r="AC93" i="1" s="1"/>
  <c r="AD93" i="1" a="1"/>
  <c r="AD93" i="1" s="1"/>
  <c r="AB93" i="1" a="1"/>
  <c r="AB93" i="1" s="1"/>
  <c r="Z93" i="1" a="1"/>
  <c r="Z93" i="1" s="1"/>
  <c r="AI93" i="1" s="1"/>
  <c r="AJ93" i="1"/>
  <c r="AE94" i="1" s="1" a="1"/>
  <c r="AE94" i="1" s="1"/>
  <c r="AA93" i="1" a="1"/>
  <c r="AA93" i="1" s="1"/>
  <c r="AL92" i="1" a="1"/>
  <c r="AL92" i="1" s="1"/>
  <c r="AG93" i="1"/>
  <c r="AF93" i="1" a="1"/>
  <c r="AF93" i="1" s="1"/>
  <c r="AM92" i="1" a="1"/>
  <c r="AM92" i="1" s="1"/>
  <c r="AN92" i="1" a="1"/>
  <c r="AN92" i="1" s="1"/>
  <c r="AH93" i="1" a="1"/>
  <c r="AH93" i="1" s="1"/>
  <c r="AK93" i="1" s="1"/>
  <c r="AC94" i="1" l="1" a="1"/>
  <c r="AC94" i="1" s="1"/>
  <c r="AD94" i="1" a="1"/>
  <c r="AD94" i="1" s="1"/>
  <c r="AJ94" i="1"/>
  <c r="AE95" i="1" s="1" a="1"/>
  <c r="AE95" i="1" s="1"/>
  <c r="AL93" i="1" a="1"/>
  <c r="AL93" i="1" s="1"/>
  <c r="AB94" i="1" a="1"/>
  <c r="AB94" i="1" s="1"/>
  <c r="AA94" i="1" a="1"/>
  <c r="AA94" i="1" s="1"/>
  <c r="Z94" i="1" a="1"/>
  <c r="Z94" i="1" s="1"/>
  <c r="AI94" i="1" s="1"/>
  <c r="AB95" i="1" s="1" a="1"/>
  <c r="AB95" i="1" s="1"/>
  <c r="AM93" i="1" a="1"/>
  <c r="AM93" i="1" s="1"/>
  <c r="AG94" i="1"/>
  <c r="AF94" i="1" a="1"/>
  <c r="AF94" i="1" s="1"/>
  <c r="AN93" i="1" a="1"/>
  <c r="AN93" i="1" s="1"/>
  <c r="AH94" i="1" a="1"/>
  <c r="AH94" i="1" s="1"/>
  <c r="AK94" i="1" s="1"/>
  <c r="AC95" i="1" l="1" a="1"/>
  <c r="AC95" i="1" s="1"/>
  <c r="AD95" i="1" a="1"/>
  <c r="AD95" i="1" s="1"/>
  <c r="AA95" i="1" a="1"/>
  <c r="AA95" i="1" s="1"/>
  <c r="AM94" i="1" a="1"/>
  <c r="AM94" i="1" s="1"/>
  <c r="AL94" i="1" a="1"/>
  <c r="AL94" i="1" s="1"/>
  <c r="Z95" i="1" a="1"/>
  <c r="Z95" i="1" s="1"/>
  <c r="AI95" i="1" s="1"/>
  <c r="AB96" i="1" s="1" a="1"/>
  <c r="AB96" i="1" s="1"/>
  <c r="AJ95" i="1"/>
  <c r="AE96" i="1" s="1" a="1"/>
  <c r="AE96" i="1" s="1"/>
  <c r="AG95" i="1"/>
  <c r="AF95" i="1" a="1"/>
  <c r="AF95" i="1" s="1"/>
  <c r="AN94" i="1" a="1"/>
  <c r="AN94" i="1" s="1"/>
  <c r="AH95" i="1" a="1"/>
  <c r="AH95" i="1" s="1"/>
  <c r="AK95" i="1" s="1"/>
  <c r="AC96" i="1" l="1" a="1"/>
  <c r="AC96" i="1" s="1"/>
  <c r="AD96" i="1" a="1"/>
  <c r="AD96" i="1" s="1"/>
  <c r="Z96" i="1" a="1"/>
  <c r="Z96" i="1" s="1"/>
  <c r="AI96" i="1" s="1"/>
  <c r="Z97" i="1" s="1" a="1"/>
  <c r="Z97" i="1" s="1"/>
  <c r="AA96" i="1" a="1"/>
  <c r="AA96" i="1" s="1"/>
  <c r="AL95" i="1" a="1"/>
  <c r="AL95" i="1" s="1"/>
  <c r="AM95" i="1" a="1"/>
  <c r="AM95" i="1" s="1"/>
  <c r="AJ96" i="1"/>
  <c r="AE97" i="1" s="1" a="1"/>
  <c r="AE97" i="1" s="1"/>
  <c r="AG96" i="1"/>
  <c r="AF96" i="1" a="1"/>
  <c r="AF96" i="1" s="1"/>
  <c r="AH96" i="1" a="1"/>
  <c r="AH96" i="1" s="1"/>
  <c r="AK96" i="1" s="1"/>
  <c r="AN95" i="1" a="1"/>
  <c r="AN95" i="1" s="1"/>
  <c r="AC97" i="1" l="1" a="1"/>
  <c r="AC97" i="1" s="1"/>
  <c r="AD97" i="1" a="1"/>
  <c r="AD97" i="1" s="1"/>
  <c r="AB97" i="1" a="1"/>
  <c r="AB97" i="1" s="1"/>
  <c r="AL96" i="1" a="1"/>
  <c r="AL96" i="1" s="1"/>
  <c r="AJ97" i="1"/>
  <c r="AA97" i="1" a="1"/>
  <c r="AA97" i="1" s="1"/>
  <c r="AI97" i="1" s="1"/>
  <c r="AG97" i="1"/>
  <c r="AF97" i="1" a="1"/>
  <c r="AF97" i="1" s="1"/>
  <c r="AM96" i="1" a="1"/>
  <c r="AM96" i="1" s="1"/>
  <c r="AN96" i="1" a="1"/>
  <c r="AN96" i="1" s="1"/>
  <c r="AH97" i="1" a="1"/>
  <c r="AH97" i="1" s="1"/>
  <c r="AK97" i="1" s="1"/>
  <c r="AD98" i="1" l="1" a="1"/>
  <c r="AD98" i="1" s="1"/>
  <c r="AE98" i="1" a="1"/>
  <c r="AE98" i="1" s="1"/>
  <c r="AB98" i="1" a="1"/>
  <c r="AB98" i="1" s="1"/>
  <c r="AL97" i="1" a="1"/>
  <c r="AL97" i="1" s="1"/>
  <c r="Z98" i="1" a="1"/>
  <c r="Z98" i="1" s="1"/>
  <c r="AI98" i="1" s="1"/>
  <c r="AB99" i="1" s="1" a="1"/>
  <c r="AB99" i="1" s="1"/>
  <c r="AA98" i="1" a="1"/>
  <c r="AA98" i="1" s="1"/>
  <c r="AJ98" i="1"/>
  <c r="AE99" i="1" s="1" a="1"/>
  <c r="AE99" i="1" s="1"/>
  <c r="AC98" i="1" a="1"/>
  <c r="AC98" i="1" s="1"/>
  <c r="AM97" i="1" a="1"/>
  <c r="AM97" i="1" s="1"/>
  <c r="AG98" i="1"/>
  <c r="AF98" i="1" a="1"/>
  <c r="AF98" i="1" s="1"/>
  <c r="AN97" i="1" a="1"/>
  <c r="AN97" i="1" s="1"/>
  <c r="AH98" i="1" a="1"/>
  <c r="AH98" i="1" s="1"/>
  <c r="AK98" i="1" s="1"/>
  <c r="AC99" i="1" l="1" a="1"/>
  <c r="AC99" i="1" s="1"/>
  <c r="AD99" i="1" a="1"/>
  <c r="AD99" i="1" s="1"/>
  <c r="Z99" i="1" a="1"/>
  <c r="Z99" i="1" s="1"/>
  <c r="AI99" i="1" s="1"/>
  <c r="Z100" i="1" s="1" a="1"/>
  <c r="Z100" i="1" s="1"/>
  <c r="AA99" i="1" a="1"/>
  <c r="AA99" i="1" s="1"/>
  <c r="AL98" i="1" a="1"/>
  <c r="AL98" i="1" s="1"/>
  <c r="AG99" i="1"/>
  <c r="AF99" i="1" a="1"/>
  <c r="AF99" i="1" s="1"/>
  <c r="AM98" i="1" a="1"/>
  <c r="AM98" i="1" s="1"/>
  <c r="AN98" i="1" a="1"/>
  <c r="AN98" i="1" s="1"/>
  <c r="AH99" i="1" a="1"/>
  <c r="AH99" i="1" s="1"/>
  <c r="AJ99" i="1"/>
  <c r="AE100" i="1" s="1" a="1"/>
  <c r="AE100" i="1" s="1"/>
  <c r="AC100" i="1" l="1" a="1"/>
  <c r="AC100" i="1" s="1"/>
  <c r="AD100" i="1" a="1"/>
  <c r="AD100" i="1" s="1"/>
  <c r="AB100" i="1" a="1"/>
  <c r="AB100" i="1" s="1"/>
  <c r="AJ100" i="1"/>
  <c r="AA100" i="1" a="1"/>
  <c r="AA100" i="1" s="1"/>
  <c r="AI100" i="1" s="1"/>
  <c r="AL99" i="1" a="1"/>
  <c r="AL99" i="1" s="1"/>
  <c r="AK99" i="1"/>
  <c r="AN99" i="1" s="1" a="1"/>
  <c r="AN99" i="1" s="1"/>
  <c r="AM99" i="1" a="1"/>
  <c r="AM99" i="1" s="1"/>
  <c r="AD101" i="1" l="1" a="1"/>
  <c r="AD101" i="1" s="1"/>
  <c r="AE101" i="1" a="1"/>
  <c r="AE101" i="1" s="1"/>
  <c r="Z101" i="1" a="1"/>
  <c r="Z101" i="1" s="1"/>
  <c r="AI101" i="1" s="1"/>
  <c r="AA102" i="1" s="1" a="1"/>
  <c r="AA102" i="1" s="1"/>
  <c r="AA101" i="1" a="1"/>
  <c r="AA101" i="1" s="1"/>
  <c r="AL100" i="1" a="1"/>
  <c r="AL100" i="1" s="1"/>
  <c r="AB101" i="1" a="1"/>
  <c r="AB101" i="1" s="1"/>
  <c r="AM100" i="1" a="1"/>
  <c r="AM100" i="1" s="1"/>
  <c r="AC101" i="1" a="1"/>
  <c r="AC101" i="1" s="1"/>
  <c r="AH100" i="1" a="1"/>
  <c r="AH100" i="1" s="1"/>
  <c r="AK100" i="1" s="1"/>
  <c r="AN100" i="1" s="1" a="1"/>
  <c r="AN100" i="1" s="1"/>
  <c r="AG100" i="1"/>
  <c r="AF100" i="1" a="1"/>
  <c r="AF100" i="1" s="1"/>
  <c r="AJ101" i="1"/>
  <c r="AE102" i="1" s="1" a="1"/>
  <c r="AE102" i="1" s="1"/>
  <c r="AC102" i="1" l="1" a="1"/>
  <c r="AC102" i="1" s="1"/>
  <c r="AD102" i="1" a="1"/>
  <c r="AD102" i="1" s="1"/>
  <c r="AL101" i="1" a="1"/>
  <c r="AL101" i="1" s="1"/>
  <c r="Z102" i="1" a="1"/>
  <c r="Z102" i="1" s="1"/>
  <c r="AI102" i="1" s="1"/>
  <c r="AA103" i="1" s="1" a="1"/>
  <c r="AA103" i="1" s="1"/>
  <c r="AB102" i="1" a="1"/>
  <c r="AB102" i="1" s="1"/>
  <c r="AH101" i="1" a="1"/>
  <c r="AH101" i="1" s="1"/>
  <c r="AK101" i="1" s="1"/>
  <c r="AN101" i="1" s="1" a="1"/>
  <c r="AN101" i="1" s="1"/>
  <c r="AG101" i="1"/>
  <c r="AF101" i="1" a="1"/>
  <c r="AF101" i="1" s="1"/>
  <c r="AM101" i="1" a="1"/>
  <c r="AM101" i="1" s="1"/>
  <c r="AJ102" i="1"/>
  <c r="AE103" i="1" s="1" a="1"/>
  <c r="AE103" i="1" s="1"/>
  <c r="AC103" i="1" l="1" a="1"/>
  <c r="AC103" i="1" s="1"/>
  <c r="AD103" i="1" a="1"/>
  <c r="AD103" i="1" s="1"/>
  <c r="AB103" i="1" a="1"/>
  <c r="AB103" i="1" s="1"/>
  <c r="AL102" i="1" a="1"/>
  <c r="AL102" i="1" s="1"/>
  <c r="AJ103" i="1"/>
  <c r="AE104" i="1" s="1" a="1"/>
  <c r="AE104" i="1" s="1"/>
  <c r="Z103" i="1" a="1"/>
  <c r="Z103" i="1" s="1"/>
  <c r="AH102" i="1" a="1"/>
  <c r="AH102" i="1" s="1"/>
  <c r="AK102" i="1" s="1"/>
  <c r="AH103" i="1" s="1" a="1"/>
  <c r="AH103" i="1" s="1"/>
  <c r="AG102" i="1"/>
  <c r="AF102" i="1" a="1"/>
  <c r="AF102" i="1" s="1"/>
  <c r="AM102" i="1" a="1"/>
  <c r="AM102" i="1" s="1"/>
  <c r="AI103" i="1"/>
  <c r="AC104" i="1" l="1" a="1"/>
  <c r="AC104" i="1" s="1"/>
  <c r="AD104" i="1" a="1"/>
  <c r="AD104" i="1" s="1"/>
  <c r="AM103" i="1" a="1"/>
  <c r="AM103" i="1" s="1"/>
  <c r="AN102" i="1" a="1"/>
  <c r="AN102" i="1" s="1"/>
  <c r="AG103" i="1"/>
  <c r="AK103" i="1" s="1"/>
  <c r="AF103" i="1" a="1"/>
  <c r="AF103" i="1" s="1"/>
  <c r="AB104" i="1" a="1"/>
  <c r="AB104" i="1" s="1"/>
  <c r="Z104" i="1" a="1"/>
  <c r="Z104" i="1" s="1"/>
  <c r="AI104" i="1" s="1"/>
  <c r="AA104" i="1" a="1"/>
  <c r="AA104" i="1" s="1"/>
  <c r="AL103" i="1" a="1"/>
  <c r="AL103" i="1" s="1"/>
  <c r="AG104" i="1" l="1"/>
  <c r="AF104" i="1" a="1"/>
  <c r="AF104" i="1" s="1"/>
  <c r="AH104" i="1" a="1"/>
  <c r="AH104" i="1" s="1"/>
  <c r="AN103" i="1" a="1"/>
  <c r="AN103" i="1" s="1"/>
  <c r="AJ104" i="1"/>
  <c r="AE105" i="1" s="1" a="1"/>
  <c r="AE105" i="1" s="1"/>
  <c r="AA105" i="1" a="1"/>
  <c r="AA105" i="1" s="1"/>
  <c r="Z105" i="1" a="1"/>
  <c r="Z105" i="1" s="1"/>
  <c r="AI105" i="1" s="1"/>
  <c r="AL104" i="1" a="1"/>
  <c r="AL104" i="1" s="1"/>
  <c r="AB105" i="1" a="1"/>
  <c r="AB105" i="1" s="1"/>
  <c r="AK104" i="1"/>
  <c r="AC105" i="1" l="1" a="1"/>
  <c r="AC105" i="1" s="1"/>
  <c r="AD105" i="1" a="1"/>
  <c r="AD105" i="1" s="1"/>
  <c r="AG105" i="1"/>
  <c r="AF105" i="1" a="1"/>
  <c r="AF105" i="1" s="1"/>
  <c r="AM104" i="1" a="1"/>
  <c r="AM104" i="1" s="1"/>
  <c r="AN104" i="1" a="1"/>
  <c r="AN104" i="1" s="1"/>
  <c r="AH105" i="1" a="1"/>
  <c r="AH105" i="1" s="1"/>
  <c r="AK105" i="1" s="1"/>
  <c r="AB106" i="1" a="1"/>
  <c r="AB106" i="1" s="1"/>
  <c r="Z106" i="1" a="1"/>
  <c r="Z106" i="1" s="1"/>
  <c r="AI106" i="1" s="1"/>
  <c r="AA106" i="1" a="1"/>
  <c r="AA106" i="1" s="1"/>
  <c r="AL105" i="1" a="1"/>
  <c r="AL105" i="1" s="1"/>
  <c r="AJ105" i="1"/>
  <c r="AE106" i="1" s="1" a="1"/>
  <c r="AE106" i="1" s="1"/>
  <c r="AC106" i="1" l="1" a="1"/>
  <c r="AC106" i="1" s="1"/>
  <c r="AD106" i="1" a="1"/>
  <c r="AD106" i="1" s="1"/>
  <c r="AG106" i="1"/>
  <c r="AF106" i="1" a="1"/>
  <c r="AF106" i="1" s="1"/>
  <c r="AM105" i="1" a="1"/>
  <c r="AM105" i="1" s="1"/>
  <c r="AN105" i="1" a="1"/>
  <c r="AN105" i="1" s="1"/>
  <c r="AH106" i="1" a="1"/>
  <c r="AH106" i="1" s="1"/>
  <c r="AK106" i="1" s="1"/>
  <c r="Z107" i="1" a="1"/>
  <c r="Z107" i="1" s="1"/>
  <c r="AI107" i="1" s="1"/>
  <c r="AA107" i="1" a="1"/>
  <c r="AA107" i="1" s="1"/>
  <c r="AB107" i="1" a="1"/>
  <c r="AB107" i="1" s="1"/>
  <c r="AL106" i="1" a="1"/>
  <c r="AL106" i="1" s="1"/>
  <c r="AJ106" i="1"/>
  <c r="AE107" i="1" s="1" a="1"/>
  <c r="AE107" i="1" s="1"/>
  <c r="AC107" i="1" l="1" a="1"/>
  <c r="AC107" i="1" s="1"/>
  <c r="AD107" i="1" a="1"/>
  <c r="AD107" i="1" s="1"/>
  <c r="AG107" i="1"/>
  <c r="AF107" i="1" a="1"/>
  <c r="AF107" i="1" s="1"/>
  <c r="AJ107" i="1"/>
  <c r="AE108" i="1" s="1" a="1"/>
  <c r="AE108" i="1" s="1"/>
  <c r="AM106" i="1" a="1"/>
  <c r="AM106" i="1" s="1"/>
  <c r="AN106" i="1" a="1"/>
  <c r="AN106" i="1" s="1"/>
  <c r="AH107" i="1" a="1"/>
  <c r="AH107" i="1" s="1"/>
  <c r="AK107" i="1" s="1"/>
  <c r="AA108" i="1" a="1"/>
  <c r="AA108" i="1" s="1"/>
  <c r="AB108" i="1" a="1"/>
  <c r="AB108" i="1" s="1"/>
  <c r="AL107" i="1" a="1"/>
  <c r="AL107" i="1" s="1"/>
  <c r="Z108" i="1" a="1"/>
  <c r="Z108" i="1" s="1"/>
  <c r="AI108" i="1" s="1"/>
  <c r="AC108" i="1" l="1" a="1"/>
  <c r="AC108" i="1" s="1"/>
  <c r="AD108" i="1" a="1"/>
  <c r="AD108" i="1" s="1"/>
  <c r="AG108" i="1"/>
  <c r="AF108" i="1" a="1"/>
  <c r="AF108" i="1" s="1"/>
  <c r="AM107" i="1" a="1"/>
  <c r="AM107" i="1" s="1"/>
  <c r="AN107" i="1" a="1"/>
  <c r="AN107" i="1" s="1"/>
  <c r="AH108" i="1" a="1"/>
  <c r="AH108" i="1" s="1"/>
  <c r="AK108" i="1" s="1"/>
  <c r="AB109" i="1" a="1"/>
  <c r="AB109" i="1" s="1"/>
  <c r="AL108" i="1" a="1"/>
  <c r="AL108" i="1" s="1"/>
  <c r="Z109" i="1" a="1"/>
  <c r="Z109" i="1" s="1"/>
  <c r="AA109" i="1" a="1"/>
  <c r="AA109" i="1" s="1"/>
  <c r="AJ108" i="1"/>
  <c r="AE109" i="1" s="1" a="1"/>
  <c r="AE109" i="1" s="1"/>
  <c r="AC109" i="1" l="1" a="1"/>
  <c r="AC109" i="1" s="1"/>
  <c r="AD109" i="1" a="1"/>
  <c r="AD109" i="1" s="1"/>
  <c r="AJ109" i="1" s="1"/>
  <c r="AE110" i="1" s="1" a="1"/>
  <c r="AE110" i="1" s="1"/>
  <c r="AG109" i="1"/>
  <c r="AF109" i="1" a="1"/>
  <c r="AF109" i="1" s="1"/>
  <c r="AI109" i="1"/>
  <c r="Z110" i="1" s="1" a="1"/>
  <c r="Z110" i="1" s="1"/>
  <c r="AM108" i="1" a="1"/>
  <c r="AM108" i="1" s="1"/>
  <c r="AN108" i="1" a="1"/>
  <c r="AN108" i="1" s="1"/>
  <c r="AH109" i="1" a="1"/>
  <c r="AH109" i="1" s="1"/>
  <c r="AK109" i="1" s="1"/>
  <c r="AC110" i="1" l="1" a="1"/>
  <c r="AC110" i="1" s="1"/>
  <c r="AD110" i="1" a="1"/>
  <c r="AD110" i="1" s="1"/>
  <c r="AM109" i="1" a="1"/>
  <c r="AM109" i="1" s="1"/>
  <c r="AG110" i="1"/>
  <c r="AF110" i="1" a="1"/>
  <c r="AF110" i="1" s="1"/>
  <c r="AJ110" i="1"/>
  <c r="AE111" i="1" s="1" a="1"/>
  <c r="AE111" i="1" s="1"/>
  <c r="AB110" i="1" a="1"/>
  <c r="AB110" i="1" s="1"/>
  <c r="AL109" i="1" a="1"/>
  <c r="AL109" i="1" s="1"/>
  <c r="AA110" i="1" a="1"/>
  <c r="AA110" i="1" s="1"/>
  <c r="AI110" i="1" s="1"/>
  <c r="AN109" i="1" a="1"/>
  <c r="AN109" i="1" s="1"/>
  <c r="AH110" i="1" a="1"/>
  <c r="AH110" i="1" s="1"/>
  <c r="AK110" i="1" s="1"/>
  <c r="AC111" i="1" l="1" a="1"/>
  <c r="AC111" i="1" s="1"/>
  <c r="AD111" i="1" a="1"/>
  <c r="AD111" i="1" s="1"/>
  <c r="AG111" i="1"/>
  <c r="AF111" i="1" a="1"/>
  <c r="AF111" i="1" s="1"/>
  <c r="AB111" i="1" a="1"/>
  <c r="AB111" i="1" s="1"/>
  <c r="AL110" i="1" a="1"/>
  <c r="AL110" i="1" s="1"/>
  <c r="AA111" i="1" a="1"/>
  <c r="AA111" i="1" s="1"/>
  <c r="AJ111" i="1"/>
  <c r="AE112" i="1" s="1" a="1"/>
  <c r="AE112" i="1" s="1"/>
  <c r="Z111" i="1" a="1"/>
  <c r="Z111" i="1" s="1"/>
  <c r="AI111" i="1" s="1"/>
  <c r="AM110" i="1" a="1"/>
  <c r="AM110" i="1" s="1"/>
  <c r="AN110" i="1" a="1"/>
  <c r="AN110" i="1" s="1"/>
  <c r="AH111" i="1" a="1"/>
  <c r="AH111" i="1" s="1"/>
  <c r="AK111" i="1" s="1"/>
  <c r="AC112" i="1" l="1" a="1"/>
  <c r="AC112" i="1" s="1"/>
  <c r="AD112" i="1" a="1"/>
  <c r="AD112" i="1" s="1"/>
  <c r="AG112" i="1"/>
  <c r="AF112" i="1" a="1"/>
  <c r="AF112" i="1" s="1"/>
  <c r="AA112" i="1" a="1"/>
  <c r="AA112" i="1" s="1"/>
  <c r="Z112" i="1" a="1"/>
  <c r="Z112" i="1" s="1"/>
  <c r="AL111" i="1" a="1"/>
  <c r="AL111" i="1" s="1"/>
  <c r="AB112" i="1" a="1"/>
  <c r="AB112" i="1" s="1"/>
  <c r="AM111" i="1" a="1"/>
  <c r="AM111" i="1" s="1"/>
  <c r="AJ112" i="1"/>
  <c r="AE113" i="1" s="1" a="1"/>
  <c r="AE113" i="1" s="1"/>
  <c r="AN111" i="1" a="1"/>
  <c r="AN111" i="1" s="1"/>
  <c r="AH112" i="1" a="1"/>
  <c r="AH112" i="1" s="1"/>
  <c r="AK112" i="1" s="1"/>
  <c r="AC113" i="1" l="1" a="1"/>
  <c r="AC113" i="1" s="1"/>
  <c r="AD113" i="1" a="1"/>
  <c r="AD113" i="1" s="1"/>
  <c r="AG113" i="1"/>
  <c r="AF113" i="1" a="1"/>
  <c r="AF113" i="1" s="1"/>
  <c r="AM112" i="1" a="1"/>
  <c r="AM112" i="1" s="1"/>
  <c r="AI112" i="1"/>
  <c r="AN112" i="1" a="1"/>
  <c r="AN112" i="1" s="1"/>
  <c r="AH113" i="1" a="1"/>
  <c r="AH113" i="1" s="1"/>
  <c r="Z113" i="1" l="1" a="1"/>
  <c r="Z113" i="1" s="1"/>
  <c r="AB113" i="1" a="1"/>
  <c r="AB113" i="1" s="1"/>
  <c r="AL112" i="1" a="1"/>
  <c r="AL112" i="1" s="1"/>
  <c r="AA113" i="1" a="1"/>
  <c r="AA113" i="1" s="1"/>
  <c r="AK113" i="1"/>
  <c r="AG114" i="1" l="1"/>
  <c r="AF114" i="1" a="1"/>
  <c r="AF114" i="1" s="1"/>
  <c r="AH114" i="1" a="1"/>
  <c r="AH114" i="1" s="1"/>
  <c r="AN113" i="1" a="1"/>
  <c r="AN113" i="1" s="1"/>
  <c r="AI113" i="1"/>
  <c r="AJ113" i="1"/>
  <c r="AE114" i="1" s="1" a="1"/>
  <c r="AE114" i="1" s="1"/>
  <c r="AC114" i="1" l="1" a="1"/>
  <c r="AC114" i="1" s="1"/>
  <c r="AD114" i="1" a="1"/>
  <c r="AD114" i="1" s="1"/>
  <c r="AL113" i="1" a="1"/>
  <c r="AL113" i="1" s="1"/>
  <c r="AB114" i="1" a="1"/>
  <c r="AB114" i="1" s="1"/>
  <c r="AA114" i="1" a="1"/>
  <c r="AA114" i="1" s="1"/>
  <c r="AJ114" i="1"/>
  <c r="AE115" i="1" s="1" a="1"/>
  <c r="AE115" i="1" s="1"/>
  <c r="Z114" i="1" a="1"/>
  <c r="Z114" i="1" s="1"/>
  <c r="AI114" i="1" s="1"/>
  <c r="AM113" i="1" a="1"/>
  <c r="AM113" i="1" s="1"/>
  <c r="AK114" i="1"/>
  <c r="AC115" i="1" l="1" a="1"/>
  <c r="AC115" i="1" s="1"/>
  <c r="AD115" i="1" a="1"/>
  <c r="AD115" i="1" s="1"/>
  <c r="AG115" i="1"/>
  <c r="AF115" i="1" a="1"/>
  <c r="AF115" i="1" s="1"/>
  <c r="AN114" i="1" a="1"/>
  <c r="AN114" i="1" s="1"/>
  <c r="AH115" i="1" a="1"/>
  <c r="AH115" i="1" s="1"/>
  <c r="AM114" i="1" a="1"/>
  <c r="AM114" i="1" s="1"/>
  <c r="AJ115" i="1"/>
  <c r="AE116" i="1" s="1" a="1"/>
  <c r="AE116" i="1" s="1"/>
  <c r="AB115" i="1" a="1"/>
  <c r="AB115" i="1" s="1"/>
  <c r="Z115" i="1" a="1"/>
  <c r="Z115" i="1" s="1"/>
  <c r="AI115" i="1" s="1"/>
  <c r="AA115" i="1" a="1"/>
  <c r="AA115" i="1" s="1"/>
  <c r="AL114" i="1" a="1"/>
  <c r="AL114" i="1" s="1"/>
  <c r="AC116" i="1" l="1" a="1"/>
  <c r="AC116" i="1" s="1"/>
  <c r="AD116" i="1" a="1"/>
  <c r="AD116" i="1" s="1"/>
  <c r="Z116" i="1" a="1"/>
  <c r="Z116" i="1" s="1"/>
  <c r="AI116" i="1" s="1"/>
  <c r="AA116" i="1" a="1"/>
  <c r="AA116" i="1" s="1"/>
  <c r="AL115" i="1" a="1"/>
  <c r="AL115" i="1" s="1"/>
  <c r="AB116" i="1" a="1"/>
  <c r="AB116" i="1" s="1"/>
  <c r="AK115" i="1"/>
  <c r="AM115" i="1" a="1"/>
  <c r="AM115" i="1" s="1"/>
  <c r="AG116" i="1" l="1"/>
  <c r="AF116" i="1" a="1"/>
  <c r="AF116" i="1" s="1"/>
  <c r="AN115" i="1" a="1"/>
  <c r="AN115" i="1" s="1"/>
  <c r="AH116" i="1" a="1"/>
  <c r="AH116" i="1" s="1"/>
  <c r="AK116" i="1" s="1"/>
  <c r="AJ116" i="1"/>
  <c r="AE117" i="1" s="1" a="1"/>
  <c r="AE117" i="1" s="1"/>
  <c r="Z117" i="1" a="1"/>
  <c r="Z117" i="1" s="1"/>
  <c r="AL116" i="1" a="1"/>
  <c r="AL116" i="1" s="1"/>
  <c r="AB117" i="1" a="1"/>
  <c r="AB117" i="1" s="1"/>
  <c r="AA117" i="1" a="1"/>
  <c r="AA117" i="1" s="1"/>
  <c r="AC117" i="1" l="1" a="1"/>
  <c r="AC117" i="1" s="1"/>
  <c r="AD117" i="1" a="1"/>
  <c r="AD117" i="1" s="1"/>
  <c r="AJ117" i="1" s="1"/>
  <c r="AE118" i="1" s="1" a="1"/>
  <c r="AE118" i="1" s="1"/>
  <c r="AG117" i="1"/>
  <c r="AF117" i="1" a="1"/>
  <c r="AF117" i="1" s="1"/>
  <c r="AI117" i="1"/>
  <c r="AN116" i="1" a="1"/>
  <c r="AN116" i="1" s="1"/>
  <c r="AH117" i="1" a="1"/>
  <c r="AH117" i="1" s="1"/>
  <c r="AK117" i="1" s="1"/>
  <c r="AM116" i="1" a="1"/>
  <c r="AM116" i="1" s="1"/>
  <c r="AM117" i="1" l="1" a="1"/>
  <c r="AM117" i="1" s="1"/>
  <c r="AC118" i="1" a="1"/>
  <c r="AC118" i="1" s="1"/>
  <c r="AD118" i="1" a="1"/>
  <c r="AD118" i="1" s="1"/>
  <c r="AG118" i="1"/>
  <c r="AF118" i="1" a="1"/>
  <c r="AF118" i="1" s="1"/>
  <c r="AB118" i="1" a="1"/>
  <c r="AB118" i="1" s="1"/>
  <c r="AJ118" i="1"/>
  <c r="AE119" i="1" s="1" a="1"/>
  <c r="AE119" i="1" s="1"/>
  <c r="Z118" i="1" a="1"/>
  <c r="Z118" i="1" s="1"/>
  <c r="AI118" i="1" s="1"/>
  <c r="AL117" i="1" a="1"/>
  <c r="AL117" i="1" s="1"/>
  <c r="AA118" i="1" a="1"/>
  <c r="AA118" i="1" s="1"/>
  <c r="AH118" i="1" a="1"/>
  <c r="AH118" i="1" s="1"/>
  <c r="AK118" i="1" s="1"/>
  <c r="AN117" i="1" a="1"/>
  <c r="AN117" i="1" s="1"/>
  <c r="AC119" i="1" l="1" a="1"/>
  <c r="AC119" i="1" s="1"/>
  <c r="AD119" i="1" a="1"/>
  <c r="AD119" i="1" s="1"/>
  <c r="AG119" i="1"/>
  <c r="AF119" i="1" a="1"/>
  <c r="AF119" i="1" s="1"/>
  <c r="AL118" i="1" a="1"/>
  <c r="AL118" i="1" s="1"/>
  <c r="AB119" i="1" a="1"/>
  <c r="AB119" i="1" s="1"/>
  <c r="AJ119" i="1"/>
  <c r="AE120" i="1" s="1" a="1"/>
  <c r="AE120" i="1" s="1"/>
  <c r="AA119" i="1" a="1"/>
  <c r="AA119" i="1" s="1"/>
  <c r="Z119" i="1" a="1"/>
  <c r="Z119" i="1" s="1"/>
  <c r="AI119" i="1" s="1"/>
  <c r="AM118" i="1" a="1"/>
  <c r="AM118" i="1" s="1"/>
  <c r="AH119" i="1" a="1"/>
  <c r="AH119" i="1" s="1"/>
  <c r="AK119" i="1" s="1"/>
  <c r="AN118" i="1" a="1"/>
  <c r="AN118" i="1" s="1"/>
  <c r="AC120" i="1" l="1" a="1"/>
  <c r="AC120" i="1" s="1"/>
  <c r="AD120" i="1" a="1"/>
  <c r="AD120" i="1" s="1"/>
  <c r="AG120" i="1"/>
  <c r="AF120" i="1" a="1"/>
  <c r="AF120" i="1" s="1"/>
  <c r="AA120" i="1" a="1"/>
  <c r="AA120" i="1" s="1"/>
  <c r="AM119" i="1" a="1"/>
  <c r="AM119" i="1" s="1"/>
  <c r="Z120" i="1" a="1"/>
  <c r="Z120" i="1" s="1"/>
  <c r="AI120" i="1" s="1"/>
  <c r="Z121" i="1" s="1" a="1"/>
  <c r="Z121" i="1" s="1"/>
  <c r="AJ120" i="1"/>
  <c r="AE121" i="1" s="1" a="1"/>
  <c r="AE121" i="1" s="1"/>
  <c r="AB120" i="1" a="1"/>
  <c r="AB120" i="1" s="1"/>
  <c r="AL119" i="1" a="1"/>
  <c r="AL119" i="1" s="1"/>
  <c r="AN119" i="1" a="1"/>
  <c r="AN119" i="1" s="1"/>
  <c r="AH120" i="1" a="1"/>
  <c r="AH120" i="1" s="1"/>
  <c r="AK120" i="1" s="1"/>
  <c r="AC121" i="1" l="1" a="1"/>
  <c r="AC121" i="1" s="1"/>
  <c r="AD121" i="1" a="1"/>
  <c r="AD121" i="1" s="1"/>
  <c r="AG121" i="1"/>
  <c r="AF121" i="1" a="1"/>
  <c r="AF121" i="1" s="1"/>
  <c r="AL120" i="1" a="1"/>
  <c r="AL120" i="1" s="1"/>
  <c r="AA121" i="1" a="1"/>
  <c r="AA121" i="1" s="1"/>
  <c r="AJ121" i="1"/>
  <c r="AE122" i="1" s="1" a="1"/>
  <c r="AE122" i="1" s="1"/>
  <c r="AB121" i="1" a="1"/>
  <c r="AB121" i="1" s="1"/>
  <c r="AM120" i="1" a="1"/>
  <c r="AM120" i="1" s="1"/>
  <c r="AN120" i="1" a="1"/>
  <c r="AN120" i="1" s="1"/>
  <c r="AH121" i="1" a="1"/>
  <c r="AH121" i="1" s="1"/>
  <c r="AK121" i="1" s="1"/>
  <c r="AI121" i="1"/>
  <c r="AC122" i="1" l="1" a="1"/>
  <c r="AC122" i="1" s="1"/>
  <c r="AD122" i="1" a="1"/>
  <c r="AD122" i="1" s="1"/>
  <c r="AG122" i="1"/>
  <c r="AF122" i="1" a="1"/>
  <c r="AF122" i="1" s="1"/>
  <c r="AM121" i="1" a="1"/>
  <c r="AM121" i="1" s="1"/>
  <c r="AN121" i="1" a="1"/>
  <c r="AN121" i="1" s="1"/>
  <c r="AH122" i="1" a="1"/>
  <c r="AH122" i="1" s="1"/>
  <c r="AK122" i="1" s="1"/>
  <c r="Z122" i="1" a="1"/>
  <c r="Z122" i="1" s="1"/>
  <c r="AI122" i="1" s="1"/>
  <c r="AA122" i="1" a="1"/>
  <c r="AA122" i="1" s="1"/>
  <c r="AL121" i="1" a="1"/>
  <c r="AL121" i="1" s="1"/>
  <c r="AJ122" i="1"/>
  <c r="AE123" i="1" s="1" a="1"/>
  <c r="AE123" i="1" s="1"/>
  <c r="AB122" i="1" a="1"/>
  <c r="AB122" i="1" s="1"/>
  <c r="AC123" i="1" l="1" a="1"/>
  <c r="AC123" i="1" s="1"/>
  <c r="AD123" i="1" a="1"/>
  <c r="AD123" i="1" s="1"/>
  <c r="AG123" i="1"/>
  <c r="AF123" i="1" a="1"/>
  <c r="AF123" i="1" s="1"/>
  <c r="AM122" i="1" a="1"/>
  <c r="AM122" i="1" s="1"/>
  <c r="AH123" i="1" a="1"/>
  <c r="AH123" i="1" s="1"/>
  <c r="AN122" i="1" a="1"/>
  <c r="AN122" i="1" s="1"/>
  <c r="AL122" i="1" a="1"/>
  <c r="AL122" i="1" s="1"/>
  <c r="Z123" i="1" a="1"/>
  <c r="Z123" i="1" s="1"/>
  <c r="AI123" i="1" s="1"/>
  <c r="AB123" i="1" a="1"/>
  <c r="AB123" i="1" s="1"/>
  <c r="AJ123" i="1"/>
  <c r="AE124" i="1" s="1" a="1"/>
  <c r="AE124" i="1" s="1"/>
  <c r="AA123" i="1" a="1"/>
  <c r="AA123" i="1" s="1"/>
  <c r="AK123" i="1"/>
  <c r="AC124" i="1" l="1" a="1"/>
  <c r="AC124" i="1" s="1"/>
  <c r="AD124" i="1" a="1"/>
  <c r="AD124" i="1" s="1"/>
  <c r="AG124" i="1"/>
  <c r="AF124" i="1" a="1"/>
  <c r="AF124" i="1" s="1"/>
  <c r="AJ124" i="1"/>
  <c r="AE125" i="1" s="1" a="1"/>
  <c r="AE125" i="1" s="1"/>
  <c r="Z124" i="1" a="1"/>
  <c r="Z124" i="1" s="1"/>
  <c r="AA124" i="1" a="1"/>
  <c r="AA124" i="1" s="1"/>
  <c r="AB124" i="1" a="1"/>
  <c r="AB124" i="1" s="1"/>
  <c r="AL123" i="1" a="1"/>
  <c r="AL123" i="1" s="1"/>
  <c r="AM123" i="1" a="1"/>
  <c r="AM123" i="1" s="1"/>
  <c r="AN123" i="1" a="1"/>
  <c r="AN123" i="1" s="1"/>
  <c r="AH124" i="1" a="1"/>
  <c r="AH124" i="1" s="1"/>
  <c r="AC125" i="1" l="1" a="1"/>
  <c r="AC125" i="1" s="1"/>
  <c r="AD125" i="1" a="1"/>
  <c r="AD125" i="1" s="1"/>
  <c r="AI124" i="1"/>
  <c r="AK124" i="1"/>
  <c r="AM124" i="1" a="1"/>
  <c r="AM124" i="1" s="1"/>
  <c r="AG125" i="1" l="1"/>
  <c r="AF125" i="1" a="1"/>
  <c r="AF125" i="1" s="1"/>
  <c r="AN124" i="1" a="1"/>
  <c r="AN124" i="1" s="1"/>
  <c r="AH125" i="1" a="1"/>
  <c r="AH125" i="1" s="1"/>
  <c r="AK125" i="1" s="1"/>
  <c r="AB125" i="1" a="1"/>
  <c r="AB125" i="1" s="1"/>
  <c r="AL124" i="1" a="1"/>
  <c r="AL124" i="1" s="1"/>
  <c r="AJ125" i="1"/>
  <c r="AE126" i="1" s="1" a="1"/>
  <c r="AE126" i="1" s="1"/>
  <c r="Z125" i="1" a="1"/>
  <c r="Z125" i="1" s="1"/>
  <c r="AI125" i="1" s="1"/>
  <c r="AA125" i="1" a="1"/>
  <c r="AA125" i="1" s="1"/>
  <c r="AC126" i="1" l="1" a="1"/>
  <c r="AC126" i="1" s="1"/>
  <c r="AD126" i="1" a="1"/>
  <c r="AD126" i="1" s="1"/>
  <c r="AG126" i="1"/>
  <c r="AF126" i="1" a="1"/>
  <c r="AF126" i="1" s="1"/>
  <c r="AH126" i="1" a="1"/>
  <c r="AH126" i="1" s="1"/>
  <c r="AN125" i="1" a="1"/>
  <c r="AN125" i="1" s="1"/>
  <c r="AB126" i="1" a="1"/>
  <c r="AB126" i="1" s="1"/>
  <c r="AA126" i="1" a="1"/>
  <c r="AA126" i="1" s="1"/>
  <c r="AL125" i="1" a="1"/>
  <c r="AL125" i="1" s="1"/>
  <c r="AJ126" i="1"/>
  <c r="AE127" i="1" s="1" a="1"/>
  <c r="AE127" i="1" s="1"/>
  <c r="Z126" i="1" a="1"/>
  <c r="Z126" i="1" s="1"/>
  <c r="AI126" i="1" s="1"/>
  <c r="AM125" i="1" a="1"/>
  <c r="AM125" i="1" s="1"/>
  <c r="AK126" i="1"/>
  <c r="AC127" i="1" l="1" a="1"/>
  <c r="AC127" i="1" s="1"/>
  <c r="AD127" i="1" a="1"/>
  <c r="AD127" i="1" s="1"/>
  <c r="AG127" i="1"/>
  <c r="AF127" i="1" a="1"/>
  <c r="AF127" i="1" s="1"/>
  <c r="AM126" i="1" a="1"/>
  <c r="AM126" i="1" s="1"/>
  <c r="AL126" i="1" a="1"/>
  <c r="AL126" i="1" s="1"/>
  <c r="Z127" i="1" a="1"/>
  <c r="Z127" i="1" s="1"/>
  <c r="AI127" i="1" s="1"/>
  <c r="AA127" i="1" a="1"/>
  <c r="AA127" i="1" s="1"/>
  <c r="AJ127" i="1"/>
  <c r="AE128" i="1" s="1" a="1"/>
  <c r="AE128" i="1" s="1"/>
  <c r="AB127" i="1" a="1"/>
  <c r="AB127" i="1" s="1"/>
  <c r="AH127" i="1" a="1"/>
  <c r="AH127" i="1" s="1"/>
  <c r="AK127" i="1" s="1"/>
  <c r="AF128" i="1" s="1" a="1"/>
  <c r="AF128" i="1" s="1"/>
  <c r="AN126" i="1" a="1"/>
  <c r="AN126" i="1" s="1"/>
  <c r="AC128" i="1" l="1" a="1"/>
  <c r="AC128" i="1" s="1"/>
  <c r="AD128" i="1" a="1"/>
  <c r="AD128" i="1" s="1"/>
  <c r="AN127" i="1" a="1"/>
  <c r="AN127" i="1" s="1"/>
  <c r="AG128" i="1"/>
  <c r="AH128" i="1" a="1"/>
  <c r="AH128" i="1" s="1"/>
  <c r="AB128" i="1" a="1"/>
  <c r="AB128" i="1" s="1"/>
  <c r="AA128" i="1" a="1"/>
  <c r="AA128" i="1" s="1"/>
  <c r="Z128" i="1" a="1"/>
  <c r="Z128" i="1" s="1"/>
  <c r="AI128" i="1" s="1"/>
  <c r="AJ128" i="1"/>
  <c r="AE129" i="1" s="1" a="1"/>
  <c r="AE129" i="1" s="1"/>
  <c r="AL127" i="1" a="1"/>
  <c r="AL127" i="1" s="1"/>
  <c r="AM127" i="1" a="1"/>
  <c r="AM127" i="1" s="1"/>
  <c r="AC129" i="1" l="1" a="1"/>
  <c r="AC129" i="1" s="1"/>
  <c r="AD129" i="1" a="1"/>
  <c r="AD129" i="1" s="1"/>
  <c r="AM128" i="1" a="1"/>
  <c r="AM128" i="1" s="1"/>
  <c r="AB129" i="1" a="1"/>
  <c r="AB129" i="1" s="1"/>
  <c r="Z129" i="1" a="1"/>
  <c r="Z129" i="1" s="1"/>
  <c r="AI129" i="1" s="1"/>
  <c r="AA129" i="1" a="1"/>
  <c r="AA129" i="1" s="1"/>
  <c r="AJ129" i="1"/>
  <c r="AE130" i="1" s="1" a="1"/>
  <c r="AE130" i="1" s="1"/>
  <c r="AL128" i="1" a="1"/>
  <c r="AL128" i="1" s="1"/>
  <c r="AK128" i="1"/>
  <c r="AC130" i="1" l="1" a="1"/>
  <c r="AC130" i="1" s="1"/>
  <c r="AD130" i="1" a="1"/>
  <c r="AD130" i="1" s="1"/>
  <c r="AG129" i="1"/>
  <c r="AF129" i="1" a="1"/>
  <c r="AF129" i="1" s="1"/>
  <c r="Z130" i="1" a="1"/>
  <c r="Z130" i="1" s="1"/>
  <c r="AI130" i="1" s="1"/>
  <c r="AJ130" i="1"/>
  <c r="AE131" i="1" s="1" a="1"/>
  <c r="AE131" i="1" s="1"/>
  <c r="AA130" i="1" a="1"/>
  <c r="AA130" i="1" s="1"/>
  <c r="AB130" i="1" a="1"/>
  <c r="AB130" i="1" s="1"/>
  <c r="AL129" i="1" a="1"/>
  <c r="AL129" i="1" s="1"/>
  <c r="AH129" i="1" a="1"/>
  <c r="AH129" i="1" s="1"/>
  <c r="AK129" i="1" s="1"/>
  <c r="AN128" i="1" a="1"/>
  <c r="AN128" i="1" s="1"/>
  <c r="AM129" i="1" a="1"/>
  <c r="AM129" i="1" s="1"/>
  <c r="AC131" i="1" l="1" a="1"/>
  <c r="AC131" i="1" s="1"/>
  <c r="AD131" i="1" a="1"/>
  <c r="AD131" i="1" s="1"/>
  <c r="AG130" i="1"/>
  <c r="AF130" i="1" a="1"/>
  <c r="AF130" i="1" s="1"/>
  <c r="AM130" i="1" a="1"/>
  <c r="AM130" i="1" s="1"/>
  <c r="AB131" i="1" a="1"/>
  <c r="AB131" i="1" s="1"/>
  <c r="AA131" i="1" a="1"/>
  <c r="AA131" i="1" s="1"/>
  <c r="Z131" i="1" a="1"/>
  <c r="Z131" i="1" s="1"/>
  <c r="AI131" i="1" s="1"/>
  <c r="AL130" i="1" a="1"/>
  <c r="AL130" i="1" s="1"/>
  <c r="AJ131" i="1"/>
  <c r="AE132" i="1" s="1" a="1"/>
  <c r="AE132" i="1" s="1"/>
  <c r="AN129" i="1" a="1"/>
  <c r="AN129" i="1" s="1"/>
  <c r="AH130" i="1" a="1"/>
  <c r="AH130" i="1" s="1"/>
  <c r="AK130" i="1" s="1"/>
  <c r="AC132" i="1" l="1" a="1"/>
  <c r="AC132" i="1" s="1"/>
  <c r="AD132" i="1" a="1"/>
  <c r="AD132" i="1" s="1"/>
  <c r="AG131" i="1"/>
  <c r="AF131" i="1" a="1"/>
  <c r="AF131" i="1" s="1"/>
  <c r="AN130" i="1" a="1"/>
  <c r="AN130" i="1" s="1"/>
  <c r="AH131" i="1" a="1"/>
  <c r="AH131" i="1" s="1"/>
  <c r="AK131" i="1" s="1"/>
  <c r="AM131" i="1" a="1"/>
  <c r="AM131" i="1" s="1"/>
  <c r="Z132" i="1" a="1"/>
  <c r="Z132" i="1" s="1"/>
  <c r="AI132" i="1" s="1"/>
  <c r="AA132" i="1" a="1"/>
  <c r="AA132" i="1" s="1"/>
  <c r="AB132" i="1" a="1"/>
  <c r="AB132" i="1" s="1"/>
  <c r="AJ132" i="1"/>
  <c r="AE133" i="1" s="1" a="1"/>
  <c r="AE133" i="1" s="1"/>
  <c r="AL131" i="1" a="1"/>
  <c r="AL131" i="1" s="1"/>
  <c r="AC133" i="1" l="1" a="1"/>
  <c r="AC133" i="1" s="1"/>
  <c r="AD133" i="1" a="1"/>
  <c r="AD133" i="1" s="1"/>
  <c r="AG132" i="1"/>
  <c r="AF132" i="1" a="1"/>
  <c r="AF132" i="1" s="1"/>
  <c r="Z133" i="1" a="1"/>
  <c r="Z133" i="1" s="1"/>
  <c r="AA133" i="1" a="1"/>
  <c r="AA133" i="1" s="1"/>
  <c r="AB133" i="1" a="1"/>
  <c r="AB133" i="1" s="1"/>
  <c r="AL132" i="1" a="1"/>
  <c r="AL132" i="1" s="1"/>
  <c r="AM132" i="1" a="1"/>
  <c r="AM132" i="1" s="1"/>
  <c r="AH132" i="1" a="1"/>
  <c r="AH132" i="1" s="1"/>
  <c r="AK132" i="1" s="1"/>
  <c r="AN131" i="1" a="1"/>
  <c r="AN131" i="1" s="1"/>
  <c r="AG133" i="1" l="1"/>
  <c r="AF133" i="1" a="1"/>
  <c r="AF133" i="1" s="1"/>
  <c r="AN132" i="1" a="1"/>
  <c r="AN132" i="1" s="1"/>
  <c r="AH133" i="1" a="1"/>
  <c r="AH133" i="1" s="1"/>
  <c r="AK133" i="1" s="1"/>
  <c r="AI133" i="1"/>
  <c r="AJ133" i="1"/>
  <c r="AE134" i="1" s="1" a="1"/>
  <c r="AE134" i="1" s="1"/>
  <c r="AC134" i="1" l="1" a="1"/>
  <c r="AC134" i="1" s="1"/>
  <c r="AD134" i="1" a="1"/>
  <c r="AD134" i="1" s="1"/>
  <c r="AG134" i="1"/>
  <c r="AF134" i="1" a="1"/>
  <c r="AF134" i="1" s="1"/>
  <c r="AM133" i="1" a="1"/>
  <c r="AM133" i="1" s="1"/>
  <c r="AB134" i="1" a="1"/>
  <c r="AB134" i="1" s="1"/>
  <c r="Z134" i="1" a="1"/>
  <c r="Z134" i="1" s="1"/>
  <c r="AI134" i="1" s="1"/>
  <c r="AA134" i="1" a="1"/>
  <c r="AA134" i="1" s="1"/>
  <c r="AJ134" i="1"/>
  <c r="AE135" i="1" s="1" a="1"/>
  <c r="AE135" i="1" s="1"/>
  <c r="AL133" i="1" a="1"/>
  <c r="AL133" i="1" s="1"/>
  <c r="AN133" i="1" a="1"/>
  <c r="AN133" i="1" s="1"/>
  <c r="AH134" i="1" a="1"/>
  <c r="AH134" i="1" s="1"/>
  <c r="AK134" i="1" s="1"/>
  <c r="AC135" i="1" l="1" a="1"/>
  <c r="AC135" i="1" s="1"/>
  <c r="AD135" i="1" a="1"/>
  <c r="AD135" i="1" s="1"/>
  <c r="AG135" i="1"/>
  <c r="AF135" i="1" a="1"/>
  <c r="AF135" i="1" s="1"/>
  <c r="AM134" i="1" a="1"/>
  <c r="AM134" i="1" s="1"/>
  <c r="AN134" i="1" a="1"/>
  <c r="AN134" i="1" s="1"/>
  <c r="AH135" i="1" a="1"/>
  <c r="AH135" i="1" s="1"/>
  <c r="AK135" i="1" s="1"/>
  <c r="AB135" i="1" a="1"/>
  <c r="AB135" i="1" s="1"/>
  <c r="AJ135" i="1"/>
  <c r="AE136" i="1" s="1" a="1"/>
  <c r="AE136" i="1" s="1"/>
  <c r="AL134" i="1" a="1"/>
  <c r="AL134" i="1" s="1"/>
  <c r="Z135" i="1" a="1"/>
  <c r="Z135" i="1" s="1"/>
  <c r="AA135" i="1" a="1"/>
  <c r="AA135" i="1" s="1"/>
  <c r="AI135" i="1" l="1"/>
  <c r="AA136" i="1" s="1" a="1"/>
  <c r="AA136" i="1" s="1"/>
  <c r="AC136" i="1" a="1"/>
  <c r="AC136" i="1" s="1"/>
  <c r="AD136" i="1" a="1"/>
  <c r="AD136" i="1" s="1"/>
  <c r="AG136" i="1"/>
  <c r="AF136" i="1" a="1"/>
  <c r="AF136" i="1" s="1"/>
  <c r="AM135" i="1" a="1"/>
  <c r="AM135" i="1" s="1"/>
  <c r="AJ136" i="1"/>
  <c r="AE137" i="1" s="1" a="1"/>
  <c r="AE137" i="1" s="1"/>
  <c r="AH136" i="1" a="1"/>
  <c r="AH136" i="1" s="1"/>
  <c r="AK136" i="1" s="1"/>
  <c r="AN135" i="1" a="1"/>
  <c r="AN135" i="1" s="1"/>
  <c r="Z136" i="1" l="1" a="1"/>
  <c r="Z136" i="1" s="1"/>
  <c r="AI136" i="1" s="1"/>
  <c r="Z137" i="1" s="1" a="1"/>
  <c r="Z137" i="1" s="1"/>
  <c r="AB136" i="1" a="1"/>
  <c r="AB136" i="1" s="1"/>
  <c r="AL135" i="1" a="1"/>
  <c r="AL135" i="1" s="1"/>
  <c r="AC137" i="1" a="1"/>
  <c r="AC137" i="1" s="1"/>
  <c r="AD137" i="1" a="1"/>
  <c r="AD137" i="1" s="1"/>
  <c r="AG137" i="1"/>
  <c r="AF137" i="1" a="1"/>
  <c r="AF137" i="1" s="1"/>
  <c r="AH137" i="1" a="1"/>
  <c r="AH137" i="1" s="1"/>
  <c r="AK137" i="1" s="1"/>
  <c r="AN136" i="1" a="1"/>
  <c r="AN136" i="1" s="1"/>
  <c r="AM136" i="1" a="1"/>
  <c r="AM136" i="1" s="1"/>
  <c r="AJ137" i="1"/>
  <c r="AE138" i="1" s="1" a="1"/>
  <c r="AE138" i="1" s="1"/>
  <c r="AB137" i="1" l="1" a="1"/>
  <c r="AB137" i="1" s="1"/>
  <c r="AA137" i="1" a="1"/>
  <c r="AA137" i="1" s="1"/>
  <c r="AL136" i="1" a="1"/>
  <c r="AL136" i="1" s="1"/>
  <c r="AC138" i="1" a="1"/>
  <c r="AC138" i="1" s="1"/>
  <c r="AD138" i="1" a="1"/>
  <c r="AD138" i="1" s="1"/>
  <c r="AI137" i="1"/>
  <c r="Z138" i="1" s="1" a="1"/>
  <c r="Z138" i="1" s="1"/>
  <c r="AG138" i="1"/>
  <c r="AF138" i="1" a="1"/>
  <c r="AF138" i="1" s="1"/>
  <c r="AM137" i="1" a="1"/>
  <c r="AM137" i="1" s="1"/>
  <c r="AN137" i="1" a="1"/>
  <c r="AN137" i="1" s="1"/>
  <c r="AH138" i="1" a="1"/>
  <c r="AH138" i="1" s="1"/>
  <c r="AL137" i="1" l="1" a="1"/>
  <c r="AL137" i="1" s="1"/>
  <c r="AJ138" i="1"/>
  <c r="AB138" i="1" a="1"/>
  <c r="AB138" i="1" s="1"/>
  <c r="AA138" i="1" a="1"/>
  <c r="AA138" i="1" s="1"/>
  <c r="AI138" i="1" s="1"/>
  <c r="AK138" i="1"/>
  <c r="AM138" i="1" l="1" a="1"/>
  <c r="AM138" i="1" s="1"/>
  <c r="AE139" i="1" a="1"/>
  <c r="AE139" i="1" s="1"/>
  <c r="AC139" i="1" a="1"/>
  <c r="AC139" i="1" s="1"/>
  <c r="AD139" i="1" a="1"/>
  <c r="AD139" i="1" s="1"/>
  <c r="AB139" i="1" a="1"/>
  <c r="AB139" i="1" s="1"/>
  <c r="AA139" i="1" a="1"/>
  <c r="AA139" i="1" s="1"/>
  <c r="AL138" i="1" a="1"/>
  <c r="AL138" i="1" s="1"/>
  <c r="AJ139" i="1"/>
  <c r="AE140" i="1" s="1" a="1"/>
  <c r="AE140" i="1" s="1"/>
  <c r="Z139" i="1" a="1"/>
  <c r="Z139" i="1" s="1"/>
  <c r="AI139" i="1" s="1"/>
  <c r="AA140" i="1" s="1" a="1"/>
  <c r="AA140" i="1" s="1"/>
  <c r="AG139" i="1"/>
  <c r="AF139" i="1" a="1"/>
  <c r="AF139" i="1" s="1"/>
  <c r="AN138" i="1" a="1"/>
  <c r="AN138" i="1" s="1"/>
  <c r="AH139" i="1" a="1"/>
  <c r="AH139" i="1" s="1"/>
  <c r="AK139" i="1" s="1"/>
  <c r="AC140" i="1" l="1" a="1"/>
  <c r="AC140" i="1" s="1"/>
  <c r="AD140" i="1" a="1"/>
  <c r="AD140" i="1" s="1"/>
  <c r="AL139" i="1" a="1"/>
  <c r="AL139" i="1" s="1"/>
  <c r="AB140" i="1" a="1"/>
  <c r="AB140" i="1" s="1"/>
  <c r="Z140" i="1" a="1"/>
  <c r="Z140" i="1" s="1"/>
  <c r="AI140" i="1" s="1"/>
  <c r="Z141" i="1" s="1" a="1"/>
  <c r="Z141" i="1" s="1"/>
  <c r="AM139" i="1" a="1"/>
  <c r="AM139" i="1" s="1"/>
  <c r="AJ140" i="1"/>
  <c r="AE141" i="1" s="1" a="1"/>
  <c r="AE141" i="1" s="1"/>
  <c r="AG140" i="1"/>
  <c r="AF140" i="1" a="1"/>
  <c r="AF140" i="1" s="1"/>
  <c r="AN139" i="1" a="1"/>
  <c r="AN139" i="1" s="1"/>
  <c r="AH140" i="1" a="1"/>
  <c r="AH140" i="1" s="1"/>
  <c r="AK140" i="1" s="1"/>
  <c r="AC141" i="1" l="1" a="1"/>
  <c r="AC141" i="1" s="1"/>
  <c r="AD141" i="1" a="1"/>
  <c r="AD141" i="1" s="1"/>
  <c r="AA141" i="1" a="1"/>
  <c r="AA141" i="1" s="1"/>
  <c r="AI141" i="1" s="1"/>
  <c r="AB142" i="1" s="1" a="1"/>
  <c r="AB142" i="1" s="1"/>
  <c r="AL140" i="1" a="1"/>
  <c r="AL140" i="1" s="1"/>
  <c r="AB141" i="1" a="1"/>
  <c r="AB141" i="1" s="1"/>
  <c r="AJ141" i="1"/>
  <c r="AE142" i="1" s="1" a="1"/>
  <c r="AE142" i="1" s="1"/>
  <c r="AM140" i="1" a="1"/>
  <c r="AM140" i="1" s="1"/>
  <c r="AG141" i="1"/>
  <c r="AF141" i="1" a="1"/>
  <c r="AF141" i="1" s="1"/>
  <c r="AN140" i="1" a="1"/>
  <c r="AN140" i="1" s="1"/>
  <c r="AH141" i="1" a="1"/>
  <c r="AH141" i="1" s="1"/>
  <c r="AC142" i="1" l="1" a="1"/>
  <c r="AC142" i="1" s="1"/>
  <c r="AD142" i="1" a="1"/>
  <c r="AD142" i="1" s="1"/>
  <c r="AA142" i="1" a="1"/>
  <c r="AA142" i="1" s="1"/>
  <c r="AJ142" i="1"/>
  <c r="AE143" i="1" s="1" a="1"/>
  <c r="AE143" i="1" s="1"/>
  <c r="Z142" i="1" a="1"/>
  <c r="Z142" i="1" s="1"/>
  <c r="AM141" i="1" a="1"/>
  <c r="AM141" i="1" s="1"/>
  <c r="AL141" i="1" a="1"/>
  <c r="AL141" i="1" s="1"/>
  <c r="AK141" i="1"/>
  <c r="AF142" i="1" s="1" a="1"/>
  <c r="AF142" i="1" s="1"/>
  <c r="AI142" i="1"/>
  <c r="AC143" i="1" l="1" a="1"/>
  <c r="AC143" i="1" s="1"/>
  <c r="AD143" i="1" a="1"/>
  <c r="AD143" i="1" s="1"/>
  <c r="AM142" i="1" a="1"/>
  <c r="AM142" i="1" s="1"/>
  <c r="AH142" i="1" a="1"/>
  <c r="AH142" i="1" s="1"/>
  <c r="AK142" i="1" s="1"/>
  <c r="AH143" i="1" s="1" a="1"/>
  <c r="AH143" i="1" s="1"/>
  <c r="AN141" i="1" a="1"/>
  <c r="AN141" i="1" s="1"/>
  <c r="AG142" i="1"/>
  <c r="AA143" i="1" a="1"/>
  <c r="AA143" i="1" s="1"/>
  <c r="Z143" i="1" a="1"/>
  <c r="Z143" i="1" s="1"/>
  <c r="AI143" i="1" s="1"/>
  <c r="AL142" i="1" a="1"/>
  <c r="AL142" i="1" s="1"/>
  <c r="AB143" i="1" a="1"/>
  <c r="AB143" i="1" s="1"/>
  <c r="AJ143" i="1"/>
  <c r="AE144" i="1" s="1" a="1"/>
  <c r="AE144" i="1" s="1"/>
  <c r="AC144" i="1" l="1" a="1"/>
  <c r="AC144" i="1" s="1"/>
  <c r="AD144" i="1" a="1"/>
  <c r="AD144" i="1" s="1"/>
  <c r="AF143" i="1" a="1"/>
  <c r="AF143" i="1" s="1"/>
  <c r="AG143" i="1"/>
  <c r="AK143" i="1" s="1"/>
  <c r="AN142" i="1" a="1"/>
  <c r="AN142" i="1" s="1"/>
  <c r="AM143" i="1" a="1"/>
  <c r="AM143" i="1" s="1"/>
  <c r="AA144" i="1" a="1"/>
  <c r="AA144" i="1" s="1"/>
  <c r="AB144" i="1" a="1"/>
  <c r="AB144" i="1" s="1"/>
  <c r="AJ144" i="1"/>
  <c r="AE145" i="1" s="1" a="1"/>
  <c r="AE145" i="1" s="1"/>
  <c r="Z144" i="1" a="1"/>
  <c r="Z144" i="1" s="1"/>
  <c r="AI144" i="1" s="1"/>
  <c r="AL143" i="1" a="1"/>
  <c r="AL143" i="1" s="1"/>
  <c r="AC145" i="1" l="1" a="1"/>
  <c r="AC145" i="1" s="1"/>
  <c r="AD145" i="1" a="1"/>
  <c r="AD145" i="1" s="1"/>
  <c r="AH144" i="1" a="1"/>
  <c r="AH144" i="1" s="1"/>
  <c r="AK144" i="1" s="1"/>
  <c r="AF145" i="1" s="1" a="1"/>
  <c r="AF145" i="1" s="1"/>
  <c r="AF144" i="1" a="1"/>
  <c r="AF144" i="1" s="1"/>
  <c r="AG144" i="1"/>
  <c r="AN143" i="1" a="1"/>
  <c r="AN143" i="1" s="1"/>
  <c r="AM144" i="1" a="1"/>
  <c r="AM144" i="1" s="1"/>
  <c r="AL144" i="1" a="1"/>
  <c r="AL144" i="1" s="1"/>
  <c r="AB145" i="1" a="1"/>
  <c r="AB145" i="1" s="1"/>
  <c r="Z145" i="1" a="1"/>
  <c r="Z145" i="1" s="1"/>
  <c r="AI145" i="1" s="1"/>
  <c r="AA145" i="1" a="1"/>
  <c r="AA145" i="1" s="1"/>
  <c r="AH145" i="1" l="1" a="1"/>
  <c r="AH145" i="1" s="1"/>
  <c r="AK145" i="1" s="1"/>
  <c r="AN145" i="1" s="1" a="1"/>
  <c r="AN145" i="1" s="1"/>
  <c r="AG145" i="1"/>
  <c r="AN144" i="1" a="1"/>
  <c r="AN144" i="1" s="1"/>
  <c r="AB146" i="1" a="1"/>
  <c r="AB146" i="1" s="1"/>
  <c r="Z146" i="1" a="1"/>
  <c r="Z146" i="1" s="1"/>
  <c r="AI146" i="1" s="1"/>
  <c r="AA146" i="1" a="1"/>
  <c r="AA146" i="1" s="1"/>
  <c r="AL145" i="1" a="1"/>
  <c r="AL145" i="1" s="1"/>
  <c r="AJ145" i="1"/>
  <c r="AE146" i="1" s="1" a="1"/>
  <c r="AE146" i="1" s="1"/>
  <c r="AC146" i="1" l="1" a="1"/>
  <c r="AC146" i="1" s="1"/>
  <c r="AD146" i="1" a="1"/>
  <c r="AD146" i="1" s="1"/>
  <c r="AJ146" i="1"/>
  <c r="AE147" i="1" s="1" a="1"/>
  <c r="AE147" i="1" s="1"/>
  <c r="AF146" i="1" a="1"/>
  <c r="AF146" i="1" s="1"/>
  <c r="AH146" i="1" a="1"/>
  <c r="AH146" i="1" s="1"/>
  <c r="AK146" i="1" s="1"/>
  <c r="AG146" i="1"/>
  <c r="AM145" i="1" a="1"/>
  <c r="AM145" i="1" s="1"/>
  <c r="AL146" i="1" a="1"/>
  <c r="AL146" i="1" s="1"/>
  <c r="AA147" i="1" a="1"/>
  <c r="AA147" i="1" s="1"/>
  <c r="Z147" i="1" a="1"/>
  <c r="Z147" i="1" s="1"/>
  <c r="AI147" i="1" s="1"/>
  <c r="AB147" i="1" a="1"/>
  <c r="AB147" i="1" s="1"/>
  <c r="AC147" i="1" l="1" a="1"/>
  <c r="AC147" i="1" s="1"/>
  <c r="AD147" i="1" a="1"/>
  <c r="AD147" i="1" s="1"/>
  <c r="AJ147" i="1" s="1"/>
  <c r="AE148" i="1" s="1" a="1"/>
  <c r="AE148" i="1" s="1"/>
  <c r="AM146" i="1" a="1"/>
  <c r="AM146" i="1" s="1"/>
  <c r="AG147" i="1"/>
  <c r="AF147" i="1" a="1"/>
  <c r="AF147" i="1" s="1"/>
  <c r="AN146" i="1" a="1"/>
  <c r="AN146" i="1" s="1"/>
  <c r="AH147" i="1" a="1"/>
  <c r="AH147" i="1" s="1"/>
  <c r="AK147" i="1" s="1"/>
  <c r="Z148" i="1" a="1"/>
  <c r="Z148" i="1" s="1"/>
  <c r="AA148" i="1" a="1"/>
  <c r="AA148" i="1" s="1"/>
  <c r="AB148" i="1" a="1"/>
  <c r="AB148" i="1" s="1"/>
  <c r="AL147" i="1" a="1"/>
  <c r="AL147" i="1" s="1"/>
  <c r="AC148" i="1" l="1" a="1"/>
  <c r="AC148" i="1" s="1"/>
  <c r="AD148" i="1" a="1"/>
  <c r="AD148" i="1" s="1"/>
  <c r="AM147" i="1" a="1"/>
  <c r="AM147" i="1" s="1"/>
  <c r="AJ148" i="1"/>
  <c r="AG148" i="1"/>
  <c r="AF148" i="1" a="1"/>
  <c r="AF148" i="1" s="1"/>
  <c r="AI148" i="1"/>
  <c r="AN147" i="1" a="1"/>
  <c r="AN147" i="1" s="1"/>
  <c r="AH148" i="1" a="1"/>
  <c r="AH148" i="1" s="1"/>
  <c r="AK148" i="1" s="1"/>
  <c r="AD149" i="1" l="1" a="1"/>
  <c r="AD149" i="1" s="1"/>
  <c r="AE149" i="1" a="1"/>
  <c r="AE149" i="1" s="1"/>
  <c r="AM148" i="1" a="1"/>
  <c r="AM148" i="1" s="1"/>
  <c r="AC149" i="1" a="1"/>
  <c r="AC149" i="1" s="1"/>
  <c r="AG149" i="1"/>
  <c r="AF149" i="1" a="1"/>
  <c r="AF149" i="1" s="1"/>
  <c r="AB149" i="1" a="1"/>
  <c r="AB149" i="1" s="1"/>
  <c r="AA149" i="1" a="1"/>
  <c r="AA149" i="1" s="1"/>
  <c r="Z149" i="1" a="1"/>
  <c r="Z149" i="1" s="1"/>
  <c r="AI149" i="1" s="1"/>
  <c r="AA150" i="1" s="1" a="1"/>
  <c r="AA150" i="1" s="1"/>
  <c r="AL148" i="1" a="1"/>
  <c r="AL148" i="1" s="1"/>
  <c r="AN148" i="1" a="1"/>
  <c r="AN148" i="1" s="1"/>
  <c r="AH149" i="1" a="1"/>
  <c r="AH149" i="1" s="1"/>
  <c r="AK149" i="1" s="1"/>
  <c r="AJ149" i="1"/>
  <c r="AE150" i="1" s="1" a="1"/>
  <c r="AE150" i="1" s="1"/>
  <c r="AC150" i="1" l="1" a="1"/>
  <c r="AC150" i="1" s="1"/>
  <c r="AD150" i="1" a="1"/>
  <c r="AD150" i="1" s="1"/>
  <c r="AG150" i="1"/>
  <c r="AF150" i="1" a="1"/>
  <c r="AF150" i="1" s="1"/>
  <c r="AM149" i="1" a="1"/>
  <c r="AM149" i="1" s="1"/>
  <c r="AL149" i="1" a="1"/>
  <c r="AL149" i="1" s="1"/>
  <c r="Z150" i="1" a="1"/>
  <c r="Z150" i="1" s="1"/>
  <c r="AI150" i="1" s="1"/>
  <c r="AJ150" i="1"/>
  <c r="AE151" i="1" s="1" a="1"/>
  <c r="AE151" i="1" s="1"/>
  <c r="AB150" i="1" a="1"/>
  <c r="AB150" i="1" s="1"/>
  <c r="AN149" i="1" a="1"/>
  <c r="AN149" i="1" s="1"/>
  <c r="AH150" i="1" a="1"/>
  <c r="AH150" i="1" s="1"/>
  <c r="AK150" i="1" s="1"/>
  <c r="AC151" i="1" l="1" a="1"/>
  <c r="AC151" i="1" s="1"/>
  <c r="AD151" i="1" a="1"/>
  <c r="AD151" i="1" s="1"/>
  <c r="AG151" i="1"/>
  <c r="AF151" i="1" a="1"/>
  <c r="AF151" i="1" s="1"/>
  <c r="AM150" i="1" a="1"/>
  <c r="AM150" i="1" s="1"/>
  <c r="AN150" i="1" a="1"/>
  <c r="AN150" i="1" s="1"/>
  <c r="AH151" i="1" a="1"/>
  <c r="AH151" i="1" s="1"/>
  <c r="AK151" i="1" s="1"/>
  <c r="AA151" i="1" a="1"/>
  <c r="AA151" i="1" s="1"/>
  <c r="AB151" i="1" a="1"/>
  <c r="AB151" i="1" s="1"/>
  <c r="Z151" i="1" a="1"/>
  <c r="Z151" i="1" s="1"/>
  <c r="AI151" i="1" s="1"/>
  <c r="AL150" i="1" a="1"/>
  <c r="AL150" i="1" s="1"/>
  <c r="AG152" i="1" l="1"/>
  <c r="AF152" i="1" a="1"/>
  <c r="AF152" i="1" s="1"/>
  <c r="AN151" i="1" a="1"/>
  <c r="AN151" i="1" s="1"/>
  <c r="AH152" i="1" a="1"/>
  <c r="AH152" i="1" s="1"/>
  <c r="AL151" i="1" a="1"/>
  <c r="AL151" i="1" s="1"/>
  <c r="Z152" i="1" a="1"/>
  <c r="Z152" i="1" s="1"/>
  <c r="AI152" i="1" s="1"/>
  <c r="AB152" i="1" a="1"/>
  <c r="AB152" i="1" s="1"/>
  <c r="AA152" i="1" a="1"/>
  <c r="AA152" i="1" s="1"/>
  <c r="AJ151" i="1"/>
  <c r="AE152" i="1" s="1" a="1"/>
  <c r="AE152" i="1" s="1"/>
  <c r="AC152" i="1" l="1" a="1"/>
  <c r="AC152" i="1" s="1"/>
  <c r="AD152" i="1" a="1"/>
  <c r="AD152" i="1" s="1"/>
  <c r="AJ152" i="1"/>
  <c r="AE153" i="1" s="1" a="1"/>
  <c r="AE153" i="1" s="1"/>
  <c r="AM151" i="1" a="1"/>
  <c r="AM151" i="1" s="1"/>
  <c r="AK152" i="1"/>
  <c r="AB153" i="1" a="1"/>
  <c r="AB153" i="1" s="1"/>
  <c r="AA153" i="1" a="1"/>
  <c r="AA153" i="1" s="1"/>
  <c r="AL152" i="1" a="1"/>
  <c r="AL152" i="1" s="1"/>
  <c r="Z153" i="1" a="1"/>
  <c r="Z153" i="1" s="1"/>
  <c r="AI153" i="1" s="1"/>
  <c r="AM152" i="1" l="1" a="1"/>
  <c r="AM152" i="1" s="1"/>
  <c r="AC153" i="1" a="1"/>
  <c r="AC153" i="1" s="1"/>
  <c r="AD153" i="1" a="1"/>
  <c r="AD153" i="1" s="1"/>
  <c r="AG153" i="1"/>
  <c r="AF153" i="1" a="1"/>
  <c r="AF153" i="1" s="1"/>
  <c r="AN152" i="1" a="1"/>
  <c r="AN152" i="1" s="1"/>
  <c r="AH153" i="1" a="1"/>
  <c r="AH153" i="1" s="1"/>
  <c r="AK153" i="1" s="1"/>
  <c r="AJ153" i="1"/>
  <c r="AE154" i="1" s="1" a="1"/>
  <c r="AE154" i="1" s="1"/>
  <c r="Z154" i="1" a="1"/>
  <c r="Z154" i="1" s="1"/>
  <c r="AL153" i="1" a="1"/>
  <c r="AL153" i="1" s="1"/>
  <c r="AB154" i="1" a="1"/>
  <c r="AB154" i="1" s="1"/>
  <c r="AA154" i="1" a="1"/>
  <c r="AA154" i="1" s="1"/>
  <c r="AC154" i="1" l="1" a="1"/>
  <c r="AC154" i="1" s="1"/>
  <c r="AD154" i="1" a="1"/>
  <c r="AD154" i="1" s="1"/>
  <c r="AJ154" i="1"/>
  <c r="AE155" i="1" s="1" a="1"/>
  <c r="AE155" i="1" s="1"/>
  <c r="AG154" i="1"/>
  <c r="AF154" i="1" a="1"/>
  <c r="AF154" i="1" s="1"/>
  <c r="AN153" i="1" a="1"/>
  <c r="AN153" i="1" s="1"/>
  <c r="AH154" i="1" a="1"/>
  <c r="AH154" i="1" s="1"/>
  <c r="AK154" i="1" s="1"/>
  <c r="AM153" i="1" a="1"/>
  <c r="AM153" i="1" s="1"/>
  <c r="AI154" i="1"/>
  <c r="AC155" i="1" l="1" a="1"/>
  <c r="AC155" i="1" s="1"/>
  <c r="AD155" i="1" a="1"/>
  <c r="AD155" i="1" s="1"/>
  <c r="AM154" i="1" a="1"/>
  <c r="AM154" i="1" s="1"/>
  <c r="AG155" i="1"/>
  <c r="AF155" i="1" a="1"/>
  <c r="AF155" i="1" s="1"/>
  <c r="AN154" i="1" a="1"/>
  <c r="AN154" i="1" s="1"/>
  <c r="AH155" i="1" a="1"/>
  <c r="AH155" i="1" s="1"/>
  <c r="AK155" i="1" s="1"/>
  <c r="AL154" i="1" a="1"/>
  <c r="AL154" i="1" s="1"/>
  <c r="AB155" i="1" a="1"/>
  <c r="AB155" i="1" s="1"/>
  <c r="AA155" i="1" a="1"/>
  <c r="AA155" i="1" s="1"/>
  <c r="Z155" i="1" a="1"/>
  <c r="Z155" i="1" s="1"/>
  <c r="AI155" i="1" s="1"/>
  <c r="AG156" i="1" l="1"/>
  <c r="AF156" i="1" a="1"/>
  <c r="AF156" i="1" s="1"/>
  <c r="AN155" i="1" a="1"/>
  <c r="AN155" i="1" s="1"/>
  <c r="AH156" i="1" a="1"/>
  <c r="AH156" i="1" s="1"/>
  <c r="AA156" i="1" a="1"/>
  <c r="AA156" i="1" s="1"/>
  <c r="AL155" i="1" a="1"/>
  <c r="AL155" i="1" s="1"/>
  <c r="AB156" i="1" a="1"/>
  <c r="AB156" i="1" s="1"/>
  <c r="Z156" i="1" a="1"/>
  <c r="Z156" i="1" s="1"/>
  <c r="AI156" i="1" s="1"/>
  <c r="AJ155" i="1"/>
  <c r="AE156" i="1" s="1" a="1"/>
  <c r="AE156" i="1" s="1"/>
  <c r="AC156" i="1" l="1" a="1"/>
  <c r="AC156" i="1" s="1"/>
  <c r="AD156" i="1" a="1"/>
  <c r="AD156" i="1" s="1"/>
  <c r="AJ156" i="1"/>
  <c r="AM155" i="1" a="1"/>
  <c r="AM155" i="1" s="1"/>
  <c r="AK156" i="1"/>
  <c r="AF157" i="1" s="1" a="1"/>
  <c r="AF157" i="1" s="1"/>
  <c r="AB157" i="1" a="1"/>
  <c r="AB157" i="1" s="1"/>
  <c r="Z157" i="1" a="1"/>
  <c r="Z157" i="1" s="1"/>
  <c r="AI157" i="1" s="1"/>
  <c r="AA157" i="1" a="1"/>
  <c r="AA157" i="1" s="1"/>
  <c r="AL156" i="1" a="1"/>
  <c r="AL156" i="1" s="1"/>
  <c r="AM156" i="1" l="1" a="1"/>
  <c r="AM156" i="1" s="1"/>
  <c r="AE157" i="1" a="1"/>
  <c r="AE157" i="1" s="1"/>
  <c r="AC157" i="1" a="1"/>
  <c r="AC157" i="1" s="1"/>
  <c r="AD157" i="1" a="1"/>
  <c r="AD157" i="1" s="1"/>
  <c r="AJ157" i="1" s="1"/>
  <c r="AE158" i="1" s="1" a="1"/>
  <c r="AE158" i="1" s="1"/>
  <c r="AH157" i="1" a="1"/>
  <c r="AH157" i="1" s="1"/>
  <c r="AK157" i="1" s="1"/>
  <c r="AF158" i="1" s="1" a="1"/>
  <c r="AF158" i="1" s="1"/>
  <c r="AG157" i="1"/>
  <c r="AN156" i="1" a="1"/>
  <c r="AN156" i="1" s="1"/>
  <c r="AB158" i="1" a="1"/>
  <c r="AB158" i="1" s="1"/>
  <c r="Z158" i="1" a="1"/>
  <c r="Z158" i="1" s="1"/>
  <c r="AI158" i="1" s="1"/>
  <c r="AL157" i="1" a="1"/>
  <c r="AL157" i="1" s="1"/>
  <c r="AA158" i="1" a="1"/>
  <c r="AA158" i="1" s="1"/>
  <c r="AC158" i="1" l="1" a="1"/>
  <c r="AC158" i="1" s="1"/>
  <c r="AD158" i="1" a="1"/>
  <c r="AD158" i="1" s="1"/>
  <c r="AM157" i="1" a="1"/>
  <c r="AM157" i="1" s="1"/>
  <c r="AN157" i="1" a="1"/>
  <c r="AN157" i="1" s="1"/>
  <c r="AG158" i="1"/>
  <c r="AH158" i="1" a="1"/>
  <c r="AH158" i="1" s="1"/>
  <c r="AK158" i="1" s="1"/>
  <c r="AJ158" i="1"/>
  <c r="AE159" i="1" s="1" a="1"/>
  <c r="AE159" i="1" s="1"/>
  <c r="AA159" i="1" a="1"/>
  <c r="AA159" i="1" s="1"/>
  <c r="Z159" i="1" a="1"/>
  <c r="Z159" i="1" s="1"/>
  <c r="AL158" i="1" a="1"/>
  <c r="AL158" i="1" s="1"/>
  <c r="AB159" i="1" a="1"/>
  <c r="AB159" i="1" s="1"/>
  <c r="AC159" i="1" l="1" a="1"/>
  <c r="AC159" i="1" s="1"/>
  <c r="AD159" i="1" a="1"/>
  <c r="AD159" i="1" s="1"/>
  <c r="AG159" i="1"/>
  <c r="AF159" i="1" a="1"/>
  <c r="AF159" i="1" s="1"/>
  <c r="AM158" i="1" a="1"/>
  <c r="AM158" i="1" s="1"/>
  <c r="AJ159" i="1"/>
  <c r="AE160" i="1" s="1" a="1"/>
  <c r="AE160" i="1" s="1"/>
  <c r="AN158" i="1" a="1"/>
  <c r="AN158" i="1" s="1"/>
  <c r="AH159" i="1" a="1"/>
  <c r="AH159" i="1" s="1"/>
  <c r="AK159" i="1" s="1"/>
  <c r="AI159" i="1"/>
  <c r="AC160" i="1" l="1" a="1"/>
  <c r="AC160" i="1" s="1"/>
  <c r="AD160" i="1" a="1"/>
  <c r="AD160" i="1" s="1"/>
  <c r="AG160" i="1"/>
  <c r="AF160" i="1" a="1"/>
  <c r="AF160" i="1" s="1"/>
  <c r="AM159" i="1" a="1"/>
  <c r="AM159" i="1" s="1"/>
  <c r="AN159" i="1" a="1"/>
  <c r="AN159" i="1" s="1"/>
  <c r="AH160" i="1" a="1"/>
  <c r="AH160" i="1" s="1"/>
  <c r="AK160" i="1" s="1"/>
  <c r="AB160" i="1" a="1"/>
  <c r="AB160" i="1" s="1"/>
  <c r="AA160" i="1" a="1"/>
  <c r="AA160" i="1" s="1"/>
  <c r="Z160" i="1" a="1"/>
  <c r="Z160" i="1" s="1"/>
  <c r="AI160" i="1" s="1"/>
  <c r="AL159" i="1" a="1"/>
  <c r="AL159" i="1" s="1"/>
  <c r="AJ160" i="1"/>
  <c r="AE161" i="1" s="1" a="1"/>
  <c r="AE161" i="1" s="1"/>
  <c r="AC161" i="1" l="1" a="1"/>
  <c r="AC161" i="1" s="1"/>
  <c r="AD161" i="1" a="1"/>
  <c r="AD161" i="1" s="1"/>
  <c r="AG161" i="1"/>
  <c r="AF161" i="1" a="1"/>
  <c r="AF161" i="1" s="1"/>
  <c r="AM160" i="1" a="1"/>
  <c r="AM160" i="1" s="1"/>
  <c r="AN160" i="1" a="1"/>
  <c r="AN160" i="1" s="1"/>
  <c r="AH161" i="1" a="1"/>
  <c r="AH161" i="1" s="1"/>
  <c r="AK161" i="1" s="1"/>
  <c r="Z161" i="1" a="1"/>
  <c r="Z161" i="1" s="1"/>
  <c r="AJ161" i="1"/>
  <c r="AE162" i="1" s="1" a="1"/>
  <c r="AE162" i="1" s="1"/>
  <c r="AA161" i="1" a="1"/>
  <c r="AA161" i="1" s="1"/>
  <c r="AL160" i="1" a="1"/>
  <c r="AL160" i="1" s="1"/>
  <c r="AB161" i="1" a="1"/>
  <c r="AB161" i="1" s="1"/>
  <c r="AC162" i="1" l="1" a="1"/>
  <c r="AC162" i="1" s="1"/>
  <c r="AD162" i="1" a="1"/>
  <c r="AD162" i="1" s="1"/>
  <c r="AG162" i="1"/>
  <c r="AF162" i="1" a="1"/>
  <c r="AF162" i="1" s="1"/>
  <c r="AM161" i="1" a="1"/>
  <c r="AM161" i="1" s="1"/>
  <c r="AI161" i="1"/>
  <c r="Z162" i="1" s="1" a="1"/>
  <c r="Z162" i="1" s="1"/>
  <c r="AN161" i="1" a="1"/>
  <c r="AN161" i="1" s="1"/>
  <c r="AH162" i="1" a="1"/>
  <c r="AH162" i="1" s="1"/>
  <c r="AB162" i="1" l="1" a="1"/>
  <c r="AB162" i="1" s="1"/>
  <c r="AA162" i="1" a="1"/>
  <c r="AA162" i="1" s="1"/>
  <c r="AI162" i="1" s="1"/>
  <c r="AL161" i="1" a="1"/>
  <c r="AL161" i="1" s="1"/>
  <c r="AK162" i="1"/>
  <c r="AJ162" i="1"/>
  <c r="AE163" i="1" s="1" a="1"/>
  <c r="AE163" i="1" s="1"/>
  <c r="AC163" i="1" l="1" a="1"/>
  <c r="AC163" i="1" s="1"/>
  <c r="AD163" i="1" a="1"/>
  <c r="AD163" i="1" s="1"/>
  <c r="AG163" i="1"/>
  <c r="AF163" i="1" a="1"/>
  <c r="AF163" i="1" s="1"/>
  <c r="AM162" i="1" a="1"/>
  <c r="AM162" i="1" s="1"/>
  <c r="AA163" i="1" a="1"/>
  <c r="AA163" i="1" s="1"/>
  <c r="AB163" i="1" a="1"/>
  <c r="AB163" i="1" s="1"/>
  <c r="AL162" i="1" a="1"/>
  <c r="AL162" i="1" s="1"/>
  <c r="Z163" i="1" a="1"/>
  <c r="Z163" i="1" s="1"/>
  <c r="AI163" i="1" s="1"/>
  <c r="AA164" i="1" s="1" a="1"/>
  <c r="AA164" i="1" s="1"/>
  <c r="AJ163" i="1"/>
  <c r="AE164" i="1" s="1" a="1"/>
  <c r="AE164" i="1" s="1"/>
  <c r="AN162" i="1" a="1"/>
  <c r="AN162" i="1" s="1"/>
  <c r="AH163" i="1" a="1"/>
  <c r="AH163" i="1" s="1"/>
  <c r="AK163" i="1" s="1"/>
  <c r="AC164" i="1" l="1" a="1"/>
  <c r="AC164" i="1" s="1"/>
  <c r="AD164" i="1" a="1"/>
  <c r="AD164" i="1" s="1"/>
  <c r="AG164" i="1"/>
  <c r="AF164" i="1" a="1"/>
  <c r="AF164" i="1" s="1"/>
  <c r="AB164" i="1" a="1"/>
  <c r="AB164" i="1" s="1"/>
  <c r="AM163" i="1" a="1"/>
  <c r="AM163" i="1" s="1"/>
  <c r="AJ164" i="1"/>
  <c r="AE165" i="1" s="1" a="1"/>
  <c r="AE165" i="1" s="1"/>
  <c r="Z164" i="1" a="1"/>
  <c r="Z164" i="1" s="1"/>
  <c r="AI164" i="1" s="1"/>
  <c r="AL164" i="1" s="1" a="1"/>
  <c r="AL164" i="1" s="1"/>
  <c r="AL163" i="1" a="1"/>
  <c r="AL163" i="1" s="1"/>
  <c r="AN163" i="1" a="1"/>
  <c r="AN163" i="1" s="1"/>
  <c r="AH164" i="1" a="1"/>
  <c r="AH164" i="1" s="1"/>
  <c r="AK164" i="1" s="1"/>
  <c r="AC165" i="1" l="1" a="1"/>
  <c r="AC165" i="1" s="1"/>
  <c r="AD165" i="1" a="1"/>
  <c r="AD165" i="1" s="1"/>
  <c r="AG165" i="1"/>
  <c r="AF165" i="1" a="1"/>
  <c r="AF165" i="1" s="1"/>
  <c r="Z165" i="1" a="1"/>
  <c r="Z165" i="1" s="1"/>
  <c r="AB165" i="1" a="1"/>
  <c r="AB165" i="1" s="1"/>
  <c r="AJ165" i="1"/>
  <c r="AE166" i="1" s="1" a="1"/>
  <c r="AE166" i="1" s="1"/>
  <c r="AM164" i="1" a="1"/>
  <c r="AM164" i="1" s="1"/>
  <c r="AA165" i="1" a="1"/>
  <c r="AA165" i="1" s="1"/>
  <c r="AN164" i="1" a="1"/>
  <c r="AN164" i="1" s="1"/>
  <c r="AH165" i="1" a="1"/>
  <c r="AH165" i="1" s="1"/>
  <c r="AK165" i="1" s="1"/>
  <c r="AC166" i="1" l="1" a="1"/>
  <c r="AC166" i="1" s="1"/>
  <c r="AD166" i="1" a="1"/>
  <c r="AD166" i="1" s="1"/>
  <c r="AG166" i="1"/>
  <c r="AF166" i="1" a="1"/>
  <c r="AF166" i="1" s="1"/>
  <c r="AM165" i="1" a="1"/>
  <c r="AM165" i="1" s="1"/>
  <c r="AI165" i="1"/>
  <c r="AN165" i="1" a="1"/>
  <c r="AN165" i="1" s="1"/>
  <c r="AH166" i="1" a="1"/>
  <c r="AH166" i="1" s="1"/>
  <c r="AB166" i="1" l="1" a="1"/>
  <c r="AB166" i="1" s="1"/>
  <c r="Z166" i="1" a="1"/>
  <c r="Z166" i="1" s="1"/>
  <c r="AI166" i="1" s="1"/>
  <c r="AA166" i="1" a="1"/>
  <c r="AA166" i="1" s="1"/>
  <c r="AL165" i="1" a="1"/>
  <c r="AL165" i="1" s="1"/>
  <c r="AK166" i="1"/>
  <c r="AJ166" i="1"/>
  <c r="AE167" i="1" s="1" a="1"/>
  <c r="AE167" i="1" s="1"/>
  <c r="AC167" i="1" l="1" a="1"/>
  <c r="AC167" i="1" s="1"/>
  <c r="AD167" i="1" a="1"/>
  <c r="AD167" i="1" s="1"/>
  <c r="AG167" i="1"/>
  <c r="AF167" i="1" a="1"/>
  <c r="AF167" i="1" s="1"/>
  <c r="AN166" i="1" a="1"/>
  <c r="AN166" i="1" s="1"/>
  <c r="AH167" i="1" a="1"/>
  <c r="AH167" i="1" s="1"/>
  <c r="Z167" i="1" a="1"/>
  <c r="Z167" i="1" s="1"/>
  <c r="AI167" i="1" s="1"/>
  <c r="AB168" i="1" s="1" a="1"/>
  <c r="AB168" i="1" s="1"/>
  <c r="AA167" i="1" a="1"/>
  <c r="AA167" i="1" s="1"/>
  <c r="AB167" i="1" a="1"/>
  <c r="AB167" i="1" s="1"/>
  <c r="AL166" i="1" a="1"/>
  <c r="AL166" i="1" s="1"/>
  <c r="AJ167" i="1"/>
  <c r="AE168" i="1" s="1" a="1"/>
  <c r="AE168" i="1" s="1"/>
  <c r="AM166" i="1" a="1"/>
  <c r="AM166" i="1" s="1"/>
  <c r="AC168" i="1" l="1" a="1"/>
  <c r="AC168" i="1" s="1"/>
  <c r="AD168" i="1" a="1"/>
  <c r="AD168" i="1" s="1"/>
  <c r="Z168" i="1" a="1"/>
  <c r="Z168" i="1" s="1"/>
  <c r="AI168" i="1" s="1"/>
  <c r="AL168" i="1" s="1" a="1"/>
  <c r="AL168" i="1" s="1"/>
  <c r="AA168" i="1" a="1"/>
  <c r="AA168" i="1" s="1"/>
  <c r="AM167" i="1" a="1"/>
  <c r="AM167" i="1" s="1"/>
  <c r="AK167" i="1"/>
  <c r="AL167" i="1" a="1"/>
  <c r="AL167" i="1" s="1"/>
  <c r="AJ168" i="1"/>
  <c r="AE169" i="1" s="1" a="1"/>
  <c r="AE169" i="1" s="1"/>
  <c r="AC169" i="1" l="1" a="1"/>
  <c r="AC169" i="1" s="1"/>
  <c r="AD169" i="1" a="1"/>
  <c r="AD169" i="1" s="1"/>
  <c r="AG168" i="1"/>
  <c r="AF168" i="1" a="1"/>
  <c r="AF168" i="1" s="1"/>
  <c r="AB169" i="1" a="1"/>
  <c r="AB169" i="1" s="1"/>
  <c r="Z169" i="1" a="1"/>
  <c r="Z169" i="1" s="1"/>
  <c r="AI169" i="1" s="1"/>
  <c r="AN167" i="1" a="1"/>
  <c r="AN167" i="1" s="1"/>
  <c r="AH168" i="1" a="1"/>
  <c r="AH168" i="1" s="1"/>
  <c r="AK168" i="1" s="1"/>
  <c r="AM168" i="1" a="1"/>
  <c r="AM168" i="1" s="1"/>
  <c r="AJ169" i="1"/>
  <c r="AE170" i="1" s="1" a="1"/>
  <c r="AE170" i="1" s="1"/>
  <c r="AA169" i="1" a="1"/>
  <c r="AA169" i="1" s="1"/>
  <c r="AC170" i="1" l="1" a="1"/>
  <c r="AC170" i="1" s="1"/>
  <c r="AD170" i="1" a="1"/>
  <c r="AD170" i="1" s="1"/>
  <c r="AG169" i="1"/>
  <c r="AF169" i="1" a="1"/>
  <c r="AF169" i="1" s="1"/>
  <c r="AM169" i="1" a="1"/>
  <c r="AM169" i="1" s="1"/>
  <c r="AH169" i="1" a="1"/>
  <c r="AH169" i="1" s="1"/>
  <c r="AK169" i="1" s="1"/>
  <c r="AN168" i="1" a="1"/>
  <c r="AN168" i="1" s="1"/>
  <c r="Z170" i="1" a="1"/>
  <c r="Z170" i="1" s="1"/>
  <c r="AL169" i="1" a="1"/>
  <c r="AL169" i="1" s="1"/>
  <c r="AA170" i="1" a="1"/>
  <c r="AA170" i="1" s="1"/>
  <c r="AB170" i="1" a="1"/>
  <c r="AB170" i="1" s="1"/>
  <c r="AG170" i="1" l="1"/>
  <c r="AF170" i="1" a="1"/>
  <c r="AF170" i="1" s="1"/>
  <c r="AH170" i="1" a="1"/>
  <c r="AH170" i="1" s="1"/>
  <c r="AK170" i="1" s="1"/>
  <c r="AN169" i="1" a="1"/>
  <c r="AN169" i="1" s="1"/>
  <c r="AI170" i="1"/>
  <c r="AJ170" i="1"/>
  <c r="AE171" i="1" s="1" a="1"/>
  <c r="AE171" i="1" s="1"/>
  <c r="AC171" i="1" l="1" a="1"/>
  <c r="AC171" i="1" s="1"/>
  <c r="AD171" i="1" a="1"/>
  <c r="AD171" i="1" s="1"/>
  <c r="AG171" i="1"/>
  <c r="AF171" i="1" a="1"/>
  <c r="AF171" i="1" s="1"/>
  <c r="AH171" i="1" a="1"/>
  <c r="AH171" i="1" s="1"/>
  <c r="AN170" i="1" a="1"/>
  <c r="AN170" i="1" s="1"/>
  <c r="AM170" i="1" a="1"/>
  <c r="AM170" i="1" s="1"/>
  <c r="AB171" i="1" a="1"/>
  <c r="AB171" i="1" s="1"/>
  <c r="AL170" i="1" a="1"/>
  <c r="AL170" i="1" s="1"/>
  <c r="Z171" i="1" a="1"/>
  <c r="Z171" i="1" s="1"/>
  <c r="AI171" i="1" s="1"/>
  <c r="AA171" i="1" a="1"/>
  <c r="AA171" i="1" s="1"/>
  <c r="AK171" i="1"/>
  <c r="AG172" i="1" l="1"/>
  <c r="AF172" i="1" a="1"/>
  <c r="AF172" i="1" s="1"/>
  <c r="AJ171" i="1"/>
  <c r="AE172" i="1" s="1" a="1"/>
  <c r="AE172" i="1" s="1"/>
  <c r="AN171" i="1" a="1"/>
  <c r="AN171" i="1" s="1"/>
  <c r="AH172" i="1" a="1"/>
  <c r="AH172" i="1" s="1"/>
  <c r="AB172" i="1" a="1"/>
  <c r="AB172" i="1" s="1"/>
  <c r="AA172" i="1" a="1"/>
  <c r="AA172" i="1" s="1"/>
  <c r="Z172" i="1" a="1"/>
  <c r="Z172" i="1" s="1"/>
  <c r="AI172" i="1" s="1"/>
  <c r="AL171" i="1" a="1"/>
  <c r="AL171" i="1" s="1"/>
  <c r="AC172" i="1" l="1" a="1"/>
  <c r="AC172" i="1" s="1"/>
  <c r="AD172" i="1" a="1"/>
  <c r="AD172" i="1" s="1"/>
  <c r="AJ172" i="1"/>
  <c r="AE173" i="1" s="1" a="1"/>
  <c r="AE173" i="1" s="1"/>
  <c r="AM171" i="1" a="1"/>
  <c r="AM171" i="1" s="1"/>
  <c r="Z173" i="1" a="1"/>
  <c r="Z173" i="1" s="1"/>
  <c r="AI173" i="1" s="1"/>
  <c r="AA173" i="1" a="1"/>
  <c r="AA173" i="1" s="1"/>
  <c r="AL172" i="1" a="1"/>
  <c r="AL172" i="1" s="1"/>
  <c r="AB173" i="1" a="1"/>
  <c r="AB173" i="1" s="1"/>
  <c r="AK172" i="1"/>
  <c r="AM172" i="1" l="1" a="1"/>
  <c r="AM172" i="1" s="1"/>
  <c r="AC173" i="1" a="1"/>
  <c r="AC173" i="1" s="1"/>
  <c r="AD173" i="1" a="1"/>
  <c r="AD173" i="1" s="1"/>
  <c r="AJ173" i="1" s="1"/>
  <c r="AG173" i="1"/>
  <c r="AF173" i="1" a="1"/>
  <c r="AF173" i="1" s="1"/>
  <c r="AN172" i="1" a="1"/>
  <c r="AN172" i="1" s="1"/>
  <c r="AH173" i="1" a="1"/>
  <c r="AH173" i="1" s="1"/>
  <c r="AK173" i="1" s="1"/>
  <c r="AA174" i="1" a="1"/>
  <c r="AA174" i="1" s="1"/>
  <c r="Z174" i="1" a="1"/>
  <c r="Z174" i="1" s="1"/>
  <c r="AI174" i="1" s="1"/>
  <c r="AB174" i="1" a="1"/>
  <c r="AB174" i="1" s="1"/>
  <c r="AL173" i="1" a="1"/>
  <c r="AL173" i="1" s="1"/>
  <c r="AM173" i="1" l="1" a="1"/>
  <c r="AM173" i="1" s="1"/>
  <c r="AE174" i="1" a="1"/>
  <c r="AE174" i="1" s="1"/>
  <c r="AC174" i="1" a="1"/>
  <c r="AC174" i="1" s="1"/>
  <c r="AD174" i="1" a="1"/>
  <c r="AD174" i="1" s="1"/>
  <c r="AG174" i="1"/>
  <c r="AF174" i="1" a="1"/>
  <c r="AF174" i="1" s="1"/>
  <c r="AJ174" i="1"/>
  <c r="AH174" i="1" a="1"/>
  <c r="AH174" i="1" s="1"/>
  <c r="AK174" i="1" s="1"/>
  <c r="AN173" i="1" a="1"/>
  <c r="AN173" i="1" s="1"/>
  <c r="AL174" i="1" a="1"/>
  <c r="AL174" i="1" s="1"/>
  <c r="Z175" i="1" a="1"/>
  <c r="Z175" i="1" s="1"/>
  <c r="AB175" i="1" a="1"/>
  <c r="AB175" i="1" s="1"/>
  <c r="AA175" i="1" a="1"/>
  <c r="AA175" i="1" s="1"/>
  <c r="AD175" i="1" l="1" a="1"/>
  <c r="AD175" i="1" s="1"/>
  <c r="AE175" i="1" a="1"/>
  <c r="AE175" i="1" s="1"/>
  <c r="AM174" i="1" a="1"/>
  <c r="AM174" i="1" s="1"/>
  <c r="AC175" i="1" a="1"/>
  <c r="AC175" i="1" s="1"/>
  <c r="AG175" i="1"/>
  <c r="AF175" i="1" a="1"/>
  <c r="AF175" i="1" s="1"/>
  <c r="AI175" i="1"/>
  <c r="AA176" i="1" s="1" a="1"/>
  <c r="AA176" i="1" s="1"/>
  <c r="AN174" i="1" a="1"/>
  <c r="AN174" i="1" s="1"/>
  <c r="AH175" i="1" a="1"/>
  <c r="AH175" i="1" s="1"/>
  <c r="AK175" i="1" s="1"/>
  <c r="AJ175" i="1"/>
  <c r="AE176" i="1" s="1" a="1"/>
  <c r="AE176" i="1" s="1"/>
  <c r="AC176" i="1" l="1" a="1"/>
  <c r="AC176" i="1" s="1"/>
  <c r="AD176" i="1" a="1"/>
  <c r="AD176" i="1" s="1"/>
  <c r="AG176" i="1"/>
  <c r="AF176" i="1" a="1"/>
  <c r="AF176" i="1" s="1"/>
  <c r="AB176" i="1" a="1"/>
  <c r="AB176" i="1" s="1"/>
  <c r="Z176" i="1" a="1"/>
  <c r="Z176" i="1" s="1"/>
  <c r="AI176" i="1" s="1"/>
  <c r="AM175" i="1" a="1"/>
  <c r="AM175" i="1" s="1"/>
  <c r="AL175" i="1" a="1"/>
  <c r="AL175" i="1" s="1"/>
  <c r="AN175" i="1" a="1"/>
  <c r="AN175" i="1" s="1"/>
  <c r="AH176" i="1" a="1"/>
  <c r="AH176" i="1" s="1"/>
  <c r="AK176" i="1" s="1"/>
  <c r="AJ176" i="1"/>
  <c r="AE177" i="1" s="1" a="1"/>
  <c r="AE177" i="1" s="1"/>
  <c r="AC177" i="1" l="1" a="1"/>
  <c r="AC177" i="1" s="1"/>
  <c r="AD177" i="1" a="1"/>
  <c r="AD177" i="1" s="1"/>
  <c r="AG177" i="1"/>
  <c r="AF177" i="1" a="1"/>
  <c r="AF177" i="1" s="1"/>
  <c r="AM176" i="1" a="1"/>
  <c r="AM176" i="1" s="1"/>
  <c r="AN176" i="1" a="1"/>
  <c r="AN176" i="1" s="1"/>
  <c r="AH177" i="1" a="1"/>
  <c r="AH177" i="1" s="1"/>
  <c r="AB177" i="1" a="1"/>
  <c r="AB177" i="1" s="1"/>
  <c r="Z177" i="1" a="1"/>
  <c r="Z177" i="1" s="1"/>
  <c r="AI177" i="1" s="1"/>
  <c r="AL176" i="1" a="1"/>
  <c r="AL176" i="1" s="1"/>
  <c r="AA177" i="1" a="1"/>
  <c r="AA177" i="1" s="1"/>
  <c r="AK177" i="1"/>
  <c r="AG178" i="1" l="1"/>
  <c r="AF178" i="1" a="1"/>
  <c r="AF178" i="1" s="1"/>
  <c r="AJ177" i="1"/>
  <c r="AE178" i="1" s="1" a="1"/>
  <c r="AE178" i="1" s="1"/>
  <c r="AN177" i="1" a="1"/>
  <c r="AN177" i="1" s="1"/>
  <c r="AH178" i="1" a="1"/>
  <c r="AH178" i="1" s="1"/>
  <c r="Z178" i="1" a="1"/>
  <c r="Z178" i="1" s="1"/>
  <c r="AB178" i="1" a="1"/>
  <c r="AB178" i="1" s="1"/>
  <c r="AA178" i="1" a="1"/>
  <c r="AA178" i="1" s="1"/>
  <c r="AL177" i="1" a="1"/>
  <c r="AL177" i="1" s="1"/>
  <c r="AC178" i="1" l="1" a="1"/>
  <c r="AC178" i="1" s="1"/>
  <c r="AD178" i="1" a="1"/>
  <c r="AD178" i="1" s="1"/>
  <c r="AK178" i="1"/>
  <c r="AF179" i="1" s="1" a="1"/>
  <c r="AF179" i="1" s="1"/>
  <c r="AM177" i="1" a="1"/>
  <c r="AM177" i="1" s="1"/>
  <c r="AJ178" i="1"/>
  <c r="AE179" i="1" s="1" a="1"/>
  <c r="AE179" i="1" s="1"/>
  <c r="AI178" i="1"/>
  <c r="AC179" i="1" l="1" a="1"/>
  <c r="AC179" i="1" s="1"/>
  <c r="AD179" i="1" a="1"/>
  <c r="AD179" i="1" s="1"/>
  <c r="AN178" i="1" a="1"/>
  <c r="AN178" i="1" s="1"/>
  <c r="AG179" i="1"/>
  <c r="AH179" i="1" a="1"/>
  <c r="AH179" i="1" s="1"/>
  <c r="AK179" i="1" s="1"/>
  <c r="AM178" i="1" a="1"/>
  <c r="AM178" i="1" s="1"/>
  <c r="AJ179" i="1"/>
  <c r="AE180" i="1" s="1" a="1"/>
  <c r="AE180" i="1" s="1"/>
  <c r="AL178" i="1" a="1"/>
  <c r="AL178" i="1" s="1"/>
  <c r="AA179" i="1" a="1"/>
  <c r="AA179" i="1" s="1"/>
  <c r="Z179" i="1" a="1"/>
  <c r="Z179" i="1" s="1"/>
  <c r="AI179" i="1" s="1"/>
  <c r="AB179" i="1" a="1"/>
  <c r="AB179" i="1" s="1"/>
  <c r="AC180" i="1" l="1" a="1"/>
  <c r="AC180" i="1" s="1"/>
  <c r="AD180" i="1" a="1"/>
  <c r="AD180" i="1" s="1"/>
  <c r="AG180" i="1"/>
  <c r="AF180" i="1" a="1"/>
  <c r="AF180" i="1" s="1"/>
  <c r="AM179" i="1" a="1"/>
  <c r="AM179" i="1" s="1"/>
  <c r="AN179" i="1" a="1"/>
  <c r="AN179" i="1" s="1"/>
  <c r="AH180" i="1" a="1"/>
  <c r="AH180" i="1" s="1"/>
  <c r="AK180" i="1" s="1"/>
  <c r="AJ180" i="1"/>
  <c r="AE181" i="1" s="1" a="1"/>
  <c r="AE181" i="1" s="1"/>
  <c r="AL179" i="1" a="1"/>
  <c r="AL179" i="1" s="1"/>
  <c r="AA180" i="1" a="1"/>
  <c r="AA180" i="1" s="1"/>
  <c r="Z180" i="1" a="1"/>
  <c r="Z180" i="1" s="1"/>
  <c r="AI180" i="1" s="1"/>
  <c r="AB180" i="1" a="1"/>
  <c r="AB180" i="1" s="1"/>
  <c r="AC181" i="1" l="1" a="1"/>
  <c r="AC181" i="1" s="1"/>
  <c r="AD181" i="1" a="1"/>
  <c r="AD181" i="1" s="1"/>
  <c r="AG181" i="1"/>
  <c r="AF181" i="1" a="1"/>
  <c r="AF181" i="1" s="1"/>
  <c r="AM180" i="1" a="1"/>
  <c r="AM180" i="1" s="1"/>
  <c r="AN180" i="1" a="1"/>
  <c r="AN180" i="1" s="1"/>
  <c r="AH181" i="1" a="1"/>
  <c r="AH181" i="1" s="1"/>
  <c r="AK181" i="1" s="1"/>
  <c r="AB181" i="1" a="1"/>
  <c r="AB181" i="1" s="1"/>
  <c r="Z181" i="1" a="1"/>
  <c r="Z181" i="1" s="1"/>
  <c r="AI181" i="1" s="1"/>
  <c r="AA181" i="1" a="1"/>
  <c r="AA181" i="1" s="1"/>
  <c r="AL180" i="1" a="1"/>
  <c r="AL180" i="1" s="1"/>
  <c r="AG182" i="1" l="1"/>
  <c r="AF182" i="1" a="1"/>
  <c r="AF182" i="1" s="1"/>
  <c r="AN181" i="1" a="1"/>
  <c r="AN181" i="1" s="1"/>
  <c r="AH182" i="1" a="1"/>
  <c r="AH182" i="1" s="1"/>
  <c r="AL181" i="1" a="1"/>
  <c r="AL181" i="1" s="1"/>
  <c r="AB182" i="1" a="1"/>
  <c r="AB182" i="1" s="1"/>
  <c r="AA182" i="1" a="1"/>
  <c r="AA182" i="1" s="1"/>
  <c r="Z182" i="1" a="1"/>
  <c r="Z182" i="1" s="1"/>
  <c r="AI182" i="1" s="1"/>
  <c r="AJ181" i="1"/>
  <c r="AE182" i="1" s="1" a="1"/>
  <c r="AE182" i="1" s="1"/>
  <c r="AC182" i="1" l="1" a="1"/>
  <c r="AC182" i="1" s="1"/>
  <c r="AD182" i="1" a="1"/>
  <c r="AD182" i="1" s="1"/>
  <c r="AM181" i="1" a="1"/>
  <c r="AM181" i="1" s="1"/>
  <c r="AB183" i="1" a="1"/>
  <c r="AB183" i="1" s="1"/>
  <c r="AL182" i="1" a="1"/>
  <c r="AL182" i="1" s="1"/>
  <c r="Z183" i="1" a="1"/>
  <c r="Z183" i="1" s="1"/>
  <c r="AI183" i="1" s="1"/>
  <c r="AA183" i="1" a="1"/>
  <c r="AA183" i="1" s="1"/>
  <c r="AJ182" i="1"/>
  <c r="AE183" i="1" s="1" a="1"/>
  <c r="AE183" i="1" s="1"/>
  <c r="AK182" i="1"/>
  <c r="AC183" i="1" l="1" a="1"/>
  <c r="AC183" i="1" s="1"/>
  <c r="AD183" i="1" a="1"/>
  <c r="AD183" i="1" s="1"/>
  <c r="AG183" i="1"/>
  <c r="AF183" i="1" a="1"/>
  <c r="AF183" i="1" s="1"/>
  <c r="AM182" i="1" a="1"/>
  <c r="AM182" i="1" s="1"/>
  <c r="AN182" i="1" a="1"/>
  <c r="AN182" i="1" s="1"/>
  <c r="AH183" i="1" a="1"/>
  <c r="AH183" i="1" s="1"/>
  <c r="AK183" i="1" s="1"/>
  <c r="AB184" i="1" a="1"/>
  <c r="AB184" i="1" s="1"/>
  <c r="AA184" i="1" a="1"/>
  <c r="AA184" i="1" s="1"/>
  <c r="Z184" i="1" a="1"/>
  <c r="Z184" i="1" s="1"/>
  <c r="AI184" i="1" s="1"/>
  <c r="AL183" i="1" a="1"/>
  <c r="AL183" i="1" s="1"/>
  <c r="AJ183" i="1"/>
  <c r="AE184" i="1" s="1" a="1"/>
  <c r="AE184" i="1" s="1"/>
  <c r="AC184" i="1" l="1" a="1"/>
  <c r="AC184" i="1" s="1"/>
  <c r="AD184" i="1" a="1"/>
  <c r="AD184" i="1" s="1"/>
  <c r="AJ184" i="1"/>
  <c r="AE185" i="1" s="1" a="1"/>
  <c r="AE185" i="1" s="1"/>
  <c r="AG184" i="1"/>
  <c r="AF184" i="1" a="1"/>
  <c r="AF184" i="1" s="1"/>
  <c r="AM183" i="1" a="1"/>
  <c r="AM183" i="1" s="1"/>
  <c r="AN183" i="1" a="1"/>
  <c r="AN183" i="1" s="1"/>
  <c r="AH184" i="1" a="1"/>
  <c r="AH184" i="1" s="1"/>
  <c r="AK184" i="1" s="1"/>
  <c r="AL184" i="1" a="1"/>
  <c r="AL184" i="1" s="1"/>
  <c r="AB185" i="1" a="1"/>
  <c r="AB185" i="1" s="1"/>
  <c r="Z185" i="1" a="1"/>
  <c r="Z185" i="1" s="1"/>
  <c r="AI185" i="1" s="1"/>
  <c r="AA185" i="1" a="1"/>
  <c r="AA185" i="1" s="1"/>
  <c r="AC185" i="1" l="1" a="1"/>
  <c r="AC185" i="1" s="1"/>
  <c r="AD185" i="1" a="1"/>
  <c r="AD185" i="1" s="1"/>
  <c r="AM184" i="1" a="1"/>
  <c r="AM184" i="1" s="1"/>
  <c r="AG185" i="1"/>
  <c r="AF185" i="1" a="1"/>
  <c r="AF185" i="1" s="1"/>
  <c r="AN184" i="1" a="1"/>
  <c r="AN184" i="1" s="1"/>
  <c r="AH185" i="1" a="1"/>
  <c r="AH185" i="1" s="1"/>
  <c r="AK185" i="1" s="1"/>
  <c r="AA186" i="1" a="1"/>
  <c r="AA186" i="1" s="1"/>
  <c r="Z186" i="1" a="1"/>
  <c r="Z186" i="1" s="1"/>
  <c r="AI186" i="1" s="1"/>
  <c r="AL185" i="1" a="1"/>
  <c r="AL185" i="1" s="1"/>
  <c r="AB186" i="1" a="1"/>
  <c r="AB186" i="1" s="1"/>
  <c r="AJ185" i="1"/>
  <c r="AE186" i="1" s="1" a="1"/>
  <c r="AE186" i="1" s="1"/>
  <c r="AC186" i="1" l="1" a="1"/>
  <c r="AC186" i="1" s="1"/>
  <c r="AD186" i="1" a="1"/>
  <c r="AD186" i="1" s="1"/>
  <c r="AG186" i="1"/>
  <c r="AF186" i="1" a="1"/>
  <c r="AF186" i="1" s="1"/>
  <c r="AM185" i="1" a="1"/>
  <c r="AM185" i="1" s="1"/>
  <c r="AN185" i="1" a="1"/>
  <c r="AN185" i="1" s="1"/>
  <c r="AH186" i="1" a="1"/>
  <c r="AH186" i="1" s="1"/>
  <c r="AK186" i="1" s="1"/>
  <c r="Z187" i="1" a="1"/>
  <c r="Z187" i="1" s="1"/>
  <c r="AB187" i="1" a="1"/>
  <c r="AB187" i="1" s="1"/>
  <c r="AA187" i="1" a="1"/>
  <c r="AA187" i="1" s="1"/>
  <c r="AL186" i="1" a="1"/>
  <c r="AL186" i="1" s="1"/>
  <c r="AJ186" i="1"/>
  <c r="AE187" i="1" s="1" a="1"/>
  <c r="AE187" i="1" s="1"/>
  <c r="AC187" i="1" l="1" a="1"/>
  <c r="AC187" i="1" s="1"/>
  <c r="AD187" i="1" a="1"/>
  <c r="AD187" i="1" s="1"/>
  <c r="AG187" i="1"/>
  <c r="AF187" i="1" a="1"/>
  <c r="AF187" i="1" s="1"/>
  <c r="AM186" i="1" a="1"/>
  <c r="AM186" i="1" s="1"/>
  <c r="AN186" i="1" a="1"/>
  <c r="AN186" i="1" s="1"/>
  <c r="AH187" i="1" a="1"/>
  <c r="AH187" i="1" s="1"/>
  <c r="AK187" i="1" s="1"/>
  <c r="AI187" i="1"/>
  <c r="AJ187" i="1"/>
  <c r="AE188" i="1" s="1" a="1"/>
  <c r="AE188" i="1" s="1"/>
  <c r="AC188" i="1" l="1" a="1"/>
  <c r="AC188" i="1" s="1"/>
  <c r="AD188" i="1" a="1"/>
  <c r="AD188" i="1" s="1"/>
  <c r="AG188" i="1"/>
  <c r="AF188" i="1" a="1"/>
  <c r="AF188" i="1" s="1"/>
  <c r="AM187" i="1" a="1"/>
  <c r="AM187" i="1" s="1"/>
  <c r="AN187" i="1" a="1"/>
  <c r="AN187" i="1" s="1"/>
  <c r="AH188" i="1" a="1"/>
  <c r="AH188" i="1" s="1"/>
  <c r="AK188" i="1" s="1"/>
  <c r="AA188" i="1" a="1"/>
  <c r="AA188" i="1" s="1"/>
  <c r="Z188" i="1" a="1"/>
  <c r="Z188" i="1" s="1"/>
  <c r="AI188" i="1" s="1"/>
  <c r="AB188" i="1" a="1"/>
  <c r="AB188" i="1" s="1"/>
  <c r="AL187" i="1" a="1"/>
  <c r="AL187" i="1" s="1"/>
  <c r="AG189" i="1" l="1"/>
  <c r="AF189" i="1" a="1"/>
  <c r="AF189" i="1" s="1"/>
  <c r="AN188" i="1" a="1"/>
  <c r="AN188" i="1" s="1"/>
  <c r="AH189" i="1" a="1"/>
  <c r="AH189" i="1" s="1"/>
  <c r="AJ188" i="1"/>
  <c r="AE189" i="1" s="1" a="1"/>
  <c r="AE189" i="1" s="1"/>
  <c r="AL188" i="1" a="1"/>
  <c r="AL188" i="1" s="1"/>
  <c r="Z189" i="1" a="1"/>
  <c r="Z189" i="1" s="1"/>
  <c r="AB189" i="1" a="1"/>
  <c r="AB189" i="1" s="1"/>
  <c r="AA189" i="1" a="1"/>
  <c r="AA189" i="1" s="1"/>
  <c r="AC189" i="1" l="1" a="1"/>
  <c r="AC189" i="1" s="1"/>
  <c r="AD189" i="1" a="1"/>
  <c r="AD189" i="1" s="1"/>
  <c r="AJ189" i="1" s="1"/>
  <c r="AE190" i="1" s="1" a="1"/>
  <c r="AE190" i="1" s="1"/>
  <c r="AM188" i="1" a="1"/>
  <c r="AM188" i="1" s="1"/>
  <c r="AK189" i="1"/>
  <c r="AI189" i="1"/>
  <c r="AC190" i="1" l="1" a="1"/>
  <c r="AC190" i="1" s="1"/>
  <c r="AD190" i="1" a="1"/>
  <c r="AD190" i="1" s="1"/>
  <c r="AM189" i="1" a="1"/>
  <c r="AM189" i="1" s="1"/>
  <c r="AG190" i="1"/>
  <c r="AF190" i="1" a="1"/>
  <c r="AF190" i="1" s="1"/>
  <c r="AN189" i="1" a="1"/>
  <c r="AN189" i="1" s="1"/>
  <c r="AH190" i="1" a="1"/>
  <c r="AH190" i="1" s="1"/>
  <c r="AK190" i="1" s="1"/>
  <c r="AB190" i="1" a="1"/>
  <c r="AB190" i="1" s="1"/>
  <c r="AL189" i="1" a="1"/>
  <c r="AL189" i="1" s="1"/>
  <c r="AA190" i="1" a="1"/>
  <c r="AA190" i="1" s="1"/>
  <c r="Z190" i="1" a="1"/>
  <c r="Z190" i="1" s="1"/>
  <c r="AI190" i="1" s="1"/>
  <c r="AJ190" i="1"/>
  <c r="AE191" i="1" s="1" a="1"/>
  <c r="AE191" i="1" s="1"/>
  <c r="AC191" i="1" l="1" a="1"/>
  <c r="AC191" i="1" s="1"/>
  <c r="AD191" i="1" a="1"/>
  <c r="AD191" i="1" s="1"/>
  <c r="AG191" i="1"/>
  <c r="AF191" i="1" a="1"/>
  <c r="AF191" i="1" s="1"/>
  <c r="AM190" i="1" a="1"/>
  <c r="AM190" i="1" s="1"/>
  <c r="AN190" i="1" a="1"/>
  <c r="AN190" i="1" s="1"/>
  <c r="AH191" i="1" a="1"/>
  <c r="AH191" i="1" s="1"/>
  <c r="AB191" i="1" a="1"/>
  <c r="AB191" i="1" s="1"/>
  <c r="AJ191" i="1"/>
  <c r="AE192" i="1" s="1" a="1"/>
  <c r="AE192" i="1" s="1"/>
  <c r="AA191" i="1" a="1"/>
  <c r="AA191" i="1" s="1"/>
  <c r="Z191" i="1" a="1"/>
  <c r="Z191" i="1" s="1"/>
  <c r="AK191" i="1"/>
  <c r="AL190" i="1" a="1"/>
  <c r="AL190" i="1" s="1"/>
  <c r="AC192" i="1" l="1" a="1"/>
  <c r="AC192" i="1" s="1"/>
  <c r="AD192" i="1" a="1"/>
  <c r="AD192" i="1" s="1"/>
  <c r="AG192" i="1"/>
  <c r="AF192" i="1" a="1"/>
  <c r="AF192" i="1" s="1"/>
  <c r="AI191" i="1"/>
  <c r="Z192" i="1" s="1" a="1"/>
  <c r="Z192" i="1" s="1"/>
  <c r="AM191" i="1" a="1"/>
  <c r="AM191" i="1" s="1"/>
  <c r="AN191" i="1" a="1"/>
  <c r="AN191" i="1" s="1"/>
  <c r="AH192" i="1" a="1"/>
  <c r="AH192" i="1" s="1"/>
  <c r="AK192" i="1" s="1"/>
  <c r="AG193" i="1" l="1"/>
  <c r="AF193" i="1" a="1"/>
  <c r="AF193" i="1" s="1"/>
  <c r="AB192" i="1" a="1"/>
  <c r="AB192" i="1" s="1"/>
  <c r="AA192" i="1" a="1"/>
  <c r="AA192" i="1" s="1"/>
  <c r="AL191" i="1" a="1"/>
  <c r="AL191" i="1" s="1"/>
  <c r="AN192" i="1" a="1"/>
  <c r="AN192" i="1" s="1"/>
  <c r="AH193" i="1" a="1"/>
  <c r="AH193" i="1" s="1"/>
  <c r="AI192" i="1"/>
  <c r="AJ192" i="1" l="1"/>
  <c r="AE193" i="1" s="1" a="1"/>
  <c r="AE193" i="1" s="1"/>
  <c r="AA193" i="1" a="1"/>
  <c r="AA193" i="1" s="1"/>
  <c r="AB193" i="1" a="1"/>
  <c r="AB193" i="1" s="1"/>
  <c r="AL192" i="1" a="1"/>
  <c r="AL192" i="1" s="1"/>
  <c r="Z193" i="1" a="1"/>
  <c r="Z193" i="1" s="1"/>
  <c r="AI193" i="1" s="1"/>
  <c r="AC193" i="1" l="1" a="1"/>
  <c r="AC193" i="1" s="1"/>
  <c r="AD193" i="1" a="1"/>
  <c r="AD193" i="1" s="1"/>
  <c r="AJ193" i="1" s="1"/>
  <c r="AE194" i="1" s="1" a="1"/>
  <c r="AE194" i="1" s="1"/>
  <c r="AM192" i="1" a="1"/>
  <c r="AM192" i="1" s="1"/>
  <c r="AK193" i="1"/>
  <c r="AF194" i="1" s="1" a="1"/>
  <c r="AF194" i="1" s="1"/>
  <c r="AA194" i="1" a="1"/>
  <c r="AA194" i="1" s="1"/>
  <c r="Z194" i="1" a="1"/>
  <c r="Z194" i="1" s="1"/>
  <c r="AI194" i="1" s="1"/>
  <c r="AL193" i="1" a="1"/>
  <c r="AL193" i="1" s="1"/>
  <c r="AB194" i="1" a="1"/>
  <c r="AB194" i="1" s="1"/>
  <c r="AM193" i="1" l="1" a="1"/>
  <c r="AM193" i="1" s="1"/>
  <c r="AC194" i="1" a="1"/>
  <c r="AC194" i="1" s="1"/>
  <c r="AD194" i="1" a="1"/>
  <c r="AD194" i="1" s="1"/>
  <c r="AH194" i="1" a="1"/>
  <c r="AH194" i="1" s="1"/>
  <c r="AK194" i="1" s="1"/>
  <c r="AG194" i="1"/>
  <c r="AN193" i="1" a="1"/>
  <c r="AN193" i="1" s="1"/>
  <c r="AJ194" i="1"/>
  <c r="AE195" i="1" s="1" a="1"/>
  <c r="AE195" i="1" s="1"/>
  <c r="Z195" i="1" a="1"/>
  <c r="Z195" i="1" s="1"/>
  <c r="AB195" i="1" a="1"/>
  <c r="AB195" i="1" s="1"/>
  <c r="AL194" i="1" a="1"/>
  <c r="AL194" i="1" s="1"/>
  <c r="AA195" i="1" a="1"/>
  <c r="AA195" i="1" s="1"/>
  <c r="AC195" i="1" l="1" a="1"/>
  <c r="AC195" i="1" s="1"/>
  <c r="AD195" i="1" a="1"/>
  <c r="AD195" i="1" s="1"/>
  <c r="AJ195" i="1"/>
  <c r="AE196" i="1" s="1" a="1"/>
  <c r="AE196" i="1" s="1"/>
  <c r="AG195" i="1"/>
  <c r="AF195" i="1" a="1"/>
  <c r="AF195" i="1" s="1"/>
  <c r="AN194" i="1" a="1"/>
  <c r="AN194" i="1" s="1"/>
  <c r="AH195" i="1" a="1"/>
  <c r="AH195" i="1" s="1"/>
  <c r="AK195" i="1" s="1"/>
  <c r="AM194" i="1" a="1"/>
  <c r="AM194" i="1" s="1"/>
  <c r="AI195" i="1"/>
  <c r="AM195" i="1" l="1" a="1"/>
  <c r="AM195" i="1" s="1"/>
  <c r="AC196" i="1" a="1"/>
  <c r="AC196" i="1" s="1"/>
  <c r="AD196" i="1" a="1"/>
  <c r="AD196" i="1" s="1"/>
  <c r="AG196" i="1"/>
  <c r="AF196" i="1" a="1"/>
  <c r="AF196" i="1" s="1"/>
  <c r="AN195" i="1" a="1"/>
  <c r="AN195" i="1" s="1"/>
  <c r="AH196" i="1" a="1"/>
  <c r="AH196" i="1" s="1"/>
  <c r="AK196" i="1" s="1"/>
  <c r="Z196" i="1" a="1"/>
  <c r="Z196" i="1" s="1"/>
  <c r="AB196" i="1" a="1"/>
  <c r="AB196" i="1" s="1"/>
  <c r="AL195" i="1" a="1"/>
  <c r="AL195" i="1" s="1"/>
  <c r="AA196" i="1" a="1"/>
  <c r="AA196" i="1" s="1"/>
  <c r="AG197" i="1" l="1"/>
  <c r="AF197" i="1" a="1"/>
  <c r="AF197" i="1" s="1"/>
  <c r="AN196" i="1" a="1"/>
  <c r="AN196" i="1" s="1"/>
  <c r="AH197" i="1" a="1"/>
  <c r="AH197" i="1" s="1"/>
  <c r="AJ196" i="1"/>
  <c r="AE197" i="1" s="1" a="1"/>
  <c r="AE197" i="1" s="1"/>
  <c r="AI196" i="1"/>
  <c r="AC197" i="1" l="1" a="1"/>
  <c r="AC197" i="1" s="1"/>
  <c r="AD197" i="1" a="1"/>
  <c r="AD197" i="1" s="1"/>
  <c r="AM196" i="1" a="1"/>
  <c r="AM196" i="1" s="1"/>
  <c r="AA197" i="1" a="1"/>
  <c r="AA197" i="1" s="1"/>
  <c r="AB197" i="1" a="1"/>
  <c r="AB197" i="1" s="1"/>
  <c r="AL196" i="1" a="1"/>
  <c r="AL196" i="1" s="1"/>
  <c r="AK197" i="1"/>
  <c r="Z197" i="1" a="1"/>
  <c r="Z197" i="1" s="1"/>
  <c r="AI197" i="1" s="1"/>
  <c r="AG198" i="1" l="1"/>
  <c r="AF198" i="1" a="1"/>
  <c r="AF198" i="1" s="1"/>
  <c r="AN197" i="1" a="1"/>
  <c r="AN197" i="1" s="1"/>
  <c r="AH198" i="1" a="1"/>
  <c r="AH198" i="1" s="1"/>
  <c r="AJ197" i="1"/>
  <c r="AE198" i="1" s="1" a="1"/>
  <c r="AE198" i="1" s="1"/>
  <c r="AA198" i="1" a="1"/>
  <c r="AA198" i="1" s="1"/>
  <c r="AB198" i="1" a="1"/>
  <c r="AB198" i="1" s="1"/>
  <c r="AL197" i="1" a="1"/>
  <c r="AL197" i="1" s="1"/>
  <c r="Z198" i="1" a="1"/>
  <c r="Z198" i="1" s="1"/>
  <c r="AI198" i="1" s="1"/>
  <c r="AC198" i="1" l="1" a="1"/>
  <c r="AC198" i="1" s="1"/>
  <c r="AD198" i="1" a="1"/>
  <c r="AD198" i="1" s="1"/>
  <c r="AM197" i="1" a="1"/>
  <c r="AM197" i="1" s="1"/>
  <c r="AK198" i="1"/>
  <c r="AB199" i="1" a="1"/>
  <c r="AB199" i="1" s="1"/>
  <c r="AL198" i="1" a="1"/>
  <c r="AL198" i="1" s="1"/>
  <c r="Z199" i="1" a="1"/>
  <c r="Z199" i="1" s="1"/>
  <c r="AA199" i="1" a="1"/>
  <c r="AA199" i="1" s="1"/>
  <c r="AJ198" i="1"/>
  <c r="AE199" i="1" s="1" a="1"/>
  <c r="AE199" i="1" s="1"/>
  <c r="AC199" i="1" l="1" a="1"/>
  <c r="AC199" i="1" s="1"/>
  <c r="AD199" i="1" a="1"/>
  <c r="AD199" i="1" s="1"/>
  <c r="AJ199" i="1" s="1"/>
  <c r="AE200" i="1" s="1" a="1"/>
  <c r="AE200" i="1" s="1"/>
  <c r="AG199" i="1"/>
  <c r="AF199" i="1" a="1"/>
  <c r="AF199" i="1" s="1"/>
  <c r="AH199" i="1" a="1"/>
  <c r="AH199" i="1" s="1"/>
  <c r="AK199" i="1" s="1"/>
  <c r="AF200" i="1" s="1" a="1"/>
  <c r="AF200" i="1" s="1"/>
  <c r="AN198" i="1" a="1"/>
  <c r="AN198" i="1" s="1"/>
  <c r="AM198" i="1" a="1"/>
  <c r="AM198" i="1" s="1"/>
  <c r="AI199" i="1"/>
  <c r="Z200" i="1" s="1" a="1"/>
  <c r="Z200" i="1" s="1"/>
  <c r="AM199" i="1" l="1" a="1"/>
  <c r="AM199" i="1" s="1"/>
  <c r="AC200" i="1" a="1"/>
  <c r="AC200" i="1" s="1"/>
  <c r="AD200" i="1" a="1"/>
  <c r="AD200" i="1" s="1"/>
  <c r="AN199" i="1" a="1"/>
  <c r="AN199" i="1" s="1"/>
  <c r="AG200" i="1"/>
  <c r="AL199" i="1" a="1"/>
  <c r="AL199" i="1" s="1"/>
  <c r="AH200" i="1" a="1"/>
  <c r="AH200" i="1" s="1"/>
  <c r="AA200" i="1" a="1"/>
  <c r="AA200" i="1" s="1"/>
  <c r="AI200" i="1" s="1"/>
  <c r="AB200" i="1" a="1"/>
  <c r="AB200" i="1" s="1"/>
  <c r="AJ200" i="1"/>
  <c r="AE201" i="1" s="1" a="1"/>
  <c r="AE201" i="1" s="1"/>
  <c r="AC201" i="1" l="1" a="1"/>
  <c r="AC201" i="1" s="1"/>
  <c r="AD201" i="1" a="1"/>
  <c r="AD201" i="1" s="1"/>
  <c r="Z201" i="1" a="1"/>
  <c r="Z201" i="1" s="1"/>
  <c r="AL200" i="1" a="1"/>
  <c r="AL200" i="1" s="1"/>
  <c r="AA201" i="1" a="1"/>
  <c r="AA201" i="1" s="1"/>
  <c r="AB201" i="1" a="1"/>
  <c r="AB201" i="1" s="1"/>
  <c r="AM200" i="1" a="1"/>
  <c r="AM200" i="1" s="1"/>
  <c r="AK200" i="1"/>
  <c r="AG201" i="1" l="1"/>
  <c r="AF201" i="1" a="1"/>
  <c r="AF201" i="1" s="1"/>
  <c r="AI201" i="1"/>
  <c r="AH201" i="1" a="1"/>
  <c r="AH201" i="1" s="1"/>
  <c r="AK201" i="1" s="1"/>
  <c r="AN200" i="1" a="1"/>
  <c r="AN200" i="1" s="1"/>
  <c r="AJ201" i="1"/>
  <c r="AE202" i="1" s="1" a="1"/>
  <c r="AE202" i="1" s="1"/>
  <c r="AC202" i="1" l="1" a="1"/>
  <c r="AC202" i="1" s="1"/>
  <c r="AD202" i="1" a="1"/>
  <c r="AD202" i="1" s="1"/>
  <c r="AG202" i="1"/>
  <c r="AF202" i="1" a="1"/>
  <c r="AF202" i="1" s="1"/>
  <c r="AL201" i="1" a="1"/>
  <c r="AL201" i="1" s="1"/>
  <c r="Z202" i="1" a="1"/>
  <c r="Z202" i="1" s="1"/>
  <c r="AJ202" i="1"/>
  <c r="AE203" i="1" s="1" a="1"/>
  <c r="AE203" i="1" s="1"/>
  <c r="AB202" i="1" a="1"/>
  <c r="AB202" i="1" s="1"/>
  <c r="AA202" i="1" a="1"/>
  <c r="AA202" i="1" s="1"/>
  <c r="AN201" i="1" a="1"/>
  <c r="AN201" i="1" s="1"/>
  <c r="AH202" i="1" a="1"/>
  <c r="AH202" i="1" s="1"/>
  <c r="AM201" i="1" a="1"/>
  <c r="AM201" i="1" s="1"/>
  <c r="AC203" i="1" l="1" a="1"/>
  <c r="AC203" i="1" s="1"/>
  <c r="AD203" i="1" a="1"/>
  <c r="AD203" i="1" s="1"/>
  <c r="AM202" i="1" a="1"/>
  <c r="AM202" i="1" s="1"/>
  <c r="AI202" i="1"/>
  <c r="AK202" i="1"/>
  <c r="AG203" i="1" l="1"/>
  <c r="AF203" i="1" a="1"/>
  <c r="AF203" i="1" s="1"/>
  <c r="AA203" i="1" a="1"/>
  <c r="AA203" i="1" s="1"/>
  <c r="AL202" i="1" a="1"/>
  <c r="AL202" i="1" s="1"/>
  <c r="Z203" i="1" a="1"/>
  <c r="Z203" i="1" s="1"/>
  <c r="AI203" i="1" s="1"/>
  <c r="AB203" i="1" a="1"/>
  <c r="AB203" i="1" s="1"/>
  <c r="AH203" i="1" a="1"/>
  <c r="AH203" i="1" s="1"/>
  <c r="AK203" i="1" s="1"/>
  <c r="AN202" i="1" a="1"/>
  <c r="AN202" i="1" s="1"/>
  <c r="AJ203" i="1" l="1"/>
  <c r="AE204" i="1" s="1" a="1"/>
  <c r="AE204" i="1" s="1"/>
  <c r="AG204" i="1"/>
  <c r="AF204" i="1" a="1"/>
  <c r="AF204" i="1" s="1"/>
  <c r="AL203" i="1" a="1"/>
  <c r="AL203" i="1" s="1"/>
  <c r="Z204" i="1" a="1"/>
  <c r="Z204" i="1" s="1"/>
  <c r="AI204" i="1" s="1"/>
  <c r="AA204" i="1" a="1"/>
  <c r="AA204" i="1" s="1"/>
  <c r="AB204" i="1" a="1"/>
  <c r="AB204" i="1" s="1"/>
  <c r="AN203" i="1" a="1"/>
  <c r="AN203" i="1" s="1"/>
  <c r="AH204" i="1" a="1"/>
  <c r="AH204" i="1" s="1"/>
  <c r="AK204" i="1" s="1"/>
  <c r="AC204" i="1" l="1" a="1"/>
  <c r="AC204" i="1" s="1"/>
  <c r="AD204" i="1" a="1"/>
  <c r="AD204" i="1" s="1"/>
  <c r="AM203" i="1" a="1"/>
  <c r="AM203" i="1" s="1"/>
  <c r="AG205" i="1"/>
  <c r="AF205" i="1" a="1"/>
  <c r="AF205" i="1" s="1"/>
  <c r="AJ204" i="1"/>
  <c r="AE205" i="1" s="1" a="1"/>
  <c r="AE205" i="1" s="1"/>
  <c r="Z205" i="1" a="1"/>
  <c r="Z205" i="1" s="1"/>
  <c r="AL204" i="1" a="1"/>
  <c r="AL204" i="1" s="1"/>
  <c r="AA205" i="1" a="1"/>
  <c r="AA205" i="1" s="1"/>
  <c r="AB205" i="1" a="1"/>
  <c r="AB205" i="1" s="1"/>
  <c r="AH205" i="1" a="1"/>
  <c r="AH205" i="1" s="1"/>
  <c r="AN204" i="1" a="1"/>
  <c r="AN204" i="1" s="1"/>
  <c r="AC205" i="1" l="1" a="1"/>
  <c r="AC205" i="1" s="1"/>
  <c r="AD205" i="1" a="1"/>
  <c r="AD205" i="1" s="1"/>
  <c r="AI205" i="1"/>
  <c r="Z206" i="1" s="1" a="1"/>
  <c r="Z206" i="1" s="1"/>
  <c r="AJ205" i="1"/>
  <c r="AE206" i="1" s="1" a="1"/>
  <c r="AE206" i="1" s="1"/>
  <c r="AK205" i="1"/>
  <c r="AM204" i="1" a="1"/>
  <c r="AM204" i="1" s="1"/>
  <c r="AL205" i="1" l="1" a="1"/>
  <c r="AL205" i="1" s="1"/>
  <c r="AC206" i="1" a="1"/>
  <c r="AC206" i="1" s="1"/>
  <c r="AD206" i="1" a="1"/>
  <c r="AD206" i="1" s="1"/>
  <c r="AM205" i="1" a="1"/>
  <c r="AM205" i="1" s="1"/>
  <c r="AB206" i="1" a="1"/>
  <c r="AB206" i="1" s="1"/>
  <c r="AA206" i="1" a="1"/>
  <c r="AA206" i="1" s="1"/>
  <c r="AI206" i="1" s="1"/>
  <c r="AG206" i="1"/>
  <c r="AF206" i="1" a="1"/>
  <c r="AF206" i="1" s="1"/>
  <c r="AN205" i="1" a="1"/>
  <c r="AN205" i="1" s="1"/>
  <c r="AH206" i="1" a="1"/>
  <c r="AH206" i="1" s="1"/>
  <c r="AK206" i="1" s="1"/>
  <c r="AF207" i="1" s="1" a="1"/>
  <c r="AF207" i="1" s="1"/>
  <c r="AJ206" i="1"/>
  <c r="AE207" i="1" s="1" a="1"/>
  <c r="AE207" i="1" s="1"/>
  <c r="AB207" i="1" l="1" a="1"/>
  <c r="AB207" i="1" s="1"/>
  <c r="Z207" i="1" a="1"/>
  <c r="Z207" i="1" s="1"/>
  <c r="AI207" i="1" s="1"/>
  <c r="AB208" i="1" s="1" a="1"/>
  <c r="AB208" i="1" s="1"/>
  <c r="AA207" i="1" a="1"/>
  <c r="AA207" i="1" s="1"/>
  <c r="AL206" i="1" a="1"/>
  <c r="AL206" i="1" s="1"/>
  <c r="AC207" i="1" a="1"/>
  <c r="AC207" i="1" s="1"/>
  <c r="AD207" i="1" a="1"/>
  <c r="AD207" i="1" s="1"/>
  <c r="AJ207" i="1"/>
  <c r="AE208" i="1" s="1" a="1"/>
  <c r="AE208" i="1" s="1"/>
  <c r="AN206" i="1" a="1"/>
  <c r="AN206" i="1" s="1"/>
  <c r="AG207" i="1"/>
  <c r="AH207" i="1" a="1"/>
  <c r="AH207" i="1" s="1"/>
  <c r="AM206" i="1" a="1"/>
  <c r="AM206" i="1" s="1"/>
  <c r="Z208" i="1" l="1" a="1"/>
  <c r="Z208" i="1" s="1"/>
  <c r="AI208" i="1" s="1"/>
  <c r="Z209" i="1" s="1" a="1"/>
  <c r="Z209" i="1" s="1"/>
  <c r="AA208" i="1" a="1"/>
  <c r="AA208" i="1" s="1"/>
  <c r="AL207" i="1" a="1"/>
  <c r="AL207" i="1" s="1"/>
  <c r="AC208" i="1" a="1"/>
  <c r="AC208" i="1" s="1"/>
  <c r="AD208" i="1" a="1"/>
  <c r="AD208" i="1" s="1"/>
  <c r="AM207" i="1" a="1"/>
  <c r="AM207" i="1" s="1"/>
  <c r="AK207" i="1"/>
  <c r="AL208" i="1" l="1" a="1"/>
  <c r="AL208" i="1" s="1"/>
  <c r="AA209" i="1" a="1"/>
  <c r="AA209" i="1" s="1"/>
  <c r="AI209" i="1" s="1"/>
  <c r="AB209" i="1" a="1"/>
  <c r="AB209" i="1" s="1"/>
  <c r="AJ208" i="1"/>
  <c r="AE209" i="1" s="1" a="1"/>
  <c r="AE209" i="1" s="1"/>
  <c r="AG208" i="1"/>
  <c r="AF208" i="1" a="1"/>
  <c r="AF208" i="1" s="1"/>
  <c r="AH208" i="1" a="1"/>
  <c r="AH208" i="1" s="1"/>
  <c r="AK208" i="1" s="1"/>
  <c r="AN207" i="1" a="1"/>
  <c r="AN207" i="1" s="1"/>
  <c r="Z210" i="1" l="1" a="1"/>
  <c r="Z210" i="1" s="1"/>
  <c r="AI210" i="1" s="1"/>
  <c r="AA211" i="1" s="1" a="1"/>
  <c r="AA211" i="1" s="1"/>
  <c r="AL209" i="1" a="1"/>
  <c r="AL209" i="1" s="1"/>
  <c r="AA210" i="1" a="1"/>
  <c r="AA210" i="1" s="1"/>
  <c r="AB210" i="1" a="1"/>
  <c r="AB210" i="1" s="1"/>
  <c r="AC209" i="1" a="1"/>
  <c r="AC209" i="1" s="1"/>
  <c r="AD209" i="1" a="1"/>
  <c r="AD209" i="1" s="1"/>
  <c r="AM208" i="1" a="1"/>
  <c r="AM208" i="1" s="1"/>
  <c r="AJ209" i="1"/>
  <c r="AE210" i="1" s="1" a="1"/>
  <c r="AE210" i="1" s="1"/>
  <c r="AG209" i="1"/>
  <c r="AF209" i="1" a="1"/>
  <c r="AF209" i="1" s="1"/>
  <c r="AN208" i="1" a="1"/>
  <c r="AN208" i="1" s="1"/>
  <c r="AH209" i="1" a="1"/>
  <c r="AH209" i="1" s="1"/>
  <c r="AL210" i="1" l="1" a="1"/>
  <c r="AL210" i="1" s="1"/>
  <c r="AB211" i="1" a="1"/>
  <c r="AB211" i="1" s="1"/>
  <c r="Z211" i="1" a="1"/>
  <c r="Z211" i="1" s="1"/>
  <c r="AI211" i="1" s="1"/>
  <c r="AB212" i="1" s="1" a="1"/>
  <c r="AB212" i="1" s="1"/>
  <c r="AC210" i="1" a="1"/>
  <c r="AC210" i="1" s="1"/>
  <c r="AD210" i="1" a="1"/>
  <c r="AD210" i="1" s="1"/>
  <c r="AM209" i="1" a="1"/>
  <c r="AM209" i="1" s="1"/>
  <c r="AJ210" i="1"/>
  <c r="AE211" i="1" s="1" a="1"/>
  <c r="AE211" i="1" s="1"/>
  <c r="AK209" i="1"/>
  <c r="AF210" i="1" s="1" a="1"/>
  <c r="AF210" i="1" s="1"/>
  <c r="AH210" i="1" l="1" a="1"/>
  <c r="AH210" i="1" s="1"/>
  <c r="AC211" i="1" a="1"/>
  <c r="AC211" i="1" s="1"/>
  <c r="AD211" i="1" a="1"/>
  <c r="AD211" i="1" s="1"/>
  <c r="AM210" i="1" a="1"/>
  <c r="AM210" i="1" s="1"/>
  <c r="AA212" i="1" a="1"/>
  <c r="AA212" i="1" s="1"/>
  <c r="Z212" i="1" a="1"/>
  <c r="Z212" i="1" s="1"/>
  <c r="AI212" i="1" s="1"/>
  <c r="AN209" i="1" a="1"/>
  <c r="AN209" i="1" s="1"/>
  <c r="AG210" i="1"/>
  <c r="AL211" i="1" a="1"/>
  <c r="AL211" i="1" s="1"/>
  <c r="AJ211" i="1"/>
  <c r="AE212" i="1" s="1" a="1"/>
  <c r="AE212" i="1" s="1"/>
  <c r="AL212" i="1" l="1" a="1"/>
  <c r="AL212" i="1" s="1"/>
  <c r="Z213" i="1" a="1"/>
  <c r="Z213" i="1" s="1"/>
  <c r="AC212" i="1" a="1"/>
  <c r="AC212" i="1" s="1"/>
  <c r="AD212" i="1" a="1"/>
  <c r="AD212" i="1" s="1"/>
  <c r="AM211" i="1" a="1"/>
  <c r="AM211" i="1" s="1"/>
  <c r="AA213" i="1" a="1"/>
  <c r="AA213" i="1" s="1"/>
  <c r="AB213" i="1" a="1"/>
  <c r="AB213" i="1" s="1"/>
  <c r="AJ212" i="1"/>
  <c r="AE213" i="1" s="1" a="1"/>
  <c r="AE213" i="1" s="1"/>
  <c r="AK210" i="1"/>
  <c r="AC213" i="1" l="1" a="1"/>
  <c r="AC213" i="1" s="1"/>
  <c r="AD213" i="1" a="1"/>
  <c r="AD213" i="1" s="1"/>
  <c r="AJ213" i="1" s="1"/>
  <c r="AE214" i="1" s="1" a="1"/>
  <c r="AE214" i="1" s="1"/>
  <c r="AM212" i="1" a="1"/>
  <c r="AM212" i="1" s="1"/>
  <c r="AN210" i="1" a="1"/>
  <c r="AN210" i="1" s="1"/>
  <c r="AG211" i="1"/>
  <c r="AH211" i="1" a="1"/>
  <c r="AH211" i="1" s="1"/>
  <c r="AK211" i="1" s="1"/>
  <c r="AF211" i="1" a="1"/>
  <c r="AF211" i="1" s="1"/>
  <c r="AI213" i="1"/>
  <c r="AF212" i="1" l="1" a="1"/>
  <c r="AF212" i="1" s="1"/>
  <c r="AN211" i="1" a="1"/>
  <c r="AN211" i="1" s="1"/>
  <c r="AG212" i="1"/>
  <c r="AH212" i="1" a="1"/>
  <c r="AH212" i="1" s="1"/>
  <c r="AK212" i="1" s="1"/>
  <c r="AC214" i="1" a="1"/>
  <c r="AC214" i="1" s="1"/>
  <c r="AD214" i="1" a="1"/>
  <c r="AD214" i="1" s="1"/>
  <c r="AM213" i="1" a="1"/>
  <c r="AM213" i="1" s="1"/>
  <c r="AA214" i="1" a="1"/>
  <c r="AA214" i="1" s="1"/>
  <c r="AJ214" i="1"/>
  <c r="AE215" i="1" s="1" a="1"/>
  <c r="AE215" i="1" s="1"/>
  <c r="AB214" i="1" a="1"/>
  <c r="AB214" i="1" s="1"/>
  <c r="Z214" i="1" a="1"/>
  <c r="Z214" i="1" s="1"/>
  <c r="AI214" i="1" s="1"/>
  <c r="AL213" i="1" a="1"/>
  <c r="AL213" i="1" s="1"/>
  <c r="AC215" i="1" l="1" a="1"/>
  <c r="AC215" i="1" s="1"/>
  <c r="AD215" i="1" a="1"/>
  <c r="AD215" i="1" s="1"/>
  <c r="AM214" i="1" a="1"/>
  <c r="AM214" i="1" s="1"/>
  <c r="AG213" i="1"/>
  <c r="AN212" i="1" a="1"/>
  <c r="AN212" i="1" s="1"/>
  <c r="AF213" i="1" a="1"/>
  <c r="AF213" i="1" s="1"/>
  <c r="AH213" i="1" a="1"/>
  <c r="AH213" i="1" s="1"/>
  <c r="AK213" i="1" s="1"/>
  <c r="AL214" i="1" a="1"/>
  <c r="AL214" i="1" s="1"/>
  <c r="Z215" i="1" a="1"/>
  <c r="Z215" i="1" s="1"/>
  <c r="AI215" i="1" s="1"/>
  <c r="AA215" i="1" a="1"/>
  <c r="AA215" i="1" s="1"/>
  <c r="AB215" i="1" a="1"/>
  <c r="AB215" i="1" s="1"/>
  <c r="AJ215" i="1"/>
  <c r="AE216" i="1" s="1" a="1"/>
  <c r="AE216" i="1" s="1"/>
  <c r="AC216" i="1" l="1" a="1"/>
  <c r="AC216" i="1" s="1"/>
  <c r="AD216" i="1" a="1"/>
  <c r="AD216" i="1" s="1"/>
  <c r="AN213" i="1" a="1"/>
  <c r="AN213" i="1" s="1"/>
  <c r="AG214" i="1"/>
  <c r="AH214" i="1" a="1"/>
  <c r="AH214" i="1" s="1"/>
  <c r="AK214" i="1" s="1"/>
  <c r="AF214" i="1" a="1"/>
  <c r="AF214" i="1" s="1"/>
  <c r="AM215" i="1" a="1"/>
  <c r="AM215" i="1" s="1"/>
  <c r="AB216" i="1" a="1"/>
  <c r="AB216" i="1" s="1"/>
  <c r="Z216" i="1" a="1"/>
  <c r="Z216" i="1" s="1"/>
  <c r="AI216" i="1" s="1"/>
  <c r="AA216" i="1" a="1"/>
  <c r="AA216" i="1" s="1"/>
  <c r="AL215" i="1" a="1"/>
  <c r="AL215" i="1" s="1"/>
  <c r="AH215" i="1" l="1" a="1"/>
  <c r="AH215" i="1" s="1"/>
  <c r="AK215" i="1" s="1"/>
  <c r="AG215" i="1"/>
  <c r="AN214" i="1" a="1"/>
  <c r="AN214" i="1" s="1"/>
  <c r="AF215" i="1" a="1"/>
  <c r="AF215" i="1" s="1"/>
  <c r="AJ216" i="1"/>
  <c r="AA217" i="1" a="1"/>
  <c r="AA217" i="1" s="1"/>
  <c r="Z217" i="1" a="1"/>
  <c r="Z217" i="1" s="1"/>
  <c r="AL216" i="1" a="1"/>
  <c r="AL216" i="1" s="1"/>
  <c r="AB217" i="1" a="1"/>
  <c r="AB217" i="1" s="1"/>
  <c r="AD217" i="1" l="1" a="1"/>
  <c r="AD217" i="1" s="1"/>
  <c r="AE217" i="1" a="1"/>
  <c r="AE217" i="1" s="1"/>
  <c r="AN215" i="1" a="1"/>
  <c r="AN215" i="1" s="1"/>
  <c r="AF216" i="1" a="1"/>
  <c r="AF216" i="1" s="1"/>
  <c r="AG216" i="1"/>
  <c r="AH216" i="1" a="1"/>
  <c r="AH216" i="1" s="1"/>
  <c r="AK216" i="1" s="1"/>
  <c r="AM216" i="1" a="1"/>
  <c r="AM216" i="1" s="1"/>
  <c r="AC217" i="1" a="1"/>
  <c r="AC217" i="1" s="1"/>
  <c r="AJ217" i="1" s="1"/>
  <c r="AI217" i="1"/>
  <c r="AD218" i="1" l="1" a="1"/>
  <c r="AD218" i="1" s="1"/>
  <c r="AE218" i="1" a="1"/>
  <c r="AE218" i="1" s="1"/>
  <c r="AF217" i="1" a="1"/>
  <c r="AF217" i="1" s="1"/>
  <c r="AN216" i="1" a="1"/>
  <c r="AN216" i="1" s="1"/>
  <c r="AG217" i="1"/>
  <c r="AH217" i="1" a="1"/>
  <c r="AH217" i="1" s="1"/>
  <c r="AK217" i="1" s="1"/>
  <c r="AC218" i="1" a="1"/>
  <c r="AC218" i="1" s="1"/>
  <c r="AM217" i="1" a="1"/>
  <c r="AM217" i="1" s="1"/>
  <c r="Z218" i="1" a="1"/>
  <c r="Z218" i="1" s="1"/>
  <c r="AL217" i="1" a="1"/>
  <c r="AL217" i="1" s="1"/>
  <c r="AB218" i="1" a="1"/>
  <c r="AB218" i="1" s="1"/>
  <c r="AA218" i="1" a="1"/>
  <c r="AA218" i="1" s="1"/>
  <c r="AJ218" i="1"/>
  <c r="AE219" i="1" s="1" a="1"/>
  <c r="AE219" i="1" s="1"/>
  <c r="AC219" i="1" l="1" a="1"/>
  <c r="AC219" i="1" s="1"/>
  <c r="AD219" i="1" a="1"/>
  <c r="AD219" i="1" s="1"/>
  <c r="AF218" i="1" a="1"/>
  <c r="AF218" i="1" s="1"/>
  <c r="AG218" i="1"/>
  <c r="AN217" i="1" a="1"/>
  <c r="AN217" i="1" s="1"/>
  <c r="AH218" i="1" a="1"/>
  <c r="AH218" i="1" s="1"/>
  <c r="AK218" i="1" s="1"/>
  <c r="AM218" i="1" a="1"/>
  <c r="AM218" i="1" s="1"/>
  <c r="AI218" i="1"/>
  <c r="AG219" i="1" l="1"/>
  <c r="AN218" i="1" a="1"/>
  <c r="AN218" i="1" s="1"/>
  <c r="AH219" i="1" a="1"/>
  <c r="AH219" i="1" s="1"/>
  <c r="AK219" i="1" s="1"/>
  <c r="AF220" i="1" s="1" a="1"/>
  <c r="AF220" i="1" s="1"/>
  <c r="AF219" i="1" a="1"/>
  <c r="AF219" i="1" s="1"/>
  <c r="AL218" i="1" a="1"/>
  <c r="AL218" i="1" s="1"/>
  <c r="AB219" i="1" a="1"/>
  <c r="AB219" i="1" s="1"/>
  <c r="Z219" i="1" a="1"/>
  <c r="Z219" i="1" s="1"/>
  <c r="AI219" i="1" s="1"/>
  <c r="AA219" i="1" a="1"/>
  <c r="AA219" i="1" s="1"/>
  <c r="AN219" i="1" l="1" a="1"/>
  <c r="AN219" i="1" s="1"/>
  <c r="AG220" i="1"/>
  <c r="AH220" i="1" a="1"/>
  <c r="AH220" i="1" s="1"/>
  <c r="AJ219" i="1"/>
  <c r="AE220" i="1" s="1" a="1"/>
  <c r="AE220" i="1" s="1"/>
  <c r="AB220" i="1" a="1"/>
  <c r="AB220" i="1" s="1"/>
  <c r="Z220" i="1" a="1"/>
  <c r="Z220" i="1" s="1"/>
  <c r="AI220" i="1" s="1"/>
  <c r="AA220" i="1" a="1"/>
  <c r="AA220" i="1" s="1"/>
  <c r="AL219" i="1" a="1"/>
  <c r="AL219" i="1" s="1"/>
  <c r="AC220" i="1" l="1" a="1"/>
  <c r="AC220" i="1" s="1"/>
  <c r="AD220" i="1" a="1"/>
  <c r="AD220" i="1" s="1"/>
  <c r="AJ220" i="1"/>
  <c r="AE221" i="1" s="1" a="1"/>
  <c r="AE221" i="1" s="1"/>
  <c r="AA221" i="1" a="1"/>
  <c r="AA221" i="1" s="1"/>
  <c r="Z221" i="1" a="1"/>
  <c r="Z221" i="1" s="1"/>
  <c r="AI221" i="1" s="1"/>
  <c r="AB221" i="1" a="1"/>
  <c r="AB221" i="1" s="1"/>
  <c r="AL220" i="1" a="1"/>
  <c r="AL220" i="1" s="1"/>
  <c r="AK220" i="1"/>
  <c r="AM219" i="1" a="1"/>
  <c r="AM219" i="1" s="1"/>
  <c r="AC221" i="1" l="1" a="1"/>
  <c r="AC221" i="1" s="1"/>
  <c r="AD221" i="1" a="1"/>
  <c r="AD221" i="1" s="1"/>
  <c r="AJ221" i="1" s="1"/>
  <c r="AE222" i="1" s="1" a="1"/>
  <c r="AE222" i="1" s="1"/>
  <c r="AM220" i="1" a="1"/>
  <c r="AM220" i="1" s="1"/>
  <c r="AG221" i="1"/>
  <c r="AF221" i="1" a="1"/>
  <c r="AF221" i="1" s="1"/>
  <c r="AL221" i="1" a="1"/>
  <c r="AL221" i="1" s="1"/>
  <c r="AB222" i="1" a="1"/>
  <c r="AB222" i="1" s="1"/>
  <c r="AA222" i="1" a="1"/>
  <c r="AA222" i="1" s="1"/>
  <c r="Z222" i="1" a="1"/>
  <c r="Z222" i="1" s="1"/>
  <c r="AI222" i="1" s="1"/>
  <c r="AH221" i="1" a="1"/>
  <c r="AH221" i="1" s="1"/>
  <c r="AK221" i="1" s="1"/>
  <c r="AN220" i="1" a="1"/>
  <c r="AN220" i="1" s="1"/>
  <c r="AC222" i="1" l="1" a="1"/>
  <c r="AC222" i="1" s="1"/>
  <c r="AD222" i="1" a="1"/>
  <c r="AD222" i="1" s="1"/>
  <c r="AJ222" i="1"/>
  <c r="AM221" i="1" a="1"/>
  <c r="AM221" i="1" s="1"/>
  <c r="AG222" i="1"/>
  <c r="AF222" i="1" a="1"/>
  <c r="AF222" i="1" s="1"/>
  <c r="AN221" i="1" a="1"/>
  <c r="AN221" i="1" s="1"/>
  <c r="AH222" i="1" a="1"/>
  <c r="AH222" i="1" s="1"/>
  <c r="AK222" i="1" s="1"/>
  <c r="Z223" i="1" a="1"/>
  <c r="Z223" i="1" s="1"/>
  <c r="AB223" i="1" a="1"/>
  <c r="AB223" i="1" s="1"/>
  <c r="AA223" i="1" a="1"/>
  <c r="AA223" i="1" s="1"/>
  <c r="AL222" i="1" a="1"/>
  <c r="AL222" i="1" s="1"/>
  <c r="AM222" i="1" l="1" a="1"/>
  <c r="AM222" i="1" s="1"/>
  <c r="AE223" i="1" a="1"/>
  <c r="AE223" i="1" s="1"/>
  <c r="AC223" i="1" a="1"/>
  <c r="AC223" i="1" s="1"/>
  <c r="AD223" i="1" a="1"/>
  <c r="AD223" i="1" s="1"/>
  <c r="AJ223" i="1" s="1"/>
  <c r="AE224" i="1" s="1" a="1"/>
  <c r="AE224" i="1" s="1"/>
  <c r="AI223" i="1"/>
  <c r="Z224" i="1" s="1" a="1"/>
  <c r="Z224" i="1" s="1"/>
  <c r="AG223" i="1"/>
  <c r="AF223" i="1" a="1"/>
  <c r="AF223" i="1" s="1"/>
  <c r="AH223" i="1" a="1"/>
  <c r="AH223" i="1" s="1"/>
  <c r="AK223" i="1" s="1"/>
  <c r="AN222" i="1" a="1"/>
  <c r="AN222" i="1" s="1"/>
  <c r="AC224" i="1" l="1" a="1"/>
  <c r="AC224" i="1" s="1"/>
  <c r="AD224" i="1" a="1"/>
  <c r="AD224" i="1" s="1"/>
  <c r="AM223" i="1" a="1"/>
  <c r="AM223" i="1" s="1"/>
  <c r="AB224" i="1" a="1"/>
  <c r="AB224" i="1" s="1"/>
  <c r="AL223" i="1" a="1"/>
  <c r="AL223" i="1" s="1"/>
  <c r="AJ224" i="1"/>
  <c r="AE225" i="1" s="1" a="1"/>
  <c r="AE225" i="1" s="1"/>
  <c r="AA224" i="1" a="1"/>
  <c r="AA224" i="1" s="1"/>
  <c r="AI224" i="1" s="1"/>
  <c r="AG224" i="1"/>
  <c r="AF224" i="1" a="1"/>
  <c r="AF224" i="1" s="1"/>
  <c r="AN223" i="1" a="1"/>
  <c r="AN223" i="1" s="1"/>
  <c r="AH224" i="1" a="1"/>
  <c r="AH224" i="1" s="1"/>
  <c r="AK224" i="1" s="1"/>
  <c r="AC225" i="1" l="1" a="1"/>
  <c r="AC225" i="1" s="1"/>
  <c r="AD225" i="1" a="1"/>
  <c r="AD225" i="1" s="1"/>
  <c r="AB225" i="1" a="1"/>
  <c r="AB225" i="1" s="1"/>
  <c r="AL224" i="1" a="1"/>
  <c r="AL224" i="1" s="1"/>
  <c r="AA225" i="1" a="1"/>
  <c r="AA225" i="1" s="1"/>
  <c r="Z225" i="1" a="1"/>
  <c r="Z225" i="1" s="1"/>
  <c r="AI225" i="1" s="1"/>
  <c r="AM224" i="1" a="1"/>
  <c r="AM224" i="1" s="1"/>
  <c r="AG225" i="1"/>
  <c r="AF225" i="1" a="1"/>
  <c r="AF225" i="1" s="1"/>
  <c r="AJ225" i="1"/>
  <c r="AE226" i="1" s="1" a="1"/>
  <c r="AE226" i="1" s="1"/>
  <c r="AN224" i="1" a="1"/>
  <c r="AN224" i="1" s="1"/>
  <c r="AH225" i="1" a="1"/>
  <c r="AH225" i="1" s="1"/>
  <c r="AC226" i="1" l="1" a="1"/>
  <c r="AC226" i="1" s="1"/>
  <c r="AD226" i="1" a="1"/>
  <c r="AD226" i="1" s="1"/>
  <c r="AB226" i="1" a="1"/>
  <c r="AB226" i="1" s="1"/>
  <c r="AA226" i="1" a="1"/>
  <c r="AA226" i="1" s="1"/>
  <c r="AL225" i="1" a="1"/>
  <c r="AL225" i="1" s="1"/>
  <c r="AK225" i="1"/>
  <c r="AG226" i="1" s="1"/>
  <c r="Z226" i="1" a="1"/>
  <c r="Z226" i="1" s="1"/>
  <c r="AI226" i="1" s="1"/>
  <c r="AA227" i="1" s="1" a="1"/>
  <c r="AA227" i="1" s="1"/>
  <c r="AM225" i="1" a="1"/>
  <c r="AM225" i="1" s="1"/>
  <c r="AJ226" i="1"/>
  <c r="AE227" i="1" s="1" a="1"/>
  <c r="AE227" i="1" s="1"/>
  <c r="AC227" i="1" l="1" a="1"/>
  <c r="AC227" i="1" s="1"/>
  <c r="AD227" i="1" a="1"/>
  <c r="AD227" i="1" s="1"/>
  <c r="AN225" i="1" a="1"/>
  <c r="AN225" i="1" s="1"/>
  <c r="AH226" i="1" a="1"/>
  <c r="AH226" i="1" s="1"/>
  <c r="AK226" i="1" s="1"/>
  <c r="AH227" i="1" s="1" a="1"/>
  <c r="AH227" i="1" s="1"/>
  <c r="AB227" i="1" a="1"/>
  <c r="AB227" i="1" s="1"/>
  <c r="AF226" i="1" a="1"/>
  <c r="AF226" i="1" s="1"/>
  <c r="Z227" i="1" a="1"/>
  <c r="Z227" i="1" s="1"/>
  <c r="AI227" i="1" s="1"/>
  <c r="AA228" i="1" s="1" a="1"/>
  <c r="AA228" i="1" s="1"/>
  <c r="AL226" i="1" a="1"/>
  <c r="AL226" i="1" s="1"/>
  <c r="AJ227" i="1"/>
  <c r="AE228" i="1" s="1" a="1"/>
  <c r="AE228" i="1" s="1"/>
  <c r="AM226" i="1" a="1"/>
  <c r="AM226" i="1" s="1"/>
  <c r="AC228" i="1" l="1" a="1"/>
  <c r="AC228" i="1" s="1"/>
  <c r="AD228" i="1" a="1"/>
  <c r="AD228" i="1" s="1"/>
  <c r="AN226" i="1" a="1"/>
  <c r="AN226" i="1" s="1"/>
  <c r="AM227" i="1" a="1"/>
  <c r="AM227" i="1" s="1"/>
  <c r="AL227" i="1" a="1"/>
  <c r="AL227" i="1" s="1"/>
  <c r="AB228" i="1" a="1"/>
  <c r="AB228" i="1" s="1"/>
  <c r="AF227" i="1" a="1"/>
  <c r="AF227" i="1" s="1"/>
  <c r="AG227" i="1"/>
  <c r="AK227" i="1" s="1"/>
  <c r="Z228" i="1" a="1"/>
  <c r="Z228" i="1" s="1"/>
  <c r="AI228" i="1" s="1"/>
  <c r="AB229" i="1" s="1" a="1"/>
  <c r="AB229" i="1" s="1"/>
  <c r="AN227" i="1" l="1" a="1"/>
  <c r="AN227" i="1" s="1"/>
  <c r="AH228" i="1" a="1"/>
  <c r="AH228" i="1" s="1"/>
  <c r="AK228" i="1" s="1"/>
  <c r="AG229" i="1" s="1"/>
  <c r="AG228" i="1"/>
  <c r="AF228" i="1" a="1"/>
  <c r="AF228" i="1" s="1"/>
  <c r="Z229" i="1" a="1"/>
  <c r="Z229" i="1" s="1"/>
  <c r="AI229" i="1" s="1"/>
  <c r="AL229" i="1" s="1" a="1"/>
  <c r="AL229" i="1" s="1"/>
  <c r="AJ228" i="1"/>
  <c r="AA229" i="1" a="1"/>
  <c r="AA229" i="1" s="1"/>
  <c r="AL228" i="1" a="1"/>
  <c r="AL228" i="1" s="1"/>
  <c r="AD229" i="1" l="1" a="1"/>
  <c r="AD229" i="1" s="1"/>
  <c r="AE229" i="1" a="1"/>
  <c r="AE229" i="1" s="1"/>
  <c r="AA230" i="1" a="1"/>
  <c r="AA230" i="1" s="1"/>
  <c r="AN228" i="1" a="1"/>
  <c r="AN228" i="1" s="1"/>
  <c r="AC229" i="1" a="1"/>
  <c r="AC229" i="1" s="1"/>
  <c r="AJ229" i="1" s="1"/>
  <c r="AE230" i="1" s="1" a="1"/>
  <c r="AE230" i="1" s="1"/>
  <c r="AM228" i="1" a="1"/>
  <c r="AM228" i="1" s="1"/>
  <c r="Z230" i="1" a="1"/>
  <c r="Z230" i="1" s="1"/>
  <c r="AI230" i="1" s="1"/>
  <c r="AB231" i="1" s="1" a="1"/>
  <c r="AB231" i="1" s="1"/>
  <c r="AH229" i="1" a="1"/>
  <c r="AH229" i="1" s="1"/>
  <c r="AK229" i="1" s="1"/>
  <c r="AN229" i="1" s="1" a="1"/>
  <c r="AN229" i="1" s="1"/>
  <c r="AF229" i="1" a="1"/>
  <c r="AF229" i="1" s="1"/>
  <c r="AB230" i="1" a="1"/>
  <c r="AB230" i="1" s="1"/>
  <c r="AC230" i="1" l="1" a="1"/>
  <c r="AC230" i="1" s="1"/>
  <c r="AD230" i="1" a="1"/>
  <c r="AD230" i="1" s="1"/>
  <c r="AA231" i="1" a="1"/>
  <c r="AA231" i="1" s="1"/>
  <c r="AM229" i="1" a="1"/>
  <c r="AM229" i="1" s="1"/>
  <c r="AJ230" i="1"/>
  <c r="Z231" i="1" a="1"/>
  <c r="Z231" i="1" s="1"/>
  <c r="AI231" i="1" s="1"/>
  <c r="Z232" i="1" s="1" a="1"/>
  <c r="Z232" i="1" s="1"/>
  <c r="AF230" i="1" a="1"/>
  <c r="AF230" i="1" s="1"/>
  <c r="AG230" i="1"/>
  <c r="AL230" i="1" a="1"/>
  <c r="AL230" i="1" s="1"/>
  <c r="AH230" i="1" a="1"/>
  <c r="AH230" i="1" s="1"/>
  <c r="AK230" i="1" s="1"/>
  <c r="AG231" i="1" s="1"/>
  <c r="AD231" i="1" l="1" a="1"/>
  <c r="AD231" i="1" s="1"/>
  <c r="AE231" i="1" a="1"/>
  <c r="AE231" i="1" s="1"/>
  <c r="AJ231" i="1" s="1"/>
  <c r="AH231" i="1" a="1"/>
  <c r="AH231" i="1" s="1"/>
  <c r="AC231" i="1" a="1"/>
  <c r="AC231" i="1" s="1"/>
  <c r="AM230" i="1" a="1"/>
  <c r="AM230" i="1" s="1"/>
  <c r="AL231" i="1" a="1"/>
  <c r="AL231" i="1" s="1"/>
  <c r="AF231" i="1" a="1"/>
  <c r="AF231" i="1" s="1"/>
  <c r="AA232" i="1" a="1"/>
  <c r="AA232" i="1" s="1"/>
  <c r="AI232" i="1" s="1"/>
  <c r="AN230" i="1" a="1"/>
  <c r="AN230" i="1" s="1"/>
  <c r="AB232" i="1" a="1"/>
  <c r="AB232" i="1" s="1"/>
  <c r="AD232" i="1" l="1" a="1"/>
  <c r="AD232" i="1" s="1"/>
  <c r="AE232" i="1" a="1"/>
  <c r="AE232" i="1" s="1"/>
  <c r="AA233" i="1" a="1"/>
  <c r="AA233" i="1" s="1"/>
  <c r="AB233" i="1" a="1"/>
  <c r="AB233" i="1" s="1"/>
  <c r="Z233" i="1" a="1"/>
  <c r="Z233" i="1" s="1"/>
  <c r="AI233" i="1" s="1"/>
  <c r="AL233" i="1" s="1" a="1"/>
  <c r="AL233" i="1" s="1"/>
  <c r="AL232" i="1" a="1"/>
  <c r="AL232" i="1" s="1"/>
  <c r="AJ232" i="1"/>
  <c r="AK231" i="1"/>
  <c r="AM231" i="1" a="1"/>
  <c r="AM231" i="1" s="1"/>
  <c r="AC232" i="1" a="1"/>
  <c r="AC232" i="1" s="1"/>
  <c r="AD233" i="1" l="1" a="1"/>
  <c r="AD233" i="1" s="1"/>
  <c r="AE233" i="1" a="1"/>
  <c r="AE233" i="1" s="1"/>
  <c r="AA234" i="1" a="1"/>
  <c r="AA234" i="1" s="1"/>
  <c r="Z234" i="1" a="1"/>
  <c r="Z234" i="1" s="1"/>
  <c r="AI234" i="1" s="1"/>
  <c r="AC233" i="1" a="1"/>
  <c r="AC233" i="1" s="1"/>
  <c r="AJ233" i="1" s="1"/>
  <c r="AE234" i="1" s="1" a="1"/>
  <c r="AE234" i="1" s="1"/>
  <c r="AM232" i="1" a="1"/>
  <c r="AM232" i="1" s="1"/>
  <c r="AB234" i="1" a="1"/>
  <c r="AB234" i="1" s="1"/>
  <c r="AH232" i="1" a="1"/>
  <c r="AH232" i="1" s="1"/>
  <c r="AK232" i="1" s="1"/>
  <c r="AG232" i="1"/>
  <c r="AN231" i="1" a="1"/>
  <c r="AN231" i="1" s="1"/>
  <c r="AF232" i="1" a="1"/>
  <c r="AF232" i="1" s="1"/>
  <c r="AC234" i="1" l="1" a="1"/>
  <c r="AC234" i="1" s="1"/>
  <c r="AD234" i="1" a="1"/>
  <c r="AD234" i="1" s="1"/>
  <c r="AJ234" i="1" s="1"/>
  <c r="AM233" i="1" a="1"/>
  <c r="AM233" i="1" s="1"/>
  <c r="AH233" i="1" a="1"/>
  <c r="AH233" i="1" s="1"/>
  <c r="AK233" i="1" s="1"/>
  <c r="AN232" i="1" a="1"/>
  <c r="AN232" i="1" s="1"/>
  <c r="AG233" i="1"/>
  <c r="AF233" i="1" a="1"/>
  <c r="AF233" i="1" s="1"/>
  <c r="Z235" i="1" a="1"/>
  <c r="Z235" i="1" s="1"/>
  <c r="AI235" i="1" s="1"/>
  <c r="AA235" i="1" a="1"/>
  <c r="AA235" i="1" s="1"/>
  <c r="AL234" i="1" a="1"/>
  <c r="AL234" i="1" s="1"/>
  <c r="AB235" i="1" a="1"/>
  <c r="AB235" i="1" s="1"/>
  <c r="AM234" i="1" l="1" a="1"/>
  <c r="AM234" i="1" s="1"/>
  <c r="AE235" i="1" a="1"/>
  <c r="AE235" i="1" s="1"/>
  <c r="AC235" i="1" a="1"/>
  <c r="AC235" i="1" s="1"/>
  <c r="AD235" i="1" a="1"/>
  <c r="AD235" i="1" s="1"/>
  <c r="AJ235" i="1" s="1"/>
  <c r="AE236" i="1" s="1" a="1"/>
  <c r="AE236" i="1" s="1"/>
  <c r="AH234" i="1" a="1"/>
  <c r="AH234" i="1" s="1"/>
  <c r="AK234" i="1" s="1"/>
  <c r="AF234" i="1" a="1"/>
  <c r="AF234" i="1" s="1"/>
  <c r="AN233" i="1" a="1"/>
  <c r="AN233" i="1" s="1"/>
  <c r="AG234" i="1"/>
  <c r="AL235" i="1" a="1"/>
  <c r="AL235" i="1" s="1"/>
  <c r="Z236" i="1" a="1"/>
  <c r="Z236" i="1" s="1"/>
  <c r="AI236" i="1" s="1"/>
  <c r="AB236" i="1" a="1"/>
  <c r="AB236" i="1" s="1"/>
  <c r="AA236" i="1" a="1"/>
  <c r="AA236" i="1" s="1"/>
  <c r="AC236" i="1" l="1" a="1"/>
  <c r="AC236" i="1" s="1"/>
  <c r="AD236" i="1" a="1"/>
  <c r="AD236" i="1" s="1"/>
  <c r="AM235" i="1" a="1"/>
  <c r="AM235" i="1" s="1"/>
  <c r="AJ236" i="1"/>
  <c r="AG235" i="1"/>
  <c r="AH235" i="1" a="1"/>
  <c r="AH235" i="1" s="1"/>
  <c r="AK235" i="1" s="1"/>
  <c r="AF235" i="1" a="1"/>
  <c r="AF235" i="1" s="1"/>
  <c r="AN234" i="1" a="1"/>
  <c r="AN234" i="1" s="1"/>
  <c r="AB237" i="1" a="1"/>
  <c r="AB237" i="1" s="1"/>
  <c r="AL236" i="1" a="1"/>
  <c r="AL236" i="1" s="1"/>
  <c r="AA237" i="1" a="1"/>
  <c r="AA237" i="1" s="1"/>
  <c r="Z237" i="1" a="1"/>
  <c r="Z237" i="1" s="1"/>
  <c r="AI237" i="1" s="1"/>
  <c r="AM236" i="1" l="1" a="1"/>
  <c r="AM236" i="1" s="1"/>
  <c r="AE237" i="1" a="1"/>
  <c r="AE237" i="1" s="1"/>
  <c r="AC237" i="1" a="1"/>
  <c r="AC237" i="1" s="1"/>
  <c r="AD237" i="1" a="1"/>
  <c r="AD237" i="1" s="1"/>
  <c r="AJ237" i="1"/>
  <c r="AH236" i="1" a="1"/>
  <c r="AH236" i="1" s="1"/>
  <c r="AK236" i="1" s="1"/>
  <c r="AG236" i="1"/>
  <c r="AF236" i="1" a="1"/>
  <c r="AF236" i="1" s="1"/>
  <c r="AN235" i="1" a="1"/>
  <c r="AN235" i="1" s="1"/>
  <c r="AL237" i="1" a="1"/>
  <c r="AL237" i="1" s="1"/>
  <c r="Z238" i="1" a="1"/>
  <c r="Z238" i="1" s="1"/>
  <c r="AI238" i="1" s="1"/>
  <c r="AA238" i="1" a="1"/>
  <c r="AA238" i="1" s="1"/>
  <c r="AB238" i="1" a="1"/>
  <c r="AB238" i="1" s="1"/>
  <c r="AM237" i="1" l="1" a="1"/>
  <c r="AM237" i="1" s="1"/>
  <c r="AE238" i="1" a="1"/>
  <c r="AE238" i="1" s="1"/>
  <c r="AC238" i="1" a="1"/>
  <c r="AC238" i="1" s="1"/>
  <c r="AD238" i="1" a="1"/>
  <c r="AD238" i="1" s="1"/>
  <c r="AF237" i="1" a="1"/>
  <c r="AF237" i="1" s="1"/>
  <c r="AN236" i="1" a="1"/>
  <c r="AN236" i="1" s="1"/>
  <c r="AG237" i="1"/>
  <c r="AH237" i="1" a="1"/>
  <c r="AH237" i="1" s="1"/>
  <c r="AK237" i="1" s="1"/>
  <c r="AJ238" i="1"/>
  <c r="AE239" i="1" s="1" a="1"/>
  <c r="AE239" i="1" s="1"/>
  <c r="AB239" i="1" a="1"/>
  <c r="AB239" i="1" s="1"/>
  <c r="AL238" i="1" a="1"/>
  <c r="AL238" i="1" s="1"/>
  <c r="AA239" i="1" a="1"/>
  <c r="AA239" i="1" s="1"/>
  <c r="Z239" i="1" a="1"/>
  <c r="Z239" i="1" s="1"/>
  <c r="AI239" i="1" s="1"/>
  <c r="AC239" i="1" l="1" a="1"/>
  <c r="AC239" i="1" s="1"/>
  <c r="AD239" i="1" a="1"/>
  <c r="AD239" i="1" s="1"/>
  <c r="AJ239" i="1"/>
  <c r="AE240" i="1" s="1" a="1"/>
  <c r="AE240" i="1" s="1"/>
  <c r="AG238" i="1"/>
  <c r="AF238" i="1" a="1"/>
  <c r="AF238" i="1" s="1"/>
  <c r="AN237" i="1" a="1"/>
  <c r="AN237" i="1" s="1"/>
  <c r="AH238" i="1" a="1"/>
  <c r="AH238" i="1" s="1"/>
  <c r="AK238" i="1" s="1"/>
  <c r="AM238" i="1" a="1"/>
  <c r="AM238" i="1" s="1"/>
  <c r="AA240" i="1" a="1"/>
  <c r="AA240" i="1" s="1"/>
  <c r="AL239" i="1" a="1"/>
  <c r="AL239" i="1" s="1"/>
  <c r="Z240" i="1" a="1"/>
  <c r="Z240" i="1" s="1"/>
  <c r="AI240" i="1" s="1"/>
  <c r="AB240" i="1" a="1"/>
  <c r="AB240" i="1" s="1"/>
  <c r="AM239" i="1" a="1"/>
  <c r="AM239" i="1" s="1"/>
  <c r="AC240" i="1" l="1" a="1"/>
  <c r="AC240" i="1" s="1"/>
  <c r="AD240" i="1" a="1"/>
  <c r="AD240" i="1" s="1"/>
  <c r="AF239" i="1" a="1"/>
  <c r="AF239" i="1" s="1"/>
  <c r="AH239" i="1" a="1"/>
  <c r="AH239" i="1" s="1"/>
  <c r="AK239" i="1" s="1"/>
  <c r="AG240" i="1" s="1"/>
  <c r="AG239" i="1"/>
  <c r="AN238" i="1" a="1"/>
  <c r="AN238" i="1" s="1"/>
  <c r="AA241" i="1" a="1"/>
  <c r="AA241" i="1" s="1"/>
  <c r="AL240" i="1" a="1"/>
  <c r="AL240" i="1" s="1"/>
  <c r="Z241" i="1" a="1"/>
  <c r="Z241" i="1" s="1"/>
  <c r="AI241" i="1" s="1"/>
  <c r="AB241" i="1" a="1"/>
  <c r="AB241" i="1" s="1"/>
  <c r="AJ240" i="1"/>
  <c r="AE241" i="1" s="1" a="1"/>
  <c r="AE241" i="1" s="1"/>
  <c r="AC241" i="1" l="1" a="1"/>
  <c r="AC241" i="1" s="1"/>
  <c r="AD241" i="1" a="1"/>
  <c r="AD241" i="1" s="1"/>
  <c r="AF240" i="1" a="1"/>
  <c r="AF240" i="1" s="1"/>
  <c r="AJ241" i="1"/>
  <c r="AE242" i="1" s="1" a="1"/>
  <c r="AE242" i="1" s="1"/>
  <c r="AH240" i="1" a="1"/>
  <c r="AH240" i="1" s="1"/>
  <c r="AK240" i="1" s="1"/>
  <c r="AH241" i="1" s="1" a="1"/>
  <c r="AH241" i="1" s="1"/>
  <c r="AN239" i="1" a="1"/>
  <c r="AN239" i="1" s="1"/>
  <c r="Z242" i="1" a="1"/>
  <c r="Z242" i="1" s="1"/>
  <c r="AB242" i="1" a="1"/>
  <c r="AB242" i="1" s="1"/>
  <c r="AA242" i="1" a="1"/>
  <c r="AA242" i="1" s="1"/>
  <c r="AL241" i="1" a="1"/>
  <c r="AL241" i="1" s="1"/>
  <c r="AM240" i="1" a="1"/>
  <c r="AM240" i="1" s="1"/>
  <c r="AC242" i="1" l="1" a="1"/>
  <c r="AC242" i="1" s="1"/>
  <c r="AD242" i="1" a="1"/>
  <c r="AD242" i="1" s="1"/>
  <c r="AM241" i="1" a="1"/>
  <c r="AM241" i="1" s="1"/>
  <c r="AG241" i="1"/>
  <c r="AK241" i="1" s="1"/>
  <c r="AF241" i="1" a="1"/>
  <c r="AF241" i="1" s="1"/>
  <c r="AN240" i="1" a="1"/>
  <c r="AN240" i="1" s="1"/>
  <c r="AJ242" i="1"/>
  <c r="AI242" i="1"/>
  <c r="AD243" i="1" l="1" a="1"/>
  <c r="AD243" i="1" s="1"/>
  <c r="AE243" i="1" a="1"/>
  <c r="AE243" i="1" s="1"/>
  <c r="AN241" i="1" a="1"/>
  <c r="AN241" i="1" s="1"/>
  <c r="AG242" i="1"/>
  <c r="AH242" i="1" a="1"/>
  <c r="AH242" i="1" s="1"/>
  <c r="AK242" i="1" s="1"/>
  <c r="AF243" i="1" s="1" a="1"/>
  <c r="AF243" i="1" s="1"/>
  <c r="AF242" i="1" a="1"/>
  <c r="AF242" i="1" s="1"/>
  <c r="AM242" i="1" a="1"/>
  <c r="AM242" i="1" s="1"/>
  <c r="AC243" i="1" a="1"/>
  <c r="AC243" i="1" s="1"/>
  <c r="AJ243" i="1"/>
  <c r="AE244" i="1" s="1" a="1"/>
  <c r="AE244" i="1" s="1"/>
  <c r="AA243" i="1" a="1"/>
  <c r="AA243" i="1" s="1"/>
  <c r="Z243" i="1" a="1"/>
  <c r="Z243" i="1" s="1"/>
  <c r="AL242" i="1" a="1"/>
  <c r="AL242" i="1" s="1"/>
  <c r="AB243" i="1" a="1"/>
  <c r="AB243" i="1" s="1"/>
  <c r="AC244" i="1" l="1" a="1"/>
  <c r="AC244" i="1" s="1"/>
  <c r="AD244" i="1" a="1"/>
  <c r="AD244" i="1" s="1"/>
  <c r="AN242" i="1" a="1"/>
  <c r="AN242" i="1" s="1"/>
  <c r="AH243" i="1" a="1"/>
  <c r="AH243" i="1" s="1"/>
  <c r="AK243" i="1" s="1"/>
  <c r="AG244" i="1" s="1"/>
  <c r="AG243" i="1"/>
  <c r="AM243" i="1" a="1"/>
  <c r="AM243" i="1" s="1"/>
  <c r="AI243" i="1"/>
  <c r="AH244" i="1" l="1" a="1"/>
  <c r="AH244" i="1" s="1"/>
  <c r="AK244" i="1" s="1"/>
  <c r="AF245" i="1" s="1" a="1"/>
  <c r="AF245" i="1" s="1"/>
  <c r="AN243" i="1" a="1"/>
  <c r="AN243" i="1" s="1"/>
  <c r="AF244" i="1" a="1"/>
  <c r="AF244" i="1" s="1"/>
  <c r="AA244" i="1" a="1"/>
  <c r="AA244" i="1" s="1"/>
  <c r="AB244" i="1" a="1"/>
  <c r="AB244" i="1" s="1"/>
  <c r="AL243" i="1" a="1"/>
  <c r="AL243" i="1" s="1"/>
  <c r="Z244" i="1" a="1"/>
  <c r="Z244" i="1" s="1"/>
  <c r="AI244" i="1" s="1"/>
  <c r="AN244" i="1" l="1" a="1"/>
  <c r="AN244" i="1" s="1"/>
  <c r="AH245" i="1" a="1"/>
  <c r="AH245" i="1" s="1"/>
  <c r="AG245" i="1"/>
  <c r="AL244" i="1" a="1"/>
  <c r="AL244" i="1" s="1"/>
  <c r="AA245" i="1" a="1"/>
  <c r="AA245" i="1" s="1"/>
  <c r="AB245" i="1" a="1"/>
  <c r="AB245" i="1" s="1"/>
  <c r="Z245" i="1" a="1"/>
  <c r="Z245" i="1" s="1"/>
  <c r="AI245" i="1" s="1"/>
  <c r="AJ244" i="1"/>
  <c r="AE245" i="1" s="1" a="1"/>
  <c r="AE245" i="1" s="1"/>
  <c r="AC245" i="1" l="1" a="1"/>
  <c r="AC245" i="1" s="1"/>
  <c r="AD245" i="1" a="1"/>
  <c r="AD245" i="1" s="1"/>
  <c r="AJ245" i="1"/>
  <c r="AE246" i="1" s="1" a="1"/>
  <c r="AE246" i="1" s="1"/>
  <c r="AL245" i="1" a="1"/>
  <c r="AL245" i="1" s="1"/>
  <c r="Z246" i="1" a="1"/>
  <c r="Z246" i="1" s="1"/>
  <c r="AI246" i="1" s="1"/>
  <c r="AA246" i="1" a="1"/>
  <c r="AA246" i="1" s="1"/>
  <c r="AB246" i="1" a="1"/>
  <c r="AB246" i="1" s="1"/>
  <c r="AK245" i="1"/>
  <c r="AM244" i="1" a="1"/>
  <c r="AM244" i="1" s="1"/>
  <c r="AM245" i="1" l="1" a="1"/>
  <c r="AM245" i="1" s="1"/>
  <c r="AC246" i="1" a="1"/>
  <c r="AC246" i="1" s="1"/>
  <c r="AD246" i="1" a="1"/>
  <c r="AD246" i="1" s="1"/>
  <c r="AJ246" i="1"/>
  <c r="AE247" i="1" s="1" a="1"/>
  <c r="AE247" i="1" s="1"/>
  <c r="AG246" i="1"/>
  <c r="AF246" i="1" a="1"/>
  <c r="AF246" i="1" s="1"/>
  <c r="AN245" i="1" a="1"/>
  <c r="AN245" i="1" s="1"/>
  <c r="AH246" i="1" a="1"/>
  <c r="AH246" i="1" s="1"/>
  <c r="AK246" i="1" s="1"/>
  <c r="Z247" i="1" a="1"/>
  <c r="Z247" i="1" s="1"/>
  <c r="AI247" i="1" s="1"/>
  <c r="AL246" i="1" a="1"/>
  <c r="AL246" i="1" s="1"/>
  <c r="AA247" i="1" a="1"/>
  <c r="AA247" i="1" s="1"/>
  <c r="AB247" i="1" a="1"/>
  <c r="AB247" i="1" s="1"/>
  <c r="AC247" i="1" l="1" a="1"/>
  <c r="AC247" i="1" s="1"/>
  <c r="AD247" i="1" a="1"/>
  <c r="AD247" i="1" s="1"/>
  <c r="AJ247" i="1" s="1"/>
  <c r="AE248" i="1" s="1" a="1"/>
  <c r="AE248" i="1" s="1"/>
  <c r="AM246" i="1" a="1"/>
  <c r="AM246" i="1" s="1"/>
  <c r="AG247" i="1"/>
  <c r="AF247" i="1" a="1"/>
  <c r="AF247" i="1" s="1"/>
  <c r="AL247" i="1" a="1"/>
  <c r="AL247" i="1" s="1"/>
  <c r="AA248" i="1" a="1"/>
  <c r="AA248" i="1" s="1"/>
  <c r="Z248" i="1" a="1"/>
  <c r="Z248" i="1" s="1"/>
  <c r="AI248" i="1" s="1"/>
  <c r="AB248" i="1" a="1"/>
  <c r="AB248" i="1" s="1"/>
  <c r="AN246" i="1" a="1"/>
  <c r="AN246" i="1" s="1"/>
  <c r="AH247" i="1" a="1"/>
  <c r="AH247" i="1" s="1"/>
  <c r="AK247" i="1" s="1"/>
  <c r="AC248" i="1" l="1" a="1"/>
  <c r="AC248" i="1" s="1"/>
  <c r="AD248" i="1" a="1"/>
  <c r="AD248" i="1" s="1"/>
  <c r="AM247" i="1" a="1"/>
  <c r="AM247" i="1" s="1"/>
  <c r="AJ248" i="1"/>
  <c r="AG248" i="1"/>
  <c r="AF248" i="1" a="1"/>
  <c r="AF248" i="1" s="1"/>
  <c r="AA249" i="1" a="1"/>
  <c r="AA249" i="1" s="1"/>
  <c r="AB249" i="1" a="1"/>
  <c r="AB249" i="1" s="1"/>
  <c r="AL248" i="1" a="1"/>
  <c r="AL248" i="1" s="1"/>
  <c r="Z249" i="1" a="1"/>
  <c r="Z249" i="1" s="1"/>
  <c r="AI249" i="1" s="1"/>
  <c r="AN247" i="1" a="1"/>
  <c r="AN247" i="1" s="1"/>
  <c r="AH248" i="1" a="1"/>
  <c r="AH248" i="1" s="1"/>
  <c r="AK248" i="1" s="1"/>
  <c r="AM248" i="1" l="1" a="1"/>
  <c r="AM248" i="1" s="1"/>
  <c r="AE249" i="1" a="1"/>
  <c r="AE249" i="1" s="1"/>
  <c r="AC249" i="1" a="1"/>
  <c r="AC249" i="1" s="1"/>
  <c r="AD249" i="1" a="1"/>
  <c r="AD249" i="1" s="1"/>
  <c r="AJ249" i="1"/>
  <c r="AG249" i="1"/>
  <c r="AF249" i="1" a="1"/>
  <c r="AF249" i="1" s="1"/>
  <c r="AL249" i="1" a="1"/>
  <c r="AL249" i="1" s="1"/>
  <c r="AB250" i="1" a="1"/>
  <c r="AB250" i="1" s="1"/>
  <c r="AA250" i="1" a="1"/>
  <c r="AA250" i="1" s="1"/>
  <c r="Z250" i="1" a="1"/>
  <c r="Z250" i="1" s="1"/>
  <c r="AI250" i="1" s="1"/>
  <c r="AN248" i="1" a="1"/>
  <c r="AN248" i="1" s="1"/>
  <c r="AH249" i="1" a="1"/>
  <c r="AH249" i="1" s="1"/>
  <c r="AK249" i="1" s="1"/>
  <c r="AM249" i="1" l="1" a="1"/>
  <c r="AM249" i="1" s="1"/>
  <c r="AE250" i="1" a="1"/>
  <c r="AE250" i="1" s="1"/>
  <c r="AC250" i="1" a="1"/>
  <c r="AC250" i="1" s="1"/>
  <c r="AD250" i="1" a="1"/>
  <c r="AD250" i="1" s="1"/>
  <c r="AJ250" i="1" s="1"/>
  <c r="AE251" i="1" s="1" a="1"/>
  <c r="AE251" i="1" s="1"/>
  <c r="AG250" i="1"/>
  <c r="AF250" i="1" a="1"/>
  <c r="AF250" i="1" s="1"/>
  <c r="AN249" i="1" a="1"/>
  <c r="AN249" i="1" s="1"/>
  <c r="AH250" i="1" a="1"/>
  <c r="AH250" i="1" s="1"/>
  <c r="AK250" i="1" s="1"/>
  <c r="AL250" i="1" a="1"/>
  <c r="AL250" i="1" s="1"/>
  <c r="AB251" i="1" a="1"/>
  <c r="AB251" i="1" s="1"/>
  <c r="Z251" i="1" a="1"/>
  <c r="Z251" i="1" s="1"/>
  <c r="AI251" i="1" s="1"/>
  <c r="AA251" i="1" a="1"/>
  <c r="AA251" i="1" s="1"/>
  <c r="AC251" i="1" l="1" a="1"/>
  <c r="AC251" i="1" s="1"/>
  <c r="AD251" i="1" a="1"/>
  <c r="AD251" i="1" s="1"/>
  <c r="AM250" i="1" a="1"/>
  <c r="AM250" i="1" s="1"/>
  <c r="AJ251" i="1"/>
  <c r="AG251" i="1"/>
  <c r="AF251" i="1" a="1"/>
  <c r="AF251" i="1" s="1"/>
  <c r="AH251" i="1" a="1"/>
  <c r="AH251" i="1" s="1"/>
  <c r="AK251" i="1" s="1"/>
  <c r="AN250" i="1" a="1"/>
  <c r="AN250" i="1" s="1"/>
  <c r="AL251" i="1" a="1"/>
  <c r="AL251" i="1" s="1"/>
  <c r="AB252" i="1" a="1"/>
  <c r="AB252" i="1" s="1"/>
  <c r="Z252" i="1" a="1"/>
  <c r="Z252" i="1" s="1"/>
  <c r="AI252" i="1" s="1"/>
  <c r="AA252" i="1" a="1"/>
  <c r="AA252" i="1" s="1"/>
  <c r="AM251" i="1" l="1" a="1"/>
  <c r="AM251" i="1" s="1"/>
  <c r="AE252" i="1" a="1"/>
  <c r="AE252" i="1" s="1"/>
  <c r="AC252" i="1" a="1"/>
  <c r="AC252" i="1" s="1"/>
  <c r="AD252" i="1" a="1"/>
  <c r="AD252" i="1" s="1"/>
  <c r="AJ252" i="1" s="1"/>
  <c r="AE253" i="1" s="1" a="1"/>
  <c r="AE253" i="1" s="1"/>
  <c r="AG252" i="1"/>
  <c r="AF252" i="1" a="1"/>
  <c r="AF252" i="1" s="1"/>
  <c r="AA253" i="1" a="1"/>
  <c r="AA253" i="1" s="1"/>
  <c r="Z253" i="1" a="1"/>
  <c r="Z253" i="1" s="1"/>
  <c r="AL252" i="1" a="1"/>
  <c r="AL252" i="1" s="1"/>
  <c r="AB253" i="1" a="1"/>
  <c r="AB253" i="1" s="1"/>
  <c r="AN251" i="1" a="1"/>
  <c r="AN251" i="1" s="1"/>
  <c r="AH252" i="1" a="1"/>
  <c r="AH252" i="1" s="1"/>
  <c r="AK252" i="1" s="1"/>
  <c r="AC253" i="1" l="1" a="1"/>
  <c r="AC253" i="1" s="1"/>
  <c r="AD253" i="1" a="1"/>
  <c r="AD253" i="1" s="1"/>
  <c r="AM252" i="1" a="1"/>
  <c r="AM252" i="1" s="1"/>
  <c r="AJ253" i="1"/>
  <c r="AE254" i="1" s="1" a="1"/>
  <c r="AE254" i="1" s="1"/>
  <c r="AI253" i="1"/>
  <c r="Z254" i="1" s="1" a="1"/>
  <c r="Z254" i="1" s="1"/>
  <c r="AG253" i="1"/>
  <c r="AF253" i="1" a="1"/>
  <c r="AF253" i="1" s="1"/>
  <c r="AH253" i="1" a="1"/>
  <c r="AH253" i="1" s="1"/>
  <c r="AK253" i="1" s="1"/>
  <c r="AN252" i="1" a="1"/>
  <c r="AN252" i="1" s="1"/>
  <c r="AC254" i="1" l="1" a="1"/>
  <c r="AC254" i="1" s="1"/>
  <c r="AD254" i="1" a="1"/>
  <c r="AD254" i="1" s="1"/>
  <c r="AM253" i="1" a="1"/>
  <c r="AM253" i="1" s="1"/>
  <c r="AL253" i="1" a="1"/>
  <c r="AL253" i="1" s="1"/>
  <c r="AJ254" i="1"/>
  <c r="AE255" i="1" s="1" a="1"/>
  <c r="AE255" i="1" s="1"/>
  <c r="AB254" i="1" a="1"/>
  <c r="AB254" i="1" s="1"/>
  <c r="AA254" i="1" a="1"/>
  <c r="AA254" i="1" s="1"/>
  <c r="AI254" i="1" s="1"/>
  <c r="AG254" i="1"/>
  <c r="AF254" i="1" a="1"/>
  <c r="AF254" i="1" s="1"/>
  <c r="AH254" i="1" a="1"/>
  <c r="AH254" i="1" s="1"/>
  <c r="AK254" i="1" s="1"/>
  <c r="AN253" i="1" a="1"/>
  <c r="AN253" i="1" s="1"/>
  <c r="AC255" i="1" l="1" a="1"/>
  <c r="AC255" i="1" s="1"/>
  <c r="AD255" i="1" a="1"/>
  <c r="AD255" i="1" s="1"/>
  <c r="AA255" i="1" a="1"/>
  <c r="AA255" i="1" s="1"/>
  <c r="Z255" i="1" a="1"/>
  <c r="Z255" i="1" s="1"/>
  <c r="AI255" i="1" s="1"/>
  <c r="Z256" i="1" s="1" a="1"/>
  <c r="Z256" i="1" s="1"/>
  <c r="AB255" i="1" a="1"/>
  <c r="AB255" i="1" s="1"/>
  <c r="AL254" i="1" a="1"/>
  <c r="AL254" i="1" s="1"/>
  <c r="AJ255" i="1"/>
  <c r="AE256" i="1" s="1" a="1"/>
  <c r="AE256" i="1" s="1"/>
  <c r="AM254" i="1" a="1"/>
  <c r="AM254" i="1" s="1"/>
  <c r="AG255" i="1"/>
  <c r="AF255" i="1" a="1"/>
  <c r="AF255" i="1" s="1"/>
  <c r="AN254" i="1" a="1"/>
  <c r="AN254" i="1" s="1"/>
  <c r="AH255" i="1" a="1"/>
  <c r="AH255" i="1" s="1"/>
  <c r="AK255" i="1" s="1"/>
  <c r="AC256" i="1" l="1" a="1"/>
  <c r="AC256" i="1" s="1"/>
  <c r="AD256" i="1" a="1"/>
  <c r="AD256" i="1" s="1"/>
  <c r="AL255" i="1" a="1"/>
  <c r="AL255" i="1" s="1"/>
  <c r="AB256" i="1" a="1"/>
  <c r="AB256" i="1" s="1"/>
  <c r="AM255" i="1" a="1"/>
  <c r="AM255" i="1" s="1"/>
  <c r="AJ256" i="1"/>
  <c r="AE257" i="1" s="1" a="1"/>
  <c r="AE257" i="1" s="1"/>
  <c r="AA256" i="1" a="1"/>
  <c r="AA256" i="1" s="1"/>
  <c r="AI256" i="1" s="1"/>
  <c r="AG256" i="1"/>
  <c r="AF256" i="1" a="1"/>
  <c r="AF256" i="1" s="1"/>
  <c r="AH256" i="1" a="1"/>
  <c r="AH256" i="1" s="1"/>
  <c r="AK256" i="1" s="1"/>
  <c r="AN255" i="1" a="1"/>
  <c r="AN255" i="1" s="1"/>
  <c r="AC257" i="1" l="1" a="1"/>
  <c r="AC257" i="1" s="1"/>
  <c r="AD257" i="1" a="1"/>
  <c r="AD257" i="1" s="1"/>
  <c r="AL256" i="1" a="1"/>
  <c r="AL256" i="1" s="1"/>
  <c r="Z257" i="1" a="1"/>
  <c r="Z257" i="1" s="1"/>
  <c r="AI257" i="1" s="1"/>
  <c r="AA257" i="1" a="1"/>
  <c r="AA257" i="1" s="1"/>
  <c r="AB257" i="1" a="1"/>
  <c r="AB257" i="1" s="1"/>
  <c r="AM256" i="1" a="1"/>
  <c r="AM256" i="1" s="1"/>
  <c r="AG257" i="1"/>
  <c r="AF257" i="1" a="1"/>
  <c r="AF257" i="1" s="1"/>
  <c r="AJ257" i="1"/>
  <c r="AH257" i="1" a="1"/>
  <c r="AH257" i="1" s="1"/>
  <c r="AN256" i="1" a="1"/>
  <c r="AN256" i="1" s="1"/>
  <c r="AD258" i="1" l="1" a="1"/>
  <c r="AD258" i="1" s="1"/>
  <c r="AE258" i="1" a="1"/>
  <c r="AE258" i="1" s="1"/>
  <c r="Z258" i="1" a="1"/>
  <c r="Z258" i="1" s="1"/>
  <c r="AL257" i="1" a="1"/>
  <c r="AL257" i="1" s="1"/>
  <c r="AB258" i="1" a="1"/>
  <c r="AB258" i="1" s="1"/>
  <c r="AJ258" i="1"/>
  <c r="AM257" i="1" a="1"/>
  <c r="AM257" i="1" s="1"/>
  <c r="AC258" i="1" a="1"/>
  <c r="AC258" i="1" s="1"/>
  <c r="AA258" i="1" a="1"/>
  <c r="AA258" i="1" s="1"/>
  <c r="AK257" i="1"/>
  <c r="AH258" i="1" s="1" a="1"/>
  <c r="AH258" i="1" s="1"/>
  <c r="AD259" i="1" l="1" a="1"/>
  <c r="AD259" i="1" s="1"/>
  <c r="AE259" i="1" a="1"/>
  <c r="AE259" i="1" s="1"/>
  <c r="AI258" i="1"/>
  <c r="AB259" i="1" s="1" a="1"/>
  <c r="AB259" i="1" s="1"/>
  <c r="AC259" i="1" a="1"/>
  <c r="AC259" i="1" s="1"/>
  <c r="AM258" i="1" a="1"/>
  <c r="AM258" i="1" s="1"/>
  <c r="AG258" i="1"/>
  <c r="AK258" i="1" s="1"/>
  <c r="AF258" i="1" a="1"/>
  <c r="AF258" i="1" s="1"/>
  <c r="AN257" i="1" a="1"/>
  <c r="AN257" i="1" s="1"/>
  <c r="AJ259" i="1" l="1"/>
  <c r="AL258" i="1" a="1"/>
  <c r="AL258" i="1" s="1"/>
  <c r="AA259" i="1" a="1"/>
  <c r="AA259" i="1" s="1"/>
  <c r="Z259" i="1" a="1"/>
  <c r="Z259" i="1" s="1"/>
  <c r="AI259" i="1" s="1"/>
  <c r="AN258" i="1" a="1"/>
  <c r="AN258" i="1" s="1"/>
  <c r="AG259" i="1"/>
  <c r="AF259" i="1" a="1"/>
  <c r="AF259" i="1" s="1"/>
  <c r="AH259" i="1" a="1"/>
  <c r="AH259" i="1" s="1"/>
  <c r="AK259" i="1" s="1"/>
  <c r="AG260" i="1" s="1"/>
  <c r="AM259" i="1" l="1" a="1"/>
  <c r="AM259" i="1" s="1"/>
  <c r="AE260" i="1" a="1"/>
  <c r="AE260" i="1" s="1"/>
  <c r="Z260" i="1" a="1"/>
  <c r="Z260" i="1" s="1"/>
  <c r="AI260" i="1" s="1"/>
  <c r="AA260" i="1" a="1"/>
  <c r="AA260" i="1" s="1"/>
  <c r="AB260" i="1" a="1"/>
  <c r="AB260" i="1" s="1"/>
  <c r="AL259" i="1" a="1"/>
  <c r="AL259" i="1" s="1"/>
  <c r="AC260" i="1" a="1"/>
  <c r="AC260" i="1" s="1"/>
  <c r="AD260" i="1" a="1"/>
  <c r="AD260" i="1" s="1"/>
  <c r="AJ260" i="1" s="1"/>
  <c r="AE261" i="1" s="1" a="1"/>
  <c r="AE261" i="1" s="1"/>
  <c r="AH260" i="1" a="1"/>
  <c r="AH260" i="1" s="1"/>
  <c r="AK260" i="1" s="1"/>
  <c r="AF261" i="1" s="1" a="1"/>
  <c r="AF261" i="1" s="1"/>
  <c r="AN259" i="1" a="1"/>
  <c r="AN259" i="1" s="1"/>
  <c r="AF260" i="1" a="1"/>
  <c r="AF260" i="1" s="1"/>
  <c r="AC261" i="1" l="1" a="1"/>
  <c r="AC261" i="1" s="1"/>
  <c r="AD261" i="1" a="1"/>
  <c r="AD261" i="1" s="1"/>
  <c r="AM260" i="1" a="1"/>
  <c r="AM260" i="1" s="1"/>
  <c r="AJ261" i="1"/>
  <c r="AE262" i="1" s="1" a="1"/>
  <c r="AE262" i="1" s="1"/>
  <c r="AB261" i="1" a="1"/>
  <c r="AB261" i="1" s="1"/>
  <c r="AL260" i="1" a="1"/>
  <c r="AL260" i="1" s="1"/>
  <c r="AA261" i="1" a="1"/>
  <c r="AA261" i="1" s="1"/>
  <c r="AI261" i="1" s="1"/>
  <c r="Z261" i="1" a="1"/>
  <c r="Z261" i="1" s="1"/>
  <c r="AG261" i="1"/>
  <c r="AH261" i="1" a="1"/>
  <c r="AH261" i="1" s="1"/>
  <c r="AK261" i="1" s="1"/>
  <c r="AG262" i="1" s="1"/>
  <c r="AN260" i="1" a="1"/>
  <c r="AN260" i="1" s="1"/>
  <c r="AM261" i="1" l="1" a="1"/>
  <c r="AM261" i="1" s="1"/>
  <c r="AL261" i="1" a="1"/>
  <c r="AL261" i="1" s="1"/>
  <c r="Z262" i="1" a="1"/>
  <c r="Z262" i="1" s="1"/>
  <c r="AB262" i="1" a="1"/>
  <c r="AB262" i="1" s="1"/>
  <c r="AC262" i="1" a="1"/>
  <c r="AC262" i="1" s="1"/>
  <c r="AD262" i="1" a="1"/>
  <c r="AD262" i="1" s="1"/>
  <c r="AJ262" i="1" s="1"/>
  <c r="AE263" i="1" s="1" a="1"/>
  <c r="AE263" i="1" s="1"/>
  <c r="AA262" i="1" a="1"/>
  <c r="AA262" i="1" s="1"/>
  <c r="AN261" i="1" a="1"/>
  <c r="AN261" i="1" s="1"/>
  <c r="AH262" i="1" a="1"/>
  <c r="AH262" i="1" s="1"/>
  <c r="AK262" i="1" s="1"/>
  <c r="AF263" i="1" s="1" a="1"/>
  <c r="AF263" i="1" s="1"/>
  <c r="AF262" i="1" a="1"/>
  <c r="AF262" i="1" s="1"/>
  <c r="AC263" i="1" l="1" a="1"/>
  <c r="AC263" i="1" s="1"/>
  <c r="AD263" i="1" a="1"/>
  <c r="AD263" i="1" s="1"/>
  <c r="AM262" i="1" a="1"/>
  <c r="AM262" i="1" s="1"/>
  <c r="AI262" i="1"/>
  <c r="AN262" i="1" a="1"/>
  <c r="AN262" i="1" s="1"/>
  <c r="AH263" i="1" a="1"/>
  <c r="AH263" i="1" s="1"/>
  <c r="AK263" i="1" s="1"/>
  <c r="AG264" i="1" s="1"/>
  <c r="AG263" i="1"/>
  <c r="AB263" i="1" l="1" a="1"/>
  <c r="AB263" i="1" s="1"/>
  <c r="AJ263" i="1"/>
  <c r="AE264" i="1" s="1" a="1"/>
  <c r="AE264" i="1" s="1"/>
  <c r="AL262" i="1" a="1"/>
  <c r="AL262" i="1" s="1"/>
  <c r="Z263" i="1" a="1"/>
  <c r="Z263" i="1" s="1"/>
  <c r="AI263" i="1" s="1"/>
  <c r="AA263" i="1" a="1"/>
  <c r="AA263" i="1" s="1"/>
  <c r="AN263" i="1" a="1"/>
  <c r="AN263" i="1" s="1"/>
  <c r="AH264" i="1" a="1"/>
  <c r="AH264" i="1" s="1"/>
  <c r="AF264" i="1" a="1"/>
  <c r="AF264" i="1" s="1"/>
  <c r="AK264" i="1" l="1"/>
  <c r="AH265" i="1" s="1" a="1"/>
  <c r="AH265" i="1" s="1"/>
  <c r="AA264" i="1" a="1"/>
  <c r="AA264" i="1" s="1"/>
  <c r="Z264" i="1" a="1"/>
  <c r="Z264" i="1" s="1"/>
  <c r="AI264" i="1" s="1"/>
  <c r="AB264" i="1" a="1"/>
  <c r="AB264" i="1" s="1"/>
  <c r="AL263" i="1" a="1"/>
  <c r="AL263" i="1" s="1"/>
  <c r="AC264" i="1" a="1"/>
  <c r="AC264" i="1" s="1"/>
  <c r="AD264" i="1" a="1"/>
  <c r="AD264" i="1" s="1"/>
  <c r="AM263" i="1" a="1"/>
  <c r="AM263" i="1" s="1"/>
  <c r="AK265" i="1" l="1"/>
  <c r="AF266" i="1" s="1" a="1"/>
  <c r="AF266" i="1" s="1"/>
  <c r="AG265" i="1"/>
  <c r="AF265" i="1" a="1"/>
  <c r="AF265" i="1" s="1"/>
  <c r="AJ264" i="1"/>
  <c r="AE265" i="1" s="1" a="1"/>
  <c r="AE265" i="1" s="1"/>
  <c r="Z265" i="1" a="1"/>
  <c r="Z265" i="1" s="1"/>
  <c r="AI265" i="1" s="1"/>
  <c r="AB265" i="1" a="1"/>
  <c r="AB265" i="1" s="1"/>
  <c r="AA265" i="1" a="1"/>
  <c r="AA265" i="1" s="1"/>
  <c r="AL264" i="1" a="1"/>
  <c r="AL264" i="1" s="1"/>
  <c r="AN264" i="1" a="1"/>
  <c r="AN264" i="1" s="1"/>
  <c r="AN265" i="1" l="1" a="1"/>
  <c r="AN265" i="1" s="1"/>
  <c r="AG266" i="1"/>
  <c r="AA266" i="1" a="1"/>
  <c r="AA266" i="1" s="1"/>
  <c r="Z266" i="1" a="1"/>
  <c r="Z266" i="1" s="1"/>
  <c r="AI266" i="1" s="1"/>
  <c r="AB266" i="1" a="1"/>
  <c r="AB266" i="1" s="1"/>
  <c r="AL265" i="1" a="1"/>
  <c r="AL265" i="1" s="1"/>
  <c r="AH266" i="1" a="1"/>
  <c r="AH266" i="1" s="1"/>
  <c r="AK266" i="1" s="1"/>
  <c r="AH267" i="1" s="1" a="1"/>
  <c r="AH267" i="1" s="1"/>
  <c r="AC265" i="1" a="1"/>
  <c r="AC265" i="1" s="1"/>
  <c r="AD265" i="1" a="1"/>
  <c r="AD265" i="1" s="1"/>
  <c r="AJ265" i="1" s="1"/>
  <c r="AE266" i="1" s="1" a="1"/>
  <c r="AE266" i="1" s="1"/>
  <c r="AM264" i="1" a="1"/>
  <c r="AM264" i="1" s="1"/>
  <c r="AC266" i="1" l="1" a="1"/>
  <c r="AC266" i="1" s="1"/>
  <c r="AD266" i="1" a="1"/>
  <c r="AD266" i="1" s="1"/>
  <c r="AM265" i="1" a="1"/>
  <c r="AM265" i="1" s="1"/>
  <c r="AF267" i="1" a="1"/>
  <c r="AF267" i="1" s="1"/>
  <c r="AA267" i="1" a="1"/>
  <c r="AA267" i="1" s="1"/>
  <c r="AL266" i="1" a="1"/>
  <c r="AL266" i="1" s="1"/>
  <c r="AB267" i="1" a="1"/>
  <c r="AB267" i="1" s="1"/>
  <c r="Z267" i="1" a="1"/>
  <c r="Z267" i="1" s="1"/>
  <c r="AI267" i="1" s="1"/>
  <c r="AJ266" i="1"/>
  <c r="AE267" i="1" s="1" a="1"/>
  <c r="AE267" i="1" s="1"/>
  <c r="AG267" i="1"/>
  <c r="AK267" i="1" s="1"/>
  <c r="AN266" i="1" a="1"/>
  <c r="AN266" i="1" s="1"/>
  <c r="AH268" i="1" l="1" a="1"/>
  <c r="AH268" i="1" s="1"/>
  <c r="AK268" i="1" s="1"/>
  <c r="AH269" i="1" s="1" a="1"/>
  <c r="AH269" i="1" s="1"/>
  <c r="AN267" i="1" a="1"/>
  <c r="AN267" i="1" s="1"/>
  <c r="AF268" i="1" a="1"/>
  <c r="AF268" i="1" s="1"/>
  <c r="AG268" i="1"/>
  <c r="AA268" i="1" a="1"/>
  <c r="AA268" i="1" s="1"/>
  <c r="AL267" i="1" a="1"/>
  <c r="AL267" i="1" s="1"/>
  <c r="Z268" i="1" a="1"/>
  <c r="Z268" i="1" s="1"/>
  <c r="AI268" i="1" s="1"/>
  <c r="AB268" i="1" a="1"/>
  <c r="AB268" i="1" s="1"/>
  <c r="AC267" i="1" a="1"/>
  <c r="AC267" i="1" s="1"/>
  <c r="AD267" i="1" a="1"/>
  <c r="AD267" i="1" s="1"/>
  <c r="AJ267" i="1" s="1"/>
  <c r="AE268" i="1" s="1" a="1"/>
  <c r="AE268" i="1" s="1"/>
  <c r="AM266" i="1" a="1"/>
  <c r="AM266" i="1" s="1"/>
  <c r="AC268" i="1" l="1" a="1"/>
  <c r="AC268" i="1" s="1"/>
  <c r="AD268" i="1" a="1"/>
  <c r="AD268" i="1" s="1"/>
  <c r="AM267" i="1" a="1"/>
  <c r="AM267" i="1" s="1"/>
  <c r="AN268" i="1" a="1"/>
  <c r="AN268" i="1" s="1"/>
  <c r="AF269" i="1" a="1"/>
  <c r="AF269" i="1" s="1"/>
  <c r="AG269" i="1"/>
  <c r="AK269" i="1" s="1"/>
  <c r="AL268" i="1" a="1"/>
  <c r="AL268" i="1" s="1"/>
  <c r="AB269" i="1" a="1"/>
  <c r="AB269" i="1" s="1"/>
  <c r="AA269" i="1" a="1"/>
  <c r="AA269" i="1" s="1"/>
  <c r="Z269" i="1" a="1"/>
  <c r="Z269" i="1" s="1"/>
  <c r="AI269" i="1" s="1"/>
  <c r="AJ268" i="1"/>
  <c r="AE269" i="1" s="1" a="1"/>
  <c r="AE269" i="1" s="1"/>
  <c r="AF270" i="1" l="1" a="1"/>
  <c r="AF270" i="1" s="1"/>
  <c r="AG270" i="1"/>
  <c r="AH270" i="1" a="1"/>
  <c r="AH270" i="1" s="1"/>
  <c r="AK270" i="1" s="1"/>
  <c r="AH271" i="1" s="1" a="1"/>
  <c r="AH271" i="1" s="1"/>
  <c r="AN269" i="1" a="1"/>
  <c r="AN269" i="1" s="1"/>
  <c r="AC269" i="1" a="1"/>
  <c r="AC269" i="1" s="1"/>
  <c r="AD269" i="1" a="1"/>
  <c r="AD269" i="1" s="1"/>
  <c r="AM268" i="1" a="1"/>
  <c r="AM268" i="1" s="1"/>
  <c r="AA270" i="1" a="1"/>
  <c r="AA270" i="1" s="1"/>
  <c r="AB270" i="1" a="1"/>
  <c r="AB270" i="1" s="1"/>
  <c r="AJ269" i="1"/>
  <c r="AE270" i="1" s="1" a="1"/>
  <c r="AE270" i="1" s="1"/>
  <c r="AL269" i="1" a="1"/>
  <c r="AL269" i="1" s="1"/>
  <c r="Z270" i="1" a="1"/>
  <c r="Z270" i="1" s="1"/>
  <c r="AI270" i="1" s="1"/>
  <c r="AB271" i="1" s="1" a="1"/>
  <c r="AB271" i="1" s="1"/>
  <c r="AF271" i="1" l="1" a="1"/>
  <c r="AF271" i="1" s="1"/>
  <c r="AN270" i="1" a="1"/>
  <c r="AN270" i="1" s="1"/>
  <c r="AG271" i="1"/>
  <c r="AK271" i="1" s="1"/>
  <c r="AD270" i="1" a="1"/>
  <c r="AD270" i="1" s="1"/>
  <c r="AJ270" i="1" s="1"/>
  <c r="AE271" i="1" s="1" a="1"/>
  <c r="AE271" i="1" s="1"/>
  <c r="AM269" i="1" a="1"/>
  <c r="AM269" i="1" s="1"/>
  <c r="AC270" i="1" a="1"/>
  <c r="AC270" i="1" s="1"/>
  <c r="Z271" i="1" a="1"/>
  <c r="Z271" i="1" s="1"/>
  <c r="AI271" i="1" s="1"/>
  <c r="AA271" i="1" a="1"/>
  <c r="AA271" i="1" s="1"/>
  <c r="AL270" i="1" a="1"/>
  <c r="AL270" i="1" s="1"/>
  <c r="AH272" i="1" l="1" a="1"/>
  <c r="AH272" i="1" s="1"/>
  <c r="AF272" i="1" a="1"/>
  <c r="AF272" i="1" s="1"/>
  <c r="AG272" i="1"/>
  <c r="AN271" i="1" a="1"/>
  <c r="AN271" i="1" s="1"/>
  <c r="AC271" i="1" a="1"/>
  <c r="AC271" i="1" s="1"/>
  <c r="AD271" i="1" a="1"/>
  <c r="AD271" i="1" s="1"/>
  <c r="AJ271" i="1" s="1"/>
  <c r="AE272" i="1" s="1" a="1"/>
  <c r="AE272" i="1" s="1"/>
  <c r="AM270" i="1" a="1"/>
  <c r="AM270" i="1" s="1"/>
  <c r="AL271" i="1" a="1"/>
  <c r="AL271" i="1" s="1"/>
  <c r="Z272" i="1" a="1"/>
  <c r="Z272" i="1" s="1"/>
  <c r="AI272" i="1" s="1"/>
  <c r="AB272" i="1" a="1"/>
  <c r="AB272" i="1" s="1"/>
  <c r="AA272" i="1" a="1"/>
  <c r="AA272" i="1" s="1"/>
  <c r="AK272" i="1"/>
  <c r="AD272" i="1" l="1" a="1"/>
  <c r="AD272" i="1" s="1"/>
  <c r="AJ272" i="1" s="1"/>
  <c r="AC272" i="1" a="1"/>
  <c r="AC272" i="1" s="1"/>
  <c r="AM271" i="1" a="1"/>
  <c r="AM271" i="1" s="1"/>
  <c r="AB273" i="1" a="1"/>
  <c r="AB273" i="1" s="1"/>
  <c r="Z273" i="1" a="1"/>
  <c r="Z273" i="1" s="1"/>
  <c r="AI273" i="1" s="1"/>
  <c r="AL272" i="1" a="1"/>
  <c r="AL272" i="1" s="1"/>
  <c r="AA273" i="1" a="1"/>
  <c r="AA273" i="1" s="1"/>
  <c r="AG273" i="1"/>
  <c r="AF273" i="1" a="1"/>
  <c r="AF273" i="1" s="1"/>
  <c r="AN272" i="1" a="1"/>
  <c r="AN272" i="1" s="1"/>
  <c r="AH273" i="1" a="1"/>
  <c r="AH273" i="1" s="1"/>
  <c r="AK273" i="1" s="1"/>
  <c r="AM272" i="1" l="1" a="1"/>
  <c r="AM272" i="1" s="1"/>
  <c r="AE273" i="1" a="1"/>
  <c r="AE273" i="1" s="1"/>
  <c r="Z274" i="1" a="1"/>
  <c r="Z274" i="1" s="1"/>
  <c r="AL273" i="1" a="1"/>
  <c r="AL273" i="1" s="1"/>
  <c r="AB274" i="1" a="1"/>
  <c r="AB274" i="1" s="1"/>
  <c r="AA274" i="1" a="1"/>
  <c r="AA274" i="1" s="1"/>
  <c r="AC273" i="1" a="1"/>
  <c r="AC273" i="1" s="1"/>
  <c r="AJ273" i="1" s="1"/>
  <c r="AE274" i="1" s="1" a="1"/>
  <c r="AE274" i="1" s="1"/>
  <c r="AD273" i="1" a="1"/>
  <c r="AD273" i="1" s="1"/>
  <c r="AG274" i="1"/>
  <c r="AF274" i="1" a="1"/>
  <c r="AF274" i="1" s="1"/>
  <c r="AN273" i="1" a="1"/>
  <c r="AN273" i="1" s="1"/>
  <c r="AH274" i="1" a="1"/>
  <c r="AH274" i="1" s="1"/>
  <c r="AK274" i="1" s="1"/>
  <c r="AF275" i="1" s="1" a="1"/>
  <c r="AF275" i="1" s="1"/>
  <c r="AC274" i="1" l="1" a="1"/>
  <c r="AC274" i="1" s="1"/>
  <c r="AD274" i="1" a="1"/>
  <c r="AD274" i="1" s="1"/>
  <c r="AJ274" i="1" s="1"/>
  <c r="AE275" i="1" s="1" a="1"/>
  <c r="AE275" i="1" s="1"/>
  <c r="AM273" i="1" a="1"/>
  <c r="AM273" i="1" s="1"/>
  <c r="AI274" i="1"/>
  <c r="AN274" i="1" a="1"/>
  <c r="AN274" i="1" s="1"/>
  <c r="AG275" i="1"/>
  <c r="AH275" i="1" a="1"/>
  <c r="AH275" i="1" s="1"/>
  <c r="AK275" i="1" s="1"/>
  <c r="Z275" i="1" l="1" a="1"/>
  <c r="Z275" i="1" s="1"/>
  <c r="AI275" i="1" s="1"/>
  <c r="AA275" i="1" a="1"/>
  <c r="AA275" i="1" s="1"/>
  <c r="AB275" i="1" a="1"/>
  <c r="AB275" i="1" s="1"/>
  <c r="AL274" i="1" a="1"/>
  <c r="AL274" i="1" s="1"/>
  <c r="AC275" i="1" a="1"/>
  <c r="AC275" i="1" s="1"/>
  <c r="AD275" i="1" a="1"/>
  <c r="AD275" i="1" s="1"/>
  <c r="AJ275" i="1" s="1"/>
  <c r="AM274" i="1" a="1"/>
  <c r="AM274" i="1" s="1"/>
  <c r="AG276" i="1"/>
  <c r="AF276" i="1" a="1"/>
  <c r="AF276" i="1" s="1"/>
  <c r="AN275" i="1" a="1"/>
  <c r="AN275" i="1" s="1"/>
  <c r="AH276" i="1" a="1"/>
  <c r="AH276" i="1" s="1"/>
  <c r="AK276" i="1" s="1"/>
  <c r="AM275" i="1" l="1" a="1"/>
  <c r="AM275" i="1" s="1"/>
  <c r="AE276" i="1" a="1"/>
  <c r="AE276" i="1" s="1"/>
  <c r="AC276" i="1" a="1"/>
  <c r="AC276" i="1" s="1"/>
  <c r="AD276" i="1" a="1"/>
  <c r="AD276" i="1" s="1"/>
  <c r="AB276" i="1" a="1"/>
  <c r="AB276" i="1" s="1"/>
  <c r="Z276" i="1" a="1"/>
  <c r="Z276" i="1" s="1"/>
  <c r="AI276" i="1" s="1"/>
  <c r="AA277" i="1" s="1" a="1"/>
  <c r="AA277" i="1" s="1"/>
  <c r="AL275" i="1" a="1"/>
  <c r="AL275" i="1" s="1"/>
  <c r="AJ276" i="1"/>
  <c r="AE277" i="1" s="1" a="1"/>
  <c r="AE277" i="1" s="1"/>
  <c r="AA276" i="1" a="1"/>
  <c r="AA276" i="1" s="1"/>
  <c r="AG277" i="1"/>
  <c r="AF277" i="1" a="1"/>
  <c r="AF277" i="1" s="1"/>
  <c r="AN276" i="1" a="1"/>
  <c r="AN276" i="1" s="1"/>
  <c r="AH277" i="1" a="1"/>
  <c r="AH277" i="1" s="1"/>
  <c r="AL276" i="1" l="1" a="1"/>
  <c r="AL276" i="1" s="1"/>
  <c r="AC277" i="1" a="1"/>
  <c r="AC277" i="1" s="1"/>
  <c r="AD277" i="1" a="1"/>
  <c r="AD277" i="1" s="1"/>
  <c r="AJ277" i="1"/>
  <c r="AM276" i="1" a="1"/>
  <c r="AM276" i="1" s="1"/>
  <c r="AB277" i="1" a="1"/>
  <c r="AB277" i="1" s="1"/>
  <c r="Z277" i="1" a="1"/>
  <c r="Z277" i="1" s="1"/>
  <c r="AI277" i="1" s="1"/>
  <c r="AK277" i="1"/>
  <c r="AM277" i="1" l="1" a="1"/>
  <c r="AM277" i="1" s="1"/>
  <c r="AE278" i="1" a="1"/>
  <c r="AE278" i="1" s="1"/>
  <c r="AC278" i="1" a="1"/>
  <c r="AC278" i="1" s="1"/>
  <c r="AD278" i="1" a="1"/>
  <c r="AD278" i="1" s="1"/>
  <c r="AG278" i="1"/>
  <c r="AF278" i="1" a="1"/>
  <c r="AF278" i="1" s="1"/>
  <c r="AN277" i="1" a="1"/>
  <c r="AN277" i="1" s="1"/>
  <c r="AH278" i="1" a="1"/>
  <c r="AH278" i="1" s="1"/>
  <c r="AK278" i="1" s="1"/>
  <c r="AA278" i="1" a="1"/>
  <c r="AA278" i="1" s="1"/>
  <c r="AJ278" i="1"/>
  <c r="AE279" i="1" s="1" a="1"/>
  <c r="AE279" i="1" s="1"/>
  <c r="AB278" i="1" a="1"/>
  <c r="AB278" i="1" s="1"/>
  <c r="AL277" i="1" a="1"/>
  <c r="AL277" i="1" s="1"/>
  <c r="Z278" i="1" a="1"/>
  <c r="Z278" i="1" s="1"/>
  <c r="AI278" i="1" s="1"/>
  <c r="AC279" i="1" l="1" a="1"/>
  <c r="AC279" i="1" s="1"/>
  <c r="AD279" i="1" a="1"/>
  <c r="AD279" i="1" s="1"/>
  <c r="AG279" i="1"/>
  <c r="AF279" i="1" a="1"/>
  <c r="AF279" i="1" s="1"/>
  <c r="AM278" i="1" a="1"/>
  <c r="AM278" i="1" s="1"/>
  <c r="AN278" i="1" a="1"/>
  <c r="AN278" i="1" s="1"/>
  <c r="AH279" i="1" a="1"/>
  <c r="AH279" i="1" s="1"/>
  <c r="AK279" i="1" s="1"/>
  <c r="Z279" i="1" a="1"/>
  <c r="Z279" i="1" s="1"/>
  <c r="AB279" i="1" a="1"/>
  <c r="AB279" i="1" s="1"/>
  <c r="AJ279" i="1"/>
  <c r="AE280" i="1" s="1" a="1"/>
  <c r="AE280" i="1" s="1"/>
  <c r="AA279" i="1" a="1"/>
  <c r="AA279" i="1" s="1"/>
  <c r="AL278" i="1" a="1"/>
  <c r="AL278" i="1" s="1"/>
  <c r="AC280" i="1" l="1" a="1"/>
  <c r="AC280" i="1" s="1"/>
  <c r="AD280" i="1" a="1"/>
  <c r="AD280" i="1" s="1"/>
  <c r="AG280" i="1"/>
  <c r="AF280" i="1" a="1"/>
  <c r="AF280" i="1" s="1"/>
  <c r="AM279" i="1" a="1"/>
  <c r="AM279" i="1" s="1"/>
  <c r="AN279" i="1" a="1"/>
  <c r="AN279" i="1" s="1"/>
  <c r="AH280" i="1" a="1"/>
  <c r="AH280" i="1" s="1"/>
  <c r="AI279" i="1"/>
  <c r="AB280" i="1" l="1" a="1"/>
  <c r="AB280" i="1" s="1"/>
  <c r="AA280" i="1" a="1"/>
  <c r="AA280" i="1" s="1"/>
  <c r="AL279" i="1" a="1"/>
  <c r="AL279" i="1" s="1"/>
  <c r="Z280" i="1" a="1"/>
  <c r="Z280" i="1" s="1"/>
  <c r="AI280" i="1" s="1"/>
  <c r="Z281" i="1" l="1" a="1"/>
  <c r="Z281" i="1" s="1"/>
  <c r="AI281" i="1" s="1"/>
  <c r="AA281" i="1" a="1"/>
  <c r="AA281" i="1" s="1"/>
  <c r="AB281" i="1" a="1"/>
  <c r="AB281" i="1" s="1"/>
  <c r="AL280" i="1" a="1"/>
  <c r="AL280" i="1" s="1"/>
  <c r="AJ280" i="1"/>
  <c r="AE281" i="1" s="1" a="1"/>
  <c r="AE281" i="1" s="1"/>
  <c r="AK280" i="1"/>
  <c r="AC281" i="1" l="1" a="1"/>
  <c r="AC281" i="1" s="1"/>
  <c r="AD281" i="1" a="1"/>
  <c r="AD281" i="1" s="1"/>
  <c r="AG281" i="1"/>
  <c r="AF281" i="1" a="1"/>
  <c r="AF281" i="1" s="1"/>
  <c r="AJ281" i="1"/>
  <c r="AE282" i="1" s="1" a="1"/>
  <c r="AE282" i="1" s="1"/>
  <c r="AM280" i="1" a="1"/>
  <c r="AM280" i="1" s="1"/>
  <c r="AN280" i="1" a="1"/>
  <c r="AN280" i="1" s="1"/>
  <c r="AH281" i="1" a="1"/>
  <c r="AH281" i="1" s="1"/>
  <c r="AK281" i="1" s="1"/>
  <c r="AA282" i="1" a="1"/>
  <c r="AA282" i="1" s="1"/>
  <c r="Z282" i="1" a="1"/>
  <c r="Z282" i="1" s="1"/>
  <c r="AI282" i="1" s="1"/>
  <c r="AL281" i="1" a="1"/>
  <c r="AL281" i="1" s="1"/>
  <c r="AB282" i="1" a="1"/>
  <c r="AB282" i="1" s="1"/>
  <c r="AC282" i="1" l="1" a="1"/>
  <c r="AC282" i="1" s="1"/>
  <c r="AD282" i="1" a="1"/>
  <c r="AD282" i="1" s="1"/>
  <c r="AJ282" i="1" s="1"/>
  <c r="AE283" i="1" s="1" a="1"/>
  <c r="AE283" i="1" s="1"/>
  <c r="AG282" i="1"/>
  <c r="AF282" i="1" a="1"/>
  <c r="AF282" i="1" s="1"/>
  <c r="AM281" i="1" a="1"/>
  <c r="AM281" i="1" s="1"/>
  <c r="AN281" i="1" a="1"/>
  <c r="AN281" i="1" s="1"/>
  <c r="AH282" i="1" a="1"/>
  <c r="AH282" i="1" s="1"/>
  <c r="AK282" i="1" s="1"/>
  <c r="AL282" i="1" a="1"/>
  <c r="AL282" i="1" s="1"/>
  <c r="Z283" i="1" a="1"/>
  <c r="Z283" i="1" s="1"/>
  <c r="AB283" i="1" a="1"/>
  <c r="AB283" i="1" s="1"/>
  <c r="AA283" i="1" a="1"/>
  <c r="AA283" i="1" s="1"/>
  <c r="AC283" i="1" l="1" a="1"/>
  <c r="AC283" i="1" s="1"/>
  <c r="AD283" i="1" a="1"/>
  <c r="AD283" i="1" s="1"/>
  <c r="AJ283" i="1"/>
  <c r="AM282" i="1" a="1"/>
  <c r="AM282" i="1" s="1"/>
  <c r="AG283" i="1"/>
  <c r="AF283" i="1" a="1"/>
  <c r="AF283" i="1" s="1"/>
  <c r="AI283" i="1"/>
  <c r="AN282" i="1" a="1"/>
  <c r="AN282" i="1" s="1"/>
  <c r="AH283" i="1" a="1"/>
  <c r="AH283" i="1" s="1"/>
  <c r="AK283" i="1" s="1"/>
  <c r="AM283" i="1" l="1" a="1"/>
  <c r="AM283" i="1" s="1"/>
  <c r="AE284" i="1" a="1"/>
  <c r="AE284" i="1" s="1"/>
  <c r="AC284" i="1" a="1"/>
  <c r="AC284" i="1" s="1"/>
  <c r="AD284" i="1" a="1"/>
  <c r="AD284" i="1" s="1"/>
  <c r="AG284" i="1"/>
  <c r="AF284" i="1" a="1"/>
  <c r="AF284" i="1" s="1"/>
  <c r="AN283" i="1" a="1"/>
  <c r="AN283" i="1" s="1"/>
  <c r="AH284" i="1" a="1"/>
  <c r="AH284" i="1" s="1"/>
  <c r="AK284" i="1" s="1"/>
  <c r="AB284" i="1" a="1"/>
  <c r="AB284" i="1" s="1"/>
  <c r="AL283" i="1" a="1"/>
  <c r="AL283" i="1" s="1"/>
  <c r="AJ284" i="1"/>
  <c r="AE285" i="1" s="1" a="1"/>
  <c r="AE285" i="1" s="1"/>
  <c r="AA284" i="1" a="1"/>
  <c r="AA284" i="1" s="1"/>
  <c r="Z284" i="1" a="1"/>
  <c r="Z284" i="1" s="1"/>
  <c r="AC285" i="1" l="1" a="1"/>
  <c r="AC285" i="1" s="1"/>
  <c r="AD285" i="1" a="1"/>
  <c r="AD285" i="1" s="1"/>
  <c r="AI284" i="1"/>
  <c r="AA285" i="1" s="1" a="1"/>
  <c r="AA285" i="1" s="1"/>
  <c r="AG285" i="1"/>
  <c r="AF285" i="1" a="1"/>
  <c r="AF285" i="1" s="1"/>
  <c r="AM284" i="1" a="1"/>
  <c r="AM284" i="1" s="1"/>
  <c r="AN284" i="1" a="1"/>
  <c r="AN284" i="1" s="1"/>
  <c r="AH285" i="1" a="1"/>
  <c r="AH285" i="1" s="1"/>
  <c r="AL284" i="1" l="1" a="1"/>
  <c r="AL284" i="1" s="1"/>
  <c r="Z285" i="1" a="1"/>
  <c r="Z285" i="1" s="1"/>
  <c r="AI285" i="1" s="1"/>
  <c r="AJ285" i="1"/>
  <c r="AE286" i="1" s="1" a="1"/>
  <c r="AE286" i="1" s="1"/>
  <c r="AB285" i="1" a="1"/>
  <c r="AB285" i="1" s="1"/>
  <c r="AK285" i="1"/>
  <c r="AC286" i="1" l="1" a="1"/>
  <c r="AC286" i="1" s="1"/>
  <c r="AD286" i="1" a="1"/>
  <c r="AD286" i="1" s="1"/>
  <c r="AG286" i="1"/>
  <c r="AF286" i="1" a="1"/>
  <c r="AF286" i="1" s="1"/>
  <c r="AM285" i="1" a="1"/>
  <c r="AM285" i="1" s="1"/>
  <c r="AN285" i="1" a="1"/>
  <c r="AN285" i="1" s="1"/>
  <c r="AH286" i="1" a="1"/>
  <c r="AH286" i="1" s="1"/>
  <c r="AK286" i="1" s="1"/>
  <c r="Z286" i="1" a="1"/>
  <c r="Z286" i="1" s="1"/>
  <c r="AB286" i="1" a="1"/>
  <c r="AB286" i="1" s="1"/>
  <c r="AA286" i="1" a="1"/>
  <c r="AA286" i="1" s="1"/>
  <c r="AL285" i="1" a="1"/>
  <c r="AL285" i="1" s="1"/>
  <c r="AG287" i="1" l="1"/>
  <c r="AF287" i="1" a="1"/>
  <c r="AF287" i="1" s="1"/>
  <c r="AJ286" i="1"/>
  <c r="AE287" i="1" s="1" a="1"/>
  <c r="AE287" i="1" s="1"/>
  <c r="AI286" i="1"/>
  <c r="AA287" i="1" s="1" a="1"/>
  <c r="AA287" i="1" s="1"/>
  <c r="AN286" i="1" a="1"/>
  <c r="AN286" i="1" s="1"/>
  <c r="AH287" i="1" a="1"/>
  <c r="AH287" i="1" s="1"/>
  <c r="AK287" i="1" s="1"/>
  <c r="AC287" i="1" l="1" a="1"/>
  <c r="AC287" i="1" s="1"/>
  <c r="AD287" i="1" a="1"/>
  <c r="AD287" i="1" s="1"/>
  <c r="AG288" i="1"/>
  <c r="AF288" i="1" a="1"/>
  <c r="AF288" i="1" s="1"/>
  <c r="Z287" i="1" a="1"/>
  <c r="Z287" i="1" s="1"/>
  <c r="AI287" i="1" s="1"/>
  <c r="AA288" i="1" s="1" a="1"/>
  <c r="AA288" i="1" s="1"/>
  <c r="AL286" i="1" a="1"/>
  <c r="AL286" i="1" s="1"/>
  <c r="AJ287" i="1"/>
  <c r="AE288" i="1" s="1" a="1"/>
  <c r="AE288" i="1" s="1"/>
  <c r="AB287" i="1" a="1"/>
  <c r="AB287" i="1" s="1"/>
  <c r="AM286" i="1" a="1"/>
  <c r="AM286" i="1" s="1"/>
  <c r="AN287" i="1" a="1"/>
  <c r="AN287" i="1" s="1"/>
  <c r="AH288" i="1" a="1"/>
  <c r="AH288" i="1" s="1"/>
  <c r="AK288" i="1" s="1"/>
  <c r="AC288" i="1" l="1" a="1"/>
  <c r="AC288" i="1" s="1"/>
  <c r="AD288" i="1" a="1"/>
  <c r="AD288" i="1" s="1"/>
  <c r="AG289" i="1"/>
  <c r="AF289" i="1" a="1"/>
  <c r="AF289" i="1" s="1"/>
  <c r="AL287" i="1" a="1"/>
  <c r="AL287" i="1" s="1"/>
  <c r="Z288" i="1" a="1"/>
  <c r="Z288" i="1" s="1"/>
  <c r="AI288" i="1" s="1"/>
  <c r="Z289" i="1" s="1" a="1"/>
  <c r="Z289" i="1" s="1"/>
  <c r="AB288" i="1" a="1"/>
  <c r="AB288" i="1" s="1"/>
  <c r="AM287" i="1" a="1"/>
  <c r="AM287" i="1" s="1"/>
  <c r="AJ288" i="1"/>
  <c r="AE289" i="1" s="1" a="1"/>
  <c r="AE289" i="1" s="1"/>
  <c r="AN288" i="1" a="1"/>
  <c r="AN288" i="1" s="1"/>
  <c r="AH289" i="1" a="1"/>
  <c r="AH289" i="1" s="1"/>
  <c r="AC289" i="1" l="1" a="1"/>
  <c r="AC289" i="1" s="1"/>
  <c r="AD289" i="1" a="1"/>
  <c r="AD289" i="1" s="1"/>
  <c r="AB289" i="1" a="1"/>
  <c r="AB289" i="1" s="1"/>
  <c r="AJ289" i="1"/>
  <c r="AE290" i="1" s="1" a="1"/>
  <c r="AE290" i="1" s="1"/>
  <c r="AA289" i="1" a="1"/>
  <c r="AA289" i="1" s="1"/>
  <c r="AI289" i="1" s="1"/>
  <c r="AL288" i="1" a="1"/>
  <c r="AL288" i="1" s="1"/>
  <c r="AM288" i="1" a="1"/>
  <c r="AM288" i="1" s="1"/>
  <c r="AK289" i="1"/>
  <c r="AC290" i="1" l="1" a="1"/>
  <c r="AC290" i="1" s="1"/>
  <c r="AD290" i="1" a="1"/>
  <c r="AD290" i="1" s="1"/>
  <c r="AG290" i="1"/>
  <c r="AF290" i="1" a="1"/>
  <c r="AF290" i="1" s="1"/>
  <c r="AB290" i="1" a="1"/>
  <c r="AB290" i="1" s="1"/>
  <c r="AA290" i="1" a="1"/>
  <c r="AA290" i="1" s="1"/>
  <c r="AL289" i="1" a="1"/>
  <c r="AL289" i="1" s="1"/>
  <c r="Z290" i="1" a="1"/>
  <c r="Z290" i="1" s="1"/>
  <c r="AI290" i="1" s="1"/>
  <c r="AA291" i="1" s="1" a="1"/>
  <c r="AA291" i="1" s="1"/>
  <c r="AJ290" i="1"/>
  <c r="AE291" i="1" s="1" a="1"/>
  <c r="AE291" i="1" s="1"/>
  <c r="AM289" i="1" a="1"/>
  <c r="AM289" i="1" s="1"/>
  <c r="AN289" i="1" a="1"/>
  <c r="AN289" i="1" s="1"/>
  <c r="AH290" i="1" a="1"/>
  <c r="AH290" i="1" s="1"/>
  <c r="AK290" i="1" s="1"/>
  <c r="AC291" i="1" l="1" a="1"/>
  <c r="AC291" i="1" s="1"/>
  <c r="AD291" i="1" a="1"/>
  <c r="AD291" i="1" s="1"/>
  <c r="AG291" i="1"/>
  <c r="AF291" i="1" a="1"/>
  <c r="AF291" i="1" s="1"/>
  <c r="AB291" i="1" a="1"/>
  <c r="AB291" i="1" s="1"/>
  <c r="AM290" i="1" a="1"/>
  <c r="AM290" i="1" s="1"/>
  <c r="Z291" i="1" a="1"/>
  <c r="Z291" i="1" s="1"/>
  <c r="AI291" i="1" s="1"/>
  <c r="AB292" i="1" s="1" a="1"/>
  <c r="AB292" i="1" s="1"/>
  <c r="AJ291" i="1"/>
  <c r="AE292" i="1" s="1" a="1"/>
  <c r="AE292" i="1" s="1"/>
  <c r="AL290" i="1" a="1"/>
  <c r="AL290" i="1" s="1"/>
  <c r="AN290" i="1" a="1"/>
  <c r="AN290" i="1" s="1"/>
  <c r="AH291" i="1" a="1"/>
  <c r="AH291" i="1" s="1"/>
  <c r="AK291" i="1" s="1"/>
  <c r="AC292" i="1" l="1" a="1"/>
  <c r="AC292" i="1" s="1"/>
  <c r="AD292" i="1" a="1"/>
  <c r="AD292" i="1" s="1"/>
  <c r="AG292" i="1"/>
  <c r="AF292" i="1" a="1"/>
  <c r="AF292" i="1" s="1"/>
  <c r="Z292" i="1" a="1"/>
  <c r="Z292" i="1" s="1"/>
  <c r="AI292" i="1" s="1"/>
  <c r="AL292" i="1" s="1" a="1"/>
  <c r="AL292" i="1" s="1"/>
  <c r="AA292" i="1" a="1"/>
  <c r="AA292" i="1" s="1"/>
  <c r="AM291" i="1" a="1"/>
  <c r="AM291" i="1" s="1"/>
  <c r="AL291" i="1" a="1"/>
  <c r="AL291" i="1" s="1"/>
  <c r="AJ292" i="1"/>
  <c r="AE293" i="1" s="1" a="1"/>
  <c r="AE293" i="1" s="1"/>
  <c r="AN291" i="1" a="1"/>
  <c r="AN291" i="1" s="1"/>
  <c r="AH292" i="1" a="1"/>
  <c r="AH292" i="1" s="1"/>
  <c r="AK292" i="1" s="1"/>
  <c r="AC293" i="1" l="1" a="1"/>
  <c r="AC293" i="1" s="1"/>
  <c r="AD293" i="1" a="1"/>
  <c r="AD293" i="1" s="1"/>
  <c r="AG293" i="1"/>
  <c r="AF293" i="1" a="1"/>
  <c r="AF293" i="1" s="1"/>
  <c r="AA293" i="1" a="1"/>
  <c r="AA293" i="1" s="1"/>
  <c r="AB293" i="1" a="1"/>
  <c r="AB293" i="1" s="1"/>
  <c r="AJ293" i="1"/>
  <c r="AE294" i="1" s="1" a="1"/>
  <c r="AE294" i="1" s="1"/>
  <c r="Z293" i="1" a="1"/>
  <c r="Z293" i="1" s="1"/>
  <c r="AI293" i="1" s="1"/>
  <c r="AM292" i="1" a="1"/>
  <c r="AM292" i="1" s="1"/>
  <c r="AN292" i="1" a="1"/>
  <c r="AN292" i="1" s="1"/>
  <c r="AH293" i="1" a="1"/>
  <c r="AH293" i="1" s="1"/>
  <c r="AK293" i="1" s="1"/>
  <c r="AC294" i="1" l="1" a="1"/>
  <c r="AC294" i="1" s="1"/>
  <c r="AD294" i="1" a="1"/>
  <c r="AD294" i="1" s="1"/>
  <c r="AG294" i="1"/>
  <c r="AF294" i="1" a="1"/>
  <c r="AF294" i="1" s="1"/>
  <c r="AL293" i="1" a="1"/>
  <c r="AL293" i="1" s="1"/>
  <c r="AB294" i="1" a="1"/>
  <c r="AB294" i="1" s="1"/>
  <c r="AJ294" i="1"/>
  <c r="AE295" i="1" s="1" a="1"/>
  <c r="AE295" i="1" s="1"/>
  <c r="AA294" i="1" a="1"/>
  <c r="AA294" i="1" s="1"/>
  <c r="Z294" i="1" a="1"/>
  <c r="Z294" i="1" s="1"/>
  <c r="AI294" i="1" s="1"/>
  <c r="Z295" i="1" s="1" a="1"/>
  <c r="Z295" i="1" s="1"/>
  <c r="AM293" i="1" a="1"/>
  <c r="AM293" i="1" s="1"/>
  <c r="AN293" i="1" a="1"/>
  <c r="AN293" i="1" s="1"/>
  <c r="AH294" i="1" a="1"/>
  <c r="AH294" i="1" s="1"/>
  <c r="AK294" i="1" s="1"/>
  <c r="AC295" i="1" l="1" a="1"/>
  <c r="AC295" i="1" s="1"/>
  <c r="AD295" i="1" a="1"/>
  <c r="AD295" i="1" s="1"/>
  <c r="AG295" i="1"/>
  <c r="AF295" i="1" a="1"/>
  <c r="AF295" i="1" s="1"/>
  <c r="AM294" i="1" a="1"/>
  <c r="AM294" i="1" s="1"/>
  <c r="AJ295" i="1"/>
  <c r="AE296" i="1" s="1" a="1"/>
  <c r="AE296" i="1" s="1"/>
  <c r="AA295" i="1" a="1"/>
  <c r="AA295" i="1" s="1"/>
  <c r="AI295" i="1" s="1"/>
  <c r="AB295" i="1" a="1"/>
  <c r="AB295" i="1" s="1"/>
  <c r="AL294" i="1" a="1"/>
  <c r="AL294" i="1" s="1"/>
  <c r="AN294" i="1" a="1"/>
  <c r="AN294" i="1" s="1"/>
  <c r="AH295" i="1" a="1"/>
  <c r="AH295" i="1" s="1"/>
  <c r="AK295" i="1" s="1"/>
  <c r="AC296" i="1" l="1" a="1"/>
  <c r="AC296" i="1" s="1"/>
  <c r="AD296" i="1" a="1"/>
  <c r="AD296" i="1" s="1"/>
  <c r="AG296" i="1"/>
  <c r="AF296" i="1" a="1"/>
  <c r="AF296" i="1" s="1"/>
  <c r="AB296" i="1" a="1"/>
  <c r="AB296" i="1" s="1"/>
  <c r="Z296" i="1" a="1"/>
  <c r="Z296" i="1" s="1"/>
  <c r="AI296" i="1" s="1"/>
  <c r="AL296" i="1" s="1" a="1"/>
  <c r="AL296" i="1" s="1"/>
  <c r="AL295" i="1" a="1"/>
  <c r="AL295" i="1" s="1"/>
  <c r="AJ296" i="1"/>
  <c r="AE297" i="1" s="1" a="1"/>
  <c r="AE297" i="1" s="1"/>
  <c r="AA296" i="1" a="1"/>
  <c r="AA296" i="1" s="1"/>
  <c r="AM295" i="1" a="1"/>
  <c r="AM295" i="1" s="1"/>
  <c r="AN295" i="1" a="1"/>
  <c r="AN295" i="1" s="1"/>
  <c r="AH296" i="1" a="1"/>
  <c r="AH296" i="1" s="1"/>
  <c r="AK296" i="1" s="1"/>
  <c r="AC297" i="1" l="1" a="1"/>
  <c r="AC297" i="1" s="1"/>
  <c r="AD297" i="1" a="1"/>
  <c r="AD297" i="1" s="1"/>
  <c r="AG297" i="1"/>
  <c r="AF297" i="1" a="1"/>
  <c r="AF297" i="1" s="1"/>
  <c r="AB297" i="1" a="1"/>
  <c r="AB297" i="1" s="1"/>
  <c r="AJ297" i="1"/>
  <c r="AE298" i="1" s="1" a="1"/>
  <c r="AE298" i="1" s="1"/>
  <c r="AA297" i="1" a="1"/>
  <c r="AA297" i="1" s="1"/>
  <c r="Z297" i="1" a="1"/>
  <c r="Z297" i="1" s="1"/>
  <c r="AI297" i="1" s="1"/>
  <c r="AB298" i="1" s="1" a="1"/>
  <c r="AB298" i="1" s="1"/>
  <c r="AM296" i="1" a="1"/>
  <c r="AM296" i="1" s="1"/>
  <c r="AN296" i="1" a="1"/>
  <c r="AN296" i="1" s="1"/>
  <c r="AH297" i="1" a="1"/>
  <c r="AH297" i="1" s="1"/>
  <c r="AK297" i="1" s="1"/>
  <c r="AC298" i="1" l="1" a="1"/>
  <c r="AC298" i="1" s="1"/>
  <c r="AD298" i="1" a="1"/>
  <c r="AD298" i="1" s="1"/>
  <c r="AG298" i="1"/>
  <c r="AF298" i="1" a="1"/>
  <c r="AF298" i="1" s="1"/>
  <c r="AJ298" i="1"/>
  <c r="AE299" i="1" s="1" a="1"/>
  <c r="AE299" i="1" s="1"/>
  <c r="AL297" i="1" a="1"/>
  <c r="AL297" i="1" s="1"/>
  <c r="AA298" i="1" a="1"/>
  <c r="AA298" i="1" s="1"/>
  <c r="Z298" i="1" a="1"/>
  <c r="Z298" i="1" s="1"/>
  <c r="AI298" i="1" s="1"/>
  <c r="AM297" i="1" a="1"/>
  <c r="AM297" i="1" s="1"/>
  <c r="AN297" i="1" a="1"/>
  <c r="AN297" i="1" s="1"/>
  <c r="AH298" i="1" a="1"/>
  <c r="AH298" i="1" s="1"/>
  <c r="AK298" i="1" s="1"/>
  <c r="AC299" i="1" l="1" a="1"/>
  <c r="AC299" i="1" s="1"/>
  <c r="AD299" i="1" a="1"/>
  <c r="AD299" i="1" s="1"/>
  <c r="AG299" i="1"/>
  <c r="AF299" i="1" a="1"/>
  <c r="AF299" i="1" s="1"/>
  <c r="AA299" i="1" a="1"/>
  <c r="AA299" i="1" s="1"/>
  <c r="AJ299" i="1"/>
  <c r="AE300" i="1" s="1" a="1"/>
  <c r="AE300" i="1" s="1"/>
  <c r="AL298" i="1" a="1"/>
  <c r="AL298" i="1" s="1"/>
  <c r="AB299" i="1" a="1"/>
  <c r="AB299" i="1" s="1"/>
  <c r="AM298" i="1" a="1"/>
  <c r="AM298" i="1" s="1"/>
  <c r="Z299" i="1" a="1"/>
  <c r="Z299" i="1" s="1"/>
  <c r="AI299" i="1" s="1"/>
  <c r="Z300" i="1" s="1" a="1"/>
  <c r="Z300" i="1" s="1"/>
  <c r="AN298" i="1" a="1"/>
  <c r="AN298" i="1" s="1"/>
  <c r="AH299" i="1" a="1"/>
  <c r="AH299" i="1" s="1"/>
  <c r="AK299" i="1" s="1"/>
  <c r="AC300" i="1" l="1" a="1"/>
  <c r="AC300" i="1" s="1"/>
  <c r="AD300" i="1" a="1"/>
  <c r="AD300" i="1" s="1"/>
  <c r="AG300" i="1"/>
  <c r="AF300" i="1" a="1"/>
  <c r="AF300" i="1" s="1"/>
  <c r="AB300" i="1" a="1"/>
  <c r="AB300" i="1" s="1"/>
  <c r="AL299" i="1" a="1"/>
  <c r="AL299" i="1" s="1"/>
  <c r="AJ300" i="1"/>
  <c r="AE301" i="1" s="1" a="1"/>
  <c r="AE301" i="1" s="1"/>
  <c r="AA300" i="1" a="1"/>
  <c r="AA300" i="1" s="1"/>
  <c r="AI300" i="1" s="1"/>
  <c r="AM299" i="1" a="1"/>
  <c r="AM299" i="1" s="1"/>
  <c r="AN299" i="1" a="1"/>
  <c r="AN299" i="1" s="1"/>
  <c r="AH300" i="1" a="1"/>
  <c r="AH300" i="1" s="1"/>
  <c r="AK300" i="1" s="1"/>
  <c r="AC301" i="1" l="1" a="1"/>
  <c r="AC301" i="1" s="1"/>
  <c r="AD301" i="1" a="1"/>
  <c r="AD301" i="1" s="1"/>
  <c r="AG301" i="1"/>
  <c r="AF301" i="1" a="1"/>
  <c r="AF301" i="1" s="1"/>
  <c r="AA301" i="1" a="1"/>
  <c r="AA301" i="1" s="1"/>
  <c r="Z301" i="1" a="1"/>
  <c r="Z301" i="1" s="1"/>
  <c r="AI301" i="1" s="1"/>
  <c r="AL301" i="1" s="1" a="1"/>
  <c r="AL301" i="1" s="1"/>
  <c r="AJ301" i="1"/>
  <c r="AE302" i="1" s="1" a="1"/>
  <c r="AE302" i="1" s="1"/>
  <c r="AL300" i="1" a="1"/>
  <c r="AL300" i="1" s="1"/>
  <c r="AB301" i="1" a="1"/>
  <c r="AB301" i="1" s="1"/>
  <c r="AM300" i="1" a="1"/>
  <c r="AM300" i="1" s="1"/>
  <c r="AN300" i="1" a="1"/>
  <c r="AN300" i="1" s="1"/>
  <c r="AH301" i="1" a="1"/>
  <c r="AH301" i="1" s="1"/>
  <c r="AK301" i="1" s="1"/>
  <c r="AC302" i="1" l="1" a="1"/>
  <c r="AC302" i="1" s="1"/>
  <c r="AD302" i="1" a="1"/>
  <c r="AD302" i="1" s="1"/>
  <c r="AG302" i="1"/>
  <c r="AF302" i="1" a="1"/>
  <c r="AF302" i="1" s="1"/>
  <c r="AB302" i="1" a="1"/>
  <c r="AB302" i="1" s="1"/>
  <c r="AA302" i="1" a="1"/>
  <c r="AA302" i="1" s="1"/>
  <c r="Z302" i="1" a="1"/>
  <c r="Z302" i="1" s="1"/>
  <c r="AI302" i="1" s="1"/>
  <c r="AM301" i="1" a="1"/>
  <c r="AM301" i="1" s="1"/>
  <c r="AN301" i="1" a="1"/>
  <c r="AN301" i="1" s="1"/>
  <c r="AH302" i="1" a="1"/>
  <c r="AH302" i="1" s="1"/>
  <c r="AK302" i="1" s="1"/>
  <c r="AJ302" i="1"/>
  <c r="AE303" i="1" s="1" a="1"/>
  <c r="AE303" i="1" s="1"/>
  <c r="AC303" i="1" l="1" a="1"/>
  <c r="AC303" i="1" s="1"/>
  <c r="AD303" i="1" a="1"/>
  <c r="AD303" i="1" s="1"/>
  <c r="AG303" i="1"/>
  <c r="AF303" i="1" a="1"/>
  <c r="AF303" i="1" s="1"/>
  <c r="Z303" i="1" a="1"/>
  <c r="Z303" i="1" s="1"/>
  <c r="AA303" i="1" a="1"/>
  <c r="AA303" i="1" s="1"/>
  <c r="AL302" i="1" a="1"/>
  <c r="AL302" i="1" s="1"/>
  <c r="AB303" i="1" a="1"/>
  <c r="AB303" i="1" s="1"/>
  <c r="AM302" i="1" a="1"/>
  <c r="AM302" i="1" s="1"/>
  <c r="AN302" i="1" a="1"/>
  <c r="AN302" i="1" s="1"/>
  <c r="AH303" i="1" a="1"/>
  <c r="AH303" i="1" s="1"/>
  <c r="AK303" i="1" s="1"/>
  <c r="AJ303" i="1"/>
  <c r="AE304" i="1" s="1" a="1"/>
  <c r="AE304" i="1" s="1"/>
  <c r="AC304" i="1" l="1" a="1"/>
  <c r="AC304" i="1" s="1"/>
  <c r="AD304" i="1" a="1"/>
  <c r="AD304" i="1" s="1"/>
  <c r="AG304" i="1"/>
  <c r="AF304" i="1" a="1"/>
  <c r="AF304" i="1" s="1"/>
  <c r="AI303" i="1"/>
  <c r="AM303" i="1" a="1"/>
  <c r="AM303" i="1" s="1"/>
  <c r="AN303" i="1" a="1"/>
  <c r="AN303" i="1" s="1"/>
  <c r="AH304" i="1" a="1"/>
  <c r="AH304" i="1" s="1"/>
  <c r="AK304" i="1" s="1"/>
  <c r="AG305" i="1" l="1"/>
  <c r="AF305" i="1" a="1"/>
  <c r="AF305" i="1" s="1"/>
  <c r="AL303" i="1" a="1"/>
  <c r="AL303" i="1" s="1"/>
  <c r="AJ304" i="1"/>
  <c r="AE305" i="1" s="1" a="1"/>
  <c r="AE305" i="1" s="1"/>
  <c r="AA304" i="1" a="1"/>
  <c r="AA304" i="1" s="1"/>
  <c r="Z304" i="1" a="1"/>
  <c r="Z304" i="1" s="1"/>
  <c r="AI304" i="1" s="1"/>
  <c r="AB304" i="1" a="1"/>
  <c r="AB304" i="1" s="1"/>
  <c r="AN304" i="1" a="1"/>
  <c r="AN304" i="1" s="1"/>
  <c r="AH305" i="1" a="1"/>
  <c r="AH305" i="1" s="1"/>
  <c r="AK305" i="1" s="1"/>
  <c r="AC305" i="1" l="1" a="1"/>
  <c r="AC305" i="1" s="1"/>
  <c r="AD305" i="1" a="1"/>
  <c r="AD305" i="1" s="1"/>
  <c r="AG306" i="1"/>
  <c r="AF306" i="1" a="1"/>
  <c r="AF306" i="1" s="1"/>
  <c r="AM304" i="1" a="1"/>
  <c r="AM304" i="1" s="1"/>
  <c r="AA305" i="1" a="1"/>
  <c r="AA305" i="1" s="1"/>
  <c r="AL304" i="1" a="1"/>
  <c r="AL304" i="1" s="1"/>
  <c r="Z305" i="1" a="1"/>
  <c r="Z305" i="1" s="1"/>
  <c r="AI305" i="1" s="1"/>
  <c r="AB305" i="1" a="1"/>
  <c r="AB305" i="1" s="1"/>
  <c r="AJ305" i="1"/>
  <c r="AE306" i="1" s="1" a="1"/>
  <c r="AE306" i="1" s="1"/>
  <c r="AN305" i="1" a="1"/>
  <c r="AN305" i="1" s="1"/>
  <c r="AH306" i="1" a="1"/>
  <c r="AH306" i="1" s="1"/>
  <c r="AC306" i="1" l="1" a="1"/>
  <c r="AC306" i="1" s="1"/>
  <c r="AD306" i="1" a="1"/>
  <c r="AD306" i="1" s="1"/>
  <c r="AB306" i="1" a="1"/>
  <c r="AB306" i="1" s="1"/>
  <c r="AL305" i="1" a="1"/>
  <c r="AL305" i="1" s="1"/>
  <c r="AA306" i="1" a="1"/>
  <c r="AA306" i="1" s="1"/>
  <c r="Z306" i="1" a="1"/>
  <c r="Z306" i="1" s="1"/>
  <c r="AI306" i="1" s="1"/>
  <c r="AK306" i="1"/>
  <c r="AM305" i="1" a="1"/>
  <c r="AM305" i="1" s="1"/>
  <c r="AG307" i="1" l="1"/>
  <c r="AF307" i="1" a="1"/>
  <c r="AF307" i="1" s="1"/>
  <c r="AN306" i="1" a="1"/>
  <c r="AN306" i="1" s="1"/>
  <c r="AJ306" i="1"/>
  <c r="AE307" i="1" s="1" a="1"/>
  <c r="AE307" i="1" s="1"/>
  <c r="AH307" i="1" a="1"/>
  <c r="AH307" i="1" s="1"/>
  <c r="AL306" i="1" a="1"/>
  <c r="AL306" i="1" s="1"/>
  <c r="Z307" i="1" a="1"/>
  <c r="Z307" i="1" s="1"/>
  <c r="AI307" i="1" s="1"/>
  <c r="AB307" i="1" a="1"/>
  <c r="AB307" i="1" s="1"/>
  <c r="AA307" i="1" a="1"/>
  <c r="AA307" i="1" s="1"/>
  <c r="AC307" i="1" l="1" a="1"/>
  <c r="AC307" i="1" s="1"/>
  <c r="AD307" i="1" a="1"/>
  <c r="AD307" i="1" s="1"/>
  <c r="AA308" i="1" a="1"/>
  <c r="AA308" i="1" s="1"/>
  <c r="AB308" i="1" a="1"/>
  <c r="AB308" i="1" s="1"/>
  <c r="AL307" i="1" a="1"/>
  <c r="AL307" i="1" s="1"/>
  <c r="Z308" i="1" a="1"/>
  <c r="Z308" i="1" s="1"/>
  <c r="AI308" i="1" s="1"/>
  <c r="Z309" i="1" s="1" a="1"/>
  <c r="Z309" i="1" s="1"/>
  <c r="AJ307" i="1"/>
  <c r="AE308" i="1" s="1" a="1"/>
  <c r="AE308" i="1" s="1"/>
  <c r="AK307" i="1"/>
  <c r="AF308" i="1" s="1" a="1"/>
  <c r="AF308" i="1" s="1"/>
  <c r="AM306" i="1" a="1"/>
  <c r="AM306" i="1" s="1"/>
  <c r="AC308" i="1" l="1" a="1"/>
  <c r="AC308" i="1" s="1"/>
  <c r="AD308" i="1" a="1"/>
  <c r="AD308" i="1" s="1"/>
  <c r="AB309" i="1" a="1"/>
  <c r="AB309" i="1" s="1"/>
  <c r="AG308" i="1"/>
  <c r="AN307" i="1" a="1"/>
  <c r="AN307" i="1" s="1"/>
  <c r="AH308" i="1" a="1"/>
  <c r="AH308" i="1" s="1"/>
  <c r="AK308" i="1" s="1"/>
  <c r="AF309" i="1" s="1" a="1"/>
  <c r="AF309" i="1" s="1"/>
  <c r="AM307" i="1" a="1"/>
  <c r="AM307" i="1" s="1"/>
  <c r="AL308" i="1" a="1"/>
  <c r="AL308" i="1" s="1"/>
  <c r="AA309" i="1" a="1"/>
  <c r="AA309" i="1" s="1"/>
  <c r="AI309" i="1" s="1"/>
  <c r="AJ308" i="1"/>
  <c r="AE309" i="1" s="1" a="1"/>
  <c r="AE309" i="1" s="1"/>
  <c r="AC309" i="1" l="1" a="1"/>
  <c r="AC309" i="1" s="1"/>
  <c r="AD309" i="1" a="1"/>
  <c r="AD309" i="1" s="1"/>
  <c r="AJ309" i="1"/>
  <c r="AE310" i="1" s="1" a="1"/>
  <c r="AE310" i="1" s="1"/>
  <c r="AL309" i="1" a="1"/>
  <c r="AL309" i="1" s="1"/>
  <c r="AB310" i="1" a="1"/>
  <c r="AB310" i="1" s="1"/>
  <c r="Z310" i="1" a="1"/>
  <c r="Z310" i="1" s="1"/>
  <c r="AI310" i="1" s="1"/>
  <c r="AA311" i="1" s="1" a="1"/>
  <c r="AA311" i="1" s="1"/>
  <c r="AA310" i="1" a="1"/>
  <c r="AA310" i="1" s="1"/>
  <c r="AG309" i="1"/>
  <c r="AH309" i="1" a="1"/>
  <c r="AH309" i="1" s="1"/>
  <c r="AK309" i="1" s="1"/>
  <c r="AF310" i="1" s="1" a="1"/>
  <c r="AF310" i="1" s="1"/>
  <c r="AN308" i="1" a="1"/>
  <c r="AN308" i="1" s="1"/>
  <c r="AM308" i="1" a="1"/>
  <c r="AM308" i="1" s="1"/>
  <c r="AM309" i="1" s="1" a="1"/>
  <c r="AM309" i="1" s="1"/>
  <c r="AC310" i="1" l="1" a="1"/>
  <c r="AC310" i="1" s="1"/>
  <c r="AD310" i="1" a="1"/>
  <c r="AD310" i="1" s="1"/>
  <c r="AJ310" i="1"/>
  <c r="AE311" i="1" s="1" a="1"/>
  <c r="AE311" i="1" s="1"/>
  <c r="AG310" i="1"/>
  <c r="AN309" i="1" a="1"/>
  <c r="AN309" i="1" s="1"/>
  <c r="AH310" i="1" a="1"/>
  <c r="AH310" i="1" s="1"/>
  <c r="AK310" i="1" s="1"/>
  <c r="AF311" i="1" s="1" a="1"/>
  <c r="AF311" i="1" s="1"/>
  <c r="AB311" i="1" a="1"/>
  <c r="AB311" i="1" s="1"/>
  <c r="Z311" i="1" a="1"/>
  <c r="Z311" i="1" s="1"/>
  <c r="AI311" i="1" s="1"/>
  <c r="AL310" i="1" a="1"/>
  <c r="AL310" i="1" s="1"/>
  <c r="AC311" i="1" l="1" a="1"/>
  <c r="AC311" i="1" s="1"/>
  <c r="AD311" i="1" a="1"/>
  <c r="AD311" i="1" s="1"/>
  <c r="AJ311" i="1" s="1"/>
  <c r="AE312" i="1" s="1" a="1"/>
  <c r="AE312" i="1" s="1"/>
  <c r="AM310" i="1" a="1"/>
  <c r="AM310" i="1" s="1"/>
  <c r="AG311" i="1"/>
  <c r="AH311" i="1" a="1"/>
  <c r="AH311" i="1" s="1"/>
  <c r="AK311" i="1" s="1"/>
  <c r="AN310" i="1" a="1"/>
  <c r="AN310" i="1" s="1"/>
  <c r="AL311" i="1" a="1"/>
  <c r="AL311" i="1" s="1"/>
  <c r="AB312" i="1" a="1"/>
  <c r="AB312" i="1" s="1"/>
  <c r="AA312" i="1" a="1"/>
  <c r="AA312" i="1" s="1"/>
  <c r="Z312" i="1" a="1"/>
  <c r="Z312" i="1" s="1"/>
  <c r="AI312" i="1" s="1"/>
  <c r="Z313" i="1" s="1" a="1"/>
  <c r="Z313" i="1" s="1"/>
  <c r="AC312" i="1" l="1" a="1"/>
  <c r="AC312" i="1" s="1"/>
  <c r="AD312" i="1" a="1"/>
  <c r="AD312" i="1" s="1"/>
  <c r="AM311" i="1" a="1"/>
  <c r="AM311" i="1" s="1"/>
  <c r="AJ312" i="1"/>
  <c r="AG312" i="1"/>
  <c r="AF312" i="1" a="1"/>
  <c r="AF312" i="1" s="1"/>
  <c r="AN311" i="1" a="1"/>
  <c r="AN311" i="1" s="1"/>
  <c r="AH312" i="1" a="1"/>
  <c r="AH312" i="1" s="1"/>
  <c r="AK312" i="1" s="1"/>
  <c r="AA313" i="1" a="1"/>
  <c r="AA313" i="1" s="1"/>
  <c r="AI313" i="1" s="1"/>
  <c r="AB313" i="1" a="1"/>
  <c r="AB313" i="1" s="1"/>
  <c r="AL312" i="1" a="1"/>
  <c r="AL312" i="1" s="1"/>
  <c r="AM312" i="1" l="1" a="1"/>
  <c r="AM312" i="1" s="1"/>
  <c r="AE313" i="1" a="1"/>
  <c r="AE313" i="1" s="1"/>
  <c r="AC313" i="1" a="1"/>
  <c r="AC313" i="1" s="1"/>
  <c r="AD313" i="1" a="1"/>
  <c r="AD313" i="1" s="1"/>
  <c r="AG313" i="1"/>
  <c r="AF313" i="1" a="1"/>
  <c r="AF313" i="1" s="1"/>
  <c r="AN312" i="1" a="1"/>
  <c r="AN312" i="1" s="1"/>
  <c r="AH313" i="1" a="1"/>
  <c r="AH313" i="1" s="1"/>
  <c r="AK313" i="1" s="1"/>
  <c r="Z314" i="1" a="1"/>
  <c r="Z314" i="1" s="1"/>
  <c r="AI314" i="1" s="1"/>
  <c r="AB314" i="1" a="1"/>
  <c r="AB314" i="1" s="1"/>
  <c r="AA314" i="1" a="1"/>
  <c r="AA314" i="1" s="1"/>
  <c r="AL313" i="1" a="1"/>
  <c r="AL313" i="1" s="1"/>
  <c r="AJ313" i="1"/>
  <c r="AE314" i="1" s="1" a="1"/>
  <c r="AE314" i="1" s="1"/>
  <c r="AC314" i="1" l="1" a="1"/>
  <c r="AC314" i="1" s="1"/>
  <c r="AD314" i="1" a="1"/>
  <c r="AD314" i="1" s="1"/>
  <c r="AJ314" i="1"/>
  <c r="AE315" i="1" s="1" a="1"/>
  <c r="AE315" i="1" s="1"/>
  <c r="AG314" i="1"/>
  <c r="AF314" i="1" a="1"/>
  <c r="AF314" i="1" s="1"/>
  <c r="AN313" i="1" a="1"/>
  <c r="AN313" i="1" s="1"/>
  <c r="AH314" i="1" a="1"/>
  <c r="AH314" i="1" s="1"/>
  <c r="AK314" i="1" s="1"/>
  <c r="AM313" i="1" a="1"/>
  <c r="AM313" i="1" s="1"/>
  <c r="AA315" i="1" a="1"/>
  <c r="AA315" i="1" s="1"/>
  <c r="AB315" i="1" a="1"/>
  <c r="AB315" i="1" s="1"/>
  <c r="Z315" i="1" a="1"/>
  <c r="Z315" i="1" s="1"/>
  <c r="AI315" i="1" s="1"/>
  <c r="AL314" i="1" a="1"/>
  <c r="AL314" i="1" s="1"/>
  <c r="AC315" i="1" l="1" a="1"/>
  <c r="AC315" i="1" s="1"/>
  <c r="AD315" i="1" a="1"/>
  <c r="AD315" i="1" s="1"/>
  <c r="AM314" i="1" a="1"/>
  <c r="AM314" i="1" s="1"/>
  <c r="AG315" i="1"/>
  <c r="AF315" i="1" a="1"/>
  <c r="AF315" i="1" s="1"/>
  <c r="AN314" i="1" a="1"/>
  <c r="AN314" i="1" s="1"/>
  <c r="AH315" i="1" a="1"/>
  <c r="AH315" i="1" s="1"/>
  <c r="AK315" i="1" s="1"/>
  <c r="AJ315" i="1"/>
  <c r="AE316" i="1" s="1" a="1"/>
  <c r="AE316" i="1" s="1"/>
  <c r="Z316" i="1" a="1"/>
  <c r="Z316" i="1" s="1"/>
  <c r="AI316" i="1" s="1"/>
  <c r="AB316" i="1" a="1"/>
  <c r="AB316" i="1" s="1"/>
  <c r="AA316" i="1" a="1"/>
  <c r="AA316" i="1" s="1"/>
  <c r="AL315" i="1" a="1"/>
  <c r="AL315" i="1" s="1"/>
  <c r="AC316" i="1" l="1" a="1"/>
  <c r="AC316" i="1" s="1"/>
  <c r="AD316" i="1" a="1"/>
  <c r="AD316" i="1" s="1"/>
  <c r="AG316" i="1"/>
  <c r="AF316" i="1" a="1"/>
  <c r="AF316" i="1" s="1"/>
  <c r="AN315" i="1" a="1"/>
  <c r="AN315" i="1" s="1"/>
  <c r="AH316" i="1" a="1"/>
  <c r="AH316" i="1" s="1"/>
  <c r="AK316" i="1" s="1"/>
  <c r="AJ316" i="1"/>
  <c r="AE317" i="1" s="1" a="1"/>
  <c r="AE317" i="1" s="1"/>
  <c r="AM315" i="1" a="1"/>
  <c r="AM315" i="1" s="1"/>
  <c r="AL316" i="1" a="1"/>
  <c r="AL316" i="1" s="1"/>
  <c r="AA317" i="1" a="1"/>
  <c r="AA317" i="1" s="1"/>
  <c r="AB317" i="1" a="1"/>
  <c r="AB317" i="1" s="1"/>
  <c r="Z317" i="1" a="1"/>
  <c r="Z317" i="1" s="1"/>
  <c r="AI317" i="1" s="1"/>
  <c r="AC317" i="1" l="1" a="1"/>
  <c r="AC317" i="1" s="1"/>
  <c r="AD317" i="1" a="1"/>
  <c r="AD317" i="1" s="1"/>
  <c r="AJ317" i="1"/>
  <c r="AE318" i="1" s="1" a="1"/>
  <c r="AE318" i="1" s="1"/>
  <c r="AG317" i="1"/>
  <c r="AF317" i="1" a="1"/>
  <c r="AF317" i="1" s="1"/>
  <c r="AN316" i="1" a="1"/>
  <c r="AN316" i="1" s="1"/>
  <c r="AH317" i="1" a="1"/>
  <c r="AH317" i="1" s="1"/>
  <c r="AK317" i="1" s="1"/>
  <c r="AM316" i="1" a="1"/>
  <c r="AM316" i="1" s="1"/>
  <c r="AA318" i="1" a="1"/>
  <c r="AA318" i="1" s="1"/>
  <c r="Z318" i="1" a="1"/>
  <c r="Z318" i="1" s="1"/>
  <c r="AI318" i="1" s="1"/>
  <c r="AL317" i="1" a="1"/>
  <c r="AL317" i="1" s="1"/>
  <c r="AB318" i="1" a="1"/>
  <c r="AB318" i="1" s="1"/>
  <c r="AC318" i="1" l="1" a="1"/>
  <c r="AC318" i="1" s="1"/>
  <c r="AD318" i="1" a="1"/>
  <c r="AD318" i="1" s="1"/>
  <c r="AJ318" i="1"/>
  <c r="AE319" i="1" s="1" a="1"/>
  <c r="AE319" i="1" s="1"/>
  <c r="AM317" i="1" a="1"/>
  <c r="AM317" i="1" s="1"/>
  <c r="AG318" i="1"/>
  <c r="AF318" i="1" a="1"/>
  <c r="AF318" i="1" s="1"/>
  <c r="AA319" i="1" a="1"/>
  <c r="AA319" i="1" s="1"/>
  <c r="Z319" i="1" a="1"/>
  <c r="Z319" i="1" s="1"/>
  <c r="AI319" i="1" s="1"/>
  <c r="AB319" i="1" a="1"/>
  <c r="AB319" i="1" s="1"/>
  <c r="AL318" i="1" a="1"/>
  <c r="AL318" i="1" s="1"/>
  <c r="AN317" i="1" a="1"/>
  <c r="AN317" i="1" s="1"/>
  <c r="AH318" i="1" a="1"/>
  <c r="AH318" i="1" s="1"/>
  <c r="AK318" i="1" s="1"/>
  <c r="AM318" i="1" l="1" a="1"/>
  <c r="AM318" i="1" s="1"/>
  <c r="AC319" i="1" a="1"/>
  <c r="AC319" i="1" s="1"/>
  <c r="AD319" i="1" a="1"/>
  <c r="AD319" i="1" s="1"/>
  <c r="AG319" i="1"/>
  <c r="AF319" i="1" a="1"/>
  <c r="AF319" i="1" s="1"/>
  <c r="AN318" i="1" a="1"/>
  <c r="AN318" i="1" s="1"/>
  <c r="AH319" i="1" a="1"/>
  <c r="AH319" i="1" s="1"/>
  <c r="AK319" i="1" s="1"/>
  <c r="AB320" i="1" a="1"/>
  <c r="AB320" i="1" s="1"/>
  <c r="AA320" i="1" a="1"/>
  <c r="AA320" i="1" s="1"/>
  <c r="AL319" i="1" a="1"/>
  <c r="AL319" i="1" s="1"/>
  <c r="Z320" i="1" a="1"/>
  <c r="Z320" i="1" s="1"/>
  <c r="AI320" i="1" s="1"/>
  <c r="AJ319" i="1"/>
  <c r="AE320" i="1" s="1" a="1"/>
  <c r="AE320" i="1" s="1"/>
  <c r="AC320" i="1" l="1" a="1"/>
  <c r="AC320" i="1" s="1"/>
  <c r="AD320" i="1" a="1"/>
  <c r="AD320" i="1" s="1"/>
  <c r="AJ320" i="1"/>
  <c r="AE321" i="1" s="1" a="1"/>
  <c r="AE321" i="1" s="1"/>
  <c r="AG320" i="1"/>
  <c r="AF320" i="1" a="1"/>
  <c r="AF320" i="1" s="1"/>
  <c r="AM319" i="1" a="1"/>
  <c r="AM319" i="1" s="1"/>
  <c r="AN319" i="1" a="1"/>
  <c r="AN319" i="1" s="1"/>
  <c r="AH320" i="1" a="1"/>
  <c r="AH320" i="1" s="1"/>
  <c r="AK320" i="1" s="1"/>
  <c r="AL320" i="1" a="1"/>
  <c r="AL320" i="1" s="1"/>
  <c r="Z321" i="1" a="1"/>
  <c r="Z321" i="1" s="1"/>
  <c r="AI321" i="1" s="1"/>
  <c r="AA321" i="1" a="1"/>
  <c r="AA321" i="1" s="1"/>
  <c r="AB321" i="1" a="1"/>
  <c r="AB321" i="1" s="1"/>
  <c r="AC321" i="1" l="1" a="1"/>
  <c r="AC321" i="1" s="1"/>
  <c r="AD321" i="1" a="1"/>
  <c r="AD321" i="1" s="1"/>
  <c r="AM320" i="1" a="1"/>
  <c r="AM320" i="1" s="1"/>
  <c r="AG321" i="1"/>
  <c r="AF321" i="1" a="1"/>
  <c r="AF321" i="1" s="1"/>
  <c r="AJ321" i="1"/>
  <c r="AE322" i="1" s="1" a="1"/>
  <c r="AE322" i="1" s="1"/>
  <c r="AN320" i="1" a="1"/>
  <c r="AN320" i="1" s="1"/>
  <c r="AH321" i="1" a="1"/>
  <c r="AH321" i="1" s="1"/>
  <c r="AK321" i="1" s="1"/>
  <c r="AL321" i="1" a="1"/>
  <c r="AL321" i="1" s="1"/>
  <c r="AA322" i="1" a="1"/>
  <c r="AA322" i="1" s="1"/>
  <c r="Z322" i="1" a="1"/>
  <c r="Z322" i="1" s="1"/>
  <c r="AB322" i="1" a="1"/>
  <c r="AB322" i="1" s="1"/>
  <c r="AC322" i="1" l="1" a="1"/>
  <c r="AC322" i="1" s="1"/>
  <c r="AD322" i="1" a="1"/>
  <c r="AD322" i="1" s="1"/>
  <c r="AJ322" i="1" s="1"/>
  <c r="AE323" i="1" s="1" a="1"/>
  <c r="AE323" i="1" s="1"/>
  <c r="AI322" i="1"/>
  <c r="Z323" i="1" s="1" a="1"/>
  <c r="Z323" i="1" s="1"/>
  <c r="AG322" i="1"/>
  <c r="AF322" i="1" a="1"/>
  <c r="AF322" i="1" s="1"/>
  <c r="AM321" i="1" a="1"/>
  <c r="AM321" i="1" s="1"/>
  <c r="AN321" i="1" a="1"/>
  <c r="AN321" i="1" s="1"/>
  <c r="AH322" i="1" a="1"/>
  <c r="AH322" i="1" s="1"/>
  <c r="AK322" i="1" s="1"/>
  <c r="AA323" i="1" l="1" a="1"/>
  <c r="AA323" i="1" s="1"/>
  <c r="AC323" i="1" a="1"/>
  <c r="AC323" i="1" s="1"/>
  <c r="AD323" i="1" a="1"/>
  <c r="AD323" i="1" s="1"/>
  <c r="AB323" i="1" a="1"/>
  <c r="AB323" i="1" s="1"/>
  <c r="AI323" i="1" s="1"/>
  <c r="AJ323" i="1"/>
  <c r="AE324" i="1" s="1" a="1"/>
  <c r="AE324" i="1" s="1"/>
  <c r="AL322" i="1" a="1"/>
  <c r="AL322" i="1" s="1"/>
  <c r="AM322" i="1" a="1"/>
  <c r="AM322" i="1" s="1"/>
  <c r="AG323" i="1"/>
  <c r="AF323" i="1" a="1"/>
  <c r="AF323" i="1" s="1"/>
  <c r="AN322" i="1" a="1"/>
  <c r="AN322" i="1" s="1"/>
  <c r="AH323" i="1" a="1"/>
  <c r="AH323" i="1" s="1"/>
  <c r="AK323" i="1" s="1"/>
  <c r="AL323" i="1" l="1" a="1"/>
  <c r="AL323" i="1" s="1"/>
  <c r="Z324" i="1" a="1"/>
  <c r="Z324" i="1" s="1"/>
  <c r="AA324" i="1" a="1"/>
  <c r="AA324" i="1" s="1"/>
  <c r="AB324" i="1" a="1"/>
  <c r="AB324" i="1" s="1"/>
  <c r="AC324" i="1" a="1"/>
  <c r="AC324" i="1" s="1"/>
  <c r="AD324" i="1" a="1"/>
  <c r="AD324" i="1" s="1"/>
  <c r="AJ324" i="1" s="1"/>
  <c r="AE325" i="1" s="1" a="1"/>
  <c r="AE325" i="1" s="1"/>
  <c r="AM323" i="1" a="1"/>
  <c r="AM323" i="1" s="1"/>
  <c r="AG324" i="1"/>
  <c r="AF324" i="1" a="1"/>
  <c r="AF324" i="1" s="1"/>
  <c r="AN323" i="1" a="1"/>
  <c r="AN323" i="1" s="1"/>
  <c r="AH324" i="1" a="1"/>
  <c r="AH324" i="1" s="1"/>
  <c r="AK324" i="1" s="1"/>
  <c r="AI324" i="1" l="1"/>
  <c r="AB325" i="1" s="1" a="1"/>
  <c r="AB325" i="1" s="1"/>
  <c r="AC325" i="1" a="1"/>
  <c r="AC325" i="1" s="1"/>
  <c r="AD325" i="1" a="1"/>
  <c r="AD325" i="1" s="1"/>
  <c r="AM324" i="1" a="1"/>
  <c r="AM324" i="1" s="1"/>
  <c r="AJ325" i="1"/>
  <c r="AE326" i="1" s="1" a="1"/>
  <c r="AE326" i="1" s="1"/>
  <c r="AG325" i="1"/>
  <c r="AF325" i="1" a="1"/>
  <c r="AF325" i="1" s="1"/>
  <c r="AN324" i="1" a="1"/>
  <c r="AN324" i="1" s="1"/>
  <c r="AH325" i="1" a="1"/>
  <c r="AH325" i="1" s="1"/>
  <c r="AK325" i="1" s="1"/>
  <c r="Z325" i="1" l="1" a="1"/>
  <c r="Z325" i="1" s="1"/>
  <c r="AI325" i="1" s="1"/>
  <c r="AL325" i="1" s="1" a="1"/>
  <c r="AL325" i="1" s="1"/>
  <c r="AL324" i="1" a="1"/>
  <c r="AL324" i="1" s="1"/>
  <c r="AA325" i="1" a="1"/>
  <c r="AA325" i="1" s="1"/>
  <c r="AC326" i="1" a="1"/>
  <c r="AC326" i="1" s="1"/>
  <c r="AD326" i="1" a="1"/>
  <c r="AD326" i="1" s="1"/>
  <c r="AJ326" i="1"/>
  <c r="AE327" i="1" s="1" a="1"/>
  <c r="AE327" i="1" s="1"/>
  <c r="AM325" i="1" a="1"/>
  <c r="AM325" i="1" s="1"/>
  <c r="AG326" i="1"/>
  <c r="AF326" i="1" a="1"/>
  <c r="AF326" i="1" s="1"/>
  <c r="AN325" i="1" a="1"/>
  <c r="AN325" i="1" s="1"/>
  <c r="AH326" i="1" a="1"/>
  <c r="AH326" i="1" s="1"/>
  <c r="AK326" i="1" s="1"/>
  <c r="AB326" i="1" l="1" a="1"/>
  <c r="AB326" i="1" s="1"/>
  <c r="AA326" i="1" a="1"/>
  <c r="AA326" i="1" s="1"/>
  <c r="Z326" i="1" a="1"/>
  <c r="Z326" i="1" s="1"/>
  <c r="AI326" i="1" s="1"/>
  <c r="AA327" i="1" s="1" a="1"/>
  <c r="AA327" i="1" s="1"/>
  <c r="AC327" i="1" a="1"/>
  <c r="AC327" i="1" s="1"/>
  <c r="AD327" i="1" a="1"/>
  <c r="AD327" i="1" s="1"/>
  <c r="AM326" i="1" a="1"/>
  <c r="AM326" i="1" s="1"/>
  <c r="AJ327" i="1"/>
  <c r="AG327" i="1"/>
  <c r="AF327" i="1" a="1"/>
  <c r="AF327" i="1" s="1"/>
  <c r="AN326" i="1" a="1"/>
  <c r="AN326" i="1" s="1"/>
  <c r="AH327" i="1" a="1"/>
  <c r="AH327" i="1" s="1"/>
  <c r="AK327" i="1" s="1"/>
  <c r="AB327" i="1" l="1" a="1"/>
  <c r="AB327" i="1" s="1"/>
  <c r="AL326" i="1" a="1"/>
  <c r="AL326" i="1" s="1"/>
  <c r="Z327" i="1" a="1"/>
  <c r="Z327" i="1" s="1"/>
  <c r="AI327" i="1" s="1"/>
  <c r="AL327" i="1" s="1" a="1"/>
  <c r="AL327" i="1" s="1"/>
  <c r="AM327" i="1" a="1"/>
  <c r="AM327" i="1" s="1"/>
  <c r="AE328" i="1" a="1"/>
  <c r="AE328" i="1" s="1"/>
  <c r="AC328" i="1" a="1"/>
  <c r="AC328" i="1" s="1"/>
  <c r="AD328" i="1" a="1"/>
  <c r="AD328" i="1" s="1"/>
  <c r="AJ328" i="1" s="1"/>
  <c r="AE329" i="1" s="1" a="1"/>
  <c r="AE329" i="1" s="1"/>
  <c r="AG328" i="1"/>
  <c r="AF328" i="1" a="1"/>
  <c r="AF328" i="1" s="1"/>
  <c r="AN327" i="1" a="1"/>
  <c r="AN327" i="1" s="1"/>
  <c r="AH328" i="1" a="1"/>
  <c r="AH328" i="1" s="1"/>
  <c r="AK328" i="1" s="1"/>
  <c r="Z328" i="1" l="1" a="1"/>
  <c r="Z328" i="1" s="1"/>
  <c r="AI328" i="1" s="1"/>
  <c r="AL328" i="1" s="1" a="1"/>
  <c r="AL328" i="1" s="1"/>
  <c r="AA328" i="1" a="1"/>
  <c r="AA328" i="1" s="1"/>
  <c r="AB328" i="1" a="1"/>
  <c r="AB328" i="1" s="1"/>
  <c r="AC329" i="1" a="1"/>
  <c r="AC329" i="1" s="1"/>
  <c r="AD329" i="1" a="1"/>
  <c r="AD329" i="1" s="1"/>
  <c r="AM328" i="1" a="1"/>
  <c r="AM328" i="1" s="1"/>
  <c r="AJ329" i="1"/>
  <c r="AE330" i="1" s="1" a="1"/>
  <c r="AE330" i="1" s="1"/>
  <c r="AG329" i="1"/>
  <c r="AF329" i="1" a="1"/>
  <c r="AF329" i="1" s="1"/>
  <c r="AN328" i="1" a="1"/>
  <c r="AN328" i="1" s="1"/>
  <c r="AH329" i="1" a="1"/>
  <c r="AH329" i="1" s="1"/>
  <c r="AK329" i="1" s="1"/>
  <c r="Z329" i="1" l="1" a="1"/>
  <c r="Z329" i="1" s="1"/>
  <c r="AI329" i="1" s="1"/>
  <c r="Z330" i="1" s="1" a="1"/>
  <c r="Z330" i="1" s="1"/>
  <c r="AB329" i="1" a="1"/>
  <c r="AB329" i="1" s="1"/>
  <c r="AA329" i="1" a="1"/>
  <c r="AA329" i="1" s="1"/>
  <c r="AC330" i="1" a="1"/>
  <c r="AC330" i="1" s="1"/>
  <c r="AD330" i="1" a="1"/>
  <c r="AD330" i="1" s="1"/>
  <c r="AM329" i="1" a="1"/>
  <c r="AM329" i="1" s="1"/>
  <c r="AG330" i="1"/>
  <c r="AF330" i="1" a="1"/>
  <c r="AF330" i="1" s="1"/>
  <c r="AN329" i="1" a="1"/>
  <c r="AN329" i="1" s="1"/>
  <c r="AH330" i="1" a="1"/>
  <c r="AH330" i="1" s="1"/>
  <c r="AK330" i="1" s="1"/>
  <c r="AJ330" i="1"/>
  <c r="AE331" i="1" s="1" a="1"/>
  <c r="AE331" i="1" s="1"/>
  <c r="AA330" i="1" l="1" a="1"/>
  <c r="AA330" i="1" s="1"/>
  <c r="AB330" i="1" a="1"/>
  <c r="AB330" i="1" s="1"/>
  <c r="AL329" i="1" a="1"/>
  <c r="AL329" i="1" s="1"/>
  <c r="AC331" i="1" a="1"/>
  <c r="AC331" i="1" s="1"/>
  <c r="AD331" i="1" a="1"/>
  <c r="AD331" i="1" s="1"/>
  <c r="AG331" i="1"/>
  <c r="AF331" i="1" a="1"/>
  <c r="AF331" i="1" s="1"/>
  <c r="AM330" i="1" a="1"/>
  <c r="AM330" i="1" s="1"/>
  <c r="AI330" i="1"/>
  <c r="AN330" i="1" a="1"/>
  <c r="AN330" i="1" s="1"/>
  <c r="AH331" i="1" a="1"/>
  <c r="AH331" i="1" s="1"/>
  <c r="Z331" i="1" l="1" a="1"/>
  <c r="Z331" i="1" s="1"/>
  <c r="AL330" i="1" a="1"/>
  <c r="AL330" i="1" s="1"/>
  <c r="AB331" i="1" a="1"/>
  <c r="AB331" i="1" s="1"/>
  <c r="AK331" i="1"/>
  <c r="AA331" i="1" a="1"/>
  <c r="AA331" i="1" s="1"/>
  <c r="AJ331" i="1"/>
  <c r="AE332" i="1" s="1" a="1"/>
  <c r="AE332" i="1" s="1"/>
  <c r="AC332" i="1" l="1" a="1"/>
  <c r="AC332" i="1" s="1"/>
  <c r="AD332" i="1" a="1"/>
  <c r="AD332" i="1" s="1"/>
  <c r="AG332" i="1"/>
  <c r="AF332" i="1" a="1"/>
  <c r="AF332" i="1" s="1"/>
  <c r="AM331" i="1" a="1"/>
  <c r="AM331" i="1" s="1"/>
  <c r="AN331" i="1" a="1"/>
  <c r="AN331" i="1" s="1"/>
  <c r="AH332" i="1" a="1"/>
  <c r="AH332" i="1" s="1"/>
  <c r="AI331" i="1"/>
  <c r="Z332" i="1" l="1" a="1"/>
  <c r="Z332" i="1" s="1"/>
  <c r="AL331" i="1" a="1"/>
  <c r="AL331" i="1" s="1"/>
  <c r="AA332" i="1" a="1"/>
  <c r="AA332" i="1" s="1"/>
  <c r="AK332" i="1"/>
  <c r="AB332" i="1" a="1"/>
  <c r="AB332" i="1" s="1"/>
  <c r="AG333" i="1" l="1"/>
  <c r="AF333" i="1" a="1"/>
  <c r="AF333" i="1" s="1"/>
  <c r="AN332" i="1" a="1"/>
  <c r="AN332" i="1" s="1"/>
  <c r="AH333" i="1" a="1"/>
  <c r="AH333" i="1" s="1"/>
  <c r="AI332" i="1"/>
  <c r="AJ332" i="1"/>
  <c r="AE333" i="1" s="1" a="1"/>
  <c r="AE333" i="1" s="1"/>
  <c r="AC333" i="1" l="1" a="1"/>
  <c r="AC333" i="1" s="1"/>
  <c r="AD333" i="1" a="1"/>
  <c r="AD333" i="1" s="1"/>
  <c r="AM332" i="1" a="1"/>
  <c r="AM332" i="1" s="1"/>
  <c r="AA333" i="1" a="1"/>
  <c r="AA333" i="1" s="1"/>
  <c r="AL332" i="1" a="1"/>
  <c r="AL332" i="1" s="1"/>
  <c r="AJ333" i="1"/>
  <c r="AE334" i="1" s="1" a="1"/>
  <c r="AE334" i="1" s="1"/>
  <c r="Z333" i="1" a="1"/>
  <c r="Z333" i="1" s="1"/>
  <c r="AI333" i="1" s="1"/>
  <c r="AB333" i="1" a="1"/>
  <c r="AB333" i="1" s="1"/>
  <c r="AK333" i="1"/>
  <c r="AC334" i="1" l="1" a="1"/>
  <c r="AC334" i="1" s="1"/>
  <c r="AD334" i="1" a="1"/>
  <c r="AD334" i="1" s="1"/>
  <c r="AG334" i="1"/>
  <c r="AF334" i="1" a="1"/>
  <c r="AF334" i="1" s="1"/>
  <c r="AM333" i="1" a="1"/>
  <c r="AM333" i="1" s="1"/>
  <c r="AN333" i="1" a="1"/>
  <c r="AN333" i="1" s="1"/>
  <c r="AH334" i="1" a="1"/>
  <c r="AH334" i="1" s="1"/>
  <c r="AK334" i="1" s="1"/>
  <c r="AA334" i="1" a="1"/>
  <c r="AA334" i="1" s="1"/>
  <c r="Z334" i="1" a="1"/>
  <c r="Z334" i="1" s="1"/>
  <c r="AB334" i="1" a="1"/>
  <c r="AB334" i="1" s="1"/>
  <c r="AL333" i="1" a="1"/>
  <c r="AL333" i="1" s="1"/>
  <c r="AJ334" i="1"/>
  <c r="AE335" i="1" s="1" a="1"/>
  <c r="AE335" i="1" s="1"/>
  <c r="AC335" i="1" l="1" a="1"/>
  <c r="AC335" i="1" s="1"/>
  <c r="AD335" i="1" a="1"/>
  <c r="AD335" i="1" s="1"/>
  <c r="AG335" i="1"/>
  <c r="AF335" i="1" a="1"/>
  <c r="AF335" i="1" s="1"/>
  <c r="AI334" i="1"/>
  <c r="AM334" i="1" a="1"/>
  <c r="AM334" i="1" s="1"/>
  <c r="AN334" i="1" a="1"/>
  <c r="AN334" i="1" s="1"/>
  <c r="AH335" i="1" a="1"/>
  <c r="AH335" i="1" s="1"/>
  <c r="Z335" i="1" l="1" a="1"/>
  <c r="Z335" i="1" s="1"/>
  <c r="AJ335" i="1"/>
  <c r="AE336" i="1" s="1" a="1"/>
  <c r="AE336" i="1" s="1"/>
  <c r="AB335" i="1" a="1"/>
  <c r="AB335" i="1" s="1"/>
  <c r="AL334" i="1" a="1"/>
  <c r="AL334" i="1" s="1"/>
  <c r="AA335" i="1" a="1"/>
  <c r="AA335" i="1" s="1"/>
  <c r="AK335" i="1"/>
  <c r="AC336" i="1" l="1" a="1"/>
  <c r="AC336" i="1" s="1"/>
  <c r="AD336" i="1" a="1"/>
  <c r="AD336" i="1" s="1"/>
  <c r="AG336" i="1"/>
  <c r="AF336" i="1" a="1"/>
  <c r="AF336" i="1" s="1"/>
  <c r="AM335" i="1" a="1"/>
  <c r="AM335" i="1" s="1"/>
  <c r="AI335" i="1"/>
  <c r="AN335" i="1" a="1"/>
  <c r="AN335" i="1" s="1"/>
  <c r="AH336" i="1" a="1"/>
  <c r="AH336" i="1" s="1"/>
  <c r="AK336" i="1" s="1"/>
  <c r="AG337" i="1" l="1"/>
  <c r="AF337" i="1" a="1"/>
  <c r="AF337" i="1" s="1"/>
  <c r="AL335" i="1" a="1"/>
  <c r="AL335" i="1" s="1"/>
  <c r="AB336" i="1" a="1"/>
  <c r="AB336" i="1" s="1"/>
  <c r="Z336" i="1" a="1"/>
  <c r="Z336" i="1" s="1"/>
  <c r="AA336" i="1" a="1"/>
  <c r="AA336" i="1" s="1"/>
  <c r="AN336" i="1" a="1"/>
  <c r="AN336" i="1" s="1"/>
  <c r="AH337" i="1" a="1"/>
  <c r="AH337" i="1" s="1"/>
  <c r="AJ336" i="1" l="1"/>
  <c r="AI336" i="1"/>
  <c r="AA337" i="1" s="1" a="1"/>
  <c r="AA337" i="1" s="1"/>
  <c r="AK337" i="1"/>
  <c r="AF338" i="1" s="1" a="1"/>
  <c r="AF338" i="1" s="1"/>
  <c r="AD337" i="1" l="1" a="1"/>
  <c r="AD337" i="1" s="1"/>
  <c r="AE337" i="1" a="1"/>
  <c r="AE337" i="1" s="1"/>
  <c r="AM336" i="1" a="1"/>
  <c r="AM336" i="1" s="1"/>
  <c r="AC337" i="1" a="1"/>
  <c r="AC337" i="1" s="1"/>
  <c r="AN337" i="1" a="1"/>
  <c r="AN337" i="1" s="1"/>
  <c r="AG338" i="1"/>
  <c r="AL336" i="1" a="1"/>
  <c r="AL336" i="1" s="1"/>
  <c r="AJ337" i="1"/>
  <c r="AE338" i="1" s="1" a="1"/>
  <c r="AE338" i="1" s="1"/>
  <c r="Z337" i="1" a="1"/>
  <c r="Z337" i="1" s="1"/>
  <c r="AI337" i="1" s="1"/>
  <c r="AB337" i="1" a="1"/>
  <c r="AB337" i="1" s="1"/>
  <c r="AH338" i="1" a="1"/>
  <c r="AH338" i="1" s="1"/>
  <c r="AC338" i="1" l="1" a="1"/>
  <c r="AC338" i="1" s="1"/>
  <c r="AD338" i="1" a="1"/>
  <c r="AD338" i="1" s="1"/>
  <c r="Z338" i="1" a="1"/>
  <c r="Z338" i="1" s="1"/>
  <c r="AM337" i="1" a="1"/>
  <c r="AM337" i="1" s="1"/>
  <c r="AL337" i="1" a="1"/>
  <c r="AL337" i="1" s="1"/>
  <c r="AJ338" i="1"/>
  <c r="AE339" i="1" s="1" a="1"/>
  <c r="AE339" i="1" s="1"/>
  <c r="AA338" i="1" a="1"/>
  <c r="AA338" i="1" s="1"/>
  <c r="AB338" i="1" a="1"/>
  <c r="AB338" i="1" s="1"/>
  <c r="AK338" i="1"/>
  <c r="AC339" i="1" l="1" a="1"/>
  <c r="AC339" i="1" s="1"/>
  <c r="AD339" i="1" a="1"/>
  <c r="AD339" i="1" s="1"/>
  <c r="AN338" i="1" a="1"/>
  <c r="AN338" i="1" s="1"/>
  <c r="AF339" i="1" a="1"/>
  <c r="AF339" i="1" s="1"/>
  <c r="AI338" i="1"/>
  <c r="AM338" i="1" a="1"/>
  <c r="AM338" i="1" s="1"/>
  <c r="AH339" i="1" a="1"/>
  <c r="AH339" i="1" s="1"/>
  <c r="AK339" i="1" s="1"/>
  <c r="AG339" i="1"/>
  <c r="AA339" i="1" l="1" a="1"/>
  <c r="AA339" i="1" s="1"/>
  <c r="Z339" i="1" a="1"/>
  <c r="Z339" i="1" s="1"/>
  <c r="AL338" i="1" a="1"/>
  <c r="AL338" i="1" s="1"/>
  <c r="AG340" i="1"/>
  <c r="AF340" i="1" a="1"/>
  <c r="AF340" i="1" s="1"/>
  <c r="AB339" i="1" a="1"/>
  <c r="AB339" i="1" s="1"/>
  <c r="AH340" i="1" a="1"/>
  <c r="AH340" i="1" s="1"/>
  <c r="AK340" i="1" s="1"/>
  <c r="AN339" i="1" a="1"/>
  <c r="AN339" i="1" s="1"/>
  <c r="AN340" i="1" l="1" a="1"/>
  <c r="AN340" i="1" s="1"/>
  <c r="AF341" i="1" a="1"/>
  <c r="AF341" i="1" s="1"/>
  <c r="AI339" i="1"/>
  <c r="AJ339" i="1"/>
  <c r="AH341" i="1" a="1"/>
  <c r="AH341" i="1" s="1"/>
  <c r="AK341" i="1" s="1"/>
  <c r="AG341" i="1"/>
  <c r="AD340" i="1" l="1" a="1"/>
  <c r="AD340" i="1" s="1"/>
  <c r="AE340" i="1" a="1"/>
  <c r="AE340" i="1" s="1"/>
  <c r="AM339" i="1" a="1"/>
  <c r="AM339" i="1" s="1"/>
  <c r="AC340" i="1" a="1"/>
  <c r="AC340" i="1" s="1"/>
  <c r="AL339" i="1" a="1"/>
  <c r="AL339" i="1" s="1"/>
  <c r="AA340" i="1" a="1"/>
  <c r="AA340" i="1" s="1"/>
  <c r="Z340" i="1" a="1"/>
  <c r="Z340" i="1" s="1"/>
  <c r="AI340" i="1" s="1"/>
  <c r="AB340" i="1" a="1"/>
  <c r="AB340" i="1" s="1"/>
  <c r="AG342" i="1"/>
  <c r="AF342" i="1" a="1"/>
  <c r="AF342" i="1" s="1"/>
  <c r="AH342" i="1" a="1"/>
  <c r="AH342" i="1" s="1"/>
  <c r="AK342" i="1" s="1"/>
  <c r="AN341" i="1" a="1"/>
  <c r="AN341" i="1" s="1"/>
  <c r="AG343" i="1" l="1"/>
  <c r="AF343" i="1" a="1"/>
  <c r="AF343" i="1" s="1"/>
  <c r="Z341" i="1" a="1"/>
  <c r="Z341" i="1" s="1"/>
  <c r="AL340" i="1" a="1"/>
  <c r="AL340" i="1" s="1"/>
  <c r="AB341" i="1" a="1"/>
  <c r="AB341" i="1" s="1"/>
  <c r="AA341" i="1" a="1"/>
  <c r="AA341" i="1" s="1"/>
  <c r="AJ340" i="1"/>
  <c r="AH343" i="1" a="1"/>
  <c r="AH343" i="1" s="1"/>
  <c r="AN342" i="1" a="1"/>
  <c r="AN342" i="1" s="1"/>
  <c r="AD341" i="1" l="1" a="1"/>
  <c r="AD341" i="1" s="1"/>
  <c r="AE341" i="1" a="1"/>
  <c r="AE341" i="1" s="1"/>
  <c r="AI341" i="1"/>
  <c r="Z342" i="1" s="1" a="1"/>
  <c r="Z342" i="1" s="1"/>
  <c r="AM340" i="1" a="1"/>
  <c r="AM340" i="1" s="1"/>
  <c r="AC341" i="1" a="1"/>
  <c r="AC341" i="1" s="1"/>
  <c r="AJ341" i="1"/>
  <c r="AK343" i="1"/>
  <c r="AD342" i="1" l="1" a="1"/>
  <c r="AD342" i="1" s="1"/>
  <c r="AE342" i="1" a="1"/>
  <c r="AE342" i="1" s="1"/>
  <c r="AB342" i="1" a="1"/>
  <c r="AB342" i="1" s="1"/>
  <c r="AA342" i="1" a="1"/>
  <c r="AA342" i="1" s="1"/>
  <c r="AI342" i="1" s="1"/>
  <c r="AM341" i="1" a="1"/>
  <c r="AM341" i="1" s="1"/>
  <c r="AC342" i="1" a="1"/>
  <c r="AC342" i="1" s="1"/>
  <c r="AL341" i="1" a="1"/>
  <c r="AL341" i="1" s="1"/>
  <c r="AJ342" i="1"/>
  <c r="AG344" i="1"/>
  <c r="AF344" i="1" a="1"/>
  <c r="AF344" i="1" s="1"/>
  <c r="AH344" i="1" a="1"/>
  <c r="AH344" i="1" s="1"/>
  <c r="AN343" i="1" a="1"/>
  <c r="AN343" i="1" s="1"/>
  <c r="AD343" i="1" l="1" a="1"/>
  <c r="AD343" i="1" s="1"/>
  <c r="AE343" i="1" a="1"/>
  <c r="AE343" i="1" s="1"/>
  <c r="AJ343" i="1" s="1"/>
  <c r="AB343" i="1" a="1"/>
  <c r="AB343" i="1" s="1"/>
  <c r="Z343" i="1" a="1"/>
  <c r="Z343" i="1" s="1"/>
  <c r="AI343" i="1" s="1"/>
  <c r="AL343" i="1" s="1" a="1"/>
  <c r="AL343" i="1" s="1"/>
  <c r="AA343" i="1" a="1"/>
  <c r="AA343" i="1" s="1"/>
  <c r="AL342" i="1" a="1"/>
  <c r="AL342" i="1" s="1"/>
  <c r="AM342" i="1" a="1"/>
  <c r="AM342" i="1" s="1"/>
  <c r="AC343" i="1" a="1"/>
  <c r="AC343" i="1" s="1"/>
  <c r="AK344" i="1"/>
  <c r="AF345" i="1" s="1" a="1"/>
  <c r="AF345" i="1" s="1"/>
  <c r="AD344" i="1" l="1" a="1"/>
  <c r="AD344" i="1" s="1"/>
  <c r="AE344" i="1" a="1"/>
  <c r="AE344" i="1" s="1"/>
  <c r="AA344" i="1" a="1"/>
  <c r="AA344" i="1" s="1"/>
  <c r="AB344" i="1" a="1"/>
  <c r="AB344" i="1" s="1"/>
  <c r="AG345" i="1"/>
  <c r="Z344" i="1" a="1"/>
  <c r="Z344" i="1" s="1"/>
  <c r="AI344" i="1" s="1"/>
  <c r="AJ344" i="1"/>
  <c r="AH345" i="1" a="1"/>
  <c r="AH345" i="1" s="1"/>
  <c r="AK345" i="1" s="1"/>
  <c r="AG346" i="1" s="1"/>
  <c r="AM343" i="1" a="1"/>
  <c r="AM343" i="1" s="1"/>
  <c r="AC344" i="1" a="1"/>
  <c r="AC344" i="1" s="1"/>
  <c r="AN344" i="1" a="1"/>
  <c r="AN344" i="1" s="1"/>
  <c r="AD345" i="1" l="1" a="1"/>
  <c r="AD345" i="1" s="1"/>
  <c r="AE345" i="1" a="1"/>
  <c r="AE345" i="1" s="1"/>
  <c r="AL344" i="1" a="1"/>
  <c r="AL344" i="1" s="1"/>
  <c r="AA345" i="1" a="1"/>
  <c r="AA345" i="1" s="1"/>
  <c r="AM344" i="1" a="1"/>
  <c r="AM344" i="1" s="1"/>
  <c r="AC345" i="1" a="1"/>
  <c r="AC345" i="1" s="1"/>
  <c r="AB345" i="1" a="1"/>
  <c r="AB345" i="1" s="1"/>
  <c r="AN345" i="1" a="1"/>
  <c r="AN345" i="1" s="1"/>
  <c r="AH346" i="1" a="1"/>
  <c r="AH346" i="1" s="1"/>
  <c r="AK346" i="1" s="1"/>
  <c r="AF346" i="1" a="1"/>
  <c r="AF346" i="1" s="1"/>
  <c r="AJ345" i="1"/>
  <c r="Z345" i="1" a="1"/>
  <c r="Z345" i="1" s="1"/>
  <c r="AI345" i="1" s="1"/>
  <c r="AL345" i="1" s="1" a="1"/>
  <c r="AL345" i="1" s="1"/>
  <c r="AD346" i="1" l="1" a="1"/>
  <c r="AD346" i="1" s="1"/>
  <c r="AE346" i="1" a="1"/>
  <c r="AE346" i="1" s="1"/>
  <c r="AM345" i="1" a="1"/>
  <c r="AM345" i="1" s="1"/>
  <c r="AC346" i="1" a="1"/>
  <c r="AC346" i="1" s="1"/>
  <c r="AJ346" i="1"/>
  <c r="AA346" i="1" a="1"/>
  <c r="AA346" i="1" s="1"/>
  <c r="Z346" i="1" a="1"/>
  <c r="Z346" i="1" s="1"/>
  <c r="AI346" i="1" s="1"/>
  <c r="AB346" i="1" a="1"/>
  <c r="AB346" i="1" s="1"/>
  <c r="AG347" i="1"/>
  <c r="AF347" i="1" a="1"/>
  <c r="AF347" i="1" s="1"/>
  <c r="AH347" i="1" a="1"/>
  <c r="AH347" i="1" s="1"/>
  <c r="AK347" i="1" s="1"/>
  <c r="AN346" i="1" a="1"/>
  <c r="AN346" i="1" s="1"/>
  <c r="AD347" i="1" l="1" a="1"/>
  <c r="AD347" i="1" s="1"/>
  <c r="AE347" i="1" a="1"/>
  <c r="AE347" i="1" s="1"/>
  <c r="Z347" i="1" a="1"/>
  <c r="Z347" i="1" s="1"/>
  <c r="AB347" i="1" a="1"/>
  <c r="AB347" i="1" s="1"/>
  <c r="AL346" i="1" a="1"/>
  <c r="AL346" i="1" s="1"/>
  <c r="AM346" i="1" a="1"/>
  <c r="AM346" i="1" s="1"/>
  <c r="AC347" i="1" a="1"/>
  <c r="AC347" i="1" s="1"/>
  <c r="AA347" i="1" a="1"/>
  <c r="AA347" i="1" s="1"/>
  <c r="AJ347" i="1"/>
  <c r="AG348" i="1"/>
  <c r="AF348" i="1" a="1"/>
  <c r="AF348" i="1" s="1"/>
  <c r="AN347" i="1" a="1"/>
  <c r="AN347" i="1" s="1"/>
  <c r="AH348" i="1" a="1"/>
  <c r="AH348" i="1" s="1"/>
  <c r="AK348" i="1" s="1"/>
  <c r="AI347" i="1" l="1"/>
  <c r="AB348" i="1" s="1" a="1"/>
  <c r="AB348" i="1" s="1"/>
  <c r="AD348" i="1" a="1"/>
  <c r="AD348" i="1" s="1"/>
  <c r="AE348" i="1" a="1"/>
  <c r="AE348" i="1" s="1"/>
  <c r="AJ348" i="1" s="1"/>
  <c r="AM347" i="1" a="1"/>
  <c r="AM347" i="1" s="1"/>
  <c r="AC348" i="1" a="1"/>
  <c r="AC348" i="1" s="1"/>
  <c r="AG349" i="1"/>
  <c r="AF349" i="1" a="1"/>
  <c r="AF349" i="1" s="1"/>
  <c r="AN348" i="1" a="1"/>
  <c r="AN348" i="1" s="1"/>
  <c r="AH349" i="1" a="1"/>
  <c r="AH349" i="1" s="1"/>
  <c r="AL347" i="1" l="1" a="1"/>
  <c r="AL347" i="1" s="1"/>
  <c r="AA348" i="1" a="1"/>
  <c r="AA348" i="1" s="1"/>
  <c r="Z348" i="1" a="1"/>
  <c r="Z348" i="1" s="1"/>
  <c r="AD349" i="1" a="1"/>
  <c r="AD349" i="1" s="1"/>
  <c r="AE349" i="1" a="1"/>
  <c r="AE349" i="1" s="1"/>
  <c r="AM348" i="1" a="1"/>
  <c r="AM348" i="1" s="1"/>
  <c r="AC349" i="1" a="1"/>
  <c r="AC349" i="1" s="1"/>
  <c r="AI348" i="1"/>
  <c r="AK349" i="1"/>
  <c r="AG350" i="1" s="1"/>
  <c r="AH350" i="1" l="1" a="1"/>
  <c r="AH350" i="1" s="1"/>
  <c r="AK350" i="1" s="1"/>
  <c r="AN350" i="1" s="1" a="1"/>
  <c r="AN350" i="1" s="1"/>
  <c r="AF350" i="1" a="1"/>
  <c r="AF350" i="1" s="1"/>
  <c r="AA349" i="1" a="1"/>
  <c r="AA349" i="1" s="1"/>
  <c r="Z349" i="1" a="1"/>
  <c r="Z349" i="1" s="1"/>
  <c r="AI349" i="1" s="1"/>
  <c r="AL348" i="1" a="1"/>
  <c r="AL348" i="1" s="1"/>
  <c r="AJ349" i="1"/>
  <c r="AB349" i="1" a="1"/>
  <c r="AB349" i="1" s="1"/>
  <c r="AN349" i="1" a="1"/>
  <c r="AN349" i="1" s="1"/>
  <c r="AD350" i="1" l="1" a="1"/>
  <c r="AD350" i="1" s="1"/>
  <c r="AE350" i="1" a="1"/>
  <c r="AE350" i="1" s="1"/>
  <c r="AG351" i="1"/>
  <c r="AF351" i="1" a="1"/>
  <c r="AF351" i="1" s="1"/>
  <c r="AM349" i="1" a="1"/>
  <c r="AM349" i="1" s="1"/>
  <c r="AC350" i="1" a="1"/>
  <c r="AC350" i="1" s="1"/>
  <c r="AA350" i="1" a="1"/>
  <c r="AA350" i="1" s="1"/>
  <c r="AJ350" i="1"/>
  <c r="Z350" i="1" a="1"/>
  <c r="Z350" i="1" s="1"/>
  <c r="AI350" i="1" s="1"/>
  <c r="AB350" i="1" a="1"/>
  <c r="AB350" i="1" s="1"/>
  <c r="AL349" i="1" a="1"/>
  <c r="AL349" i="1" s="1"/>
  <c r="AH351" i="1" a="1"/>
  <c r="AH351" i="1" s="1"/>
  <c r="AK351" i="1" s="1"/>
  <c r="AG352" i="1" s="1"/>
  <c r="AD351" i="1" l="1" a="1"/>
  <c r="AD351" i="1" s="1"/>
  <c r="AE351" i="1" a="1"/>
  <c r="AE351" i="1" s="1"/>
  <c r="AM350" i="1" a="1"/>
  <c r="AM350" i="1" s="1"/>
  <c r="AC351" i="1" a="1"/>
  <c r="AC351" i="1" s="1"/>
  <c r="AN351" i="1" a="1"/>
  <c r="AN351" i="1" s="1"/>
  <c r="AF352" i="1" a="1"/>
  <c r="AF352" i="1" s="1"/>
  <c r="AB351" i="1" a="1"/>
  <c r="AB351" i="1" s="1"/>
  <c r="Z351" i="1" a="1"/>
  <c r="Z351" i="1" s="1"/>
  <c r="AI351" i="1" s="1"/>
  <c r="AA351" i="1" a="1"/>
  <c r="AA351" i="1" s="1"/>
  <c r="AL350" i="1" a="1"/>
  <c r="AL350" i="1" s="1"/>
  <c r="AJ351" i="1"/>
  <c r="AH352" i="1" a="1"/>
  <c r="AH352" i="1" s="1"/>
  <c r="AK352" i="1" s="1"/>
  <c r="AN352" i="1" s="1" a="1"/>
  <c r="AN352" i="1" s="1"/>
  <c r="AD352" i="1" l="1" a="1"/>
  <c r="AD352" i="1" s="1"/>
  <c r="AE352" i="1" a="1"/>
  <c r="AE352" i="1" s="1"/>
  <c r="AB352" i="1" a="1"/>
  <c r="AB352" i="1" s="1"/>
  <c r="AM351" i="1" a="1"/>
  <c r="AM351" i="1" s="1"/>
  <c r="AC352" i="1" a="1"/>
  <c r="AC352" i="1" s="1"/>
  <c r="Z352" i="1" a="1"/>
  <c r="Z352" i="1" s="1"/>
  <c r="AI352" i="1" s="1"/>
  <c r="AJ352" i="1"/>
  <c r="AA352" i="1" a="1"/>
  <c r="AA352" i="1" s="1"/>
  <c r="AH353" i="1" a="1"/>
  <c r="AH353" i="1" s="1"/>
  <c r="AL351" i="1" a="1"/>
  <c r="AL351" i="1" s="1"/>
  <c r="AF353" i="1" a="1"/>
  <c r="AF353" i="1" s="1"/>
  <c r="AG353" i="1"/>
  <c r="AD353" i="1" l="1" a="1"/>
  <c r="AD353" i="1" s="1"/>
  <c r="AE353" i="1" a="1"/>
  <c r="AE353" i="1" s="1"/>
  <c r="AK353" i="1"/>
  <c r="AF354" i="1" s="1" a="1"/>
  <c r="AF354" i="1" s="1"/>
  <c r="AM352" i="1" a="1"/>
  <c r="AM352" i="1" s="1"/>
  <c r="AC353" i="1" a="1"/>
  <c r="AC353" i="1" s="1"/>
  <c r="AA353" i="1" a="1"/>
  <c r="AA353" i="1" s="1"/>
  <c r="AL352" i="1" a="1"/>
  <c r="AL352" i="1" s="1"/>
  <c r="AB353" i="1" a="1"/>
  <c r="AB353" i="1" s="1"/>
  <c r="Z353" i="1" a="1"/>
  <c r="Z353" i="1" s="1"/>
  <c r="AJ353" i="1"/>
  <c r="AN353" i="1" l="1" a="1"/>
  <c r="AN353" i="1" s="1"/>
  <c r="AH354" i="1" a="1"/>
  <c r="AH354" i="1" s="1"/>
  <c r="AK354" i="1" s="1"/>
  <c r="AH355" i="1" s="1" a="1"/>
  <c r="AH355" i="1" s="1"/>
  <c r="AD354" i="1" a="1"/>
  <c r="AD354" i="1" s="1"/>
  <c r="AE354" i="1" a="1"/>
  <c r="AE354" i="1" s="1"/>
  <c r="AG354" i="1"/>
  <c r="AI353" i="1"/>
  <c r="AJ354" i="1" s="1"/>
  <c r="AM353" i="1" a="1"/>
  <c r="AM353" i="1" s="1"/>
  <c r="AC354" i="1" a="1"/>
  <c r="AC354" i="1" s="1"/>
  <c r="AN354" i="1" l="1" a="1"/>
  <c r="AN354" i="1" s="1"/>
  <c r="AG355" i="1"/>
  <c r="AK355" i="1" s="1"/>
  <c r="AF356" i="1" s="1" a="1"/>
  <c r="AF356" i="1" s="1"/>
  <c r="AD355" i="1" a="1"/>
  <c r="AD355" i="1" s="1"/>
  <c r="AE355" i="1" a="1"/>
  <c r="AE355" i="1" s="1"/>
  <c r="AF355" i="1" a="1"/>
  <c r="AF355" i="1" s="1"/>
  <c r="AB354" i="1" a="1"/>
  <c r="AB354" i="1" s="1"/>
  <c r="AA354" i="1" a="1"/>
  <c r="AA354" i="1" s="1"/>
  <c r="Z354" i="1" a="1"/>
  <c r="Z354" i="1" s="1"/>
  <c r="AI354" i="1" s="1"/>
  <c r="AJ355" i="1" s="1"/>
  <c r="AL353" i="1" a="1"/>
  <c r="AL353" i="1" s="1"/>
  <c r="AM354" i="1" a="1"/>
  <c r="AM354" i="1" s="1"/>
  <c r="AC355" i="1" a="1"/>
  <c r="AC355" i="1" s="1"/>
  <c r="AN355" i="1" l="1" a="1"/>
  <c r="AN355" i="1" s="1"/>
  <c r="AG356" i="1"/>
  <c r="AD356" i="1" a="1"/>
  <c r="AD356" i="1" s="1"/>
  <c r="AE356" i="1" a="1"/>
  <c r="AE356" i="1" s="1"/>
  <c r="AH356" i="1" a="1"/>
  <c r="AH356" i="1" s="1"/>
  <c r="AK356" i="1" s="1"/>
  <c r="AH357" i="1" s="1" a="1"/>
  <c r="AH357" i="1" s="1"/>
  <c r="Z355" i="1" a="1"/>
  <c r="Z355" i="1" s="1"/>
  <c r="AB355" i="1" a="1"/>
  <c r="AB355" i="1" s="1"/>
  <c r="AL354" i="1" a="1"/>
  <c r="AL354" i="1" s="1"/>
  <c r="AA355" i="1" a="1"/>
  <c r="AA355" i="1" s="1"/>
  <c r="AM355" i="1" a="1"/>
  <c r="AM355" i="1" s="1"/>
  <c r="AC356" i="1" a="1"/>
  <c r="AC356" i="1" s="1"/>
  <c r="AK357" i="1" l="1"/>
  <c r="AH358" i="1" s="1" a="1"/>
  <c r="AH358" i="1" s="1"/>
  <c r="AN356" i="1" a="1"/>
  <c r="AN356" i="1" s="1"/>
  <c r="AF357" i="1" a="1"/>
  <c r="AF357" i="1" s="1"/>
  <c r="AG357" i="1"/>
  <c r="AI355" i="1"/>
  <c r="AG358" i="1" l="1"/>
  <c r="AK358" i="1" s="1"/>
  <c r="AH359" i="1" s="1" a="1"/>
  <c r="AH359" i="1" s="1"/>
  <c r="AN357" i="1" a="1"/>
  <c r="AN357" i="1" s="1"/>
  <c r="AF358" i="1" a="1"/>
  <c r="AF358" i="1" s="1"/>
  <c r="AJ356" i="1"/>
  <c r="AE357" i="1" s="1" a="1"/>
  <c r="AE357" i="1" s="1"/>
  <c r="AB356" i="1" a="1"/>
  <c r="AB356" i="1" s="1"/>
  <c r="AA356" i="1" a="1"/>
  <c r="AA356" i="1" s="1"/>
  <c r="Z356" i="1" a="1"/>
  <c r="Z356" i="1" s="1"/>
  <c r="AI356" i="1" s="1"/>
  <c r="AL355" i="1" a="1"/>
  <c r="AL355" i="1" s="1"/>
  <c r="AF359" i="1" l="1" a="1"/>
  <c r="AF359" i="1" s="1"/>
  <c r="AN358" i="1" a="1"/>
  <c r="AN358" i="1" s="1"/>
  <c r="AG359" i="1"/>
  <c r="AK359" i="1" s="1"/>
  <c r="AN359" i="1" s="1" a="1"/>
  <c r="AN359" i="1" s="1"/>
  <c r="AA357" i="1" a="1"/>
  <c r="AA357" i="1" s="1"/>
  <c r="AL356" i="1" a="1"/>
  <c r="AL356" i="1" s="1"/>
  <c r="AB357" i="1" a="1"/>
  <c r="AB357" i="1" s="1"/>
  <c r="Z357" i="1" a="1"/>
  <c r="Z357" i="1" s="1"/>
  <c r="AI357" i="1" s="1"/>
  <c r="AD357" i="1" a="1"/>
  <c r="AD357" i="1" s="1"/>
  <c r="AJ357" i="1" s="1"/>
  <c r="AE358" i="1" s="1" a="1"/>
  <c r="AE358" i="1" s="1"/>
  <c r="AM356" i="1" a="1"/>
  <c r="AM356" i="1" s="1"/>
  <c r="AC357" i="1" a="1"/>
  <c r="AC357" i="1" s="1"/>
  <c r="AF360" i="1" l="1" a="1"/>
  <c r="AF360" i="1" s="1"/>
  <c r="AG360" i="1"/>
  <c r="AH360" i="1" a="1"/>
  <c r="AH360" i="1" s="1"/>
  <c r="AK360" i="1" s="1"/>
  <c r="AN360" i="1" s="1" a="1"/>
  <c r="AN360" i="1" s="1"/>
  <c r="AA358" i="1" a="1"/>
  <c r="AA358" i="1" s="1"/>
  <c r="Z358" i="1" a="1"/>
  <c r="Z358" i="1" s="1"/>
  <c r="AI358" i="1" s="1"/>
  <c r="AL358" i="1" s="1" a="1"/>
  <c r="AL358" i="1" s="1"/>
  <c r="AB358" i="1" a="1"/>
  <c r="AB358" i="1" s="1"/>
  <c r="AL357" i="1" a="1"/>
  <c r="AL357" i="1" s="1"/>
  <c r="AD358" i="1" a="1"/>
  <c r="AD358" i="1" s="1"/>
  <c r="AC358" i="1" a="1"/>
  <c r="AC358" i="1" s="1"/>
  <c r="AM357" i="1" a="1"/>
  <c r="AM357" i="1" s="1"/>
  <c r="AF361" i="1" l="1" a="1"/>
  <c r="AF361" i="1" s="1"/>
  <c r="AG361" i="1"/>
  <c r="AH361" i="1" a="1"/>
  <c r="AH361" i="1" s="1"/>
  <c r="AK361" i="1" s="1"/>
  <c r="AN361" i="1" s="1" a="1"/>
  <c r="AN361" i="1" s="1"/>
  <c r="Z359" i="1" a="1"/>
  <c r="Z359" i="1" s="1"/>
  <c r="AB359" i="1" a="1"/>
  <c r="AB359" i="1" s="1"/>
  <c r="AA359" i="1" a="1"/>
  <c r="AA359" i="1" s="1"/>
  <c r="AI359" i="1" s="1"/>
  <c r="AA360" i="1" s="1" a="1"/>
  <c r="AA360" i="1" s="1"/>
  <c r="AJ358" i="1"/>
  <c r="AE359" i="1" s="1" a="1"/>
  <c r="AE359" i="1" s="1"/>
  <c r="AH362" i="1" l="1" a="1"/>
  <c r="AH362" i="1" s="1"/>
  <c r="AK362" i="1" s="1"/>
  <c r="AH363" i="1" s="1" a="1"/>
  <c r="AH363" i="1" s="1"/>
  <c r="AF362" i="1" a="1"/>
  <c r="AF362" i="1" s="1"/>
  <c r="AG362" i="1"/>
  <c r="AD359" i="1" a="1"/>
  <c r="AD359" i="1" s="1"/>
  <c r="AC359" i="1" a="1"/>
  <c r="AC359" i="1" s="1"/>
  <c r="AM358" i="1" a="1"/>
  <c r="AM358" i="1" s="1"/>
  <c r="AJ359" i="1"/>
  <c r="AE360" i="1" s="1" a="1"/>
  <c r="AE360" i="1" s="1"/>
  <c r="AB360" i="1" a="1"/>
  <c r="AB360" i="1" s="1"/>
  <c r="Z360" i="1" a="1"/>
  <c r="Z360" i="1" s="1"/>
  <c r="AI360" i="1" s="1"/>
  <c r="AA361" i="1" s="1" a="1"/>
  <c r="AA361" i="1" s="1"/>
  <c r="AL359" i="1" a="1"/>
  <c r="AL359" i="1" s="1"/>
  <c r="AN362" i="1" l="1" a="1"/>
  <c r="AN362" i="1" s="1"/>
  <c r="AG363" i="1"/>
  <c r="AK363" i="1" s="1"/>
  <c r="AF363" i="1" a="1"/>
  <c r="AF363" i="1" s="1"/>
  <c r="AD360" i="1" a="1"/>
  <c r="AD360" i="1" s="1"/>
  <c r="AJ360" i="1" s="1"/>
  <c r="AE361" i="1" s="1" a="1"/>
  <c r="AE361" i="1" s="1"/>
  <c r="AM359" i="1" a="1"/>
  <c r="AM359" i="1" s="1"/>
  <c r="AC360" i="1" a="1"/>
  <c r="AC360" i="1" s="1"/>
  <c r="AL360" i="1" a="1"/>
  <c r="AL360" i="1" s="1"/>
  <c r="AB361" i="1" a="1"/>
  <c r="AB361" i="1" s="1"/>
  <c r="Z361" i="1" a="1"/>
  <c r="Z361" i="1" s="1"/>
  <c r="AI361" i="1" s="1"/>
  <c r="AN363" i="1" l="1" a="1"/>
  <c r="AN363" i="1" s="1"/>
  <c r="AG364" i="1"/>
  <c r="AH364" i="1" a="1"/>
  <c r="AH364" i="1" s="1"/>
  <c r="AK364" i="1" s="1"/>
  <c r="AG365" i="1" s="1"/>
  <c r="AF364" i="1" a="1"/>
  <c r="AF364" i="1" s="1"/>
  <c r="AD361" i="1" a="1"/>
  <c r="AD361" i="1" s="1"/>
  <c r="AM360" i="1" a="1"/>
  <c r="AM360" i="1" s="1"/>
  <c r="AC361" i="1" a="1"/>
  <c r="AC361" i="1" s="1"/>
  <c r="AB362" i="1" a="1"/>
  <c r="AB362" i="1" s="1"/>
  <c r="Z362" i="1" a="1"/>
  <c r="Z362" i="1" s="1"/>
  <c r="AI362" i="1" s="1"/>
  <c r="Z363" i="1" s="1" a="1"/>
  <c r="Z363" i="1" s="1"/>
  <c r="AL361" i="1" a="1"/>
  <c r="AL361" i="1" s="1"/>
  <c r="AA362" i="1" a="1"/>
  <c r="AA362" i="1" s="1"/>
  <c r="AJ361" i="1"/>
  <c r="AH365" i="1" l="1" a="1"/>
  <c r="AH365" i="1" s="1"/>
  <c r="AK365" i="1" s="1"/>
  <c r="AG366" i="1" s="1"/>
  <c r="AN364" i="1" a="1"/>
  <c r="AN364" i="1" s="1"/>
  <c r="AD362" i="1" a="1"/>
  <c r="AD362" i="1" s="1"/>
  <c r="AE362" i="1" a="1"/>
  <c r="AE362" i="1" s="1"/>
  <c r="AF365" i="1" a="1"/>
  <c r="AF365" i="1" s="1"/>
  <c r="AA363" i="1" a="1"/>
  <c r="AA363" i="1" s="1"/>
  <c r="AM361" i="1" a="1"/>
  <c r="AM361" i="1" s="1"/>
  <c r="AC362" i="1" a="1"/>
  <c r="AC362" i="1" s="1"/>
  <c r="AB363" i="1" a="1"/>
  <c r="AB363" i="1" s="1"/>
  <c r="AJ362" i="1"/>
  <c r="AL362" i="1" a="1"/>
  <c r="AL362" i="1" s="1"/>
  <c r="AI363" i="1"/>
  <c r="AN365" i="1" l="1" a="1"/>
  <c r="AN365" i="1" s="1"/>
  <c r="AH366" i="1" a="1"/>
  <c r="AH366" i="1" s="1"/>
  <c r="AK366" i="1" s="1"/>
  <c r="AG367" i="1" s="1"/>
  <c r="AF366" i="1" a="1"/>
  <c r="AF366" i="1" s="1"/>
  <c r="AD363" i="1" a="1"/>
  <c r="AD363" i="1" s="1"/>
  <c r="AE363" i="1" a="1"/>
  <c r="AE363" i="1" s="1"/>
  <c r="AM362" i="1" a="1"/>
  <c r="AM362" i="1" s="1"/>
  <c r="AC363" i="1" a="1"/>
  <c r="AC363" i="1" s="1"/>
  <c r="AJ363" i="1" s="1"/>
  <c r="AL363" i="1" a="1"/>
  <c r="AL363" i="1" s="1"/>
  <c r="AA364" i="1" a="1"/>
  <c r="AA364" i="1" s="1"/>
  <c r="Z364" i="1" a="1"/>
  <c r="Z364" i="1" s="1"/>
  <c r="AI364" i="1" s="1"/>
  <c r="AB364" i="1" a="1"/>
  <c r="AB364" i="1" s="1"/>
  <c r="AH367" i="1" l="1" a="1"/>
  <c r="AH367" i="1" s="1"/>
  <c r="AN366" i="1" a="1"/>
  <c r="AN366" i="1" s="1"/>
  <c r="AF367" i="1" a="1"/>
  <c r="AF367" i="1" s="1"/>
  <c r="AD364" i="1" a="1"/>
  <c r="AD364" i="1" s="1"/>
  <c r="AE364" i="1" a="1"/>
  <c r="AE364" i="1" s="1"/>
  <c r="AM363" i="1" a="1"/>
  <c r="AM363" i="1" s="1"/>
  <c r="AC364" i="1" a="1"/>
  <c r="AC364" i="1" s="1"/>
  <c r="AJ364" i="1"/>
  <c r="AB365" i="1" a="1"/>
  <c r="AB365" i="1" s="1"/>
  <c r="Z365" i="1" a="1"/>
  <c r="Z365" i="1" s="1"/>
  <c r="AI365" i="1" s="1"/>
  <c r="AA365" i="1" a="1"/>
  <c r="AA365" i="1" s="1"/>
  <c r="AL364" i="1" a="1"/>
  <c r="AL364" i="1" s="1"/>
  <c r="AK367" i="1" l="1"/>
  <c r="AG368" i="1" s="1"/>
  <c r="AD365" i="1" a="1"/>
  <c r="AD365" i="1" s="1"/>
  <c r="AE365" i="1" a="1"/>
  <c r="AE365" i="1" s="1"/>
  <c r="AM364" i="1" a="1"/>
  <c r="AM364" i="1" s="1"/>
  <c r="AC365" i="1" a="1"/>
  <c r="AC365" i="1" s="1"/>
  <c r="AJ365" i="1"/>
  <c r="AA366" i="1" a="1"/>
  <c r="AA366" i="1" s="1"/>
  <c r="AB366" i="1" a="1"/>
  <c r="AB366" i="1" s="1"/>
  <c r="Z366" i="1" a="1"/>
  <c r="Z366" i="1" s="1"/>
  <c r="AI366" i="1" s="1"/>
  <c r="AL365" i="1" a="1"/>
  <c r="AL365" i="1" s="1"/>
  <c r="AH368" i="1" l="1" a="1"/>
  <c r="AH368" i="1" s="1"/>
  <c r="AK368" i="1" s="1"/>
  <c r="AH369" i="1" s="1" a="1"/>
  <c r="AH369" i="1" s="1"/>
  <c r="AN367" i="1" a="1"/>
  <c r="AN367" i="1" s="1"/>
  <c r="AF368" i="1" a="1"/>
  <c r="AF368" i="1" s="1"/>
  <c r="AD366" i="1" a="1"/>
  <c r="AD366" i="1" s="1"/>
  <c r="AE366" i="1" a="1"/>
  <c r="AE366" i="1" s="1"/>
  <c r="AJ366" i="1" s="1"/>
  <c r="AM365" i="1" a="1"/>
  <c r="AM365" i="1" s="1"/>
  <c r="AC366" i="1" a="1"/>
  <c r="AC366" i="1" s="1"/>
  <c r="Z367" i="1" a="1"/>
  <c r="Z367" i="1" s="1"/>
  <c r="AB367" i="1" a="1"/>
  <c r="AB367" i="1" s="1"/>
  <c r="AL366" i="1" a="1"/>
  <c r="AL366" i="1" s="1"/>
  <c r="AA367" i="1" a="1"/>
  <c r="AA367" i="1" s="1"/>
  <c r="AG369" i="1" l="1"/>
  <c r="AK369" i="1" s="1"/>
  <c r="AN369" i="1" s="1" a="1"/>
  <c r="AN369" i="1" s="1"/>
  <c r="AF369" i="1" a="1"/>
  <c r="AF369" i="1" s="1"/>
  <c r="AN368" i="1" a="1"/>
  <c r="AN368" i="1" s="1"/>
  <c r="AD367" i="1" a="1"/>
  <c r="AD367" i="1" s="1"/>
  <c r="AE367" i="1" a="1"/>
  <c r="AE367" i="1" s="1"/>
  <c r="AJ367" i="1" s="1"/>
  <c r="AM366" i="1" a="1"/>
  <c r="AM366" i="1" s="1"/>
  <c r="AC367" i="1" a="1"/>
  <c r="AC367" i="1" s="1"/>
  <c r="AI367" i="1"/>
  <c r="AH370" i="1" l="1" a="1"/>
  <c r="AH370" i="1" s="1"/>
  <c r="AK370" i="1" s="1"/>
  <c r="AN370" i="1" s="1" a="1"/>
  <c r="AN370" i="1" s="1"/>
  <c r="AG370" i="1"/>
  <c r="AF370" i="1" a="1"/>
  <c r="AF370" i="1" s="1"/>
  <c r="AD368" i="1" a="1"/>
  <c r="AD368" i="1" s="1"/>
  <c r="AE368" i="1" a="1"/>
  <c r="AE368" i="1" s="1"/>
  <c r="AJ368" i="1" s="1"/>
  <c r="AM367" i="1" a="1"/>
  <c r="AM367" i="1" s="1"/>
  <c r="AC368" i="1" a="1"/>
  <c r="AC368" i="1" s="1"/>
  <c r="AA368" i="1" a="1"/>
  <c r="AA368" i="1" s="1"/>
  <c r="Z368" i="1" a="1"/>
  <c r="Z368" i="1" s="1"/>
  <c r="AB368" i="1" a="1"/>
  <c r="AB368" i="1" s="1"/>
  <c r="AL367" i="1" a="1"/>
  <c r="AL367" i="1" s="1"/>
  <c r="AH371" i="1" l="1" a="1"/>
  <c r="AH371" i="1" s="1"/>
  <c r="AG371" i="1"/>
  <c r="AF371" i="1" a="1"/>
  <c r="AF371" i="1" s="1"/>
  <c r="AD369" i="1" a="1"/>
  <c r="AD369" i="1" s="1"/>
  <c r="AE369" i="1" a="1"/>
  <c r="AE369" i="1" s="1"/>
  <c r="AI368" i="1"/>
  <c r="Z369" i="1" s="1" a="1"/>
  <c r="Z369" i="1" s="1"/>
  <c r="AK371" i="1"/>
  <c r="AM368" i="1" a="1"/>
  <c r="AM368" i="1" s="1"/>
  <c r="AC369" i="1" a="1"/>
  <c r="AC369" i="1" s="1"/>
  <c r="AJ369" i="1"/>
  <c r="AL368" i="1" l="1" a="1"/>
  <c r="AL368" i="1" s="1"/>
  <c r="AN371" i="1" a="1"/>
  <c r="AN371" i="1" s="1"/>
  <c r="AG372" i="1"/>
  <c r="AF372" i="1" a="1"/>
  <c r="AF372" i="1" s="1"/>
  <c r="AH372" i="1" a="1"/>
  <c r="AH372" i="1" s="1"/>
  <c r="AK372" i="1" s="1"/>
  <c r="AD370" i="1" a="1"/>
  <c r="AD370" i="1" s="1"/>
  <c r="AE370" i="1" a="1"/>
  <c r="AE370" i="1" s="1"/>
  <c r="AJ370" i="1" s="1"/>
  <c r="AB369" i="1" a="1"/>
  <c r="AB369" i="1" s="1"/>
  <c r="AA369" i="1" a="1"/>
  <c r="AA369" i="1" s="1"/>
  <c r="AI369" i="1" s="1"/>
  <c r="AM369" i="1" a="1"/>
  <c r="AM369" i="1" s="1"/>
  <c r="AC370" i="1" a="1"/>
  <c r="AC370" i="1" s="1"/>
  <c r="AL369" i="1" l="1" a="1"/>
  <c r="AL369" i="1" s="1"/>
  <c r="AA370" i="1" a="1"/>
  <c r="AA370" i="1" s="1"/>
  <c r="Z370" i="1" a="1"/>
  <c r="Z370" i="1" s="1"/>
  <c r="AB370" i="1" a="1"/>
  <c r="AB370" i="1" s="1"/>
  <c r="AD371" i="1" a="1"/>
  <c r="AD371" i="1" s="1"/>
  <c r="AE371" i="1" a="1"/>
  <c r="AE371" i="1" s="1"/>
  <c r="AG373" i="1"/>
  <c r="AF373" i="1" a="1"/>
  <c r="AF373" i="1" s="1"/>
  <c r="AN372" i="1" a="1"/>
  <c r="AN372" i="1" s="1"/>
  <c r="AH373" i="1" a="1"/>
  <c r="AH373" i="1" s="1"/>
  <c r="AK373" i="1" s="1"/>
  <c r="AM370" i="1" a="1"/>
  <c r="AM370" i="1" s="1"/>
  <c r="AC371" i="1" a="1"/>
  <c r="AC371" i="1" s="1"/>
  <c r="AI370" i="1"/>
  <c r="AF374" i="1" l="1" a="1"/>
  <c r="AF374" i="1" s="1"/>
  <c r="AH374" i="1" a="1"/>
  <c r="AH374" i="1" s="1"/>
  <c r="AK374" i="1" s="1"/>
  <c r="AG374" i="1"/>
  <c r="AN373" i="1" a="1"/>
  <c r="AN373" i="1" s="1"/>
  <c r="AA371" i="1" a="1"/>
  <c r="AA371" i="1" s="1"/>
  <c r="AL370" i="1" a="1"/>
  <c r="AL370" i="1" s="1"/>
  <c r="AJ371" i="1"/>
  <c r="AB371" i="1" a="1"/>
  <c r="AB371" i="1" s="1"/>
  <c r="Z371" i="1" a="1"/>
  <c r="Z371" i="1" s="1"/>
  <c r="AI371" i="1" s="1"/>
  <c r="AD372" i="1" l="1" a="1"/>
  <c r="AD372" i="1" s="1"/>
  <c r="AE372" i="1" a="1"/>
  <c r="AE372" i="1" s="1"/>
  <c r="AH375" i="1" a="1"/>
  <c r="AH375" i="1" s="1"/>
  <c r="AK375" i="1" s="1"/>
  <c r="AG375" i="1"/>
  <c r="AF375" i="1" a="1"/>
  <c r="AF375" i="1" s="1"/>
  <c r="AN374" i="1" a="1"/>
  <c r="AN374" i="1" s="1"/>
  <c r="AM371" i="1" a="1"/>
  <c r="AM371" i="1" s="1"/>
  <c r="AC372" i="1" a="1"/>
  <c r="AC372" i="1" s="1"/>
  <c r="AJ372" i="1"/>
  <c r="Z372" i="1" a="1"/>
  <c r="Z372" i="1" s="1"/>
  <c r="AI372" i="1" s="1"/>
  <c r="AL371" i="1" a="1"/>
  <c r="AL371" i="1" s="1"/>
  <c r="AB372" i="1" a="1"/>
  <c r="AB372" i="1" s="1"/>
  <c r="AA372" i="1" a="1"/>
  <c r="AA372" i="1" s="1"/>
  <c r="AD373" i="1" l="1" a="1"/>
  <c r="AD373" i="1" s="1"/>
  <c r="AE373" i="1" a="1"/>
  <c r="AE373" i="1" s="1"/>
  <c r="AG376" i="1"/>
  <c r="AF376" i="1" a="1"/>
  <c r="AF376" i="1" s="1"/>
  <c r="AH376" i="1" a="1"/>
  <c r="AH376" i="1" s="1"/>
  <c r="AK376" i="1" s="1"/>
  <c r="AN375" i="1" a="1"/>
  <c r="AN375" i="1" s="1"/>
  <c r="AM372" i="1" a="1"/>
  <c r="AM372" i="1" s="1"/>
  <c r="AC373" i="1" a="1"/>
  <c r="AC373" i="1" s="1"/>
  <c r="AA373" i="1" a="1"/>
  <c r="AA373" i="1" s="1"/>
  <c r="AB373" i="1" a="1"/>
  <c r="AB373" i="1" s="1"/>
  <c r="Z373" i="1" a="1"/>
  <c r="Z373" i="1" s="1"/>
  <c r="AI373" i="1" s="1"/>
  <c r="AL372" i="1" a="1"/>
  <c r="AL372" i="1" s="1"/>
  <c r="AJ373" i="1"/>
  <c r="AF377" i="1" l="1" a="1"/>
  <c r="AF377" i="1" s="1"/>
  <c r="AG377" i="1"/>
  <c r="AN376" i="1" a="1"/>
  <c r="AN376" i="1" s="1"/>
  <c r="AH377" i="1" a="1"/>
  <c r="AH377" i="1" s="1"/>
  <c r="AK377" i="1" s="1"/>
  <c r="AD374" i="1" a="1"/>
  <c r="AD374" i="1" s="1"/>
  <c r="AE374" i="1" a="1"/>
  <c r="AE374" i="1" s="1"/>
  <c r="AM373" i="1" a="1"/>
  <c r="AM373" i="1" s="1"/>
  <c r="AC374" i="1" a="1"/>
  <c r="AC374" i="1" s="1"/>
  <c r="AB374" i="1" a="1"/>
  <c r="AB374" i="1" s="1"/>
  <c r="AL373" i="1" a="1"/>
  <c r="AL373" i="1" s="1"/>
  <c r="AJ374" i="1"/>
  <c r="AA374" i="1" a="1"/>
  <c r="AA374" i="1" s="1"/>
  <c r="Z374" i="1" a="1"/>
  <c r="Z374" i="1" s="1"/>
  <c r="AI374" i="1" s="1"/>
  <c r="AD375" i="1" l="1" a="1"/>
  <c r="AD375" i="1" s="1"/>
  <c r="AE375" i="1" a="1"/>
  <c r="AE375" i="1" s="1"/>
  <c r="AH378" i="1" a="1"/>
  <c r="AH378" i="1" s="1"/>
  <c r="AF378" i="1" a="1"/>
  <c r="AF378" i="1" s="1"/>
  <c r="AG378" i="1"/>
  <c r="AN377" i="1" a="1"/>
  <c r="AN377" i="1" s="1"/>
  <c r="AM374" i="1" a="1"/>
  <c r="AM374" i="1" s="1"/>
  <c r="AC375" i="1" a="1"/>
  <c r="AC375" i="1" s="1"/>
  <c r="AL374" i="1" a="1"/>
  <c r="AL374" i="1" s="1"/>
  <c r="AB375" i="1" a="1"/>
  <c r="AB375" i="1" s="1"/>
  <c r="AJ375" i="1"/>
  <c r="Z375" i="1" a="1"/>
  <c r="Z375" i="1" s="1"/>
  <c r="AI375" i="1" s="1"/>
  <c r="AA375" i="1" a="1"/>
  <c r="AA375" i="1" s="1"/>
  <c r="AK378" i="1" l="1"/>
  <c r="AD376" i="1" a="1"/>
  <c r="AD376" i="1" s="1"/>
  <c r="AE376" i="1" a="1"/>
  <c r="AE376" i="1" s="1"/>
  <c r="AM375" i="1" a="1"/>
  <c r="AM375" i="1" s="1"/>
  <c r="AC376" i="1" a="1"/>
  <c r="AC376" i="1" s="1"/>
  <c r="AJ376" i="1"/>
  <c r="AA376" i="1" a="1"/>
  <c r="AA376" i="1" s="1"/>
  <c r="Z376" i="1" a="1"/>
  <c r="Z376" i="1" s="1"/>
  <c r="AI376" i="1" s="1"/>
  <c r="AB376" i="1" a="1"/>
  <c r="AB376" i="1" s="1"/>
  <c r="AL375" i="1" a="1"/>
  <c r="AL375" i="1" s="1"/>
  <c r="AD377" i="1" l="1" a="1"/>
  <c r="AD377" i="1" s="1"/>
  <c r="AE377" i="1" a="1"/>
  <c r="AE377" i="1" s="1"/>
  <c r="AH379" i="1" a="1"/>
  <c r="AH379" i="1" s="1"/>
  <c r="AK379" i="1" s="1"/>
  <c r="AN378" i="1" a="1"/>
  <c r="AN378" i="1" s="1"/>
  <c r="AF379" i="1" a="1"/>
  <c r="AF379" i="1" s="1"/>
  <c r="AG379" i="1"/>
  <c r="AM376" i="1" a="1"/>
  <c r="AM376" i="1" s="1"/>
  <c r="AC377" i="1" a="1"/>
  <c r="AC377" i="1" s="1"/>
  <c r="AJ377" i="1"/>
  <c r="AB377" i="1" a="1"/>
  <c r="AB377" i="1" s="1"/>
  <c r="AA377" i="1" a="1"/>
  <c r="AA377" i="1" s="1"/>
  <c r="AL376" i="1" a="1"/>
  <c r="AL376" i="1" s="1"/>
  <c r="Z377" i="1" a="1"/>
  <c r="Z377" i="1" s="1"/>
  <c r="AI377" i="1" s="1"/>
  <c r="AN379" i="1" l="1" a="1"/>
  <c r="AN379" i="1" s="1"/>
  <c r="AF380" i="1" a="1"/>
  <c r="AF380" i="1" s="1"/>
  <c r="AH380" i="1" a="1"/>
  <c r="AH380" i="1" s="1"/>
  <c r="AK380" i="1" s="1"/>
  <c r="AG380" i="1"/>
  <c r="AD378" i="1" a="1"/>
  <c r="AD378" i="1" s="1"/>
  <c r="AE378" i="1" a="1"/>
  <c r="AE378" i="1" s="1"/>
  <c r="AM377" i="1" a="1"/>
  <c r="AM377" i="1" s="1"/>
  <c r="AC378" i="1" a="1"/>
  <c r="AC378" i="1" s="1"/>
  <c r="AL377" i="1" a="1"/>
  <c r="AL377" i="1" s="1"/>
  <c r="AB378" i="1" a="1"/>
  <c r="AB378" i="1" s="1"/>
  <c r="Z378" i="1" a="1"/>
  <c r="Z378" i="1" s="1"/>
  <c r="AI378" i="1" s="1"/>
  <c r="AA378" i="1" a="1"/>
  <c r="AA378" i="1" s="1"/>
  <c r="AJ378" i="1"/>
  <c r="AD379" i="1" l="1" a="1"/>
  <c r="AD379" i="1" s="1"/>
  <c r="AE379" i="1" a="1"/>
  <c r="AE379" i="1" s="1"/>
  <c r="AG381" i="1"/>
  <c r="AN380" i="1" a="1"/>
  <c r="AN380" i="1" s="1"/>
  <c r="AF381" i="1" a="1"/>
  <c r="AF381" i="1" s="1"/>
  <c r="AH381" i="1" a="1"/>
  <c r="AH381" i="1" s="1"/>
  <c r="AK381" i="1" s="1"/>
  <c r="AM378" i="1" a="1"/>
  <c r="AM378" i="1" s="1"/>
  <c r="AC379" i="1" a="1"/>
  <c r="AC379" i="1" s="1"/>
  <c r="AB379" i="1" a="1"/>
  <c r="AB379" i="1" s="1"/>
  <c r="AA379" i="1" a="1"/>
  <c r="AA379" i="1" s="1"/>
  <c r="AJ379" i="1"/>
  <c r="AL378" i="1" a="1"/>
  <c r="AL378" i="1" s="1"/>
  <c r="Z379" i="1" a="1"/>
  <c r="Z379" i="1" s="1"/>
  <c r="AI379" i="1" s="1"/>
  <c r="AD380" i="1" l="1" a="1"/>
  <c r="AD380" i="1" s="1"/>
  <c r="AE380" i="1" a="1"/>
  <c r="AE380" i="1" s="1"/>
  <c r="AN381" i="1" a="1"/>
  <c r="AN381" i="1" s="1"/>
  <c r="AF382" i="1" a="1"/>
  <c r="AF382" i="1" s="1"/>
  <c r="AG382" i="1"/>
  <c r="AH382" i="1" a="1"/>
  <c r="AH382" i="1" s="1"/>
  <c r="AK382" i="1" s="1"/>
  <c r="AM379" i="1" a="1"/>
  <c r="AM379" i="1" s="1"/>
  <c r="AC380" i="1" a="1"/>
  <c r="AC380" i="1" s="1"/>
  <c r="AJ380" i="1"/>
  <c r="AB380" i="1" a="1"/>
  <c r="AB380" i="1" s="1"/>
  <c r="Z380" i="1" a="1"/>
  <c r="Z380" i="1" s="1"/>
  <c r="AI380" i="1" s="1"/>
  <c r="AL379" i="1" a="1"/>
  <c r="AL379" i="1" s="1"/>
  <c r="AA380" i="1" a="1"/>
  <c r="AA380" i="1" s="1"/>
  <c r="AD381" i="1" l="1" a="1"/>
  <c r="AD381" i="1" s="1"/>
  <c r="AE381" i="1" a="1"/>
  <c r="AE381" i="1" s="1"/>
  <c r="AN382" i="1" a="1"/>
  <c r="AN382" i="1" s="1"/>
  <c r="AF383" i="1" a="1"/>
  <c r="AF383" i="1" s="1"/>
  <c r="AG383" i="1"/>
  <c r="AH383" i="1" a="1"/>
  <c r="AH383" i="1" s="1"/>
  <c r="AK383" i="1" s="1"/>
  <c r="AM380" i="1" a="1"/>
  <c r="AM380" i="1" s="1"/>
  <c r="AC381" i="1" a="1"/>
  <c r="AC381" i="1" s="1"/>
  <c r="AA381" i="1" a="1"/>
  <c r="AA381" i="1" s="1"/>
  <c r="AJ381" i="1"/>
  <c r="AL380" i="1" a="1"/>
  <c r="AL380" i="1" s="1"/>
  <c r="AB381" i="1" a="1"/>
  <c r="AB381" i="1" s="1"/>
  <c r="Z381" i="1" a="1"/>
  <c r="Z381" i="1" s="1"/>
  <c r="AI381" i="1" s="1"/>
  <c r="AD382" i="1" l="1" a="1"/>
  <c r="AD382" i="1" s="1"/>
  <c r="AE382" i="1" a="1"/>
  <c r="AE382" i="1" s="1"/>
  <c r="AH384" i="1" a="1"/>
  <c r="AH384" i="1" s="1"/>
  <c r="AK384" i="1" s="1"/>
  <c r="AF385" i="1" s="1" a="1"/>
  <c r="AF385" i="1" s="1"/>
  <c r="AF384" i="1" a="1"/>
  <c r="AF384" i="1" s="1"/>
  <c r="AG384" i="1"/>
  <c r="AN383" i="1" a="1"/>
  <c r="AN383" i="1" s="1"/>
  <c r="AM381" i="1" a="1"/>
  <c r="AM381" i="1" s="1"/>
  <c r="AC382" i="1" a="1"/>
  <c r="AC382" i="1" s="1"/>
  <c r="AL381" i="1" a="1"/>
  <c r="AL381" i="1" s="1"/>
  <c r="AJ382" i="1"/>
  <c r="AB382" i="1" a="1"/>
  <c r="AB382" i="1" s="1"/>
  <c r="Z382" i="1" a="1"/>
  <c r="Z382" i="1" s="1"/>
  <c r="AA382" i="1" a="1"/>
  <c r="AA382" i="1" s="1"/>
  <c r="AH385" i="1" l="1" a="1"/>
  <c r="AH385" i="1" s="1"/>
  <c r="AD383" i="1" a="1"/>
  <c r="AD383" i="1" s="1"/>
  <c r="AE383" i="1" a="1"/>
  <c r="AE383" i="1" s="1"/>
  <c r="AG385" i="1"/>
  <c r="AN384" i="1" a="1"/>
  <c r="AN384" i="1" s="1"/>
  <c r="AK385" i="1"/>
  <c r="AF386" i="1" s="1" a="1"/>
  <c r="AF386" i="1" s="1"/>
  <c r="AM382" i="1" a="1"/>
  <c r="AM382" i="1" s="1"/>
  <c r="AC383" i="1" a="1"/>
  <c r="AC383" i="1" s="1"/>
  <c r="AI382" i="1"/>
  <c r="AN385" i="1" l="1" a="1"/>
  <c r="AN385" i="1" s="1"/>
  <c r="AH386" i="1" a="1"/>
  <c r="AH386" i="1" s="1"/>
  <c r="AK386" i="1" s="1"/>
  <c r="AF387" i="1" s="1" a="1"/>
  <c r="AF387" i="1" s="1"/>
  <c r="AG386" i="1"/>
  <c r="AB383" i="1" a="1"/>
  <c r="AB383" i="1" s="1"/>
  <c r="AL382" i="1" a="1"/>
  <c r="AL382" i="1" s="1"/>
  <c r="Z383" i="1" a="1"/>
  <c r="Z383" i="1" s="1"/>
  <c r="AI383" i="1" s="1"/>
  <c r="AJ383" i="1"/>
  <c r="AA383" i="1" a="1"/>
  <c r="AA383" i="1" s="1"/>
  <c r="AD384" i="1" l="1" a="1"/>
  <c r="AD384" i="1" s="1"/>
  <c r="AE384" i="1" a="1"/>
  <c r="AE384" i="1" s="1"/>
  <c r="AN386" i="1" a="1"/>
  <c r="AN386" i="1" s="1"/>
  <c r="AH387" i="1" a="1"/>
  <c r="AH387" i="1" s="1"/>
  <c r="AK387" i="1" s="1"/>
  <c r="AF388" i="1" s="1" a="1"/>
  <c r="AF388" i="1" s="1"/>
  <c r="AG387" i="1"/>
  <c r="AM383" i="1" a="1"/>
  <c r="AM383" i="1" s="1"/>
  <c r="AC384" i="1" a="1"/>
  <c r="AC384" i="1" s="1"/>
  <c r="AB384" i="1" a="1"/>
  <c r="AB384" i="1" s="1"/>
  <c r="AJ384" i="1"/>
  <c r="Z384" i="1" a="1"/>
  <c r="Z384" i="1" s="1"/>
  <c r="AI384" i="1" s="1"/>
  <c r="AA384" i="1" a="1"/>
  <c r="AA384" i="1" s="1"/>
  <c r="AL383" i="1" a="1"/>
  <c r="AL383" i="1" s="1"/>
  <c r="AD385" i="1" l="1" a="1"/>
  <c r="AD385" i="1" s="1"/>
  <c r="AE385" i="1" a="1"/>
  <c r="AE385" i="1" s="1"/>
  <c r="AN387" i="1" a="1"/>
  <c r="AN387" i="1" s="1"/>
  <c r="AH388" i="1" a="1"/>
  <c r="AH388" i="1" s="1"/>
  <c r="AK388" i="1" s="1"/>
  <c r="AF389" i="1" s="1" a="1"/>
  <c r="AF389" i="1" s="1"/>
  <c r="AG388" i="1"/>
  <c r="AM384" i="1" a="1"/>
  <c r="AM384" i="1" s="1"/>
  <c r="AC385" i="1" a="1"/>
  <c r="AC385" i="1" s="1"/>
  <c r="AL384" i="1" a="1"/>
  <c r="AL384" i="1" s="1"/>
  <c r="AA385" i="1" a="1"/>
  <c r="AA385" i="1" s="1"/>
  <c r="Z385" i="1" a="1"/>
  <c r="Z385" i="1" s="1"/>
  <c r="AI385" i="1" s="1"/>
  <c r="AB385" i="1" a="1"/>
  <c r="AB385" i="1" s="1"/>
  <c r="AN388" i="1" l="1" a="1"/>
  <c r="AN388" i="1" s="1"/>
  <c r="AH389" i="1" a="1"/>
  <c r="AH389" i="1" s="1"/>
  <c r="AG389" i="1"/>
  <c r="AL385" i="1" a="1"/>
  <c r="AL385" i="1" s="1"/>
  <c r="AB386" i="1" a="1"/>
  <c r="AB386" i="1" s="1"/>
  <c r="Z386" i="1" a="1"/>
  <c r="Z386" i="1" s="1"/>
  <c r="AA386" i="1" a="1"/>
  <c r="AA386" i="1" s="1"/>
  <c r="AJ385" i="1"/>
  <c r="AI386" i="1" l="1"/>
  <c r="AL386" i="1" s="1" a="1"/>
  <c r="AL386" i="1" s="1"/>
  <c r="AD386" i="1" a="1"/>
  <c r="AD386" i="1" s="1"/>
  <c r="AE386" i="1" a="1"/>
  <c r="AE386" i="1" s="1"/>
  <c r="AK389" i="1"/>
  <c r="AF390" i="1" s="1" a="1"/>
  <c r="AF390" i="1" s="1"/>
  <c r="AJ386" i="1"/>
  <c r="AE387" i="1" s="1" a="1"/>
  <c r="AE387" i="1" s="1"/>
  <c r="AM385" i="1" a="1"/>
  <c r="AM385" i="1" s="1"/>
  <c r="AC386" i="1" a="1"/>
  <c r="AC386" i="1" s="1"/>
  <c r="AA387" i="1" a="1"/>
  <c r="AA387" i="1" s="1"/>
  <c r="AB387" i="1" l="1" a="1"/>
  <c r="AB387" i="1" s="1"/>
  <c r="Z387" i="1" a="1"/>
  <c r="Z387" i="1" s="1"/>
  <c r="AI387" i="1" s="1"/>
  <c r="Z388" i="1" s="1" a="1"/>
  <c r="Z388" i="1" s="1"/>
  <c r="AN389" i="1" a="1"/>
  <c r="AN389" i="1" s="1"/>
  <c r="AG390" i="1"/>
  <c r="AH390" i="1" a="1"/>
  <c r="AH390" i="1" s="1"/>
  <c r="AK390" i="1" s="1"/>
  <c r="AF391" i="1" s="1" a="1"/>
  <c r="AF391" i="1" s="1"/>
  <c r="AC387" i="1" a="1"/>
  <c r="AC387" i="1" s="1"/>
  <c r="AD387" i="1" a="1"/>
  <c r="AD387" i="1" s="1"/>
  <c r="AJ387" i="1" s="1"/>
  <c r="AM386" i="1" a="1"/>
  <c r="AM386" i="1" s="1"/>
  <c r="AL387" i="1" l="1" a="1"/>
  <c r="AL387" i="1" s="1"/>
  <c r="AA388" i="1" a="1"/>
  <c r="AA388" i="1" s="1"/>
  <c r="AB388" i="1" a="1"/>
  <c r="AB388" i="1" s="1"/>
  <c r="AD388" i="1" a="1"/>
  <c r="AD388" i="1" s="1"/>
  <c r="AE388" i="1" a="1"/>
  <c r="AE388" i="1" s="1"/>
  <c r="AH391" i="1" a="1"/>
  <c r="AH391" i="1" s="1"/>
  <c r="AN390" i="1" a="1"/>
  <c r="AN390" i="1" s="1"/>
  <c r="AG391" i="1"/>
  <c r="AM387" i="1" a="1"/>
  <c r="AM387" i="1" s="1"/>
  <c r="AC388" i="1" a="1"/>
  <c r="AC388" i="1" s="1"/>
  <c r="AI388" i="1"/>
  <c r="AK391" i="1"/>
  <c r="AF392" i="1" s="1" a="1"/>
  <c r="AF392" i="1" s="1"/>
  <c r="AJ388" i="1" l="1"/>
  <c r="AM388" i="1" s="1" a="1"/>
  <c r="AM388" i="1" s="1"/>
  <c r="Z389" i="1" a="1"/>
  <c r="Z389" i="1" s="1"/>
  <c r="AI389" i="1" s="1"/>
  <c r="AB389" i="1" a="1"/>
  <c r="AB389" i="1" s="1"/>
  <c r="AA389" i="1" a="1"/>
  <c r="AA389" i="1" s="1"/>
  <c r="AL388" i="1" a="1"/>
  <c r="AL388" i="1" s="1"/>
  <c r="AG392" i="1"/>
  <c r="AN391" i="1" a="1"/>
  <c r="AN391" i="1" s="1"/>
  <c r="AH392" i="1" a="1"/>
  <c r="AH392" i="1" s="1"/>
  <c r="AK392" i="1" s="1"/>
  <c r="AF393" i="1" s="1" a="1"/>
  <c r="AF393" i="1" s="1"/>
  <c r="AC389" i="1" l="1" a="1"/>
  <c r="AC389" i="1" s="1"/>
  <c r="AD389" i="1" a="1"/>
  <c r="AD389" i="1" s="1"/>
  <c r="AE389" i="1" a="1"/>
  <c r="AE389" i="1" s="1"/>
  <c r="AA390" i="1" a="1"/>
  <c r="AA390" i="1" s="1"/>
  <c r="Z390" i="1" a="1"/>
  <c r="Z390" i="1" s="1"/>
  <c r="AI390" i="1" s="1"/>
  <c r="AB390" i="1" a="1"/>
  <c r="AB390" i="1" s="1"/>
  <c r="AL389" i="1" a="1"/>
  <c r="AL389" i="1" s="1"/>
  <c r="AJ389" i="1"/>
  <c r="AG393" i="1"/>
  <c r="AN392" i="1" a="1"/>
  <c r="AN392" i="1" s="1"/>
  <c r="AH393" i="1" a="1"/>
  <c r="AH393" i="1" s="1"/>
  <c r="AK393" i="1" s="1"/>
  <c r="AF394" i="1" s="1" a="1"/>
  <c r="AF394" i="1" s="1"/>
  <c r="AD390" i="1" l="1" a="1"/>
  <c r="AD390" i="1" s="1"/>
  <c r="AE390" i="1" a="1"/>
  <c r="AE390" i="1" s="1"/>
  <c r="AM389" i="1" a="1"/>
  <c r="AM389" i="1" s="1"/>
  <c r="AC390" i="1" a="1"/>
  <c r="AC390" i="1" s="1"/>
  <c r="AJ390" i="1" s="1"/>
  <c r="AA391" i="1" a="1"/>
  <c r="AA391" i="1" s="1"/>
  <c r="AB391" i="1" a="1"/>
  <c r="AB391" i="1" s="1"/>
  <c r="AL390" i="1" a="1"/>
  <c r="AL390" i="1" s="1"/>
  <c r="Z391" i="1" a="1"/>
  <c r="Z391" i="1" s="1"/>
  <c r="AI391" i="1" s="1"/>
  <c r="AH394" i="1" a="1"/>
  <c r="AH394" i="1" s="1"/>
  <c r="AK394" i="1" s="1"/>
  <c r="AF395" i="1" s="1" a="1"/>
  <c r="AF395" i="1" s="1"/>
  <c r="AG394" i="1"/>
  <c r="AN393" i="1" a="1"/>
  <c r="AN393" i="1" s="1"/>
  <c r="AD391" i="1" l="1" a="1"/>
  <c r="AD391" i="1" s="1"/>
  <c r="AE391" i="1" a="1"/>
  <c r="AE391" i="1" s="1"/>
  <c r="AM390" i="1" a="1"/>
  <c r="AM390" i="1" s="1"/>
  <c r="AC391" i="1" a="1"/>
  <c r="AC391" i="1" s="1"/>
  <c r="AJ391" i="1"/>
  <c r="AA392" i="1" a="1"/>
  <c r="AA392" i="1" s="1"/>
  <c r="AL391" i="1" a="1"/>
  <c r="AL391" i="1" s="1"/>
  <c r="AB392" i="1" a="1"/>
  <c r="AB392" i="1" s="1"/>
  <c r="Z392" i="1" a="1"/>
  <c r="Z392" i="1" s="1"/>
  <c r="AI392" i="1" s="1"/>
  <c r="AG395" i="1"/>
  <c r="AH395" i="1" a="1"/>
  <c r="AH395" i="1" s="1"/>
  <c r="AK395" i="1" s="1"/>
  <c r="AF396" i="1" s="1" a="1"/>
  <c r="AF396" i="1" s="1"/>
  <c r="AN394" i="1" a="1"/>
  <c r="AN394" i="1" s="1"/>
  <c r="AD392" i="1" l="1" a="1"/>
  <c r="AD392" i="1" s="1"/>
  <c r="AE392" i="1" a="1"/>
  <c r="AE392" i="1" s="1"/>
  <c r="AM391" i="1" a="1"/>
  <c r="AM391" i="1" s="1"/>
  <c r="AC392" i="1" a="1"/>
  <c r="AC392" i="1" s="1"/>
  <c r="AJ392" i="1" s="1"/>
  <c r="Z393" i="1" a="1"/>
  <c r="Z393" i="1" s="1"/>
  <c r="AB393" i="1" a="1"/>
  <c r="AB393" i="1" s="1"/>
  <c r="AL392" i="1" a="1"/>
  <c r="AL392" i="1" s="1"/>
  <c r="AA393" i="1" a="1"/>
  <c r="AA393" i="1" s="1"/>
  <c r="AI393" i="1" s="1"/>
  <c r="AN395" i="1" a="1"/>
  <c r="AN395" i="1" s="1"/>
  <c r="AG396" i="1"/>
  <c r="AH396" i="1" a="1"/>
  <c r="AH396" i="1" s="1"/>
  <c r="AK396" i="1" s="1"/>
  <c r="AF397" i="1" s="1" a="1"/>
  <c r="AF397" i="1" s="1"/>
  <c r="AD393" i="1" l="1" a="1"/>
  <c r="AD393" i="1" s="1"/>
  <c r="AE393" i="1" a="1"/>
  <c r="AE393" i="1" s="1"/>
  <c r="AM392" i="1" a="1"/>
  <c r="AM392" i="1" s="1"/>
  <c r="AC393" i="1" a="1"/>
  <c r="AC393" i="1" s="1"/>
  <c r="AJ393" i="1"/>
  <c r="AB394" i="1" a="1"/>
  <c r="AB394" i="1" s="1"/>
  <c r="AL393" i="1" a="1"/>
  <c r="AL393" i="1" s="1"/>
  <c r="AA394" i="1" a="1"/>
  <c r="AA394" i="1" s="1"/>
  <c r="Z394" i="1" a="1"/>
  <c r="Z394" i="1" s="1"/>
  <c r="AI394" i="1" s="1"/>
  <c r="AN396" i="1" a="1"/>
  <c r="AN396" i="1" s="1"/>
  <c r="AG397" i="1"/>
  <c r="AH397" i="1" a="1"/>
  <c r="AH397" i="1" s="1"/>
  <c r="AK397" i="1" s="1"/>
  <c r="AF398" i="1" s="1" a="1"/>
  <c r="AF398" i="1" s="1"/>
  <c r="AD394" i="1" l="1" a="1"/>
  <c r="AD394" i="1" s="1"/>
  <c r="AE394" i="1" a="1"/>
  <c r="AE394" i="1" s="1"/>
  <c r="AM393" i="1" a="1"/>
  <c r="AM393" i="1" s="1"/>
  <c r="AC394" i="1" a="1"/>
  <c r="AC394" i="1" s="1"/>
  <c r="AJ394" i="1"/>
  <c r="Z395" i="1" a="1"/>
  <c r="Z395" i="1" s="1"/>
  <c r="AL394" i="1" a="1"/>
  <c r="AL394" i="1" s="1"/>
  <c r="AB395" i="1" a="1"/>
  <c r="AB395" i="1" s="1"/>
  <c r="AA395" i="1" a="1"/>
  <c r="AA395" i="1" s="1"/>
  <c r="AH398" i="1" a="1"/>
  <c r="AH398" i="1" s="1"/>
  <c r="AK398" i="1" s="1"/>
  <c r="AF399" i="1" s="1" a="1"/>
  <c r="AF399" i="1" s="1"/>
  <c r="AG398" i="1"/>
  <c r="AN397" i="1" a="1"/>
  <c r="AN397" i="1" s="1"/>
  <c r="AD395" i="1" l="1" a="1"/>
  <c r="AD395" i="1" s="1"/>
  <c r="AE395" i="1" a="1"/>
  <c r="AE395" i="1" s="1"/>
  <c r="AM394" i="1" a="1"/>
  <c r="AM394" i="1" s="1"/>
  <c r="AC395" i="1" a="1"/>
  <c r="AC395" i="1" s="1"/>
  <c r="AJ395" i="1" s="1"/>
  <c r="AI395" i="1"/>
  <c r="AN398" i="1" a="1"/>
  <c r="AN398" i="1" s="1"/>
  <c r="AG399" i="1"/>
  <c r="AH399" i="1" a="1"/>
  <c r="AH399" i="1" s="1"/>
  <c r="AK399" i="1" s="1"/>
  <c r="AF400" i="1" s="1" a="1"/>
  <c r="AF400" i="1" s="1"/>
  <c r="AD396" i="1" l="1" a="1"/>
  <c r="AD396" i="1" s="1"/>
  <c r="AE396" i="1" a="1"/>
  <c r="AE396" i="1" s="1"/>
  <c r="AM395" i="1" a="1"/>
  <c r="AM395" i="1" s="1"/>
  <c r="AC396" i="1" a="1"/>
  <c r="AC396" i="1" s="1"/>
  <c r="Z396" i="1" a="1"/>
  <c r="Z396" i="1" s="1"/>
  <c r="AJ396" i="1"/>
  <c r="AL395" i="1" a="1"/>
  <c r="AL395" i="1" s="1"/>
  <c r="AA396" i="1" a="1"/>
  <c r="AA396" i="1" s="1"/>
  <c r="AB396" i="1" a="1"/>
  <c r="AB396" i="1" s="1"/>
  <c r="AG400" i="1"/>
  <c r="AN399" i="1" a="1"/>
  <c r="AN399" i="1" s="1"/>
  <c r="AH400" i="1" a="1"/>
  <c r="AH400" i="1" s="1"/>
  <c r="AK400" i="1" s="1"/>
  <c r="AF401" i="1" s="1" a="1"/>
  <c r="AF401" i="1" s="1"/>
  <c r="AD397" i="1" l="1" a="1"/>
  <c r="AD397" i="1" s="1"/>
  <c r="AE397" i="1" a="1"/>
  <c r="AE397" i="1" s="1"/>
  <c r="AM396" i="1" a="1"/>
  <c r="AM396" i="1" s="1"/>
  <c r="AC397" i="1" a="1"/>
  <c r="AC397" i="1" s="1"/>
  <c r="AI396" i="1"/>
  <c r="AG401" i="1"/>
  <c r="AN400" i="1" a="1"/>
  <c r="AN400" i="1" s="1"/>
  <c r="AH401" i="1" a="1"/>
  <c r="AH401" i="1" s="1"/>
  <c r="AK401" i="1" s="1"/>
  <c r="AF402" i="1" s="1" a="1"/>
  <c r="AF402" i="1" s="1"/>
  <c r="AB397" i="1" l="1" a="1"/>
  <c r="AB397" i="1" s="1"/>
  <c r="Z397" i="1" a="1"/>
  <c r="Z397" i="1" s="1"/>
  <c r="AL396" i="1" a="1"/>
  <c r="AL396" i="1" s="1"/>
  <c r="AJ397" i="1"/>
  <c r="AA397" i="1" a="1"/>
  <c r="AA397" i="1" s="1"/>
  <c r="AG402" i="1"/>
  <c r="AH402" i="1" a="1"/>
  <c r="AH402" i="1" s="1"/>
  <c r="AK402" i="1" s="1"/>
  <c r="AF403" i="1" s="1" a="1"/>
  <c r="AF403" i="1" s="1"/>
  <c r="AN401" i="1" a="1"/>
  <c r="AN401" i="1" s="1"/>
  <c r="AD398" i="1" l="1" a="1"/>
  <c r="AD398" i="1" s="1"/>
  <c r="AE398" i="1" a="1"/>
  <c r="AE398" i="1" s="1"/>
  <c r="AM397" i="1" a="1"/>
  <c r="AM397" i="1" s="1"/>
  <c r="AC398" i="1" a="1"/>
  <c r="AC398" i="1" s="1"/>
  <c r="AI397" i="1"/>
  <c r="AN402" i="1" a="1"/>
  <c r="AN402" i="1" s="1"/>
  <c r="AG403" i="1"/>
  <c r="AH403" i="1" a="1"/>
  <c r="AH403" i="1" s="1"/>
  <c r="AK403" i="1" s="1"/>
  <c r="AF404" i="1" s="1" a="1"/>
  <c r="AF404" i="1" s="1"/>
  <c r="AB398" i="1" l="1" a="1"/>
  <c r="AB398" i="1" s="1"/>
  <c r="AL397" i="1" a="1"/>
  <c r="AL397" i="1" s="1"/>
  <c r="Z398" i="1" a="1"/>
  <c r="Z398" i="1" s="1"/>
  <c r="AJ398" i="1"/>
  <c r="AA398" i="1" a="1"/>
  <c r="AA398" i="1" s="1"/>
  <c r="AI398" i="1" s="1"/>
  <c r="AG404" i="1"/>
  <c r="AH404" i="1" a="1"/>
  <c r="AH404" i="1" s="1"/>
  <c r="AK404" i="1" s="1"/>
  <c r="AF405" i="1" s="1" a="1"/>
  <c r="AF405" i="1" s="1"/>
  <c r="AN403" i="1" a="1"/>
  <c r="AN403" i="1" s="1"/>
  <c r="AD399" i="1" l="1" a="1"/>
  <c r="AD399" i="1" s="1"/>
  <c r="AE399" i="1" a="1"/>
  <c r="AE399" i="1" s="1"/>
  <c r="AM398" i="1" a="1"/>
  <c r="AM398" i="1" s="1"/>
  <c r="AC399" i="1" a="1"/>
  <c r="AC399" i="1" s="1"/>
  <c r="AB399" i="1" a="1"/>
  <c r="AB399" i="1" s="1"/>
  <c r="AA399" i="1" a="1"/>
  <c r="AA399" i="1" s="1"/>
  <c r="Z399" i="1" a="1"/>
  <c r="Z399" i="1" s="1"/>
  <c r="AI399" i="1" s="1"/>
  <c r="AJ399" i="1"/>
  <c r="AL398" i="1" a="1"/>
  <c r="AL398" i="1" s="1"/>
  <c r="AG405" i="1"/>
  <c r="AN404" i="1" a="1"/>
  <c r="AN404" i="1" s="1"/>
  <c r="AH405" i="1" a="1"/>
  <c r="AH405" i="1" s="1"/>
  <c r="AK405" i="1" s="1"/>
  <c r="AF406" i="1" s="1" a="1"/>
  <c r="AF406" i="1" s="1"/>
  <c r="AD400" i="1" l="1" a="1"/>
  <c r="AD400" i="1" s="1"/>
  <c r="AE400" i="1" a="1"/>
  <c r="AE400" i="1" s="1"/>
  <c r="AM399" i="1" a="1"/>
  <c r="AM399" i="1" s="1"/>
  <c r="AC400" i="1" a="1"/>
  <c r="AC400" i="1" s="1"/>
  <c r="AA400" i="1" a="1"/>
  <c r="AA400" i="1" s="1"/>
  <c r="AB400" i="1" a="1"/>
  <c r="AB400" i="1" s="1"/>
  <c r="AL399" i="1" a="1"/>
  <c r="AL399" i="1" s="1"/>
  <c r="Z400" i="1" a="1"/>
  <c r="Z400" i="1" s="1"/>
  <c r="AI400" i="1" s="1"/>
  <c r="AG406" i="1"/>
  <c r="AN405" i="1" a="1"/>
  <c r="AN405" i="1" s="1"/>
  <c r="AH406" i="1" a="1"/>
  <c r="AH406" i="1" s="1"/>
  <c r="AK406" i="1" s="1"/>
  <c r="AF407" i="1" s="1" a="1"/>
  <c r="AF407" i="1" s="1"/>
  <c r="AL400" i="1" l="1" a="1"/>
  <c r="AL400" i="1" s="1"/>
  <c r="AA401" i="1" a="1"/>
  <c r="AA401" i="1" s="1"/>
  <c r="AB401" i="1" a="1"/>
  <c r="AB401" i="1" s="1"/>
  <c r="Z401" i="1" a="1"/>
  <c r="Z401" i="1" s="1"/>
  <c r="AI401" i="1" s="1"/>
  <c r="AJ400" i="1"/>
  <c r="AG407" i="1"/>
  <c r="AH407" i="1" a="1"/>
  <c r="AH407" i="1" s="1"/>
  <c r="AK407" i="1" s="1"/>
  <c r="AF408" i="1" s="1" a="1"/>
  <c r="AF408" i="1" s="1"/>
  <c r="AN406" i="1" a="1"/>
  <c r="AN406" i="1" s="1"/>
  <c r="AD401" i="1" l="1" a="1"/>
  <c r="AD401" i="1" s="1"/>
  <c r="AE401" i="1" a="1"/>
  <c r="AE401" i="1" s="1"/>
  <c r="AM400" i="1" a="1"/>
  <c r="AM400" i="1" s="1"/>
  <c r="AC401" i="1" a="1"/>
  <c r="AC401" i="1" s="1"/>
  <c r="AJ401" i="1"/>
  <c r="AE402" i="1" s="1" a="1"/>
  <c r="AE402" i="1" s="1"/>
  <c r="AB402" i="1" a="1"/>
  <c r="AB402" i="1" s="1"/>
  <c r="AL401" i="1" a="1"/>
  <c r="AL401" i="1" s="1"/>
  <c r="AA402" i="1" a="1"/>
  <c r="AA402" i="1" s="1"/>
  <c r="Z402" i="1" a="1"/>
  <c r="Z402" i="1" s="1"/>
  <c r="AI402" i="1" s="1"/>
  <c r="AG408" i="1"/>
  <c r="AH408" i="1" a="1"/>
  <c r="AH408" i="1" s="1"/>
  <c r="AN407" i="1" a="1"/>
  <c r="AN407" i="1" s="1"/>
  <c r="AC402" i="1" l="1" a="1"/>
  <c r="AC402" i="1" s="1"/>
  <c r="AD402" i="1" a="1"/>
  <c r="AD402" i="1" s="1"/>
  <c r="AM401" i="1" a="1"/>
  <c r="AM401" i="1" s="1"/>
  <c r="Z403" i="1" a="1"/>
  <c r="Z403" i="1" s="1"/>
  <c r="AL402" i="1" a="1"/>
  <c r="AL402" i="1" s="1"/>
  <c r="AA403" i="1" a="1"/>
  <c r="AA403" i="1" s="1"/>
  <c r="AB403" i="1" a="1"/>
  <c r="AB403" i="1" s="1"/>
  <c r="AK408" i="1"/>
  <c r="AF409" i="1" s="1" a="1"/>
  <c r="AF409" i="1" s="1"/>
  <c r="AJ402" i="1"/>
  <c r="AD403" i="1" l="1" a="1"/>
  <c r="AD403" i="1" s="1"/>
  <c r="AE403" i="1" a="1"/>
  <c r="AE403" i="1" s="1"/>
  <c r="AM402" i="1" a="1"/>
  <c r="AM402" i="1" s="1"/>
  <c r="AC403" i="1" a="1"/>
  <c r="AC403" i="1" s="1"/>
  <c r="AJ403" i="1" s="1"/>
  <c r="AN408" i="1" a="1"/>
  <c r="AN408" i="1" s="1"/>
  <c r="AH409" i="1" a="1"/>
  <c r="AH409" i="1" s="1"/>
  <c r="AK409" i="1" s="1"/>
  <c r="AF410" i="1" s="1" a="1"/>
  <c r="AF410" i="1" s="1"/>
  <c r="AG409" i="1"/>
  <c r="AI403" i="1"/>
  <c r="AD404" i="1" l="1" a="1"/>
  <c r="AD404" i="1" s="1"/>
  <c r="AE404" i="1" a="1"/>
  <c r="AE404" i="1" s="1"/>
  <c r="AC404" i="1" a="1"/>
  <c r="AC404" i="1" s="1"/>
  <c r="AM403" i="1" a="1"/>
  <c r="AM403" i="1" s="1"/>
  <c r="AH410" i="1" a="1"/>
  <c r="AH410" i="1" s="1"/>
  <c r="AJ404" i="1"/>
  <c r="AB404" i="1" a="1"/>
  <c r="AB404" i="1" s="1"/>
  <c r="Z404" i="1" a="1"/>
  <c r="Z404" i="1" s="1"/>
  <c r="AI404" i="1" s="1"/>
  <c r="AA404" i="1" a="1"/>
  <c r="AA404" i="1" s="1"/>
  <c r="AL403" i="1" a="1"/>
  <c r="AL403" i="1" s="1"/>
  <c r="AN409" i="1" a="1"/>
  <c r="AN409" i="1" s="1"/>
  <c r="AG410" i="1"/>
  <c r="AK410" i="1" s="1"/>
  <c r="AF411" i="1" s="1" a="1"/>
  <c r="AF411" i="1" s="1"/>
  <c r="AD405" i="1" l="1" a="1"/>
  <c r="AD405" i="1" s="1"/>
  <c r="AE405" i="1" a="1"/>
  <c r="AE405" i="1" s="1"/>
  <c r="AM404" i="1" a="1"/>
  <c r="AM404" i="1" s="1"/>
  <c r="AC405" i="1" a="1"/>
  <c r="AC405" i="1" s="1"/>
  <c r="Z405" i="1" a="1"/>
  <c r="Z405" i="1" s="1"/>
  <c r="AA405" i="1" a="1"/>
  <c r="AA405" i="1" s="1"/>
  <c r="AL404" i="1" a="1"/>
  <c r="AL404" i="1" s="1"/>
  <c r="AB405" i="1" a="1"/>
  <c r="AB405" i="1" s="1"/>
  <c r="AJ405" i="1"/>
  <c r="AG411" i="1"/>
  <c r="AH411" i="1" a="1"/>
  <c r="AH411" i="1" s="1"/>
  <c r="AK411" i="1" s="1"/>
  <c r="AF412" i="1" s="1" a="1"/>
  <c r="AF412" i="1" s="1"/>
  <c r="AN410" i="1" a="1"/>
  <c r="AN410" i="1" s="1"/>
  <c r="AD406" i="1" l="1" a="1"/>
  <c r="AD406" i="1" s="1"/>
  <c r="AE406" i="1" a="1"/>
  <c r="AE406" i="1" s="1"/>
  <c r="AM405" i="1" a="1"/>
  <c r="AM405" i="1" s="1"/>
  <c r="AC406" i="1" a="1"/>
  <c r="AC406" i="1" s="1"/>
  <c r="AI405" i="1"/>
  <c r="AL405" i="1" s="1" a="1"/>
  <c r="AL405" i="1" s="1"/>
  <c r="AG412" i="1"/>
  <c r="AH412" i="1" a="1"/>
  <c r="AH412" i="1" s="1"/>
  <c r="AK412" i="1" s="1"/>
  <c r="AF413" i="1" s="1" a="1"/>
  <c r="AF413" i="1" s="1"/>
  <c r="AN411" i="1" a="1"/>
  <c r="AN411" i="1" s="1"/>
  <c r="AA406" i="1" l="1" a="1"/>
  <c r="AA406" i="1" s="1"/>
  <c r="Z406" i="1" a="1"/>
  <c r="Z406" i="1" s="1"/>
  <c r="AI406" i="1" s="1"/>
  <c r="Z407" i="1" s="1" a="1"/>
  <c r="Z407" i="1" s="1"/>
  <c r="AB406" i="1" a="1"/>
  <c r="AB406" i="1" s="1"/>
  <c r="AJ406" i="1"/>
  <c r="AG413" i="1"/>
  <c r="AN412" i="1" a="1"/>
  <c r="AN412" i="1" s="1"/>
  <c r="AH413" i="1" a="1"/>
  <c r="AH413" i="1" s="1"/>
  <c r="AD407" i="1" l="1" a="1"/>
  <c r="AD407" i="1" s="1"/>
  <c r="AE407" i="1" a="1"/>
  <c r="AE407" i="1" s="1"/>
  <c r="AB407" i="1" a="1"/>
  <c r="AB407" i="1" s="1"/>
  <c r="AM406" i="1" a="1"/>
  <c r="AM406" i="1" s="1"/>
  <c r="AC407" i="1" a="1"/>
  <c r="AC407" i="1" s="1"/>
  <c r="AJ407" i="1"/>
  <c r="AL406" i="1" a="1"/>
  <c r="AL406" i="1" s="1"/>
  <c r="AA407" i="1" a="1"/>
  <c r="AA407" i="1" s="1"/>
  <c r="AI407" i="1" s="1"/>
  <c r="AK413" i="1"/>
  <c r="AF414" i="1" s="1" a="1"/>
  <c r="AF414" i="1" s="1"/>
  <c r="AD408" i="1" l="1" a="1"/>
  <c r="AD408" i="1" s="1"/>
  <c r="AE408" i="1" a="1"/>
  <c r="AE408" i="1" s="1"/>
  <c r="AM407" i="1" a="1"/>
  <c r="AM407" i="1" s="1"/>
  <c r="AC408" i="1" a="1"/>
  <c r="AC408" i="1" s="1"/>
  <c r="AG414" i="1"/>
  <c r="AN413" i="1" a="1"/>
  <c r="AN413" i="1" s="1"/>
  <c r="AH414" i="1" a="1"/>
  <c r="AH414" i="1" s="1"/>
  <c r="AK414" i="1" s="1"/>
  <c r="AF415" i="1" s="1" a="1"/>
  <c r="AF415" i="1" s="1"/>
  <c r="AB408" i="1" a="1"/>
  <c r="AB408" i="1" s="1"/>
  <c r="AL407" i="1" a="1"/>
  <c r="AL407" i="1" s="1"/>
  <c r="AA408" i="1" a="1"/>
  <c r="AA408" i="1" s="1"/>
  <c r="Z408" i="1" a="1"/>
  <c r="Z408" i="1" s="1"/>
  <c r="AI408" i="1" s="1"/>
  <c r="AN414" i="1" l="1" a="1"/>
  <c r="AN414" i="1" s="1"/>
  <c r="Z409" i="1" a="1"/>
  <c r="Z409" i="1" s="1"/>
  <c r="AL408" i="1" a="1"/>
  <c r="AL408" i="1" s="1"/>
  <c r="AA409" i="1" a="1"/>
  <c r="AA409" i="1" s="1"/>
  <c r="AB409" i="1" a="1"/>
  <c r="AB409" i="1" s="1"/>
  <c r="AJ408" i="1"/>
  <c r="AH415" i="1" a="1"/>
  <c r="AH415" i="1" s="1"/>
  <c r="AK415" i="1" s="1"/>
  <c r="AF416" i="1" s="1" a="1"/>
  <c r="AF416" i="1" s="1"/>
  <c r="AG415" i="1"/>
  <c r="AD409" i="1" l="1" a="1"/>
  <c r="AD409" i="1" s="1"/>
  <c r="AE409" i="1" a="1"/>
  <c r="AE409" i="1" s="1"/>
  <c r="AJ409" i="1" s="1"/>
  <c r="AE410" i="1" s="1" a="1"/>
  <c r="AE410" i="1" s="1"/>
  <c r="AM408" i="1" a="1"/>
  <c r="AM408" i="1" s="1"/>
  <c r="AC409" i="1" a="1"/>
  <c r="AC409" i="1" s="1"/>
  <c r="AI409" i="1"/>
  <c r="AL409" i="1" s="1" a="1"/>
  <c r="AL409" i="1" s="1"/>
  <c r="AG416" i="1"/>
  <c r="AH416" i="1" a="1"/>
  <c r="AH416" i="1" s="1"/>
  <c r="AK416" i="1" s="1"/>
  <c r="AF417" i="1" s="1" a="1"/>
  <c r="AF417" i="1" s="1"/>
  <c r="AN415" i="1" a="1"/>
  <c r="AN415" i="1" s="1"/>
  <c r="AC410" i="1" l="1" a="1"/>
  <c r="AC410" i="1" s="1"/>
  <c r="AD410" i="1" a="1"/>
  <c r="AD410" i="1" s="1"/>
  <c r="AM409" i="1" a="1"/>
  <c r="AM409" i="1" s="1"/>
  <c r="Z410" i="1" a="1"/>
  <c r="Z410" i="1" s="1"/>
  <c r="AI410" i="1" s="1"/>
  <c r="Z411" i="1" s="1" a="1"/>
  <c r="Z411" i="1" s="1"/>
  <c r="AJ410" i="1"/>
  <c r="AB410" i="1" a="1"/>
  <c r="AB410" i="1" s="1"/>
  <c r="AA410" i="1" a="1"/>
  <c r="AA410" i="1" s="1"/>
  <c r="AG417" i="1"/>
  <c r="AN416" i="1" a="1"/>
  <c r="AN416" i="1" s="1"/>
  <c r="AH417" i="1" a="1"/>
  <c r="AH417" i="1" s="1"/>
  <c r="AK417" i="1" s="1"/>
  <c r="AF418" i="1" s="1" a="1"/>
  <c r="AF418" i="1" s="1"/>
  <c r="AD411" i="1" l="1" a="1"/>
  <c r="AD411" i="1" s="1"/>
  <c r="AE411" i="1" a="1"/>
  <c r="AE411" i="1" s="1"/>
  <c r="AJ411" i="1" s="1"/>
  <c r="AA411" i="1" a="1"/>
  <c r="AA411" i="1" s="1"/>
  <c r="AI411" i="1" s="1"/>
  <c r="Z412" i="1" s="1" a="1"/>
  <c r="Z412" i="1" s="1"/>
  <c r="AL410" i="1" a="1"/>
  <c r="AL410" i="1" s="1"/>
  <c r="AM410" i="1" a="1"/>
  <c r="AM410" i="1" s="1"/>
  <c r="AC411" i="1" a="1"/>
  <c r="AC411" i="1" s="1"/>
  <c r="AB411" i="1" a="1"/>
  <c r="AB411" i="1" s="1"/>
  <c r="AG418" i="1"/>
  <c r="AN417" i="1" a="1"/>
  <c r="AN417" i="1" s="1"/>
  <c r="AH418" i="1" a="1"/>
  <c r="AH418" i="1" s="1"/>
  <c r="AK418" i="1" s="1"/>
  <c r="AF419" i="1" s="1" a="1"/>
  <c r="AF419" i="1" s="1"/>
  <c r="AD412" i="1" l="1" a="1"/>
  <c r="AD412" i="1" s="1"/>
  <c r="AE412" i="1" a="1"/>
  <c r="AE412" i="1" s="1"/>
  <c r="AJ412" i="1" s="1"/>
  <c r="AA412" i="1" a="1"/>
  <c r="AA412" i="1" s="1"/>
  <c r="AI412" i="1" s="1"/>
  <c r="AL412" i="1" s="1" a="1"/>
  <c r="AL412" i="1" s="1"/>
  <c r="AB412" i="1" a="1"/>
  <c r="AB412" i="1" s="1"/>
  <c r="AL411" i="1" a="1"/>
  <c r="AL411" i="1" s="1"/>
  <c r="AM411" i="1" a="1"/>
  <c r="AM411" i="1" s="1"/>
  <c r="AC412" i="1" a="1"/>
  <c r="AC412" i="1" s="1"/>
  <c r="AG419" i="1"/>
  <c r="AH419" i="1" a="1"/>
  <c r="AH419" i="1" s="1"/>
  <c r="AK419" i="1" s="1"/>
  <c r="AF420" i="1" s="1" a="1"/>
  <c r="AF420" i="1" s="1"/>
  <c r="AN418" i="1" a="1"/>
  <c r="AN418" i="1" s="1"/>
  <c r="AD413" i="1" l="1" a="1"/>
  <c r="AD413" i="1" s="1"/>
  <c r="AE413" i="1" a="1"/>
  <c r="AE413" i="1" s="1"/>
  <c r="AJ413" i="1" s="1"/>
  <c r="AA413" i="1" a="1"/>
  <c r="AA413" i="1" s="1"/>
  <c r="Z413" i="1" a="1"/>
  <c r="Z413" i="1" s="1"/>
  <c r="AI413" i="1" s="1"/>
  <c r="AL413" i="1" s="1" a="1"/>
  <c r="AL413" i="1" s="1"/>
  <c r="AB413" i="1" a="1"/>
  <c r="AB413" i="1" s="1"/>
  <c r="AM412" i="1" a="1"/>
  <c r="AM412" i="1" s="1"/>
  <c r="AC413" i="1" a="1"/>
  <c r="AC413" i="1" s="1"/>
  <c r="AG420" i="1"/>
  <c r="AH420" i="1" a="1"/>
  <c r="AH420" i="1" s="1"/>
  <c r="AN419" i="1" a="1"/>
  <c r="AN419" i="1" s="1"/>
  <c r="AD414" i="1" l="1" a="1"/>
  <c r="AD414" i="1" s="1"/>
  <c r="AE414" i="1" a="1"/>
  <c r="AE414" i="1" s="1"/>
  <c r="AB414" i="1" a="1"/>
  <c r="AB414" i="1" s="1"/>
  <c r="AA414" i="1" a="1"/>
  <c r="AA414" i="1" s="1"/>
  <c r="Z414" i="1" a="1"/>
  <c r="Z414" i="1" s="1"/>
  <c r="AI414" i="1" s="1"/>
  <c r="AM413" i="1" a="1"/>
  <c r="AM413" i="1" s="1"/>
  <c r="AC414" i="1" a="1"/>
  <c r="AC414" i="1" s="1"/>
  <c r="AK420" i="1"/>
  <c r="AF421" i="1" s="1" a="1"/>
  <c r="AF421" i="1" s="1"/>
  <c r="AJ414" i="1" l="1"/>
  <c r="AB415" i="1" a="1"/>
  <c r="AB415" i="1" s="1"/>
  <c r="Z415" i="1" a="1"/>
  <c r="Z415" i="1" s="1"/>
  <c r="AI415" i="1" s="1"/>
  <c r="AA415" i="1" a="1"/>
  <c r="AA415" i="1" s="1"/>
  <c r="AL414" i="1" a="1"/>
  <c r="AL414" i="1" s="1"/>
  <c r="AG421" i="1"/>
  <c r="AH421" i="1" a="1"/>
  <c r="AH421" i="1" s="1"/>
  <c r="AK421" i="1" s="1"/>
  <c r="AF422" i="1" s="1" a="1"/>
  <c r="AF422" i="1" s="1"/>
  <c r="AN420" i="1" a="1"/>
  <c r="AN420" i="1" s="1"/>
  <c r="AD415" i="1" l="1" a="1"/>
  <c r="AD415" i="1" s="1"/>
  <c r="AE415" i="1" a="1"/>
  <c r="AE415" i="1" s="1"/>
  <c r="AM414" i="1" a="1"/>
  <c r="AM414" i="1" s="1"/>
  <c r="AC415" i="1" a="1"/>
  <c r="AC415" i="1" s="1"/>
  <c r="AB416" i="1" a="1"/>
  <c r="AB416" i="1" s="1"/>
  <c r="AA416" i="1" a="1"/>
  <c r="AA416" i="1" s="1"/>
  <c r="AL415" i="1" a="1"/>
  <c r="AL415" i="1" s="1"/>
  <c r="Z416" i="1" a="1"/>
  <c r="Z416" i="1" s="1"/>
  <c r="AI416" i="1" s="1"/>
  <c r="AG422" i="1"/>
  <c r="AH422" i="1" a="1"/>
  <c r="AH422" i="1" s="1"/>
  <c r="AK422" i="1" s="1"/>
  <c r="AF423" i="1" s="1" a="1"/>
  <c r="AF423" i="1" s="1"/>
  <c r="AN421" i="1" a="1"/>
  <c r="AN421" i="1" s="1"/>
  <c r="AJ415" i="1" l="1"/>
  <c r="AD416" i="1" s="1" a="1"/>
  <c r="AD416" i="1" s="1"/>
  <c r="AL416" i="1" a="1"/>
  <c r="AL416" i="1" s="1"/>
  <c r="AB417" i="1" a="1"/>
  <c r="AB417" i="1" s="1"/>
  <c r="Z417" i="1" a="1"/>
  <c r="Z417" i="1" s="1"/>
  <c r="AI417" i="1" s="1"/>
  <c r="AA417" i="1" a="1"/>
  <c r="AA417" i="1" s="1"/>
  <c r="AG423" i="1"/>
  <c r="AH423" i="1" a="1"/>
  <c r="AH423" i="1" s="1"/>
  <c r="AK423" i="1" s="1"/>
  <c r="AF424" i="1" s="1" a="1"/>
  <c r="AF424" i="1" s="1"/>
  <c r="AN422" i="1" a="1"/>
  <c r="AN422" i="1" s="1"/>
  <c r="AC416" i="1" l="1" a="1"/>
  <c r="AC416" i="1" s="1"/>
  <c r="AE416" i="1" a="1"/>
  <c r="AE416" i="1" s="1"/>
  <c r="AJ416" i="1" s="1"/>
  <c r="AD417" i="1" s="1" a="1"/>
  <c r="AD417" i="1" s="1"/>
  <c r="AM415" i="1" a="1"/>
  <c r="AM415" i="1" s="1"/>
  <c r="Z418" i="1" a="1"/>
  <c r="Z418" i="1" s="1"/>
  <c r="AI418" i="1" s="1"/>
  <c r="AA418" i="1" a="1"/>
  <c r="AA418" i="1" s="1"/>
  <c r="AL417" i="1" a="1"/>
  <c r="AL417" i="1" s="1"/>
  <c r="AB418" i="1" a="1"/>
  <c r="AB418" i="1" s="1"/>
  <c r="AG424" i="1"/>
  <c r="AH424" i="1" a="1"/>
  <c r="AH424" i="1" s="1"/>
  <c r="AK424" i="1" s="1"/>
  <c r="AF425" i="1" s="1" a="1"/>
  <c r="AF425" i="1" s="1"/>
  <c r="AN423" i="1" a="1"/>
  <c r="AN423" i="1" s="1"/>
  <c r="AM416" i="1" l="1" a="1"/>
  <c r="AM416" i="1" s="1"/>
  <c r="AE417" i="1" a="1"/>
  <c r="AE417" i="1" s="1"/>
  <c r="AC417" i="1" a="1"/>
  <c r="AC417" i="1" s="1"/>
  <c r="AJ417" i="1" s="1"/>
  <c r="AD418" i="1" s="1" a="1"/>
  <c r="AD418" i="1" s="1"/>
  <c r="AA419" i="1" a="1"/>
  <c r="AA419" i="1" s="1"/>
  <c r="AB419" i="1" a="1"/>
  <c r="AB419" i="1" s="1"/>
  <c r="AL418" i="1" a="1"/>
  <c r="AL418" i="1" s="1"/>
  <c r="Z419" i="1" a="1"/>
  <c r="Z419" i="1" s="1"/>
  <c r="AI419" i="1" s="1"/>
  <c r="AG425" i="1"/>
  <c r="AN424" i="1" a="1"/>
  <c r="AN424" i="1" s="1"/>
  <c r="AH425" i="1" a="1"/>
  <c r="AH425" i="1" s="1"/>
  <c r="AK425" i="1" s="1"/>
  <c r="AF426" i="1" s="1" a="1"/>
  <c r="AF426" i="1" s="1"/>
  <c r="AE418" i="1" l="1" a="1"/>
  <c r="AE418" i="1" s="1"/>
  <c r="AJ418" i="1" s="1"/>
  <c r="AC419" i="1" s="1" a="1"/>
  <c r="AC419" i="1" s="1"/>
  <c r="AC418" i="1" a="1"/>
  <c r="AC418" i="1" s="1"/>
  <c r="AM417" i="1" a="1"/>
  <c r="AM417" i="1" s="1"/>
  <c r="Z420" i="1" a="1"/>
  <c r="Z420" i="1" s="1"/>
  <c r="AA420" i="1" a="1"/>
  <c r="AA420" i="1" s="1"/>
  <c r="AB420" i="1" a="1"/>
  <c r="AB420" i="1" s="1"/>
  <c r="AL419" i="1" a="1"/>
  <c r="AL419" i="1" s="1"/>
  <c r="AG426" i="1"/>
  <c r="AH426" i="1" a="1"/>
  <c r="AH426" i="1" s="1"/>
  <c r="AK426" i="1" s="1"/>
  <c r="AF427" i="1" s="1" a="1"/>
  <c r="AF427" i="1" s="1"/>
  <c r="AN425" i="1" a="1"/>
  <c r="AN425" i="1" s="1"/>
  <c r="AE419" i="1" l="1" a="1"/>
  <c r="AE419" i="1" s="1"/>
  <c r="AJ419" i="1" s="1"/>
  <c r="AD420" i="1" s="1" a="1"/>
  <c r="AD420" i="1" s="1"/>
  <c r="AM418" i="1" a="1"/>
  <c r="AM418" i="1" s="1"/>
  <c r="AD419" i="1" a="1"/>
  <c r="AD419" i="1" s="1"/>
  <c r="AI420" i="1"/>
  <c r="AG427" i="1"/>
  <c r="AN426" i="1" a="1"/>
  <c r="AN426" i="1" s="1"/>
  <c r="AH427" i="1" a="1"/>
  <c r="AH427" i="1" s="1"/>
  <c r="AK427" i="1" s="1"/>
  <c r="AF428" i="1" s="1" a="1"/>
  <c r="AF428" i="1" s="1"/>
  <c r="AC420" i="1" l="1" a="1"/>
  <c r="AC420" i="1" s="1"/>
  <c r="AE420" i="1" a="1"/>
  <c r="AE420" i="1" s="1"/>
  <c r="AJ420" i="1" s="1"/>
  <c r="AE421" i="1" s="1" a="1"/>
  <c r="AE421" i="1" s="1"/>
  <c r="AM419" i="1" a="1"/>
  <c r="AM419" i="1" s="1"/>
  <c r="AL420" i="1" a="1"/>
  <c r="AL420" i="1" s="1"/>
  <c r="AB421" i="1" a="1"/>
  <c r="AB421" i="1" s="1"/>
  <c r="AA421" i="1" a="1"/>
  <c r="AA421" i="1" s="1"/>
  <c r="Z421" i="1" a="1"/>
  <c r="Z421" i="1" s="1"/>
  <c r="AI421" i="1" s="1"/>
  <c r="AG428" i="1"/>
  <c r="AH428" i="1" a="1"/>
  <c r="AH428" i="1" s="1"/>
  <c r="AK428" i="1" s="1"/>
  <c r="AF429" i="1" s="1" a="1"/>
  <c r="AF429" i="1" s="1"/>
  <c r="AN427" i="1" a="1"/>
  <c r="AN427" i="1" s="1"/>
  <c r="AC421" i="1" l="1" a="1"/>
  <c r="AC421" i="1" s="1"/>
  <c r="AD421" i="1" a="1"/>
  <c r="AD421" i="1" s="1"/>
  <c r="AJ421" i="1" s="1"/>
  <c r="AM420" i="1" a="1"/>
  <c r="AM420" i="1" s="1"/>
  <c r="Z422" i="1" a="1"/>
  <c r="Z422" i="1" s="1"/>
  <c r="AL421" i="1" a="1"/>
  <c r="AL421" i="1" s="1"/>
  <c r="AA422" i="1" a="1"/>
  <c r="AA422" i="1" s="1"/>
  <c r="AB422" i="1" a="1"/>
  <c r="AB422" i="1" s="1"/>
  <c r="AG429" i="1"/>
  <c r="AH429" i="1" a="1"/>
  <c r="AH429" i="1" s="1"/>
  <c r="AK429" i="1" s="1"/>
  <c r="AF430" i="1" s="1" a="1"/>
  <c r="AF430" i="1" s="1"/>
  <c r="AN428" i="1" a="1"/>
  <c r="AN428" i="1" s="1"/>
  <c r="AD422" i="1" l="1" a="1"/>
  <c r="AD422" i="1" s="1"/>
  <c r="AE422" i="1" a="1"/>
  <c r="AE422" i="1" s="1"/>
  <c r="AC422" i="1" a="1"/>
  <c r="AC422" i="1" s="1"/>
  <c r="AJ422" i="1" s="1"/>
  <c r="AD423" i="1" s="1" a="1"/>
  <c r="AD423" i="1" s="1"/>
  <c r="AM421" i="1" a="1"/>
  <c r="AM421" i="1" s="1"/>
  <c r="AI422" i="1"/>
  <c r="AG430" i="1"/>
  <c r="AN429" i="1" a="1"/>
  <c r="AN429" i="1" s="1"/>
  <c r="AH430" i="1" a="1"/>
  <c r="AH430" i="1" s="1"/>
  <c r="AK430" i="1" s="1"/>
  <c r="AF431" i="1" s="1" a="1"/>
  <c r="AF431" i="1" s="1"/>
  <c r="AC423" i="1" l="1" a="1"/>
  <c r="AC423" i="1" s="1"/>
  <c r="AE423" i="1" a="1"/>
  <c r="AE423" i="1" s="1"/>
  <c r="AJ423" i="1" s="1"/>
  <c r="AM422" i="1" a="1"/>
  <c r="AM422" i="1" s="1"/>
  <c r="AB423" i="1" a="1"/>
  <c r="AB423" i="1" s="1"/>
  <c r="Z423" i="1" a="1"/>
  <c r="Z423" i="1" s="1"/>
  <c r="AI423" i="1" s="1"/>
  <c r="AL422" i="1" a="1"/>
  <c r="AL422" i="1" s="1"/>
  <c r="AA423" i="1" a="1"/>
  <c r="AA423" i="1" s="1"/>
  <c r="AG431" i="1"/>
  <c r="AN430" i="1" a="1"/>
  <c r="AN430" i="1" s="1"/>
  <c r="AH431" i="1" a="1"/>
  <c r="AH431" i="1" s="1"/>
  <c r="AE424" i="1" l="1" a="1"/>
  <c r="AE424" i="1" s="1"/>
  <c r="AM423" i="1" a="1"/>
  <c r="AM423" i="1" s="1"/>
  <c r="AD424" i="1" a="1"/>
  <c r="AD424" i="1" s="1"/>
  <c r="AC424" i="1" a="1"/>
  <c r="AC424" i="1" s="1"/>
  <c r="AJ424" i="1"/>
  <c r="AD425" i="1" s="1" a="1"/>
  <c r="AD425" i="1" s="1"/>
  <c r="AL423" i="1" a="1"/>
  <c r="AL423" i="1" s="1"/>
  <c r="AB424" i="1" a="1"/>
  <c r="AB424" i="1" s="1"/>
  <c r="Z424" i="1" a="1"/>
  <c r="Z424" i="1" s="1"/>
  <c r="AI424" i="1" s="1"/>
  <c r="AB425" i="1" s="1" a="1"/>
  <c r="AB425" i="1" s="1"/>
  <c r="AA424" i="1" a="1"/>
  <c r="AA424" i="1" s="1"/>
  <c r="AK431" i="1"/>
  <c r="AF432" i="1" s="1" a="1"/>
  <c r="AF432" i="1" s="1"/>
  <c r="AC425" i="1" l="1" a="1"/>
  <c r="AC425" i="1" s="1"/>
  <c r="AM424" i="1" a="1"/>
  <c r="AM424" i="1" s="1"/>
  <c r="AE425" i="1" a="1"/>
  <c r="AE425" i="1" s="1"/>
  <c r="AJ425" i="1" s="1"/>
  <c r="AL424" i="1" a="1"/>
  <c r="AL424" i="1" s="1"/>
  <c r="Z425" i="1" a="1"/>
  <c r="Z425" i="1" s="1"/>
  <c r="AI425" i="1" s="1"/>
  <c r="AL425" i="1" s="1" a="1"/>
  <c r="AL425" i="1" s="1"/>
  <c r="AA425" i="1" a="1"/>
  <c r="AA425" i="1" s="1"/>
  <c r="AG432" i="1"/>
  <c r="AN431" i="1" a="1"/>
  <c r="AN431" i="1" s="1"/>
  <c r="AH432" i="1" a="1"/>
  <c r="AH432" i="1" s="1"/>
  <c r="AD426" i="1" l="1" a="1"/>
  <c r="AD426" i="1" s="1"/>
  <c r="AE426" i="1" a="1"/>
  <c r="AE426" i="1" s="1"/>
  <c r="AJ426" i="1" s="1"/>
  <c r="AB426" i="1" a="1"/>
  <c r="AB426" i="1" s="1"/>
  <c r="AA426" i="1" a="1"/>
  <c r="AA426" i="1" s="1"/>
  <c r="Z426" i="1" a="1"/>
  <c r="Z426" i="1" s="1"/>
  <c r="AI426" i="1" s="1"/>
  <c r="AB427" i="1" s="1" a="1"/>
  <c r="AB427" i="1" s="1"/>
  <c r="AC426" i="1" a="1"/>
  <c r="AC426" i="1" s="1"/>
  <c r="AM425" i="1" a="1"/>
  <c r="AM425" i="1" s="1"/>
  <c r="AK432" i="1"/>
  <c r="AF433" i="1" s="1" a="1"/>
  <c r="AF433" i="1" s="1"/>
  <c r="AD427" i="1" l="1" a="1"/>
  <c r="AD427" i="1" s="1"/>
  <c r="AE427" i="1" a="1"/>
  <c r="AE427" i="1" s="1"/>
  <c r="AL426" i="1" a="1"/>
  <c r="AL426" i="1" s="1"/>
  <c r="AC427" i="1" a="1"/>
  <c r="AC427" i="1" s="1"/>
  <c r="AA427" i="1" a="1"/>
  <c r="AA427" i="1" s="1"/>
  <c r="AM426" i="1" a="1"/>
  <c r="AM426" i="1" s="1"/>
  <c r="Z427" i="1" a="1"/>
  <c r="Z427" i="1" s="1"/>
  <c r="AI427" i="1" s="1"/>
  <c r="AJ427" i="1"/>
  <c r="AN432" i="1" a="1"/>
  <c r="AN432" i="1" s="1"/>
  <c r="AG433" i="1"/>
  <c r="AH433" i="1" a="1"/>
  <c r="AH433" i="1" s="1"/>
  <c r="AK433" i="1" s="1"/>
  <c r="AF434" i="1" s="1" a="1"/>
  <c r="AF434" i="1" s="1"/>
  <c r="AD428" i="1" l="1" a="1"/>
  <c r="AD428" i="1" s="1"/>
  <c r="AE428" i="1" a="1"/>
  <c r="AE428" i="1" s="1"/>
  <c r="AC428" i="1" a="1"/>
  <c r="AC428" i="1" s="1"/>
  <c r="AM427" i="1" a="1"/>
  <c r="AM427" i="1" s="1"/>
  <c r="AJ428" i="1"/>
  <c r="AA428" i="1" a="1"/>
  <c r="AA428" i="1" s="1"/>
  <c r="AL427" i="1" a="1"/>
  <c r="AL427" i="1" s="1"/>
  <c r="AB428" i="1" a="1"/>
  <c r="AB428" i="1" s="1"/>
  <c r="Z428" i="1" a="1"/>
  <c r="Z428" i="1" s="1"/>
  <c r="AI428" i="1" s="1"/>
  <c r="AN433" i="1" a="1"/>
  <c r="AN433" i="1" s="1"/>
  <c r="AG434" i="1"/>
  <c r="AH434" i="1" a="1"/>
  <c r="AH434" i="1" s="1"/>
  <c r="AK434" i="1" s="1"/>
  <c r="AF435" i="1" s="1" a="1"/>
  <c r="AF435" i="1" s="1"/>
  <c r="AD429" i="1" l="1" a="1"/>
  <c r="AD429" i="1" s="1"/>
  <c r="AE429" i="1" a="1"/>
  <c r="AE429" i="1" s="1"/>
  <c r="AM428" i="1" a="1"/>
  <c r="AM428" i="1" s="1"/>
  <c r="AC429" i="1" a="1"/>
  <c r="AC429" i="1" s="1"/>
  <c r="AA429" i="1" a="1"/>
  <c r="AA429" i="1" s="1"/>
  <c r="Z429" i="1" a="1"/>
  <c r="Z429" i="1" s="1"/>
  <c r="AI429" i="1" s="1"/>
  <c r="AB429" i="1" a="1"/>
  <c r="AB429" i="1" s="1"/>
  <c r="AL428" i="1" a="1"/>
  <c r="AL428" i="1" s="1"/>
  <c r="AH435" i="1" a="1"/>
  <c r="AH435" i="1" s="1"/>
  <c r="AK435" i="1" s="1"/>
  <c r="AF436" i="1" s="1" a="1"/>
  <c r="AF436" i="1" s="1"/>
  <c r="AN434" i="1" a="1"/>
  <c r="AN434" i="1" s="1"/>
  <c r="AG435" i="1"/>
  <c r="AJ429" i="1" l="1"/>
  <c r="AN435" i="1" a="1"/>
  <c r="AN435" i="1" s="1"/>
  <c r="AH436" i="1" a="1"/>
  <c r="AH436" i="1" s="1"/>
  <c r="AK436" i="1" s="1"/>
  <c r="AF437" i="1" s="1" a="1"/>
  <c r="AF437" i="1" s="1"/>
  <c r="AG436" i="1"/>
  <c r="AB430" i="1" a="1"/>
  <c r="AB430" i="1" s="1"/>
  <c r="AA430" i="1" a="1"/>
  <c r="AA430" i="1" s="1"/>
  <c r="Z430" i="1" a="1"/>
  <c r="Z430" i="1" s="1"/>
  <c r="AI430" i="1" s="1"/>
  <c r="AL429" i="1" a="1"/>
  <c r="AL429" i="1" s="1"/>
  <c r="AD430" i="1" l="1" a="1"/>
  <c r="AD430" i="1" s="1"/>
  <c r="AE430" i="1" a="1"/>
  <c r="AE430" i="1" s="1"/>
  <c r="AM429" i="1" a="1"/>
  <c r="AM429" i="1" s="1"/>
  <c r="AC430" i="1" a="1"/>
  <c r="AC430" i="1" s="1"/>
  <c r="AJ430" i="1" s="1"/>
  <c r="AG437" i="1"/>
  <c r="AN436" i="1" a="1"/>
  <c r="AN436" i="1" s="1"/>
  <c r="Z431" i="1" a="1"/>
  <c r="Z431" i="1" s="1"/>
  <c r="AL430" i="1" a="1"/>
  <c r="AL430" i="1" s="1"/>
  <c r="AB431" i="1" a="1"/>
  <c r="AB431" i="1" s="1"/>
  <c r="AA431" i="1" a="1"/>
  <c r="AA431" i="1" s="1"/>
  <c r="AH437" i="1" a="1"/>
  <c r="AH437" i="1" s="1"/>
  <c r="AD431" i="1" l="1" a="1"/>
  <c r="AD431" i="1" s="1"/>
  <c r="AE431" i="1" a="1"/>
  <c r="AE431" i="1" s="1"/>
  <c r="AM430" i="1" a="1"/>
  <c r="AM430" i="1" s="1"/>
  <c r="AC431" i="1" a="1"/>
  <c r="AC431" i="1" s="1"/>
  <c r="AK437" i="1"/>
  <c r="AF438" i="1" s="1" a="1"/>
  <c r="AF438" i="1" s="1"/>
  <c r="AI431" i="1"/>
  <c r="AJ431" i="1"/>
  <c r="AD432" i="1" l="1" a="1"/>
  <c r="AD432" i="1" s="1"/>
  <c r="AE432" i="1" a="1"/>
  <c r="AE432" i="1" s="1"/>
  <c r="AG438" i="1"/>
  <c r="AN437" i="1" a="1"/>
  <c r="AN437" i="1" s="1"/>
  <c r="AH438" i="1" a="1"/>
  <c r="AH438" i="1" s="1"/>
  <c r="AK438" i="1" s="1"/>
  <c r="AF439" i="1" s="1" a="1"/>
  <c r="AF439" i="1" s="1"/>
  <c r="AM431" i="1" a="1"/>
  <c r="AM431" i="1" s="1"/>
  <c r="AC432" i="1" a="1"/>
  <c r="AC432" i="1" s="1"/>
  <c r="AB432" i="1" a="1"/>
  <c r="AB432" i="1" s="1"/>
  <c r="AA432" i="1" a="1"/>
  <c r="AA432" i="1" s="1"/>
  <c r="Z432" i="1" a="1"/>
  <c r="Z432" i="1" s="1"/>
  <c r="AJ432" i="1"/>
  <c r="AL431" i="1" a="1"/>
  <c r="AL431" i="1" s="1"/>
  <c r="AD433" i="1" l="1" a="1"/>
  <c r="AD433" i="1" s="1"/>
  <c r="AE433" i="1" a="1"/>
  <c r="AE433" i="1" s="1"/>
  <c r="AM432" i="1" a="1"/>
  <c r="AM432" i="1" s="1"/>
  <c r="AC433" i="1" a="1"/>
  <c r="AC433" i="1" s="1"/>
  <c r="AN438" i="1" a="1"/>
  <c r="AN438" i="1" s="1"/>
  <c r="AH439" i="1" a="1"/>
  <c r="AH439" i="1" s="1"/>
  <c r="AK439" i="1" s="1"/>
  <c r="AF440" i="1" s="1" a="1"/>
  <c r="AF440" i="1" s="1"/>
  <c r="AG439" i="1"/>
  <c r="AI432" i="1"/>
  <c r="AN439" i="1" l="1" a="1"/>
  <c r="AN439" i="1" s="1"/>
  <c r="AG440" i="1"/>
  <c r="AH440" i="1" a="1"/>
  <c r="AH440" i="1" s="1"/>
  <c r="AK440" i="1" s="1"/>
  <c r="AF441" i="1" s="1" a="1"/>
  <c r="AF441" i="1" s="1"/>
  <c r="AL432" i="1" a="1"/>
  <c r="AL432" i="1" s="1"/>
  <c r="AJ433" i="1"/>
  <c r="AB433" i="1" a="1"/>
  <c r="AB433" i="1" s="1"/>
  <c r="AA433" i="1" a="1"/>
  <c r="AA433" i="1" s="1"/>
  <c r="Z433" i="1" a="1"/>
  <c r="Z433" i="1" s="1"/>
  <c r="AI433" i="1" s="1"/>
  <c r="AD434" i="1" l="1" a="1"/>
  <c r="AD434" i="1" s="1"/>
  <c r="AE434" i="1" a="1"/>
  <c r="AE434" i="1" s="1"/>
  <c r="AM433" i="1" a="1"/>
  <c r="AM433" i="1" s="1"/>
  <c r="AC434" i="1" a="1"/>
  <c r="AC434" i="1" s="1"/>
  <c r="AN440" i="1" a="1"/>
  <c r="AN440" i="1" s="1"/>
  <c r="AH441" i="1" a="1"/>
  <c r="AH441" i="1" s="1"/>
  <c r="AK441" i="1" s="1"/>
  <c r="AF442" i="1" s="1" a="1"/>
  <c r="AF442" i="1" s="1"/>
  <c r="AG441" i="1"/>
  <c r="Z434" i="1" a="1"/>
  <c r="Z434" i="1" s="1"/>
  <c r="AI434" i="1" s="1"/>
  <c r="AL433" i="1" a="1"/>
  <c r="AL433" i="1" s="1"/>
  <c r="AA434" i="1" a="1"/>
  <c r="AA434" i="1" s="1"/>
  <c r="AJ434" i="1"/>
  <c r="AB434" i="1" a="1"/>
  <c r="AB434" i="1" s="1"/>
  <c r="AD435" i="1" l="1" a="1"/>
  <c r="AD435" i="1" s="1"/>
  <c r="AE435" i="1" a="1"/>
  <c r="AE435" i="1" s="1"/>
  <c r="AM434" i="1" a="1"/>
  <c r="AM434" i="1" s="1"/>
  <c r="AC435" i="1" a="1"/>
  <c r="AC435" i="1" s="1"/>
  <c r="AN441" i="1" a="1"/>
  <c r="AN441" i="1" s="1"/>
  <c r="AG442" i="1"/>
  <c r="AH442" i="1" a="1"/>
  <c r="AH442" i="1" s="1"/>
  <c r="Z435" i="1" a="1"/>
  <c r="Z435" i="1" s="1"/>
  <c r="AI435" i="1" s="1"/>
  <c r="AB435" i="1" a="1"/>
  <c r="AB435" i="1" s="1"/>
  <c r="AL434" i="1" a="1"/>
  <c r="AL434" i="1" s="1"/>
  <c r="AA435" i="1" a="1"/>
  <c r="AA435" i="1" s="1"/>
  <c r="AJ435" i="1"/>
  <c r="AD436" i="1" l="1" a="1"/>
  <c r="AD436" i="1" s="1"/>
  <c r="AE436" i="1" a="1"/>
  <c r="AE436" i="1" s="1"/>
  <c r="AK442" i="1"/>
  <c r="AM435" i="1" a="1"/>
  <c r="AM435" i="1" s="1"/>
  <c r="AC436" i="1" a="1"/>
  <c r="AC436" i="1" s="1"/>
  <c r="AB436" i="1" a="1"/>
  <c r="AB436" i="1" s="1"/>
  <c r="AA436" i="1" a="1"/>
  <c r="AA436" i="1" s="1"/>
  <c r="AL435" i="1" a="1"/>
  <c r="AL435" i="1" s="1"/>
  <c r="Z436" i="1" a="1"/>
  <c r="Z436" i="1" s="1"/>
  <c r="AI436" i="1" s="1"/>
  <c r="AJ436" i="1"/>
  <c r="AD437" i="1" l="1" a="1"/>
  <c r="AD437" i="1" s="1"/>
  <c r="AE437" i="1" a="1"/>
  <c r="AE437" i="1" s="1"/>
  <c r="AM436" i="1" a="1"/>
  <c r="AM436" i="1" s="1"/>
  <c r="AC437" i="1" a="1"/>
  <c r="AC437" i="1" s="1"/>
  <c r="AF443" i="1" a="1"/>
  <c r="AF443" i="1" s="1"/>
  <c r="AH443" i="1" a="1"/>
  <c r="AH443" i="1" s="1"/>
  <c r="AK443" i="1" s="1"/>
  <c r="AG443" i="1"/>
  <c r="AN442" i="1" a="1"/>
  <c r="AN442" i="1" s="1"/>
  <c r="Z437" i="1" a="1"/>
  <c r="Z437" i="1" s="1"/>
  <c r="AI437" i="1" s="1"/>
  <c r="AA437" i="1" a="1"/>
  <c r="AA437" i="1" s="1"/>
  <c r="AL436" i="1" a="1"/>
  <c r="AL436" i="1" s="1"/>
  <c r="AB437" i="1" a="1"/>
  <c r="AB437" i="1" s="1"/>
  <c r="AF444" i="1" l="1" a="1"/>
  <c r="AF444" i="1" s="1"/>
  <c r="AH444" i="1" a="1"/>
  <c r="AH444" i="1" s="1"/>
  <c r="AK444" i="1" s="1"/>
  <c r="AG444" i="1"/>
  <c r="AN443" i="1" a="1"/>
  <c r="AN443" i="1" s="1"/>
  <c r="AA438" i="1" a="1"/>
  <c r="AA438" i="1" s="1"/>
  <c r="AB438" i="1" a="1"/>
  <c r="AB438" i="1" s="1"/>
  <c r="AL437" i="1" a="1"/>
  <c r="AL437" i="1" s="1"/>
  <c r="Z438" i="1" a="1"/>
  <c r="Z438" i="1" s="1"/>
  <c r="AI438" i="1" s="1"/>
  <c r="AJ437" i="1"/>
  <c r="AD438" i="1" l="1" a="1"/>
  <c r="AD438" i="1" s="1"/>
  <c r="AE438" i="1" a="1"/>
  <c r="AE438" i="1" s="1"/>
  <c r="AM437" i="1" a="1"/>
  <c r="AM437" i="1" s="1"/>
  <c r="AC438" i="1" a="1"/>
  <c r="AC438" i="1" s="1"/>
  <c r="AJ438" i="1"/>
  <c r="AF445" i="1" a="1"/>
  <c r="AF445" i="1" s="1"/>
  <c r="AN444" i="1" a="1"/>
  <c r="AN444" i="1" s="1"/>
  <c r="AH445" i="1" a="1"/>
  <c r="AH445" i="1" s="1"/>
  <c r="AK445" i="1" s="1"/>
  <c r="AG445" i="1"/>
  <c r="AB439" i="1" a="1"/>
  <c r="AB439" i="1" s="1"/>
  <c r="AL438" i="1" a="1"/>
  <c r="AL438" i="1" s="1"/>
  <c r="Z439" i="1" a="1"/>
  <c r="Z439" i="1" s="1"/>
  <c r="AI439" i="1" s="1"/>
  <c r="AA439" i="1" a="1"/>
  <c r="AA439" i="1" s="1"/>
  <c r="AD439" i="1" l="1" a="1"/>
  <c r="AD439" i="1" s="1"/>
  <c r="AE439" i="1" a="1"/>
  <c r="AE439" i="1" s="1"/>
  <c r="AF446" i="1" a="1"/>
  <c r="AF446" i="1" s="1"/>
  <c r="AG446" i="1"/>
  <c r="AN445" i="1" a="1"/>
  <c r="AN445" i="1" s="1"/>
  <c r="AH446" i="1" a="1"/>
  <c r="AH446" i="1" s="1"/>
  <c r="AK446" i="1" s="1"/>
  <c r="AM438" i="1" a="1"/>
  <c r="AM438" i="1" s="1"/>
  <c r="AC439" i="1" a="1"/>
  <c r="AC439" i="1" s="1"/>
  <c r="AJ439" i="1" s="1"/>
  <c r="Z440" i="1" a="1"/>
  <c r="Z440" i="1" s="1"/>
  <c r="AI440" i="1" s="1"/>
  <c r="AA440" i="1" a="1"/>
  <c r="AA440" i="1" s="1"/>
  <c r="AB440" i="1" a="1"/>
  <c r="AB440" i="1" s="1"/>
  <c r="AL439" i="1" a="1"/>
  <c r="AL439" i="1" s="1"/>
  <c r="AD440" i="1" l="1" a="1"/>
  <c r="AD440" i="1" s="1"/>
  <c r="AE440" i="1" a="1"/>
  <c r="AE440" i="1" s="1"/>
  <c r="AF447" i="1" a="1"/>
  <c r="AF447" i="1" s="1"/>
  <c r="AN446" i="1" a="1"/>
  <c r="AN446" i="1" s="1"/>
  <c r="AH447" i="1" a="1"/>
  <c r="AH447" i="1" s="1"/>
  <c r="AK447" i="1" s="1"/>
  <c r="AG447" i="1"/>
  <c r="AM439" i="1" a="1"/>
  <c r="AM439" i="1" s="1"/>
  <c r="AC440" i="1" a="1"/>
  <c r="AC440" i="1" s="1"/>
  <c r="AJ440" i="1" s="1"/>
  <c r="Z441" i="1" a="1"/>
  <c r="Z441" i="1" s="1"/>
  <c r="AI441" i="1" s="1"/>
  <c r="AB441" i="1" a="1"/>
  <c r="AB441" i="1" s="1"/>
  <c r="AA441" i="1" a="1"/>
  <c r="AA441" i="1" s="1"/>
  <c r="AL440" i="1" a="1"/>
  <c r="AL440" i="1" s="1"/>
  <c r="AD441" i="1" l="1" a="1"/>
  <c r="AD441" i="1" s="1"/>
  <c r="AE441" i="1" a="1"/>
  <c r="AE441" i="1" s="1"/>
  <c r="AM440" i="1" a="1"/>
  <c r="AM440" i="1" s="1"/>
  <c r="AC441" i="1" a="1"/>
  <c r="AC441" i="1" s="1"/>
  <c r="AJ441" i="1"/>
  <c r="AF448" i="1" a="1"/>
  <c r="AF448" i="1" s="1"/>
  <c r="AG448" i="1"/>
  <c r="AN447" i="1" a="1"/>
  <c r="AN447" i="1" s="1"/>
  <c r="AH448" i="1" a="1"/>
  <c r="AH448" i="1" s="1"/>
  <c r="AK448" i="1" s="1"/>
  <c r="Z442" i="1" a="1"/>
  <c r="Z442" i="1" s="1"/>
  <c r="AA442" i="1" a="1"/>
  <c r="AA442" i="1" s="1"/>
  <c r="AB442" i="1" a="1"/>
  <c r="AB442" i="1" s="1"/>
  <c r="AL441" i="1" a="1"/>
  <c r="AL441" i="1" s="1"/>
  <c r="AD442" i="1" l="1" a="1"/>
  <c r="AD442" i="1" s="1"/>
  <c r="AE442" i="1" a="1"/>
  <c r="AE442" i="1" s="1"/>
  <c r="AF449" i="1" a="1"/>
  <c r="AF449" i="1" s="1"/>
  <c r="AG449" i="1"/>
  <c r="AN448" i="1" a="1"/>
  <c r="AN448" i="1" s="1"/>
  <c r="AH449" i="1" a="1"/>
  <c r="AH449" i="1" s="1"/>
  <c r="AM441" i="1" a="1"/>
  <c r="AM441" i="1" s="1"/>
  <c r="AC442" i="1" a="1"/>
  <c r="AC442" i="1" s="1"/>
  <c r="AI442" i="1"/>
  <c r="AJ442" i="1" l="1"/>
  <c r="AD443" i="1" s="1" a="1"/>
  <c r="AD443" i="1" s="1"/>
  <c r="AK449" i="1"/>
  <c r="AH450" i="1" s="1" a="1"/>
  <c r="AH450" i="1" s="1"/>
  <c r="Z443" i="1" a="1"/>
  <c r="Z443" i="1" s="1"/>
  <c r="AB443" i="1" a="1"/>
  <c r="AB443" i="1" s="1"/>
  <c r="AL442" i="1" a="1"/>
  <c r="AL442" i="1" s="1"/>
  <c r="AA443" i="1" a="1"/>
  <c r="AA443" i="1" s="1"/>
  <c r="AC443" i="1" l="1" a="1"/>
  <c r="AC443" i="1" s="1"/>
  <c r="AM442" i="1" a="1"/>
  <c r="AM442" i="1" s="1"/>
  <c r="AE443" i="1" a="1"/>
  <c r="AE443" i="1" s="1"/>
  <c r="AJ443" i="1" s="1"/>
  <c r="AC444" i="1" s="1" a="1"/>
  <c r="AC444" i="1" s="1"/>
  <c r="AF450" i="1" a="1"/>
  <c r="AF450" i="1" s="1"/>
  <c r="AN449" i="1" a="1"/>
  <c r="AN449" i="1" s="1"/>
  <c r="AG450" i="1"/>
  <c r="AK450" i="1" s="1"/>
  <c r="AI443" i="1"/>
  <c r="AM443" i="1" l="1" a="1"/>
  <c r="AM443" i="1" s="1"/>
  <c r="AE444" i="1" a="1"/>
  <c r="AE444" i="1" s="1"/>
  <c r="AD444" i="1" a="1"/>
  <c r="AD444" i="1" s="1"/>
  <c r="AG451" i="1"/>
  <c r="AF451" i="1" a="1"/>
  <c r="AF451" i="1" s="1"/>
  <c r="AH451" i="1" a="1"/>
  <c r="AH451" i="1" s="1"/>
  <c r="AK451" i="1" s="1"/>
  <c r="AF452" i="1" s="1" a="1"/>
  <c r="AF452" i="1" s="1"/>
  <c r="AN450" i="1" a="1"/>
  <c r="AN450" i="1" s="1"/>
  <c r="Z444" i="1" a="1"/>
  <c r="Z444" i="1" s="1"/>
  <c r="AI444" i="1" s="1"/>
  <c r="AB444" i="1" a="1"/>
  <c r="AB444" i="1" s="1"/>
  <c r="AA444" i="1" a="1"/>
  <c r="AA444" i="1" s="1"/>
  <c r="AL443" i="1" a="1"/>
  <c r="AL443" i="1" s="1"/>
  <c r="AH452" i="1" l="1" a="1"/>
  <c r="AH452" i="1" s="1"/>
  <c r="AK452" i="1" s="1"/>
  <c r="AG453" i="1" s="1"/>
  <c r="AN451" i="1" a="1"/>
  <c r="AN451" i="1" s="1"/>
  <c r="AG452" i="1"/>
  <c r="AJ444" i="1"/>
  <c r="Z445" i="1" a="1"/>
  <c r="Z445" i="1" s="1"/>
  <c r="AA445" i="1" a="1"/>
  <c r="AA445" i="1" s="1"/>
  <c r="AL444" i="1" a="1"/>
  <c r="AL444" i="1" s="1"/>
  <c r="AB445" i="1" a="1"/>
  <c r="AB445" i="1" s="1"/>
  <c r="AF453" i="1" l="1" a="1"/>
  <c r="AF453" i="1" s="1"/>
  <c r="AD445" i="1" a="1"/>
  <c r="AD445" i="1" s="1"/>
  <c r="AE445" i="1" a="1"/>
  <c r="AE445" i="1" s="1"/>
  <c r="AH453" i="1" a="1"/>
  <c r="AH453" i="1" s="1"/>
  <c r="AK453" i="1" s="1"/>
  <c r="AG454" i="1" s="1"/>
  <c r="AN452" i="1" a="1"/>
  <c r="AN452" i="1" s="1"/>
  <c r="AI445" i="1"/>
  <c r="AL445" i="1" s="1" a="1"/>
  <c r="AL445" i="1" s="1"/>
  <c r="AM444" i="1" a="1"/>
  <c r="AM444" i="1" s="1"/>
  <c r="AC445" i="1" a="1"/>
  <c r="AC445" i="1" s="1"/>
  <c r="AJ445" i="1" s="1"/>
  <c r="AF454" i="1" l="1" a="1"/>
  <c r="AF454" i="1" s="1"/>
  <c r="AD446" i="1" a="1"/>
  <c r="AD446" i="1" s="1"/>
  <c r="AE446" i="1" a="1"/>
  <c r="AE446" i="1" s="1"/>
  <c r="AH454" i="1" a="1"/>
  <c r="AH454" i="1" s="1"/>
  <c r="AK454" i="1" s="1"/>
  <c r="AG455" i="1" s="1"/>
  <c r="AN453" i="1" a="1"/>
  <c r="AN453" i="1" s="1"/>
  <c r="Z446" i="1" a="1"/>
  <c r="Z446" i="1" s="1"/>
  <c r="AA446" i="1" a="1"/>
  <c r="AA446" i="1" s="1"/>
  <c r="AJ446" i="1"/>
  <c r="AB446" i="1" a="1"/>
  <c r="AB446" i="1" s="1"/>
  <c r="AM445" i="1" a="1"/>
  <c r="AM445" i="1" s="1"/>
  <c r="AC446" i="1" a="1"/>
  <c r="AC446" i="1" s="1"/>
  <c r="AN454" i="1" l="1" a="1"/>
  <c r="AN454" i="1" s="1"/>
  <c r="AD447" i="1" a="1"/>
  <c r="AD447" i="1" s="1"/>
  <c r="AE447" i="1" a="1"/>
  <c r="AE447" i="1" s="1"/>
  <c r="AH455" i="1" a="1"/>
  <c r="AH455" i="1" s="1"/>
  <c r="AF455" i="1" a="1"/>
  <c r="AF455" i="1" s="1"/>
  <c r="AK455" i="1"/>
  <c r="AM446" i="1" a="1"/>
  <c r="AM446" i="1" s="1"/>
  <c r="AC447" i="1" a="1"/>
  <c r="AC447" i="1" s="1"/>
  <c r="AI446" i="1"/>
  <c r="AJ447" i="1" l="1"/>
  <c r="AA447" i="1" a="1"/>
  <c r="AA447" i="1" s="1"/>
  <c r="AB447" i="1" a="1"/>
  <c r="AB447" i="1" s="1"/>
  <c r="Z447" i="1" a="1"/>
  <c r="Z447" i="1" s="1"/>
  <c r="AI447" i="1" s="1"/>
  <c r="AL446" i="1" a="1"/>
  <c r="AL446" i="1" s="1"/>
  <c r="AF456" i="1" a="1"/>
  <c r="AF456" i="1" s="1"/>
  <c r="AN455" i="1" a="1"/>
  <c r="AN455" i="1" s="1"/>
  <c r="AG456" i="1"/>
  <c r="AH456" i="1" a="1"/>
  <c r="AH456" i="1" s="1"/>
  <c r="AK456" i="1" s="1"/>
  <c r="AD448" i="1" l="1" a="1"/>
  <c r="AD448" i="1" s="1"/>
  <c r="AE448" i="1" a="1"/>
  <c r="AE448" i="1" s="1"/>
  <c r="AA448" i="1" a="1"/>
  <c r="AA448" i="1" s="1"/>
  <c r="Z448" i="1" a="1"/>
  <c r="Z448" i="1" s="1"/>
  <c r="AI448" i="1" s="1"/>
  <c r="AB448" i="1" a="1"/>
  <c r="AB448" i="1" s="1"/>
  <c r="AL447" i="1" a="1"/>
  <c r="AL447" i="1" s="1"/>
  <c r="AF457" i="1" a="1"/>
  <c r="AF457" i="1" s="1"/>
  <c r="AG457" i="1"/>
  <c r="AN456" i="1" a="1"/>
  <c r="AN456" i="1" s="1"/>
  <c r="AH457" i="1" a="1"/>
  <c r="AH457" i="1" s="1"/>
  <c r="AK457" i="1" s="1"/>
  <c r="AM447" i="1" a="1"/>
  <c r="AM447" i="1" s="1"/>
  <c r="AC448" i="1" a="1"/>
  <c r="AC448" i="1" s="1"/>
  <c r="AL448" i="1" l="1" a="1"/>
  <c r="AL448" i="1" s="1"/>
  <c r="AB449" i="1" a="1"/>
  <c r="AB449" i="1" s="1"/>
  <c r="AA449" i="1" a="1"/>
  <c r="AA449" i="1" s="1"/>
  <c r="Z449" i="1" a="1"/>
  <c r="Z449" i="1" s="1"/>
  <c r="AI449" i="1" s="1"/>
  <c r="AF458" i="1" a="1"/>
  <c r="AF458" i="1" s="1"/>
  <c r="AN457" i="1" a="1"/>
  <c r="AN457" i="1" s="1"/>
  <c r="AG458" i="1"/>
  <c r="AH458" i="1" a="1"/>
  <c r="AH458" i="1" s="1"/>
  <c r="AK458" i="1" s="1"/>
  <c r="AJ448" i="1"/>
  <c r="AD449" i="1" l="1" a="1"/>
  <c r="AD449" i="1" s="1"/>
  <c r="AE449" i="1" a="1"/>
  <c r="AE449" i="1" s="1"/>
  <c r="AF459" i="1" a="1"/>
  <c r="AF459" i="1" s="1"/>
  <c r="AH459" i="1" a="1"/>
  <c r="AH459" i="1" s="1"/>
  <c r="AN458" i="1" a="1"/>
  <c r="AN458" i="1" s="1"/>
  <c r="AG459" i="1"/>
  <c r="AJ449" i="1"/>
  <c r="AM448" i="1" a="1"/>
  <c r="AM448" i="1" s="1"/>
  <c r="AC449" i="1" a="1"/>
  <c r="AC449" i="1" s="1"/>
  <c r="AB450" i="1" a="1"/>
  <c r="AB450" i="1" s="1"/>
  <c r="AL449" i="1" a="1"/>
  <c r="AL449" i="1" s="1"/>
  <c r="AA450" i="1" a="1"/>
  <c r="AA450" i="1" s="1"/>
  <c r="Z450" i="1" a="1"/>
  <c r="Z450" i="1" s="1"/>
  <c r="AI450" i="1" s="1"/>
  <c r="AK459" i="1" l="1"/>
  <c r="AF460" i="1" s="1" a="1"/>
  <c r="AF460" i="1" s="1"/>
  <c r="AD450" i="1" a="1"/>
  <c r="AD450" i="1" s="1"/>
  <c r="AE450" i="1" a="1"/>
  <c r="AE450" i="1" s="1"/>
  <c r="AL450" i="1" a="1"/>
  <c r="AL450" i="1" s="1"/>
  <c r="Z451" i="1" a="1"/>
  <c r="Z451" i="1" s="1"/>
  <c r="AI451" i="1" s="1"/>
  <c r="AB451" i="1" a="1"/>
  <c r="AB451" i="1" s="1"/>
  <c r="AA451" i="1" a="1"/>
  <c r="AA451" i="1" s="1"/>
  <c r="AM449" i="1" a="1"/>
  <c r="AM449" i="1" s="1"/>
  <c r="AC450" i="1" a="1"/>
  <c r="AC450" i="1" s="1"/>
  <c r="AJ450" i="1"/>
  <c r="AG460" i="1"/>
  <c r="AN459" i="1" a="1"/>
  <c r="AN459" i="1" s="1"/>
  <c r="AH460" i="1" l="1" a="1"/>
  <c r="AH460" i="1" s="1"/>
  <c r="AK460" i="1" s="1"/>
  <c r="AN460" i="1" s="1" a="1"/>
  <c r="AN460" i="1" s="1"/>
  <c r="AD451" i="1" a="1"/>
  <c r="AD451" i="1" s="1"/>
  <c r="AE451" i="1" a="1"/>
  <c r="AE451" i="1" s="1"/>
  <c r="AJ451" i="1"/>
  <c r="AC451" i="1" a="1"/>
  <c r="AC451" i="1" s="1"/>
  <c r="AM450" i="1" a="1"/>
  <c r="AM450" i="1" s="1"/>
  <c r="AL451" i="1" a="1"/>
  <c r="AL451" i="1" s="1"/>
  <c r="Z452" i="1" a="1"/>
  <c r="Z452" i="1" s="1"/>
  <c r="AI452" i="1" s="1"/>
  <c r="AA452" i="1" a="1"/>
  <c r="AA452" i="1" s="1"/>
  <c r="AB452" i="1" a="1"/>
  <c r="AB452" i="1" s="1"/>
  <c r="AH461" i="1" l="1" a="1"/>
  <c r="AH461" i="1" s="1"/>
  <c r="AK461" i="1" s="1"/>
  <c r="AN461" i="1" s="1" a="1"/>
  <c r="AN461" i="1" s="1"/>
  <c r="AF461" i="1" a="1"/>
  <c r="AF461" i="1" s="1"/>
  <c r="AG461" i="1"/>
  <c r="AD452" i="1" a="1"/>
  <c r="AD452" i="1" s="1"/>
  <c r="AE452" i="1" a="1"/>
  <c r="AE452" i="1" s="1"/>
  <c r="Z453" i="1" a="1"/>
  <c r="Z453" i="1" s="1"/>
  <c r="AL452" i="1" a="1"/>
  <c r="AL452" i="1" s="1"/>
  <c r="AB453" i="1" a="1"/>
  <c r="AB453" i="1" s="1"/>
  <c r="AA453" i="1" a="1"/>
  <c r="AA453" i="1" s="1"/>
  <c r="AM451" i="1" a="1"/>
  <c r="AM451" i="1" s="1"/>
  <c r="AC452" i="1" a="1"/>
  <c r="AC452" i="1" s="1"/>
  <c r="AJ452" i="1" s="1"/>
  <c r="AG462" i="1" l="1"/>
  <c r="AH462" i="1" a="1"/>
  <c r="AH462" i="1" s="1"/>
  <c r="AK462" i="1" s="1"/>
  <c r="AF463" i="1" s="1" a="1"/>
  <c r="AF463" i="1" s="1"/>
  <c r="AF462" i="1" a="1"/>
  <c r="AF462" i="1" s="1"/>
  <c r="AD453" i="1" a="1"/>
  <c r="AD453" i="1" s="1"/>
  <c r="AE453" i="1" a="1"/>
  <c r="AE453" i="1" s="1"/>
  <c r="AM452" i="1" a="1"/>
  <c r="AM452" i="1" s="1"/>
  <c r="AC453" i="1" a="1"/>
  <c r="AC453" i="1" s="1"/>
  <c r="AJ453" i="1" s="1"/>
  <c r="AI453" i="1"/>
  <c r="AH463" i="1" l="1" a="1"/>
  <c r="AH463" i="1" s="1"/>
  <c r="AK463" i="1" s="1"/>
  <c r="AF464" i="1" s="1" a="1"/>
  <c r="AF464" i="1" s="1"/>
  <c r="AN462" i="1" a="1"/>
  <c r="AN462" i="1" s="1"/>
  <c r="AG463" i="1"/>
  <c r="AD454" i="1" a="1"/>
  <c r="AD454" i="1" s="1"/>
  <c r="AE454" i="1" a="1"/>
  <c r="AE454" i="1" s="1"/>
  <c r="AM453" i="1" a="1"/>
  <c r="AM453" i="1" s="1"/>
  <c r="AC454" i="1" a="1"/>
  <c r="AC454" i="1" s="1"/>
  <c r="AB454" i="1" a="1"/>
  <c r="AB454" i="1" s="1"/>
  <c r="Z454" i="1" a="1"/>
  <c r="Z454" i="1" s="1"/>
  <c r="AI454" i="1" s="1"/>
  <c r="AA454" i="1" a="1"/>
  <c r="AA454" i="1" s="1"/>
  <c r="AL453" i="1" a="1"/>
  <c r="AL453" i="1" s="1"/>
  <c r="AJ454" i="1"/>
  <c r="AN463" i="1" l="1" a="1"/>
  <c r="AN463" i="1" s="1"/>
  <c r="AH464" i="1" a="1"/>
  <c r="AH464" i="1" s="1"/>
  <c r="AK464" i="1" s="1"/>
  <c r="AH465" i="1" s="1" a="1"/>
  <c r="AH465" i="1" s="1"/>
  <c r="AG464" i="1"/>
  <c r="AD455" i="1" a="1"/>
  <c r="AD455" i="1" s="1"/>
  <c r="AE455" i="1" a="1"/>
  <c r="AE455" i="1" s="1"/>
  <c r="AM454" i="1" a="1"/>
  <c r="AM454" i="1" s="1"/>
  <c r="AC455" i="1" a="1"/>
  <c r="AC455" i="1" s="1"/>
  <c r="AB455" i="1" a="1"/>
  <c r="AB455" i="1" s="1"/>
  <c r="AL454" i="1" a="1"/>
  <c r="AL454" i="1" s="1"/>
  <c r="AJ455" i="1"/>
  <c r="Z455" i="1" a="1"/>
  <c r="Z455" i="1" s="1"/>
  <c r="AI455" i="1" s="1"/>
  <c r="AA455" i="1" a="1"/>
  <c r="AA455" i="1" s="1"/>
  <c r="AG465" i="1" l="1"/>
  <c r="AK465" i="1" s="1"/>
  <c r="AF465" i="1" a="1"/>
  <c r="AF465" i="1" s="1"/>
  <c r="AN464" i="1" a="1"/>
  <c r="AN464" i="1" s="1"/>
  <c r="AD456" i="1" a="1"/>
  <c r="AD456" i="1" s="1"/>
  <c r="AE456" i="1" a="1"/>
  <c r="AE456" i="1" s="1"/>
  <c r="AB456" i="1" a="1"/>
  <c r="AB456" i="1" s="1"/>
  <c r="AA456" i="1" a="1"/>
  <c r="AA456" i="1" s="1"/>
  <c r="AL455" i="1" a="1"/>
  <c r="AL455" i="1" s="1"/>
  <c r="Z456" i="1" a="1"/>
  <c r="Z456" i="1" s="1"/>
  <c r="AI456" i="1" s="1"/>
  <c r="AM455" i="1" a="1"/>
  <c r="AM455" i="1" s="1"/>
  <c r="AC456" i="1" a="1"/>
  <c r="AC456" i="1" s="1"/>
  <c r="AJ456" i="1" s="1"/>
  <c r="AG466" i="1" l="1"/>
  <c r="AH466" i="1" a="1"/>
  <c r="AH466" i="1" s="1"/>
  <c r="AK466" i="1" s="1"/>
  <c r="AN466" i="1" s="1" a="1"/>
  <c r="AN466" i="1" s="1"/>
  <c r="AF466" i="1" a="1"/>
  <c r="AF466" i="1" s="1"/>
  <c r="AN465" i="1" a="1"/>
  <c r="AN465" i="1" s="1"/>
  <c r="AD457" i="1" a="1"/>
  <c r="AD457" i="1" s="1"/>
  <c r="AE457" i="1" a="1"/>
  <c r="AE457" i="1" s="1"/>
  <c r="AJ457" i="1" s="1"/>
  <c r="AA457" i="1" a="1"/>
  <c r="AA457" i="1" s="1"/>
  <c r="AL456" i="1" a="1"/>
  <c r="AL456" i="1" s="1"/>
  <c r="Z457" i="1" a="1"/>
  <c r="Z457" i="1" s="1"/>
  <c r="AI457" i="1" s="1"/>
  <c r="AB457" i="1" a="1"/>
  <c r="AB457" i="1" s="1"/>
  <c r="AM456" i="1" a="1"/>
  <c r="AM456" i="1" s="1"/>
  <c r="AC457" i="1" a="1"/>
  <c r="AC457" i="1" s="1"/>
  <c r="AG467" i="1" l="1"/>
  <c r="AF467" i="1" a="1"/>
  <c r="AF467" i="1" s="1"/>
  <c r="AH467" i="1" a="1"/>
  <c r="AH467" i="1" s="1"/>
  <c r="AK467" i="1" s="1"/>
  <c r="AF468" i="1" s="1" a="1"/>
  <c r="AF468" i="1" s="1"/>
  <c r="AD458" i="1" a="1"/>
  <c r="AD458" i="1" s="1"/>
  <c r="AE458" i="1" a="1"/>
  <c r="AE458" i="1" s="1"/>
  <c r="AM457" i="1" a="1"/>
  <c r="AM457" i="1" s="1"/>
  <c r="AC458" i="1" a="1"/>
  <c r="AC458" i="1" s="1"/>
  <c r="AB458" i="1" a="1"/>
  <c r="AB458" i="1" s="1"/>
  <c r="AA458" i="1" a="1"/>
  <c r="AA458" i="1" s="1"/>
  <c r="AL457" i="1" a="1"/>
  <c r="AL457" i="1" s="1"/>
  <c r="Z458" i="1" a="1"/>
  <c r="Z458" i="1" s="1"/>
  <c r="AI458" i="1" s="1"/>
  <c r="AJ458" i="1"/>
  <c r="AH468" i="1" l="1" a="1"/>
  <c r="AH468" i="1" s="1"/>
  <c r="AK468" i="1" s="1"/>
  <c r="AF469" i="1" s="1" a="1"/>
  <c r="AF469" i="1" s="1"/>
  <c r="AG468" i="1"/>
  <c r="AN467" i="1" a="1"/>
  <c r="AN467" i="1" s="1"/>
  <c r="AD459" i="1" a="1"/>
  <c r="AD459" i="1" s="1"/>
  <c r="AE459" i="1" a="1"/>
  <c r="AE459" i="1" s="1"/>
  <c r="AM458" i="1" a="1"/>
  <c r="AM458" i="1" s="1"/>
  <c r="AC459" i="1" a="1"/>
  <c r="AC459" i="1" s="1"/>
  <c r="AB459" i="1" a="1"/>
  <c r="AB459" i="1" s="1"/>
  <c r="Z459" i="1" a="1"/>
  <c r="Z459" i="1" s="1"/>
  <c r="AJ459" i="1"/>
  <c r="AL458" i="1" a="1"/>
  <c r="AL458" i="1" s="1"/>
  <c r="AA459" i="1" a="1"/>
  <c r="AA459" i="1" s="1"/>
  <c r="AH469" i="1" l="1" a="1"/>
  <c r="AH469" i="1" s="1"/>
  <c r="AK469" i="1" s="1"/>
  <c r="AH470" i="1" s="1" a="1"/>
  <c r="AH470" i="1" s="1"/>
  <c r="AG469" i="1"/>
  <c r="AN468" i="1" a="1"/>
  <c r="AN468" i="1" s="1"/>
  <c r="AI459" i="1"/>
  <c r="AL459" i="1" s="1" a="1"/>
  <c r="AL459" i="1" s="1"/>
  <c r="AD460" i="1" a="1"/>
  <c r="AD460" i="1" s="1"/>
  <c r="AE460" i="1" a="1"/>
  <c r="AE460" i="1" s="1"/>
  <c r="AM459" i="1" a="1"/>
  <c r="AM459" i="1" s="1"/>
  <c r="AC460" i="1" a="1"/>
  <c r="AC460" i="1" s="1"/>
  <c r="AJ460" i="1"/>
  <c r="AF470" i="1" l="1" a="1"/>
  <c r="AF470" i="1" s="1"/>
  <c r="Z460" i="1" a="1"/>
  <c r="Z460" i="1" s="1"/>
  <c r="AI460" i="1" s="1"/>
  <c r="Z461" i="1" s="1" a="1"/>
  <c r="Z461" i="1" s="1"/>
  <c r="AB460" i="1" a="1"/>
  <c r="AB460" i="1" s="1"/>
  <c r="AN469" i="1" a="1"/>
  <c r="AN469" i="1" s="1"/>
  <c r="AG470" i="1"/>
  <c r="AK470" i="1" s="1"/>
  <c r="AA460" i="1" a="1"/>
  <c r="AA460" i="1" s="1"/>
  <c r="AD461" i="1" a="1"/>
  <c r="AD461" i="1" s="1"/>
  <c r="AE461" i="1" a="1"/>
  <c r="AE461" i="1" s="1"/>
  <c r="AM460" i="1" a="1"/>
  <c r="AM460" i="1" s="1"/>
  <c r="AC461" i="1" a="1"/>
  <c r="AC461" i="1" s="1"/>
  <c r="AJ461" i="1"/>
  <c r="AH471" i="1" l="1" a="1"/>
  <c r="AH471" i="1" s="1"/>
  <c r="AK471" i="1" s="1"/>
  <c r="AH472" i="1" s="1" a="1"/>
  <c r="AH472" i="1" s="1"/>
  <c r="AF471" i="1" a="1"/>
  <c r="AF471" i="1" s="1"/>
  <c r="AN470" i="1" a="1"/>
  <c r="AN470" i="1" s="1"/>
  <c r="AG471" i="1"/>
  <c r="AL460" i="1" a="1"/>
  <c r="AL460" i="1" s="1"/>
  <c r="AA461" i="1" a="1"/>
  <c r="AA461" i="1" s="1"/>
  <c r="AB461" i="1" a="1"/>
  <c r="AB461" i="1" s="1"/>
  <c r="AD462" i="1" a="1"/>
  <c r="AD462" i="1" s="1"/>
  <c r="AE462" i="1" a="1"/>
  <c r="AE462" i="1" s="1"/>
  <c r="AI461" i="1"/>
  <c r="AM461" i="1" a="1"/>
  <c r="AM461" i="1" s="1"/>
  <c r="AC462" i="1" a="1"/>
  <c r="AC462" i="1" s="1"/>
  <c r="AK472" i="1" l="1"/>
  <c r="AH473" i="1" s="1" a="1"/>
  <c r="AH473" i="1" s="1"/>
  <c r="AG472" i="1"/>
  <c r="AN471" i="1" a="1"/>
  <c r="AN471" i="1" s="1"/>
  <c r="AF472" i="1" a="1"/>
  <c r="AF472" i="1" s="1"/>
  <c r="Z462" i="1" a="1"/>
  <c r="Z462" i="1" s="1"/>
  <c r="AA462" i="1" a="1"/>
  <c r="AA462" i="1" s="1"/>
  <c r="AB462" i="1" a="1"/>
  <c r="AB462" i="1" s="1"/>
  <c r="AL461" i="1" a="1"/>
  <c r="AL461" i="1" s="1"/>
  <c r="AF473" i="1" l="1" a="1"/>
  <c r="AF473" i="1" s="1"/>
  <c r="AG473" i="1"/>
  <c r="AK473" i="1" s="1"/>
  <c r="AN472" i="1" a="1"/>
  <c r="AN472" i="1" s="1"/>
  <c r="AI462" i="1"/>
  <c r="AA463" i="1" s="1" a="1"/>
  <c r="AA463" i="1" s="1"/>
  <c r="AJ462" i="1"/>
  <c r="AN473" i="1" l="1" a="1"/>
  <c r="AN473" i="1" s="1"/>
  <c r="AF474" i="1" a="1"/>
  <c r="AF474" i="1" s="1"/>
  <c r="AG474" i="1"/>
  <c r="AH474" i="1" a="1"/>
  <c r="AH474" i="1" s="1"/>
  <c r="AK474" i="1" s="1"/>
  <c r="AH475" i="1" s="1" a="1"/>
  <c r="AH475" i="1" s="1"/>
  <c r="AB463" i="1" a="1"/>
  <c r="AB463" i="1" s="1"/>
  <c r="AL462" i="1" a="1"/>
  <c r="AL462" i="1" s="1"/>
  <c r="Z463" i="1" a="1"/>
  <c r="Z463" i="1" s="1"/>
  <c r="AI463" i="1" s="1"/>
  <c r="AL463" i="1" s="1" a="1"/>
  <c r="AL463" i="1" s="1"/>
  <c r="AD463" i="1" a="1"/>
  <c r="AD463" i="1" s="1"/>
  <c r="AE463" i="1" a="1"/>
  <c r="AE463" i="1" s="1"/>
  <c r="AM462" i="1" a="1"/>
  <c r="AM462" i="1" s="1"/>
  <c r="AC463" i="1" a="1"/>
  <c r="AC463" i="1" s="1"/>
  <c r="AB464" i="1" l="1" a="1"/>
  <c r="AB464" i="1" s="1"/>
  <c r="Z464" i="1" a="1"/>
  <c r="Z464" i="1" s="1"/>
  <c r="AG475" i="1"/>
  <c r="AK475" i="1" s="1"/>
  <c r="AN474" i="1" a="1"/>
  <c r="AN474" i="1" s="1"/>
  <c r="AF475" i="1" a="1"/>
  <c r="AF475" i="1" s="1"/>
  <c r="AA464" i="1" a="1"/>
  <c r="AA464" i="1" s="1"/>
  <c r="AJ463" i="1"/>
  <c r="AC464" i="1" s="1" a="1"/>
  <c r="AC464" i="1" s="1"/>
  <c r="AN475" i="1" l="1" a="1"/>
  <c r="AN475" i="1" s="1"/>
  <c r="AG476" i="1"/>
  <c r="AH476" i="1" a="1"/>
  <c r="AH476" i="1" s="1"/>
  <c r="AK476" i="1" s="1"/>
  <c r="AN476" i="1" s="1" a="1"/>
  <c r="AN476" i="1" s="1"/>
  <c r="AF476" i="1" a="1"/>
  <c r="AF476" i="1" s="1"/>
  <c r="AM463" i="1" a="1"/>
  <c r="AM463" i="1" s="1"/>
  <c r="AD464" i="1" a="1"/>
  <c r="AD464" i="1" s="1"/>
  <c r="AE464" i="1" a="1"/>
  <c r="AE464" i="1" s="1"/>
  <c r="AJ464" i="1" s="1"/>
  <c r="AE465" i="1" s="1" a="1"/>
  <c r="AE465" i="1" s="1"/>
  <c r="AI464" i="1"/>
  <c r="AM464" i="1" l="1" a="1"/>
  <c r="AM464" i="1" s="1"/>
  <c r="AD465" i="1" a="1"/>
  <c r="AD465" i="1" s="1"/>
  <c r="AA465" i="1" a="1"/>
  <c r="AA465" i="1" s="1"/>
  <c r="AL464" i="1" a="1"/>
  <c r="AL464" i="1" s="1"/>
  <c r="Z465" i="1" a="1"/>
  <c r="Z465" i="1" s="1"/>
  <c r="AI465" i="1" s="1"/>
  <c r="AB465" i="1" a="1"/>
  <c r="AB465" i="1" s="1"/>
  <c r="AF477" i="1" a="1"/>
  <c r="AF477" i="1" s="1"/>
  <c r="AG477" i="1"/>
  <c r="AH477" i="1" a="1"/>
  <c r="AH477" i="1" s="1"/>
  <c r="AK477" i="1" s="1"/>
  <c r="AN477" i="1" s="1" a="1"/>
  <c r="AN477" i="1" s="1"/>
  <c r="AC465" i="1" a="1"/>
  <c r="AC465" i="1" s="1"/>
  <c r="AJ465" i="1" s="1"/>
  <c r="AM465" i="1" l="1" a="1"/>
  <c r="AM465" i="1" s="1"/>
  <c r="AC466" i="1" a="1"/>
  <c r="AC466" i="1" s="1"/>
  <c r="AE466" i="1" a="1"/>
  <c r="AE466" i="1" s="1"/>
  <c r="AJ466" i="1" s="1"/>
  <c r="AM466" i="1" s="1" a="1"/>
  <c r="AM466" i="1" s="1"/>
  <c r="AD466" i="1" a="1"/>
  <c r="AD466" i="1" s="1"/>
  <c r="Z466" i="1" a="1"/>
  <c r="Z466" i="1" s="1"/>
  <c r="AI466" i="1" s="1"/>
  <c r="AA466" i="1" a="1"/>
  <c r="AA466" i="1" s="1"/>
  <c r="AB466" i="1" a="1"/>
  <c r="AB466" i="1" s="1"/>
  <c r="AL465" i="1" a="1"/>
  <c r="AL465" i="1" s="1"/>
  <c r="AG478" i="1"/>
  <c r="AF478" i="1" a="1"/>
  <c r="AF478" i="1" s="1"/>
  <c r="AH478" i="1" a="1"/>
  <c r="AH478" i="1" s="1"/>
  <c r="AK478" i="1" s="1"/>
  <c r="AN478" i="1" s="1" a="1"/>
  <c r="AN478" i="1" s="1"/>
  <c r="AG479" i="1" l="1"/>
  <c r="AH479" i="1" a="1"/>
  <c r="AH479" i="1" s="1"/>
  <c r="AA467" i="1" a="1"/>
  <c r="AA467" i="1" s="1"/>
  <c r="AB467" i="1" a="1"/>
  <c r="AB467" i="1" s="1"/>
  <c r="AL466" i="1" a="1"/>
  <c r="AL466" i="1" s="1"/>
  <c r="Z467" i="1" a="1"/>
  <c r="Z467" i="1" s="1"/>
  <c r="AI467" i="1" s="1"/>
  <c r="AF479" i="1" a="1"/>
  <c r="AF479" i="1" s="1"/>
  <c r="AE467" i="1" a="1"/>
  <c r="AE467" i="1" s="1"/>
  <c r="AD467" i="1" a="1"/>
  <c r="AD467" i="1" s="1"/>
  <c r="AC467" i="1" a="1"/>
  <c r="AC467" i="1" s="1"/>
  <c r="AL467" i="1" l="1" a="1"/>
  <c r="AL467" i="1" s="1"/>
  <c r="Z468" i="1" a="1"/>
  <c r="Z468" i="1" s="1"/>
  <c r="AI468" i="1" s="1"/>
  <c r="AA468" i="1" a="1"/>
  <c r="AA468" i="1" s="1"/>
  <c r="AB468" i="1" a="1"/>
  <c r="AB468" i="1" s="1"/>
  <c r="AJ467" i="1"/>
  <c r="AK479" i="1"/>
  <c r="AD468" i="1" l="1" a="1"/>
  <c r="AD468" i="1" s="1"/>
  <c r="AE468" i="1" a="1"/>
  <c r="AE468" i="1" s="1"/>
  <c r="AJ468" i="1" s="1"/>
  <c r="AM467" i="1" a="1"/>
  <c r="AM467" i="1" s="1"/>
  <c r="AC468" i="1" a="1"/>
  <c r="AC468" i="1" s="1"/>
  <c r="AH480" i="1" a="1"/>
  <c r="AH480" i="1" s="1"/>
  <c r="AK480" i="1" s="1"/>
  <c r="AF480" i="1" a="1"/>
  <c r="AF480" i="1" s="1"/>
  <c r="AG480" i="1"/>
  <c r="AN479" i="1" a="1"/>
  <c r="AN479" i="1" s="1"/>
  <c r="Z469" i="1" a="1"/>
  <c r="Z469" i="1" s="1"/>
  <c r="AI469" i="1" s="1"/>
  <c r="AA470" i="1" s="1" a="1"/>
  <c r="AA470" i="1" s="1"/>
  <c r="AB469" i="1" a="1"/>
  <c r="AB469" i="1" s="1"/>
  <c r="AA469" i="1" a="1"/>
  <c r="AA469" i="1" s="1"/>
  <c r="AL468" i="1" a="1"/>
  <c r="AL468" i="1" s="1"/>
  <c r="AL469" i="1" l="1" a="1"/>
  <c r="AL469" i="1" s="1"/>
  <c r="Z470" i="1" a="1"/>
  <c r="Z470" i="1" s="1"/>
  <c r="AN480" i="1" a="1"/>
  <c r="AN480" i="1" s="1"/>
  <c r="AG481" i="1"/>
  <c r="AH481" i="1" a="1"/>
  <c r="AH481" i="1" s="1"/>
  <c r="AK481" i="1" s="1"/>
  <c r="AF481" i="1" a="1"/>
  <c r="AF481" i="1" s="1"/>
  <c r="AE469" i="1" a="1"/>
  <c r="AE469" i="1" s="1"/>
  <c r="AJ469" i="1" s="1"/>
  <c r="AD469" i="1" a="1"/>
  <c r="AD469" i="1" s="1"/>
  <c r="AC469" i="1" a="1"/>
  <c r="AC469" i="1" s="1"/>
  <c r="AM468" i="1" a="1"/>
  <c r="AM468" i="1" s="1"/>
  <c r="AB470" i="1" a="1"/>
  <c r="AB470" i="1" s="1"/>
  <c r="AC470" i="1" l="1" a="1"/>
  <c r="AC470" i="1" s="1"/>
  <c r="AM469" i="1" a="1"/>
  <c r="AM469" i="1" s="1"/>
  <c r="AD470" i="1" a="1"/>
  <c r="AD470" i="1" s="1"/>
  <c r="AE470" i="1" a="1"/>
  <c r="AE470" i="1" s="1"/>
  <c r="AJ470" i="1" s="1"/>
  <c r="AN481" i="1" a="1"/>
  <c r="AN481" i="1" s="1"/>
  <c r="AG482" i="1"/>
  <c r="AF482" i="1" a="1"/>
  <c r="AF482" i="1" s="1"/>
  <c r="AH482" i="1" a="1"/>
  <c r="AH482" i="1" s="1"/>
  <c r="AK482" i="1" s="1"/>
  <c r="AI470" i="1"/>
  <c r="AL470" i="1" l="1" a="1"/>
  <c r="AL470" i="1" s="1"/>
  <c r="AA471" i="1" a="1"/>
  <c r="AA471" i="1" s="1"/>
  <c r="Z471" i="1" a="1"/>
  <c r="Z471" i="1" s="1"/>
  <c r="AI471" i="1" s="1"/>
  <c r="AB471" i="1" a="1"/>
  <c r="AB471" i="1" s="1"/>
  <c r="AM470" i="1" a="1"/>
  <c r="AM470" i="1" s="1"/>
  <c r="AC471" i="1" a="1"/>
  <c r="AC471" i="1" s="1"/>
  <c r="AD471" i="1" a="1"/>
  <c r="AD471" i="1" s="1"/>
  <c r="AE471" i="1" a="1"/>
  <c r="AE471" i="1" s="1"/>
  <c r="AJ471" i="1" s="1"/>
  <c r="AH483" i="1" a="1"/>
  <c r="AH483" i="1" s="1"/>
  <c r="AK483" i="1" s="1"/>
  <c r="AN482" i="1" a="1"/>
  <c r="AN482" i="1" s="1"/>
  <c r="AG483" i="1"/>
  <c r="AF483" i="1" a="1"/>
  <c r="AF483" i="1" s="1"/>
  <c r="AD472" i="1" l="1" a="1"/>
  <c r="AD472" i="1" s="1"/>
  <c r="AE472" i="1" a="1"/>
  <c r="AE472" i="1" s="1"/>
  <c r="AM471" i="1" a="1"/>
  <c r="AM471" i="1" s="1"/>
  <c r="AC472" i="1" a="1"/>
  <c r="AC472" i="1" s="1"/>
  <c r="AL471" i="1" a="1"/>
  <c r="AL471" i="1" s="1"/>
  <c r="Z472" i="1" a="1"/>
  <c r="Z472" i="1" s="1"/>
  <c r="AI472" i="1" s="1"/>
  <c r="AB472" i="1" a="1"/>
  <c r="AB472" i="1" s="1"/>
  <c r="AA472" i="1" a="1"/>
  <c r="AA472" i="1" s="1"/>
  <c r="AN483" i="1" a="1"/>
  <c r="AN483" i="1" s="1"/>
  <c r="AH484" i="1" a="1"/>
  <c r="AH484" i="1" s="1"/>
  <c r="AK484" i="1" s="1"/>
  <c r="AG484" i="1"/>
  <c r="AF484" i="1" a="1"/>
  <c r="AF484" i="1" s="1"/>
  <c r="AA473" i="1" l="1" a="1"/>
  <c r="AA473" i="1" s="1"/>
  <c r="AB473" i="1" a="1"/>
  <c r="AB473" i="1" s="1"/>
  <c r="AL472" i="1" a="1"/>
  <c r="AL472" i="1" s="1"/>
  <c r="Z473" i="1" a="1"/>
  <c r="Z473" i="1" s="1"/>
  <c r="AI473" i="1" s="1"/>
  <c r="AH485" i="1" a="1"/>
  <c r="AH485" i="1" s="1"/>
  <c r="AK485" i="1" s="1"/>
  <c r="AN484" i="1" a="1"/>
  <c r="AN484" i="1" s="1"/>
  <c r="AG485" i="1"/>
  <c r="AF485" i="1" a="1"/>
  <c r="AF485" i="1" s="1"/>
  <c r="AJ472" i="1"/>
  <c r="AG486" i="1" l="1"/>
  <c r="AN485" i="1" a="1"/>
  <c r="AN485" i="1" s="1"/>
  <c r="AH486" i="1" a="1"/>
  <c r="AH486" i="1" s="1"/>
  <c r="AK486" i="1" s="1"/>
  <c r="AF486" i="1" a="1"/>
  <c r="AF486" i="1" s="1"/>
  <c r="AB474" i="1" a="1"/>
  <c r="AB474" i="1" s="1"/>
  <c r="AL473" i="1" a="1"/>
  <c r="AL473" i="1" s="1"/>
  <c r="Z474" i="1" a="1"/>
  <c r="Z474" i="1" s="1"/>
  <c r="AI474" i="1" s="1"/>
  <c r="AA474" i="1" a="1"/>
  <c r="AA474" i="1" s="1"/>
  <c r="AM472" i="1" a="1"/>
  <c r="AM472" i="1" s="1"/>
  <c r="AC473" i="1" a="1"/>
  <c r="AC473" i="1" s="1"/>
  <c r="AD473" i="1" a="1"/>
  <c r="AD473" i="1" s="1"/>
  <c r="AE473" i="1" a="1"/>
  <c r="AE473" i="1" s="1"/>
  <c r="AL474" i="1" l="1" a="1"/>
  <c r="AL474" i="1" s="1"/>
  <c r="AB475" i="1" a="1"/>
  <c r="AB475" i="1" s="1"/>
  <c r="Z475" i="1" a="1"/>
  <c r="Z475" i="1" s="1"/>
  <c r="AI475" i="1" s="1"/>
  <c r="AA475" i="1" a="1"/>
  <c r="AA475" i="1" s="1"/>
  <c r="AJ473" i="1"/>
  <c r="AH487" i="1" a="1"/>
  <c r="AH487" i="1" s="1"/>
  <c r="AK487" i="1" s="1"/>
  <c r="AF487" i="1" a="1"/>
  <c r="AF487" i="1" s="1"/>
  <c r="AG487" i="1"/>
  <c r="AN486" i="1" a="1"/>
  <c r="AN486" i="1" s="1"/>
  <c r="AL475" i="1" l="1" a="1"/>
  <c r="AL475" i="1" s="1"/>
  <c r="Z476" i="1" a="1"/>
  <c r="Z476" i="1" s="1"/>
  <c r="AB476" i="1" a="1"/>
  <c r="AB476" i="1" s="1"/>
  <c r="AA476" i="1" a="1"/>
  <c r="AA476" i="1" s="1"/>
  <c r="AN487" i="1" a="1"/>
  <c r="AN487" i="1" s="1"/>
  <c r="AG488" i="1"/>
  <c r="AF488" i="1" a="1"/>
  <c r="AF488" i="1" s="1"/>
  <c r="AH488" i="1" a="1"/>
  <c r="AH488" i="1" s="1"/>
  <c r="AK488" i="1" s="1"/>
  <c r="AE474" i="1" a="1"/>
  <c r="AE474" i="1" s="1"/>
  <c r="AC474" i="1" a="1"/>
  <c r="AC474" i="1" s="1"/>
  <c r="AM473" i="1" a="1"/>
  <c r="AM473" i="1" s="1"/>
  <c r="AD474" i="1" a="1"/>
  <c r="AD474" i="1" s="1"/>
  <c r="AJ474" i="1" l="1"/>
  <c r="AG489" i="1"/>
  <c r="AH489" i="1" a="1"/>
  <c r="AH489" i="1" s="1"/>
  <c r="AK489" i="1" s="1"/>
  <c r="AF489" i="1" a="1"/>
  <c r="AF489" i="1" s="1"/>
  <c r="AN488" i="1" a="1"/>
  <c r="AN488" i="1" s="1"/>
  <c r="AI476" i="1"/>
  <c r="AA477" i="1" l="1" a="1"/>
  <c r="AA477" i="1" s="1"/>
  <c r="AL476" i="1" a="1"/>
  <c r="AL476" i="1" s="1"/>
  <c r="Z477" i="1" a="1"/>
  <c r="Z477" i="1" s="1"/>
  <c r="AB477" i="1" a="1"/>
  <c r="AB477" i="1" s="1"/>
  <c r="AN489" i="1" a="1"/>
  <c r="AN489" i="1" s="1"/>
  <c r="AG490" i="1"/>
  <c r="AF490" i="1" a="1"/>
  <c r="AF490" i="1" s="1"/>
  <c r="AH490" i="1" a="1"/>
  <c r="AH490" i="1" s="1"/>
  <c r="AK490" i="1" s="1"/>
  <c r="AC475" i="1" a="1"/>
  <c r="AC475" i="1" s="1"/>
  <c r="AM474" i="1" a="1"/>
  <c r="AM474" i="1" s="1"/>
  <c r="AD475" i="1" a="1"/>
  <c r="AD475" i="1" s="1"/>
  <c r="AE475" i="1" a="1"/>
  <c r="AE475" i="1" s="1"/>
  <c r="AJ475" i="1" l="1"/>
  <c r="AG491" i="1"/>
  <c r="AN490" i="1" a="1"/>
  <c r="AN490" i="1" s="1"/>
  <c r="AH491" i="1" a="1"/>
  <c r="AH491" i="1" s="1"/>
  <c r="AK491" i="1" s="1"/>
  <c r="AF491" i="1" a="1"/>
  <c r="AF491" i="1" s="1"/>
  <c r="AI477" i="1"/>
  <c r="AN491" i="1" l="1" a="1"/>
  <c r="AN491" i="1" s="1"/>
  <c r="AF492" i="1" a="1"/>
  <c r="AF492" i="1" s="1"/>
  <c r="AG492" i="1"/>
  <c r="AH492" i="1" a="1"/>
  <c r="AH492" i="1" s="1"/>
  <c r="AK492" i="1" s="1"/>
  <c r="Z478" i="1" a="1"/>
  <c r="Z478" i="1" s="1"/>
  <c r="AI478" i="1" s="1"/>
  <c r="AL477" i="1" a="1"/>
  <c r="AL477" i="1" s="1"/>
  <c r="AA478" i="1" a="1"/>
  <c r="AA478" i="1" s="1"/>
  <c r="AB478" i="1" a="1"/>
  <c r="AB478" i="1" s="1"/>
  <c r="AE476" i="1" a="1"/>
  <c r="AE476" i="1" s="1"/>
  <c r="AJ476" i="1" s="1"/>
  <c r="AM475" i="1" a="1"/>
  <c r="AM475" i="1" s="1"/>
  <c r="AD476" i="1" a="1"/>
  <c r="AD476" i="1" s="1"/>
  <c r="AC476" i="1" a="1"/>
  <c r="AC476" i="1" s="1"/>
  <c r="Z479" i="1" l="1" a="1"/>
  <c r="Z479" i="1" s="1"/>
  <c r="AI479" i="1" s="1"/>
  <c r="AL478" i="1" a="1"/>
  <c r="AL478" i="1" s="1"/>
  <c r="AA479" i="1" a="1"/>
  <c r="AA479" i="1" s="1"/>
  <c r="AB479" i="1" a="1"/>
  <c r="AB479" i="1" s="1"/>
  <c r="AH493" i="1" a="1"/>
  <c r="AH493" i="1" s="1"/>
  <c r="AK493" i="1" s="1"/>
  <c r="AG493" i="1"/>
  <c r="AF493" i="1" a="1"/>
  <c r="AF493" i="1" s="1"/>
  <c r="AN492" i="1" a="1"/>
  <c r="AN492" i="1" s="1"/>
  <c r="AM476" i="1" a="1"/>
  <c r="AM476" i="1" s="1"/>
  <c r="AC477" i="1" a="1"/>
  <c r="AC477" i="1" s="1"/>
  <c r="AD477" i="1" a="1"/>
  <c r="AD477" i="1" s="1"/>
  <c r="AE477" i="1" a="1"/>
  <c r="AE477" i="1" s="1"/>
  <c r="AJ477" i="1" s="1"/>
  <c r="AE478" i="1" l="1" a="1"/>
  <c r="AE478" i="1" s="1"/>
  <c r="AJ478" i="1" s="1"/>
  <c r="AD478" i="1" a="1"/>
  <c r="AD478" i="1" s="1"/>
  <c r="AM477" i="1" a="1"/>
  <c r="AM477" i="1" s="1"/>
  <c r="AC478" i="1" a="1"/>
  <c r="AC478" i="1" s="1"/>
  <c r="AH494" i="1" a="1"/>
  <c r="AH494" i="1" s="1"/>
  <c r="AK494" i="1" s="1"/>
  <c r="AG494" i="1"/>
  <c r="AN493" i="1" a="1"/>
  <c r="AN493" i="1" s="1"/>
  <c r="AF494" i="1" a="1"/>
  <c r="AF494" i="1" s="1"/>
  <c r="Z480" i="1" a="1"/>
  <c r="Z480" i="1" s="1"/>
  <c r="AI480" i="1" s="1"/>
  <c r="AL479" i="1" a="1"/>
  <c r="AL479" i="1" s="1"/>
  <c r="AB480" i="1" a="1"/>
  <c r="AB480" i="1" s="1"/>
  <c r="AA480" i="1" a="1"/>
  <c r="AA480" i="1" s="1"/>
  <c r="AG495" i="1" l="1"/>
  <c r="AH495" i="1" a="1"/>
  <c r="AH495" i="1" s="1"/>
  <c r="AK495" i="1" s="1"/>
  <c r="AF495" i="1" a="1"/>
  <c r="AF495" i="1" s="1"/>
  <c r="AN494" i="1" a="1"/>
  <c r="AN494" i="1" s="1"/>
  <c r="AL480" i="1" a="1"/>
  <c r="AL480" i="1" s="1"/>
  <c r="Z481" i="1" a="1"/>
  <c r="Z481" i="1" s="1"/>
  <c r="AI481" i="1" s="1"/>
  <c r="AB481" i="1" a="1"/>
  <c r="AB481" i="1" s="1"/>
  <c r="AA481" i="1" a="1"/>
  <c r="AA481" i="1" s="1"/>
  <c r="AE479" i="1" a="1"/>
  <c r="AE479" i="1" s="1"/>
  <c r="AJ479" i="1" s="1"/>
  <c r="AD479" i="1" a="1"/>
  <c r="AD479" i="1" s="1"/>
  <c r="AC479" i="1" a="1"/>
  <c r="AC479" i="1" s="1"/>
  <c r="AM478" i="1" a="1"/>
  <c r="AM478" i="1" s="1"/>
  <c r="AB482" i="1" l="1" a="1"/>
  <c r="AB482" i="1" s="1"/>
  <c r="AA482" i="1" a="1"/>
  <c r="AA482" i="1" s="1"/>
  <c r="Z482" i="1" a="1"/>
  <c r="Z482" i="1" s="1"/>
  <c r="AI482" i="1" s="1"/>
  <c r="AL481" i="1" a="1"/>
  <c r="AL481" i="1" s="1"/>
  <c r="AD480" i="1" a="1"/>
  <c r="AD480" i="1" s="1"/>
  <c r="AE480" i="1" a="1"/>
  <c r="AE480" i="1" s="1"/>
  <c r="AJ480" i="1" s="1"/>
  <c r="AC480" i="1" a="1"/>
  <c r="AC480" i="1" s="1"/>
  <c r="AM479" i="1" a="1"/>
  <c r="AM479" i="1" s="1"/>
  <c r="AF496" i="1" a="1"/>
  <c r="AF496" i="1" s="1"/>
  <c r="AN495" i="1" a="1"/>
  <c r="AN495" i="1" s="1"/>
  <c r="AH496" i="1" a="1"/>
  <c r="AH496" i="1" s="1"/>
  <c r="AK496" i="1" s="1"/>
  <c r="AG496" i="1"/>
  <c r="AM480" i="1" l="1" a="1"/>
  <c r="AM480" i="1" s="1"/>
  <c r="AE481" i="1" a="1"/>
  <c r="AE481" i="1" s="1"/>
  <c r="AJ481" i="1" s="1"/>
  <c r="AD481" i="1" a="1"/>
  <c r="AD481" i="1" s="1"/>
  <c r="AC481" i="1" a="1"/>
  <c r="AC481" i="1" s="1"/>
  <c r="AH497" i="1" a="1"/>
  <c r="AH497" i="1" s="1"/>
  <c r="AK497" i="1" s="1"/>
  <c r="AN496" i="1" a="1"/>
  <c r="AN496" i="1" s="1"/>
  <c r="AF497" i="1" a="1"/>
  <c r="AF497" i="1" s="1"/>
  <c r="AG497" i="1"/>
  <c r="AB483" i="1" a="1"/>
  <c r="AB483" i="1" s="1"/>
  <c r="Z483" i="1" a="1"/>
  <c r="Z483" i="1" s="1"/>
  <c r="AI483" i="1" s="1"/>
  <c r="AA483" i="1" a="1"/>
  <c r="AA483" i="1" s="1"/>
  <c r="AL482" i="1" a="1"/>
  <c r="AL482" i="1" s="1"/>
  <c r="AH498" i="1" l="1" a="1"/>
  <c r="AH498" i="1" s="1"/>
  <c r="AK498" i="1" s="1"/>
  <c r="AG498" i="1"/>
  <c r="AF498" i="1" a="1"/>
  <c r="AF498" i="1" s="1"/>
  <c r="AN497" i="1" a="1"/>
  <c r="AN497" i="1" s="1"/>
  <c r="Z484" i="1" a="1"/>
  <c r="Z484" i="1" s="1"/>
  <c r="AB484" i="1" a="1"/>
  <c r="AB484" i="1" s="1"/>
  <c r="AA484" i="1" a="1"/>
  <c r="AA484" i="1" s="1"/>
  <c r="AL483" i="1" a="1"/>
  <c r="AL483" i="1" s="1"/>
  <c r="AM481" i="1" a="1"/>
  <c r="AM481" i="1" s="1"/>
  <c r="AC482" i="1" a="1"/>
  <c r="AC482" i="1" s="1"/>
  <c r="AE482" i="1" a="1"/>
  <c r="AE482" i="1" s="1"/>
  <c r="AJ482" i="1" s="1"/>
  <c r="AD482" i="1" a="1"/>
  <c r="AD482" i="1" s="1"/>
  <c r="AI484" i="1" l="1"/>
  <c r="AM482" i="1" a="1"/>
  <c r="AM482" i="1" s="1"/>
  <c r="AC483" i="1" a="1"/>
  <c r="AC483" i="1" s="1"/>
  <c r="AD483" i="1" a="1"/>
  <c r="AD483" i="1" s="1"/>
  <c r="AE483" i="1" a="1"/>
  <c r="AE483" i="1" s="1"/>
  <c r="AJ483" i="1" s="1"/>
  <c r="AH499" i="1" a="1"/>
  <c r="AH499" i="1" s="1"/>
  <c r="AK499" i="1" s="1"/>
  <c r="AN498" i="1" a="1"/>
  <c r="AN498" i="1" s="1"/>
  <c r="AF499" i="1" a="1"/>
  <c r="AF499" i="1" s="1"/>
  <c r="AG499" i="1"/>
  <c r="AG500" i="1" l="1"/>
  <c r="AF500" i="1" a="1"/>
  <c r="AF500" i="1" s="1"/>
  <c r="AH500" i="1" a="1"/>
  <c r="AH500" i="1" s="1"/>
  <c r="AK500" i="1" s="1"/>
  <c r="AN499" i="1" a="1"/>
  <c r="AN499" i="1" s="1"/>
  <c r="AM483" i="1" a="1"/>
  <c r="AM483" i="1" s="1"/>
  <c r="AE484" i="1" a="1"/>
  <c r="AE484" i="1" s="1"/>
  <c r="AJ484" i="1" s="1"/>
  <c r="AC484" i="1" a="1"/>
  <c r="AC484" i="1" s="1"/>
  <c r="AD484" i="1" a="1"/>
  <c r="AD484" i="1" s="1"/>
  <c r="Z485" i="1" a="1"/>
  <c r="Z485" i="1" s="1"/>
  <c r="AA485" i="1" a="1"/>
  <c r="AA485" i="1" s="1"/>
  <c r="AI485" i="1" s="1"/>
  <c r="AL484" i="1" a="1"/>
  <c r="AL484" i="1" s="1"/>
  <c r="AB485" i="1" a="1"/>
  <c r="AB485" i="1" s="1"/>
  <c r="AD485" i="1" l="1" a="1"/>
  <c r="AD485" i="1" s="1"/>
  <c r="AM484" i="1" a="1"/>
  <c r="AM484" i="1" s="1"/>
  <c r="AE485" i="1" a="1"/>
  <c r="AE485" i="1" s="1"/>
  <c r="AJ485" i="1" s="1"/>
  <c r="AC485" i="1" a="1"/>
  <c r="AC485" i="1" s="1"/>
  <c r="AG501" i="1"/>
  <c r="AN500" i="1" a="1"/>
  <c r="AN500" i="1" s="1"/>
  <c r="AF501" i="1" a="1"/>
  <c r="AF501" i="1" s="1"/>
  <c r="AH501" i="1" a="1"/>
  <c r="AH501" i="1" s="1"/>
  <c r="AK501" i="1" s="1"/>
  <c r="AB486" i="1" a="1"/>
  <c r="AB486" i="1" s="1"/>
  <c r="AA486" i="1" a="1"/>
  <c r="AA486" i="1" s="1"/>
  <c r="AL485" i="1" a="1"/>
  <c r="AL485" i="1" s="1"/>
  <c r="Z486" i="1" a="1"/>
  <c r="Z486" i="1" s="1"/>
  <c r="AI486" i="1" s="1"/>
  <c r="AB487" i="1" l="1" a="1"/>
  <c r="AB487" i="1" s="1"/>
  <c r="Z487" i="1" a="1"/>
  <c r="Z487" i="1" s="1"/>
  <c r="AI487" i="1" s="1"/>
  <c r="AL486" i="1" a="1"/>
  <c r="AL486" i="1" s="1"/>
  <c r="AA487" i="1" a="1"/>
  <c r="AA487" i="1" s="1"/>
  <c r="AC486" i="1" a="1"/>
  <c r="AC486" i="1" s="1"/>
  <c r="AM485" i="1" a="1"/>
  <c r="AM485" i="1" s="1"/>
  <c r="AD486" i="1" a="1"/>
  <c r="AD486" i="1" s="1"/>
  <c r="AE486" i="1" a="1"/>
  <c r="AE486" i="1" s="1"/>
  <c r="AJ486" i="1" s="1"/>
  <c r="AN501" i="1" a="1"/>
  <c r="AN501" i="1" s="1"/>
  <c r="AH502" i="1" a="1"/>
  <c r="AH502" i="1" s="1"/>
  <c r="AK502" i="1" s="1"/>
  <c r="AF502" i="1" a="1"/>
  <c r="AF502" i="1" s="1"/>
  <c r="AG502" i="1"/>
  <c r="AF503" i="1" l="1" a="1"/>
  <c r="AF503" i="1" s="1"/>
  <c r="AG503" i="1"/>
  <c r="AH503" i="1" a="1"/>
  <c r="AH503" i="1" s="1"/>
  <c r="AK503" i="1" s="1"/>
  <c r="AN502" i="1" a="1"/>
  <c r="AN502" i="1" s="1"/>
  <c r="AB488" i="1" a="1"/>
  <c r="AB488" i="1" s="1"/>
  <c r="Z488" i="1" a="1"/>
  <c r="Z488" i="1" s="1"/>
  <c r="AI488" i="1" s="1"/>
  <c r="AA488" i="1" a="1"/>
  <c r="AA488" i="1" s="1"/>
  <c r="AL487" i="1" a="1"/>
  <c r="AL487" i="1" s="1"/>
  <c r="AE487" i="1" a="1"/>
  <c r="AE487" i="1" s="1"/>
  <c r="AJ487" i="1" s="1"/>
  <c r="AC487" i="1" a="1"/>
  <c r="AC487" i="1" s="1"/>
  <c r="AM486" i="1" a="1"/>
  <c r="AM486" i="1" s="1"/>
  <c r="AD487" i="1" a="1"/>
  <c r="AD487" i="1" s="1"/>
  <c r="AA489" i="1" l="1" a="1"/>
  <c r="AA489" i="1" s="1"/>
  <c r="AB489" i="1" a="1"/>
  <c r="AB489" i="1" s="1"/>
  <c r="AL488" i="1" a="1"/>
  <c r="AL488" i="1" s="1"/>
  <c r="Z489" i="1" a="1"/>
  <c r="Z489" i="1" s="1"/>
  <c r="AI489" i="1" s="1"/>
  <c r="AM487" i="1" a="1"/>
  <c r="AM487" i="1" s="1"/>
  <c r="AD488" i="1" a="1"/>
  <c r="AD488" i="1" s="1"/>
  <c r="AE488" i="1" a="1"/>
  <c r="AE488" i="1" s="1"/>
  <c r="AC488" i="1" a="1"/>
  <c r="AC488" i="1" s="1"/>
  <c r="AJ488" i="1" s="1"/>
  <c r="AH504" i="1" a="1"/>
  <c r="AH504" i="1" s="1"/>
  <c r="AK504" i="1" s="1"/>
  <c r="AG504" i="1"/>
  <c r="AN503" i="1" a="1"/>
  <c r="AN503" i="1" s="1"/>
  <c r="AF504" i="1" a="1"/>
  <c r="AF504" i="1" s="1"/>
  <c r="AB490" i="1" l="1" a="1"/>
  <c r="AB490" i="1" s="1"/>
  <c r="AL489" i="1" a="1"/>
  <c r="AL489" i="1" s="1"/>
  <c r="AA490" i="1" a="1"/>
  <c r="AA490" i="1" s="1"/>
  <c r="Z490" i="1" a="1"/>
  <c r="Z490" i="1" s="1"/>
  <c r="AI490" i="1" s="1"/>
  <c r="AG505" i="1"/>
  <c r="AH505" i="1" a="1"/>
  <c r="AH505" i="1" s="1"/>
  <c r="AK505" i="1" s="1"/>
  <c r="AH506" i="1" s="1" a="1"/>
  <c r="AH506" i="1" s="1"/>
  <c r="AF505" i="1" a="1"/>
  <c r="AF505" i="1" s="1"/>
  <c r="AN504" i="1" a="1"/>
  <c r="AN504" i="1" s="1"/>
  <c r="AM488" i="1" a="1"/>
  <c r="AM488" i="1" s="1"/>
  <c r="AD489" i="1" a="1"/>
  <c r="AD489" i="1" s="1"/>
  <c r="AC489" i="1" a="1"/>
  <c r="AC489" i="1" s="1"/>
  <c r="AE489" i="1" a="1"/>
  <c r="AE489" i="1" s="1"/>
  <c r="AJ489" i="1" s="1"/>
  <c r="AA491" i="1" l="1" a="1"/>
  <c r="AA491" i="1" s="1"/>
  <c r="AB491" i="1" a="1"/>
  <c r="AB491" i="1" s="1"/>
  <c r="Z491" i="1" a="1"/>
  <c r="Z491" i="1" s="1"/>
  <c r="AI491" i="1" s="1"/>
  <c r="AL490" i="1" a="1"/>
  <c r="AL490" i="1" s="1"/>
  <c r="AM489" i="1" a="1"/>
  <c r="AM489" i="1" s="1"/>
  <c r="AE490" i="1" a="1"/>
  <c r="AE490" i="1" s="1"/>
  <c r="AC490" i="1" a="1"/>
  <c r="AC490" i="1" s="1"/>
  <c r="AD490" i="1" a="1"/>
  <c r="AD490" i="1" s="1"/>
  <c r="AG506" i="1"/>
  <c r="AK506" i="1" s="1"/>
  <c r="AF506" i="1" a="1"/>
  <c r="AF506" i="1" s="1"/>
  <c r="AN505" i="1" a="1"/>
  <c r="AN505" i="1" s="1"/>
  <c r="AG507" i="1" l="1"/>
  <c r="AH507" i="1" a="1"/>
  <c r="AH507" i="1" s="1"/>
  <c r="AK507" i="1" s="1"/>
  <c r="AF508" i="1" s="1" a="1"/>
  <c r="AF508" i="1" s="1"/>
  <c r="AF507" i="1" a="1"/>
  <c r="AF507" i="1" s="1"/>
  <c r="AN506" i="1" a="1"/>
  <c r="AN506" i="1" s="1"/>
  <c r="AL491" i="1" a="1"/>
  <c r="AL491" i="1" s="1"/>
  <c r="AA492" i="1" a="1"/>
  <c r="AA492" i="1" s="1"/>
  <c r="Z492" i="1" a="1"/>
  <c r="Z492" i="1" s="1"/>
  <c r="AI492" i="1" s="1"/>
  <c r="AB492" i="1" a="1"/>
  <c r="AB492" i="1" s="1"/>
  <c r="AJ490" i="1"/>
  <c r="Z493" i="1" l="1" a="1"/>
  <c r="Z493" i="1" s="1"/>
  <c r="AA493" i="1" a="1"/>
  <c r="AA493" i="1" s="1"/>
  <c r="AI493" i="1" s="1"/>
  <c r="AL492" i="1" a="1"/>
  <c r="AL492" i="1" s="1"/>
  <c r="AB493" i="1" a="1"/>
  <c r="AB493" i="1" s="1"/>
  <c r="AG508" i="1"/>
  <c r="AH508" i="1" a="1"/>
  <c r="AH508" i="1" s="1"/>
  <c r="AK508" i="1" s="1"/>
  <c r="AH509" i="1" s="1" a="1"/>
  <c r="AH509" i="1" s="1"/>
  <c r="AM490" i="1" a="1"/>
  <c r="AM490" i="1" s="1"/>
  <c r="AC491" i="1" a="1"/>
  <c r="AC491" i="1" s="1"/>
  <c r="AD491" i="1" a="1"/>
  <c r="AD491" i="1" s="1"/>
  <c r="AE491" i="1" a="1"/>
  <c r="AE491" i="1" s="1"/>
  <c r="AJ491" i="1" s="1"/>
  <c r="AN507" i="1" a="1"/>
  <c r="AN507" i="1" s="1"/>
  <c r="AM491" i="1" l="1" a="1"/>
  <c r="AM491" i="1" s="1"/>
  <c r="AE492" i="1" a="1"/>
  <c r="AE492" i="1" s="1"/>
  <c r="AC492" i="1" a="1"/>
  <c r="AC492" i="1" s="1"/>
  <c r="AJ492" i="1" s="1"/>
  <c r="AD492" i="1" a="1"/>
  <c r="AD492" i="1" s="1"/>
  <c r="AN508" i="1" a="1"/>
  <c r="AN508" i="1" s="1"/>
  <c r="AG509" i="1"/>
  <c r="AK509" i="1" s="1"/>
  <c r="AF509" i="1" a="1"/>
  <c r="AF509" i="1" s="1"/>
  <c r="Z494" i="1" a="1"/>
  <c r="Z494" i="1" s="1"/>
  <c r="AI494" i="1" s="1"/>
  <c r="AB494" i="1" a="1"/>
  <c r="AB494" i="1" s="1"/>
  <c r="AL493" i="1" a="1"/>
  <c r="AL493" i="1" s="1"/>
  <c r="AA494" i="1" a="1"/>
  <c r="AA494" i="1" s="1"/>
  <c r="AH510" i="1" l="1" a="1"/>
  <c r="AH510" i="1" s="1"/>
  <c r="AK510" i="1" s="1"/>
  <c r="AG511" i="1" s="1"/>
  <c r="AG510" i="1"/>
  <c r="AF510" i="1" a="1"/>
  <c r="AF510" i="1" s="1"/>
  <c r="AN509" i="1" a="1"/>
  <c r="AN509" i="1" s="1"/>
  <c r="Z495" i="1" a="1"/>
  <c r="Z495" i="1" s="1"/>
  <c r="AB495" i="1" a="1"/>
  <c r="AB495" i="1" s="1"/>
  <c r="AL494" i="1" a="1"/>
  <c r="AL494" i="1" s="1"/>
  <c r="AA495" i="1" a="1"/>
  <c r="AA495" i="1" s="1"/>
  <c r="AI495" i="1" s="1"/>
  <c r="AM492" i="1" a="1"/>
  <c r="AM492" i="1" s="1"/>
  <c r="AC493" i="1" a="1"/>
  <c r="AC493" i="1" s="1"/>
  <c r="AD493" i="1" a="1"/>
  <c r="AD493" i="1" s="1"/>
  <c r="AE493" i="1" a="1"/>
  <c r="AE493" i="1" s="1"/>
  <c r="AJ493" i="1" s="1"/>
  <c r="AM493" i="1" l="1" a="1"/>
  <c r="AM493" i="1" s="1"/>
  <c r="AC494" i="1" a="1"/>
  <c r="AC494" i="1" s="1"/>
  <c r="AE494" i="1" a="1"/>
  <c r="AE494" i="1" s="1"/>
  <c r="AJ494" i="1" s="1"/>
  <c r="AD494" i="1" a="1"/>
  <c r="AD494" i="1" s="1"/>
  <c r="AN510" i="1" a="1"/>
  <c r="AN510" i="1" s="1"/>
  <c r="AB496" i="1" a="1"/>
  <c r="AB496" i="1" s="1"/>
  <c r="AL495" i="1" a="1"/>
  <c r="AL495" i="1" s="1"/>
  <c r="AA496" i="1" a="1"/>
  <c r="AA496" i="1" s="1"/>
  <c r="Z496" i="1" a="1"/>
  <c r="Z496" i="1" s="1"/>
  <c r="AI496" i="1" s="1"/>
  <c r="AH511" i="1" a="1"/>
  <c r="AH511" i="1" s="1"/>
  <c r="AK511" i="1" s="1"/>
  <c r="AN511" i="1" s="1" a="1"/>
  <c r="AN511" i="1" s="1"/>
  <c r="AF511" i="1" a="1"/>
  <c r="AF511" i="1" s="1"/>
  <c r="AH512" i="1" l="1" a="1"/>
  <c r="AH512" i="1" s="1"/>
  <c r="AD495" i="1" a="1"/>
  <c r="AD495" i="1" s="1"/>
  <c r="AM494" i="1" a="1"/>
  <c r="AM494" i="1" s="1"/>
  <c r="AC495" i="1" a="1"/>
  <c r="AC495" i="1" s="1"/>
  <c r="AE495" i="1" a="1"/>
  <c r="AE495" i="1" s="1"/>
  <c r="AA497" i="1" a="1"/>
  <c r="AA497" i="1" s="1"/>
  <c r="Z497" i="1" a="1"/>
  <c r="Z497" i="1" s="1"/>
  <c r="AI497" i="1" s="1"/>
  <c r="AB497" i="1" a="1"/>
  <c r="AB497" i="1" s="1"/>
  <c r="AL496" i="1" a="1"/>
  <c r="AL496" i="1" s="1"/>
  <c r="AF512" i="1" a="1"/>
  <c r="AF512" i="1" s="1"/>
  <c r="AG512" i="1"/>
  <c r="AL497" i="1" l="1" a="1"/>
  <c r="AL497" i="1" s="1"/>
  <c r="AB498" i="1" a="1"/>
  <c r="AB498" i="1" s="1"/>
  <c r="AA498" i="1" a="1"/>
  <c r="AA498" i="1" s="1"/>
  <c r="Z498" i="1" a="1"/>
  <c r="Z498" i="1" s="1"/>
  <c r="AI498" i="1" s="1"/>
  <c r="AJ495" i="1"/>
  <c r="AK512" i="1"/>
  <c r="AM495" i="1" l="1" a="1"/>
  <c r="AM495" i="1" s="1"/>
  <c r="AD496" i="1" a="1"/>
  <c r="AD496" i="1" s="1"/>
  <c r="AE496" i="1" a="1"/>
  <c r="AE496" i="1" s="1"/>
  <c r="AJ496" i="1" s="1"/>
  <c r="AC496" i="1" a="1"/>
  <c r="AC496" i="1" s="1"/>
  <c r="AA499" i="1" a="1"/>
  <c r="AA499" i="1" s="1"/>
  <c r="Z499" i="1" a="1"/>
  <c r="Z499" i="1" s="1"/>
  <c r="AI499" i="1" s="1"/>
  <c r="AB499" i="1" a="1"/>
  <c r="AB499" i="1" s="1"/>
  <c r="AL498" i="1" a="1"/>
  <c r="AL498" i="1" s="1"/>
  <c r="AH513" i="1" a="1"/>
  <c r="AH513" i="1" s="1"/>
  <c r="AK513" i="1" s="1"/>
  <c r="AG513" i="1"/>
  <c r="AF513" i="1" a="1"/>
  <c r="AF513" i="1" s="1"/>
  <c r="AN512" i="1" a="1"/>
  <c r="AN512" i="1" s="1"/>
  <c r="Z500" i="1" l="1" a="1"/>
  <c r="Z500" i="1" s="1"/>
  <c r="AB500" i="1" a="1"/>
  <c r="AB500" i="1" s="1"/>
  <c r="AA500" i="1" a="1"/>
  <c r="AA500" i="1" s="1"/>
  <c r="AI500" i="1" s="1"/>
  <c r="AL499" i="1" a="1"/>
  <c r="AL499" i="1" s="1"/>
  <c r="AF514" i="1" a="1"/>
  <c r="AF514" i="1" s="1"/>
  <c r="AN513" i="1" a="1"/>
  <c r="AN513" i="1" s="1"/>
  <c r="AH514" i="1" a="1"/>
  <c r="AH514" i="1" s="1"/>
  <c r="AK514" i="1" s="1"/>
  <c r="AG514" i="1"/>
  <c r="AM496" i="1" a="1"/>
  <c r="AM496" i="1" s="1"/>
  <c r="AC497" i="1" a="1"/>
  <c r="AC497" i="1" s="1"/>
  <c r="AE497" i="1" a="1"/>
  <c r="AE497" i="1" s="1"/>
  <c r="AD497" i="1" a="1"/>
  <c r="AD497" i="1" s="1"/>
  <c r="AH515" i="1" l="1" a="1"/>
  <c r="AH515" i="1" s="1"/>
  <c r="AK515" i="1" s="1"/>
  <c r="AF515" i="1" a="1"/>
  <c r="AF515" i="1" s="1"/>
  <c r="AG515" i="1"/>
  <c r="AN514" i="1" a="1"/>
  <c r="AN514" i="1" s="1"/>
  <c r="AJ497" i="1"/>
  <c r="AB501" i="1" a="1"/>
  <c r="AB501" i="1" s="1"/>
  <c r="AA501" i="1" a="1"/>
  <c r="AA501" i="1" s="1"/>
  <c r="AL500" i="1" a="1"/>
  <c r="AL500" i="1" s="1"/>
  <c r="Z501" i="1" a="1"/>
  <c r="Z501" i="1" s="1"/>
  <c r="AI501" i="1" s="1"/>
  <c r="AM497" i="1" l="1" a="1"/>
  <c r="AM497" i="1" s="1"/>
  <c r="AC498" i="1" a="1"/>
  <c r="AC498" i="1" s="1"/>
  <c r="AD498" i="1" a="1"/>
  <c r="AD498" i="1" s="1"/>
  <c r="AE498" i="1" a="1"/>
  <c r="AE498" i="1" s="1"/>
  <c r="AJ498" i="1" s="1"/>
  <c r="AB502" i="1" a="1"/>
  <c r="AB502" i="1" s="1"/>
  <c r="AL501" i="1" a="1"/>
  <c r="AL501" i="1" s="1"/>
  <c r="Z502" i="1" a="1"/>
  <c r="Z502" i="1" s="1"/>
  <c r="AI502" i="1" s="1"/>
  <c r="AA502" i="1" a="1"/>
  <c r="AA502" i="1" s="1"/>
  <c r="AH516" i="1" a="1"/>
  <c r="AH516" i="1" s="1"/>
  <c r="AK516" i="1" s="1"/>
  <c r="AG516" i="1"/>
  <c r="AN515" i="1" a="1"/>
  <c r="AN515" i="1" s="1"/>
  <c r="AF516" i="1" a="1"/>
  <c r="AF516" i="1" s="1"/>
  <c r="AN516" i="1" l="1" a="1"/>
  <c r="AN516" i="1" s="1"/>
  <c r="AH517" i="1" a="1"/>
  <c r="AH517" i="1" s="1"/>
  <c r="AK517" i="1" s="1"/>
  <c r="AF517" i="1" a="1"/>
  <c r="AF517" i="1" s="1"/>
  <c r="AG517" i="1"/>
  <c r="AE499" i="1" a="1"/>
  <c r="AE499" i="1" s="1"/>
  <c r="AJ499" i="1" s="1"/>
  <c r="AC499" i="1" a="1"/>
  <c r="AC499" i="1" s="1"/>
  <c r="AM498" i="1" a="1"/>
  <c r="AM498" i="1" s="1"/>
  <c r="AD499" i="1" a="1"/>
  <c r="AD499" i="1" s="1"/>
  <c r="AL502" i="1" a="1"/>
  <c r="AL502" i="1" s="1"/>
  <c r="AB503" i="1" a="1"/>
  <c r="AB503" i="1" s="1"/>
  <c r="Z503" i="1" a="1"/>
  <c r="Z503" i="1" s="1"/>
  <c r="AI503" i="1" s="1"/>
  <c r="AA503" i="1" a="1"/>
  <c r="AA503" i="1" s="1"/>
  <c r="AC500" i="1" l="1" a="1"/>
  <c r="AC500" i="1" s="1"/>
  <c r="AM499" i="1" a="1"/>
  <c r="AM499" i="1" s="1"/>
  <c r="AE500" i="1" a="1"/>
  <c r="AE500" i="1" s="1"/>
  <c r="AJ500" i="1" s="1"/>
  <c r="AD500" i="1" a="1"/>
  <c r="AD500" i="1" s="1"/>
  <c r="Z504" i="1" a="1"/>
  <c r="Z504" i="1" s="1"/>
  <c r="AI504" i="1" s="1"/>
  <c r="AL503" i="1" a="1"/>
  <c r="AL503" i="1" s="1"/>
  <c r="AB504" i="1" a="1"/>
  <c r="AB504" i="1" s="1"/>
  <c r="AA504" i="1" a="1"/>
  <c r="AA504" i="1" s="1"/>
  <c r="AH518" i="1" a="1"/>
  <c r="AH518" i="1" s="1"/>
  <c r="AK518" i="1" s="1"/>
  <c r="AG518" i="1"/>
  <c r="AF518" i="1" a="1"/>
  <c r="AF518" i="1" s="1"/>
  <c r="AN517" i="1" a="1"/>
  <c r="AN517" i="1" s="1"/>
  <c r="AL504" i="1" l="1" a="1"/>
  <c r="AL504" i="1" s="1"/>
  <c r="AB505" i="1" a="1"/>
  <c r="AB505" i="1" s="1"/>
  <c r="Z505" i="1" a="1"/>
  <c r="Z505" i="1" s="1"/>
  <c r="AI505" i="1" s="1"/>
  <c r="AA505" i="1" a="1"/>
  <c r="AA505" i="1" s="1"/>
  <c r="AC501" i="1" a="1"/>
  <c r="AC501" i="1" s="1"/>
  <c r="AM500" i="1" a="1"/>
  <c r="AM500" i="1" s="1"/>
  <c r="AD501" i="1" a="1"/>
  <c r="AD501" i="1" s="1"/>
  <c r="AE501" i="1" a="1"/>
  <c r="AE501" i="1" s="1"/>
  <c r="AF519" i="1" a="1"/>
  <c r="AF519" i="1" s="1"/>
  <c r="AH519" i="1" a="1"/>
  <c r="AH519" i="1" s="1"/>
  <c r="AK519" i="1" s="1"/>
  <c r="AG519" i="1"/>
  <c r="AN518" i="1" a="1"/>
  <c r="AN518" i="1" s="1"/>
  <c r="AF520" i="1" l="1" a="1"/>
  <c r="AF520" i="1" s="1"/>
  <c r="AN519" i="1" a="1"/>
  <c r="AN519" i="1" s="1"/>
  <c r="AH520" i="1" a="1"/>
  <c r="AH520" i="1" s="1"/>
  <c r="AK520" i="1" s="1"/>
  <c r="AG520" i="1"/>
  <c r="AJ501" i="1"/>
  <c r="AB506" i="1" a="1"/>
  <c r="AB506" i="1" s="1"/>
  <c r="AL505" i="1" a="1"/>
  <c r="AL505" i="1" s="1"/>
  <c r="AA506" i="1" a="1"/>
  <c r="AA506" i="1" s="1"/>
  <c r="Z506" i="1" a="1"/>
  <c r="Z506" i="1" s="1"/>
  <c r="AI506" i="1" s="1"/>
  <c r="AE502" i="1" l="1" a="1"/>
  <c r="AE502" i="1" s="1"/>
  <c r="AJ502" i="1" s="1"/>
  <c r="AD502" i="1" a="1"/>
  <c r="AD502" i="1" s="1"/>
  <c r="AC502" i="1" a="1"/>
  <c r="AC502" i="1" s="1"/>
  <c r="AM501" i="1" a="1"/>
  <c r="AM501" i="1" s="1"/>
  <c r="AL506" i="1" a="1"/>
  <c r="AL506" i="1" s="1"/>
  <c r="Z507" i="1" a="1"/>
  <c r="Z507" i="1" s="1"/>
  <c r="AI507" i="1" s="1"/>
  <c r="AB507" i="1" a="1"/>
  <c r="AB507" i="1" s="1"/>
  <c r="AA507" i="1" a="1"/>
  <c r="AA507" i="1" s="1"/>
  <c r="AN520" i="1" a="1"/>
  <c r="AN520" i="1" s="1"/>
  <c r="AH521" i="1" a="1"/>
  <c r="AH521" i="1" s="1"/>
  <c r="AK521" i="1" s="1"/>
  <c r="AG521" i="1"/>
  <c r="AF521" i="1" a="1"/>
  <c r="AF521" i="1" s="1"/>
  <c r="AB508" i="1" l="1" a="1"/>
  <c r="AB508" i="1" s="1"/>
  <c r="Z508" i="1" a="1"/>
  <c r="Z508" i="1" s="1"/>
  <c r="AI508" i="1" s="1"/>
  <c r="AA508" i="1" a="1"/>
  <c r="AA508" i="1" s="1"/>
  <c r="AL507" i="1" a="1"/>
  <c r="AL507" i="1" s="1"/>
  <c r="AG522" i="1"/>
  <c r="AF522" i="1" a="1"/>
  <c r="AF522" i="1" s="1"/>
  <c r="AH522" i="1" a="1"/>
  <c r="AH522" i="1" s="1"/>
  <c r="AK522" i="1" s="1"/>
  <c r="AN521" i="1" a="1"/>
  <c r="AN521" i="1" s="1"/>
  <c r="AM502" i="1" a="1"/>
  <c r="AM502" i="1" s="1"/>
  <c r="AC503" i="1" a="1"/>
  <c r="AC503" i="1" s="1"/>
  <c r="AE503" i="1" a="1"/>
  <c r="AE503" i="1" s="1"/>
  <c r="AJ503" i="1" s="1"/>
  <c r="AD503" i="1" a="1"/>
  <c r="AD503" i="1" s="1"/>
  <c r="AG523" i="1" l="1"/>
  <c r="AF523" i="1" a="1"/>
  <c r="AF523" i="1" s="1"/>
  <c r="AH523" i="1" a="1"/>
  <c r="AH523" i="1" s="1"/>
  <c r="AK523" i="1" s="1"/>
  <c r="AN522" i="1" a="1"/>
  <c r="AN522" i="1" s="1"/>
  <c r="AM503" i="1" a="1"/>
  <c r="AM503" i="1" s="1"/>
  <c r="AC504" i="1" a="1"/>
  <c r="AC504" i="1" s="1"/>
  <c r="AE504" i="1" a="1"/>
  <c r="AE504" i="1" s="1"/>
  <c r="AJ504" i="1" s="1"/>
  <c r="AD504" i="1" a="1"/>
  <c r="AD504" i="1" s="1"/>
  <c r="AL508" i="1" a="1"/>
  <c r="AL508" i="1" s="1"/>
  <c r="AB509" i="1" a="1"/>
  <c r="AB509" i="1" s="1"/>
  <c r="AA509" i="1" a="1"/>
  <c r="AA509" i="1" s="1"/>
  <c r="Z509" i="1" a="1"/>
  <c r="Z509" i="1" s="1"/>
  <c r="AI509" i="1" s="1"/>
  <c r="AA510" i="1" l="1" a="1"/>
  <c r="AA510" i="1" s="1"/>
  <c r="Z510" i="1" a="1"/>
  <c r="Z510" i="1" s="1"/>
  <c r="AI510" i="1" s="1"/>
  <c r="AL509" i="1" a="1"/>
  <c r="AL509" i="1" s="1"/>
  <c r="AB510" i="1" a="1"/>
  <c r="AB510" i="1" s="1"/>
  <c r="AG524" i="1"/>
  <c r="AF524" i="1" a="1"/>
  <c r="AF524" i="1" s="1"/>
  <c r="AN523" i="1" a="1"/>
  <c r="AN523" i="1" s="1"/>
  <c r="AH524" i="1" a="1"/>
  <c r="AH524" i="1" s="1"/>
  <c r="AK524" i="1" s="1"/>
  <c r="AG525" i="1" s="1"/>
  <c r="AE505" i="1" a="1"/>
  <c r="AE505" i="1" s="1"/>
  <c r="AJ505" i="1" s="1"/>
  <c r="AC505" i="1" a="1"/>
  <c r="AC505" i="1" s="1"/>
  <c r="AM504" i="1" a="1"/>
  <c r="AM504" i="1" s="1"/>
  <c r="AD505" i="1" a="1"/>
  <c r="AD505" i="1" s="1"/>
  <c r="AE506" i="1" l="1" a="1"/>
  <c r="AE506" i="1" s="1"/>
  <c r="AJ506" i="1" s="1"/>
  <c r="AC506" i="1" a="1"/>
  <c r="AC506" i="1" s="1"/>
  <c r="AD506" i="1" a="1"/>
  <c r="AD506" i="1" s="1"/>
  <c r="AM505" i="1" a="1"/>
  <c r="AM505" i="1" s="1"/>
  <c r="AH525" i="1" a="1"/>
  <c r="AH525" i="1" s="1"/>
  <c r="AK525" i="1" s="1"/>
  <c r="AN524" i="1" a="1"/>
  <c r="AN524" i="1" s="1"/>
  <c r="AF525" i="1" a="1"/>
  <c r="AF525" i="1" s="1"/>
  <c r="Z511" i="1" a="1"/>
  <c r="Z511" i="1" s="1"/>
  <c r="AI511" i="1" s="1"/>
  <c r="AA511" i="1" a="1"/>
  <c r="AA511" i="1" s="1"/>
  <c r="AB511" i="1" a="1"/>
  <c r="AB511" i="1" s="1"/>
  <c r="AL510" i="1" a="1"/>
  <c r="AL510" i="1" s="1"/>
  <c r="Z512" i="1" l="1" a="1"/>
  <c r="Z512" i="1" s="1"/>
  <c r="AI512" i="1" s="1"/>
  <c r="AA512" i="1" a="1"/>
  <c r="AA512" i="1" s="1"/>
  <c r="AB512" i="1" a="1"/>
  <c r="AB512" i="1" s="1"/>
  <c r="AL511" i="1" a="1"/>
  <c r="AL511" i="1" s="1"/>
  <c r="AM506" i="1" a="1"/>
  <c r="AM506" i="1" s="1"/>
  <c r="AC507" i="1" a="1"/>
  <c r="AC507" i="1" s="1"/>
  <c r="AD507" i="1" a="1"/>
  <c r="AD507" i="1" s="1"/>
  <c r="AE507" i="1" a="1"/>
  <c r="AE507" i="1" s="1"/>
  <c r="AJ507" i="1" s="1"/>
  <c r="AG526" i="1"/>
  <c r="AF526" i="1" a="1"/>
  <c r="AF526" i="1" s="1"/>
  <c r="AN525" i="1" a="1"/>
  <c r="AN525" i="1" s="1"/>
  <c r="AH526" i="1" a="1"/>
  <c r="AH526" i="1" s="1"/>
  <c r="AK526" i="1" l="1"/>
  <c r="AG527" i="1" s="1"/>
  <c r="AE508" i="1" a="1"/>
  <c r="AE508" i="1" s="1"/>
  <c r="AC508" i="1" a="1"/>
  <c r="AC508" i="1" s="1"/>
  <c r="AD508" i="1" a="1"/>
  <c r="AD508" i="1" s="1"/>
  <c r="AM507" i="1" a="1"/>
  <c r="AM507" i="1" s="1"/>
  <c r="AB513" i="1" a="1"/>
  <c r="AB513" i="1" s="1"/>
  <c r="AL512" i="1" a="1"/>
  <c r="AL512" i="1" s="1"/>
  <c r="AA513" i="1" a="1"/>
  <c r="AA513" i="1" s="1"/>
  <c r="Z513" i="1" a="1"/>
  <c r="Z513" i="1" s="1"/>
  <c r="AI513" i="1" s="1"/>
  <c r="AF527" i="1" a="1"/>
  <c r="AF527" i="1" s="1"/>
  <c r="AH527" i="1" a="1"/>
  <c r="AH527" i="1" s="1"/>
  <c r="AN526" i="1" a="1"/>
  <c r="AN526" i="1" s="1"/>
  <c r="Z514" i="1" l="1" a="1"/>
  <c r="Z514" i="1" s="1"/>
  <c r="AI514" i="1" s="1"/>
  <c r="AL513" i="1" a="1"/>
  <c r="AL513" i="1" s="1"/>
  <c r="AB514" i="1" a="1"/>
  <c r="AB514" i="1" s="1"/>
  <c r="AA514" i="1" a="1"/>
  <c r="AA514" i="1" s="1"/>
  <c r="AJ508" i="1"/>
  <c r="AK527" i="1"/>
  <c r="AD509" i="1" l="1" a="1"/>
  <c r="AD509" i="1" s="1"/>
  <c r="AM508" i="1" a="1"/>
  <c r="AM508" i="1" s="1"/>
  <c r="AE509" i="1" a="1"/>
  <c r="AE509" i="1" s="1"/>
  <c r="AC509" i="1" a="1"/>
  <c r="AC509" i="1" s="1"/>
  <c r="AJ509" i="1" s="1"/>
  <c r="AA515" i="1" a="1"/>
  <c r="AA515" i="1" s="1"/>
  <c r="AB515" i="1" a="1"/>
  <c r="AB515" i="1" s="1"/>
  <c r="Z515" i="1" a="1"/>
  <c r="Z515" i="1" s="1"/>
  <c r="AI515" i="1" s="1"/>
  <c r="Z516" i="1" s="1" a="1"/>
  <c r="Z516" i="1" s="1"/>
  <c r="AL514" i="1" a="1"/>
  <c r="AL514" i="1" s="1"/>
  <c r="AG528" i="1"/>
  <c r="AF528" i="1" a="1"/>
  <c r="AF528" i="1" s="1"/>
  <c r="AH528" i="1" a="1"/>
  <c r="AH528" i="1" s="1"/>
  <c r="AN527" i="1" a="1"/>
  <c r="AN527" i="1" s="1"/>
  <c r="AA516" i="1" l="1" a="1"/>
  <c r="AA516" i="1" s="1"/>
  <c r="AL515" i="1" a="1"/>
  <c r="AL515" i="1" s="1"/>
  <c r="AM509" i="1" a="1"/>
  <c r="AM509" i="1" s="1"/>
  <c r="AD510" i="1" a="1"/>
  <c r="AD510" i="1" s="1"/>
  <c r="AE510" i="1" a="1"/>
  <c r="AE510" i="1" s="1"/>
  <c r="AJ510" i="1" s="1"/>
  <c r="AC510" i="1" a="1"/>
  <c r="AC510" i="1" s="1"/>
  <c r="AB516" i="1" a="1"/>
  <c r="AB516" i="1" s="1"/>
  <c r="AI516" i="1" s="1"/>
  <c r="AK528" i="1"/>
  <c r="AL516" i="1" l="1" a="1"/>
  <c r="AL516" i="1" s="1"/>
  <c r="AB517" i="1" a="1"/>
  <c r="AB517" i="1" s="1"/>
  <c r="AA517" i="1" a="1"/>
  <c r="AA517" i="1" s="1"/>
  <c r="Z517" i="1" a="1"/>
  <c r="Z517" i="1" s="1"/>
  <c r="AI517" i="1" s="1"/>
  <c r="Z518" i="1" s="1" a="1"/>
  <c r="Z518" i="1" s="1"/>
  <c r="AD511" i="1" a="1"/>
  <c r="AD511" i="1" s="1"/>
  <c r="AE511" i="1" a="1"/>
  <c r="AE511" i="1" s="1"/>
  <c r="AJ511" i="1" s="1"/>
  <c r="AM510" i="1" a="1"/>
  <c r="AM510" i="1" s="1"/>
  <c r="AC511" i="1" a="1"/>
  <c r="AC511" i="1" s="1"/>
  <c r="AG529" i="1"/>
  <c r="AF529" i="1" a="1"/>
  <c r="AF529" i="1" s="1"/>
  <c r="AN528" i="1" a="1"/>
  <c r="AN528" i="1" s="1"/>
  <c r="AH529" i="1" a="1"/>
  <c r="AH529" i="1" s="1"/>
  <c r="AK529" i="1" s="1"/>
  <c r="AA518" i="1" l="1" a="1"/>
  <c r="AA518" i="1" s="1"/>
  <c r="AC512" i="1" a="1"/>
  <c r="AC512" i="1" s="1"/>
  <c r="AD512" i="1" a="1"/>
  <c r="AD512" i="1" s="1"/>
  <c r="AM511" i="1" a="1"/>
  <c r="AM511" i="1" s="1"/>
  <c r="AE512" i="1" a="1"/>
  <c r="AE512" i="1" s="1"/>
  <c r="AJ512" i="1" s="1"/>
  <c r="AL517" i="1" a="1"/>
  <c r="AL517" i="1" s="1"/>
  <c r="AB518" i="1" a="1"/>
  <c r="AB518" i="1" s="1"/>
  <c r="AI518" i="1" s="1"/>
  <c r="AG530" i="1"/>
  <c r="AF530" i="1" a="1"/>
  <c r="AF530" i="1" s="1"/>
  <c r="AH530" i="1" a="1"/>
  <c r="AH530" i="1" s="1"/>
  <c r="AN529" i="1" a="1"/>
  <c r="AN529" i="1" s="1"/>
  <c r="AB519" i="1" l="1" a="1"/>
  <c r="AB519" i="1" s="1"/>
  <c r="AL518" i="1" a="1"/>
  <c r="AL518" i="1" s="1"/>
  <c r="AA519" i="1" a="1"/>
  <c r="AA519" i="1" s="1"/>
  <c r="Z519" i="1" a="1"/>
  <c r="Z519" i="1" s="1"/>
  <c r="AI519" i="1" s="1"/>
  <c r="AA520" i="1" s="1" a="1"/>
  <c r="AA520" i="1" s="1"/>
  <c r="AM512" i="1" a="1"/>
  <c r="AM512" i="1" s="1"/>
  <c r="AC513" i="1" a="1"/>
  <c r="AC513" i="1" s="1"/>
  <c r="AE513" i="1" a="1"/>
  <c r="AE513" i="1" s="1"/>
  <c r="AJ513" i="1" s="1"/>
  <c r="AD513" i="1" a="1"/>
  <c r="AD513" i="1" s="1"/>
  <c r="AK530" i="1"/>
  <c r="AN530" i="1" s="1" a="1"/>
  <c r="AN530" i="1" s="1"/>
  <c r="AF531" i="1" l="1" a="1"/>
  <c r="AF531" i="1" s="1"/>
  <c r="Z520" i="1" a="1"/>
  <c r="Z520" i="1" s="1"/>
  <c r="AI520" i="1" s="1"/>
  <c r="AA521" i="1" s="1" a="1"/>
  <c r="AA521" i="1" s="1"/>
  <c r="AG531" i="1"/>
  <c r="AL519" i="1" a="1"/>
  <c r="AL519" i="1" s="1"/>
  <c r="AB520" i="1" a="1"/>
  <c r="AB520" i="1" s="1"/>
  <c r="AD514" i="1" a="1"/>
  <c r="AD514" i="1" s="1"/>
  <c r="AM513" i="1" a="1"/>
  <c r="AM513" i="1" s="1"/>
  <c r="AC514" i="1" a="1"/>
  <c r="AC514" i="1" s="1"/>
  <c r="AE514" i="1" a="1"/>
  <c r="AE514" i="1" s="1"/>
  <c r="AJ514" i="1" s="1"/>
  <c r="AH531" i="1" a="1"/>
  <c r="AH531" i="1" s="1"/>
  <c r="AK531" i="1" s="1"/>
  <c r="AF532" i="1" s="1" a="1"/>
  <c r="AF532" i="1" s="1"/>
  <c r="AB521" i="1" l="1" a="1"/>
  <c r="AB521" i="1" s="1"/>
  <c r="AM514" i="1" a="1"/>
  <c r="AM514" i="1" s="1"/>
  <c r="AE515" i="1" a="1"/>
  <c r="AE515" i="1" s="1"/>
  <c r="AJ515" i="1" s="1"/>
  <c r="AC515" i="1" a="1"/>
  <c r="AC515" i="1" s="1"/>
  <c r="AD515" i="1" a="1"/>
  <c r="AD515" i="1" s="1"/>
  <c r="AL520" i="1" a="1"/>
  <c r="AL520" i="1" s="1"/>
  <c r="Z521" i="1" a="1"/>
  <c r="Z521" i="1" s="1"/>
  <c r="AI521" i="1"/>
  <c r="AA522" i="1" s="1" a="1"/>
  <c r="AA522" i="1" s="1"/>
  <c r="AH532" i="1" a="1"/>
  <c r="AH532" i="1" s="1"/>
  <c r="AK532" i="1" s="1"/>
  <c r="AF533" i="1" s="1" a="1"/>
  <c r="AF533" i="1" s="1"/>
  <c r="AG532" i="1"/>
  <c r="AN531" i="1" a="1"/>
  <c r="AN531" i="1" s="1"/>
  <c r="AD516" i="1" l="1" a="1"/>
  <c r="AD516" i="1" s="1"/>
  <c r="AE516" i="1" a="1"/>
  <c r="AE516" i="1" s="1"/>
  <c r="AJ516" i="1" s="1"/>
  <c r="AM515" i="1" a="1"/>
  <c r="AM515" i="1" s="1"/>
  <c r="AC516" i="1" a="1"/>
  <c r="AC516" i="1" s="1"/>
  <c r="Z522" i="1" a="1"/>
  <c r="Z522" i="1" s="1"/>
  <c r="AI522" i="1" s="1"/>
  <c r="AB523" i="1" s="1" a="1"/>
  <c r="AB523" i="1" s="1"/>
  <c r="AL521" i="1" a="1"/>
  <c r="AL521" i="1" s="1"/>
  <c r="AB522" i="1" a="1"/>
  <c r="AB522" i="1" s="1"/>
  <c r="AH533" i="1" a="1"/>
  <c r="AH533" i="1" s="1"/>
  <c r="AK533" i="1" s="1"/>
  <c r="AF534" i="1" s="1" a="1"/>
  <c r="AF534" i="1" s="1"/>
  <c r="AG533" i="1"/>
  <c r="AN532" i="1" a="1"/>
  <c r="AN532" i="1" s="1"/>
  <c r="AM516" i="1" l="1" a="1"/>
  <c r="AM516" i="1" s="1"/>
  <c r="AE517" i="1" a="1"/>
  <c r="AE517" i="1" s="1"/>
  <c r="AJ517" i="1" s="1"/>
  <c r="AD517" i="1" a="1"/>
  <c r="AD517" i="1" s="1"/>
  <c r="AC517" i="1" a="1"/>
  <c r="AC517" i="1" s="1"/>
  <c r="Z523" i="1" a="1"/>
  <c r="Z523" i="1" s="1"/>
  <c r="AI523" i="1" s="1"/>
  <c r="AA524" i="1" s="1" a="1"/>
  <c r="AA524" i="1" s="1"/>
  <c r="AA523" i="1" a="1"/>
  <c r="AA523" i="1" s="1"/>
  <c r="AL522" i="1" a="1"/>
  <c r="AL522" i="1" s="1"/>
  <c r="AN533" i="1" a="1"/>
  <c r="AN533" i="1" s="1"/>
  <c r="AG534" i="1"/>
  <c r="AH534" i="1" a="1"/>
  <c r="AH534" i="1" s="1"/>
  <c r="AK534" i="1" s="1"/>
  <c r="AF535" i="1" s="1" a="1"/>
  <c r="AF535" i="1" s="1"/>
  <c r="AD518" i="1" l="1" a="1"/>
  <c r="AD518" i="1" s="1"/>
  <c r="AM517" i="1" a="1"/>
  <c r="AM517" i="1" s="1"/>
  <c r="AE518" i="1" a="1"/>
  <c r="AE518" i="1" s="1"/>
  <c r="AJ518" i="1" s="1"/>
  <c r="AC518" i="1" a="1"/>
  <c r="AC518" i="1" s="1"/>
  <c r="Z524" i="1" a="1"/>
  <c r="Z524" i="1" s="1"/>
  <c r="AI524" i="1" s="1"/>
  <c r="AB525" i="1" s="1" a="1"/>
  <c r="AB525" i="1" s="1"/>
  <c r="AB524" i="1" a="1"/>
  <c r="AB524" i="1" s="1"/>
  <c r="AL523" i="1" a="1"/>
  <c r="AL523" i="1" s="1"/>
  <c r="AH535" i="1" a="1"/>
  <c r="AH535" i="1" s="1"/>
  <c r="AG535" i="1"/>
  <c r="AN534" i="1" a="1"/>
  <c r="AN534" i="1" s="1"/>
  <c r="AM518" i="1" l="1" a="1"/>
  <c r="AM518" i="1" s="1"/>
  <c r="AD519" i="1" a="1"/>
  <c r="AD519" i="1" s="1"/>
  <c r="AE519" i="1" a="1"/>
  <c r="AE519" i="1" s="1"/>
  <c r="AJ519" i="1" s="1"/>
  <c r="AC519" i="1" a="1"/>
  <c r="AC519" i="1" s="1"/>
  <c r="AA525" i="1" a="1"/>
  <c r="AA525" i="1" s="1"/>
  <c r="AL524" i="1" a="1"/>
  <c r="AL524" i="1" s="1"/>
  <c r="Z525" i="1" a="1"/>
  <c r="Z525" i="1" s="1"/>
  <c r="AI525" i="1" s="1"/>
  <c r="Z526" i="1" s="1" a="1"/>
  <c r="Z526" i="1" s="1"/>
  <c r="AM519" i="1" l="1" a="1"/>
  <c r="AM519" i="1" s="1"/>
  <c r="AD520" i="1" a="1"/>
  <c r="AD520" i="1" s="1"/>
  <c r="AE520" i="1" a="1"/>
  <c r="AE520" i="1" s="1"/>
  <c r="AJ520" i="1" s="1"/>
  <c r="AC520" i="1" a="1"/>
  <c r="AC520" i="1" s="1"/>
  <c r="AL525" i="1" a="1"/>
  <c r="AL525" i="1" s="1"/>
  <c r="AA526" i="1" a="1"/>
  <c r="AA526" i="1" s="1"/>
  <c r="AI526" i="1" s="1"/>
  <c r="AB526" i="1" a="1"/>
  <c r="AB526" i="1" s="1"/>
  <c r="AK535" i="1"/>
  <c r="AM520" i="1" l="1" a="1"/>
  <c r="AM520" i="1" s="1"/>
  <c r="AD521" i="1" a="1"/>
  <c r="AD521" i="1" s="1"/>
  <c r="AE521" i="1" a="1"/>
  <c r="AE521" i="1" s="1"/>
  <c r="AJ521" i="1" s="1"/>
  <c r="AC521" i="1" a="1"/>
  <c r="AC521" i="1" s="1"/>
  <c r="AA527" i="1" a="1"/>
  <c r="AA527" i="1" s="1"/>
  <c r="AL526" i="1" a="1"/>
  <c r="AL526" i="1" s="1"/>
  <c r="AB527" i="1" a="1"/>
  <c r="AB527" i="1" s="1"/>
  <c r="Z527" i="1" a="1"/>
  <c r="Z527" i="1" s="1"/>
  <c r="AI527" i="1" s="1"/>
  <c r="Z528" i="1" s="1" a="1"/>
  <c r="Z528" i="1" s="1"/>
  <c r="AG536" i="1"/>
  <c r="AF536" i="1" a="1"/>
  <c r="AF536" i="1" s="1"/>
  <c r="AN535" i="1" a="1"/>
  <c r="AN535" i="1" s="1"/>
  <c r="AH536" i="1" a="1"/>
  <c r="AH536" i="1" s="1"/>
  <c r="AK536" i="1" s="1"/>
  <c r="AD522" i="1" l="1" a="1"/>
  <c r="AD522" i="1" s="1"/>
  <c r="AE522" i="1" a="1"/>
  <c r="AE522" i="1" s="1"/>
  <c r="AJ522" i="1" s="1"/>
  <c r="AM521" i="1" a="1"/>
  <c r="AM521" i="1" s="1"/>
  <c r="AC522" i="1" a="1"/>
  <c r="AC522" i="1" s="1"/>
  <c r="AL527" i="1" a="1"/>
  <c r="AL527" i="1" s="1"/>
  <c r="AA528" i="1" a="1"/>
  <c r="AA528" i="1" s="1"/>
  <c r="AB528" i="1" a="1"/>
  <c r="AB528" i="1" s="1"/>
  <c r="AI528" i="1" s="1"/>
  <c r="AL528" i="1" s="1" a="1"/>
  <c r="AL528" i="1" s="1"/>
  <c r="AG537" i="1"/>
  <c r="AF537" i="1" a="1"/>
  <c r="AF537" i="1" s="1"/>
  <c r="AN536" i="1" a="1"/>
  <c r="AN536" i="1" s="1"/>
  <c r="AH537" i="1" a="1"/>
  <c r="AH537" i="1" s="1"/>
  <c r="AK537" i="1" s="1"/>
  <c r="AD523" i="1" l="1" a="1"/>
  <c r="AD523" i="1" s="1"/>
  <c r="AE523" i="1" a="1"/>
  <c r="AE523" i="1" s="1"/>
  <c r="AJ523" i="1" s="1"/>
  <c r="AC523" i="1" a="1"/>
  <c r="AC523" i="1" s="1"/>
  <c r="AM522" i="1" a="1"/>
  <c r="AM522" i="1" s="1"/>
  <c r="AA529" i="1" a="1"/>
  <c r="AA529" i="1" s="1"/>
  <c r="AB529" i="1" a="1"/>
  <c r="AB529" i="1" s="1"/>
  <c r="Z529" i="1" a="1"/>
  <c r="Z529" i="1" s="1"/>
  <c r="AI529" i="1" s="1"/>
  <c r="AA530" i="1" s="1" a="1"/>
  <c r="AA530" i="1" s="1"/>
  <c r="AG538" i="1"/>
  <c r="AF538" i="1" a="1"/>
  <c r="AF538" i="1" s="1"/>
  <c r="AH538" i="1" a="1"/>
  <c r="AH538" i="1" s="1"/>
  <c r="AK538" i="1" s="1"/>
  <c r="AN537" i="1" a="1"/>
  <c r="AN537" i="1" s="1"/>
  <c r="AE524" i="1" l="1" a="1"/>
  <c r="AE524" i="1" s="1"/>
  <c r="AJ524" i="1" s="1"/>
  <c r="AC524" i="1" a="1"/>
  <c r="AC524" i="1" s="1"/>
  <c r="AD524" i="1" a="1"/>
  <c r="AD524" i="1" s="1"/>
  <c r="AM523" i="1" a="1"/>
  <c r="AM523" i="1" s="1"/>
  <c r="AL529" i="1" a="1"/>
  <c r="AL529" i="1" s="1"/>
  <c r="AB530" i="1" a="1"/>
  <c r="AB530" i="1" s="1"/>
  <c r="Z530" i="1" a="1"/>
  <c r="Z530" i="1" s="1"/>
  <c r="AI530" i="1" s="1"/>
  <c r="AA531" i="1" s="1" a="1"/>
  <c r="AA531" i="1" s="1"/>
  <c r="AG539" i="1"/>
  <c r="AF539" i="1" a="1"/>
  <c r="AF539" i="1" s="1"/>
  <c r="AH539" i="1" a="1"/>
  <c r="AH539" i="1" s="1"/>
  <c r="AN538" i="1" a="1"/>
  <c r="AN538" i="1" s="1"/>
  <c r="AC525" i="1" l="1" a="1"/>
  <c r="AC525" i="1" s="1"/>
  <c r="AD525" i="1" a="1"/>
  <c r="AD525" i="1" s="1"/>
  <c r="AE525" i="1" a="1"/>
  <c r="AE525" i="1" s="1"/>
  <c r="AJ525" i="1" s="1"/>
  <c r="AM524" i="1" a="1"/>
  <c r="AM524" i="1" s="1"/>
  <c r="Z531" i="1" a="1"/>
  <c r="Z531" i="1" s="1"/>
  <c r="AI531" i="1" s="1"/>
  <c r="Z532" i="1" s="1" a="1"/>
  <c r="Z532" i="1" s="1"/>
  <c r="AL530" i="1" a="1"/>
  <c r="AL530" i="1" s="1"/>
  <c r="AB531" i="1" a="1"/>
  <c r="AB531" i="1" s="1"/>
  <c r="AK539" i="1"/>
  <c r="AD526" i="1" l="1" a="1"/>
  <c r="AD526" i="1" s="1"/>
  <c r="AE526" i="1" a="1"/>
  <c r="AE526" i="1" s="1"/>
  <c r="AM525" i="1" a="1"/>
  <c r="AM525" i="1" s="1"/>
  <c r="AC526" i="1" a="1"/>
  <c r="AC526" i="1" s="1"/>
  <c r="AJ526" i="1" s="1"/>
  <c r="AL531" i="1" a="1"/>
  <c r="AL531" i="1" s="1"/>
  <c r="AB532" i="1" a="1"/>
  <c r="AB532" i="1" s="1"/>
  <c r="AA532" i="1" a="1"/>
  <c r="AA532" i="1" s="1"/>
  <c r="AI532" i="1" s="1"/>
  <c r="AG540" i="1"/>
  <c r="AF540" i="1" a="1"/>
  <c r="AF540" i="1" s="1"/>
  <c r="AN539" i="1" a="1"/>
  <c r="AN539" i="1" s="1"/>
  <c r="AH540" i="1" a="1"/>
  <c r="AH540" i="1" s="1"/>
  <c r="AE527" i="1" l="1" a="1"/>
  <c r="AE527" i="1" s="1"/>
  <c r="AJ527" i="1" s="1"/>
  <c r="AD527" i="1" a="1"/>
  <c r="AD527" i="1" s="1"/>
  <c r="AM526" i="1" a="1"/>
  <c r="AM526" i="1" s="1"/>
  <c r="AC527" i="1" a="1"/>
  <c r="AC527" i="1" s="1"/>
  <c r="AL532" i="1" a="1"/>
  <c r="AL532" i="1" s="1"/>
  <c r="AA533" i="1" a="1"/>
  <c r="AA533" i="1" s="1"/>
  <c r="AB533" i="1" a="1"/>
  <c r="AB533" i="1" s="1"/>
  <c r="Z533" i="1" a="1"/>
  <c r="Z533" i="1" s="1"/>
  <c r="AI533" i="1" s="1"/>
  <c r="AA534" i="1" s="1" a="1"/>
  <c r="AA534" i="1" s="1"/>
  <c r="AK540" i="1"/>
  <c r="AD528" i="1" l="1" a="1"/>
  <c r="AD528" i="1" s="1"/>
  <c r="AM527" i="1" a="1"/>
  <c r="AM527" i="1" s="1"/>
  <c r="AE528" i="1" a="1"/>
  <c r="AE528" i="1" s="1"/>
  <c r="AC528" i="1" a="1"/>
  <c r="AC528" i="1" s="1"/>
  <c r="AJ528" i="1" s="1"/>
  <c r="Z534" i="1" a="1"/>
  <c r="Z534" i="1" s="1"/>
  <c r="AI534" i="1" s="1"/>
  <c r="AB535" i="1" s="1" a="1"/>
  <c r="AB535" i="1" s="1"/>
  <c r="AL533" i="1" a="1"/>
  <c r="AL533" i="1" s="1"/>
  <c r="AB534" i="1" a="1"/>
  <c r="AB534" i="1" s="1"/>
  <c r="AG541" i="1"/>
  <c r="AF541" i="1" a="1"/>
  <c r="AF541" i="1" s="1"/>
  <c r="AN540" i="1" a="1"/>
  <c r="AN540" i="1" s="1"/>
  <c r="AH541" i="1" a="1"/>
  <c r="AH541" i="1" s="1"/>
  <c r="AK541" i="1" s="1"/>
  <c r="AD529" i="1" l="1" a="1"/>
  <c r="AD529" i="1" s="1"/>
  <c r="AE529" i="1" a="1"/>
  <c r="AE529" i="1" s="1"/>
  <c r="AJ529" i="1" s="1"/>
  <c r="AM528" i="1" a="1"/>
  <c r="AM528" i="1" s="1"/>
  <c r="AC529" i="1" a="1"/>
  <c r="AC529" i="1" s="1"/>
  <c r="AL534" i="1" a="1"/>
  <c r="AL534" i="1" s="1"/>
  <c r="Z535" i="1" a="1"/>
  <c r="Z535" i="1" s="1"/>
  <c r="AI535" i="1" s="1"/>
  <c r="AL535" i="1" s="1" a="1"/>
  <c r="AL535" i="1" s="1"/>
  <c r="AA535" i="1" a="1"/>
  <c r="AA535" i="1" s="1"/>
  <c r="AG542" i="1"/>
  <c r="AF542" i="1" a="1"/>
  <c r="AF542" i="1" s="1"/>
  <c r="AN541" i="1" a="1"/>
  <c r="AN541" i="1" s="1"/>
  <c r="AH542" i="1" a="1"/>
  <c r="AH542" i="1" s="1"/>
  <c r="AK542" i="1" s="1"/>
  <c r="AE530" i="1" l="1" a="1"/>
  <c r="AE530" i="1" s="1"/>
  <c r="AD530" i="1" a="1"/>
  <c r="AD530" i="1" s="1"/>
  <c r="AM529" i="1" a="1"/>
  <c r="AM529" i="1" s="1"/>
  <c r="AC530" i="1" a="1"/>
  <c r="AC530" i="1" s="1"/>
  <c r="AJ530" i="1" s="1"/>
  <c r="AB536" i="1" a="1"/>
  <c r="AB536" i="1" s="1"/>
  <c r="Z536" i="1" a="1"/>
  <c r="Z536" i="1" s="1"/>
  <c r="AI536" i="1" s="1"/>
  <c r="AL536" i="1" s="1" a="1"/>
  <c r="AL536" i="1" s="1"/>
  <c r="AA536" i="1" a="1"/>
  <c r="AA536" i="1" s="1"/>
  <c r="AG543" i="1"/>
  <c r="AF543" i="1" a="1"/>
  <c r="AF543" i="1" s="1"/>
  <c r="AN542" i="1" a="1"/>
  <c r="AN542" i="1" s="1"/>
  <c r="AH543" i="1" a="1"/>
  <c r="AH543" i="1" s="1"/>
  <c r="AK543" i="1" s="1"/>
  <c r="AE531" i="1" l="1" a="1"/>
  <c r="AE531" i="1" s="1"/>
  <c r="AJ531" i="1" s="1"/>
  <c r="AD531" i="1" a="1"/>
  <c r="AD531" i="1" s="1"/>
  <c r="AM530" i="1" a="1"/>
  <c r="AM530" i="1" s="1"/>
  <c r="AC531" i="1" a="1"/>
  <c r="AC531" i="1" s="1"/>
  <c r="AB537" i="1" a="1"/>
  <c r="AB537" i="1" s="1"/>
  <c r="AA537" i="1" a="1"/>
  <c r="AA537" i="1" s="1"/>
  <c r="Z537" i="1" a="1"/>
  <c r="Z537" i="1" s="1"/>
  <c r="AI537" i="1" s="1"/>
  <c r="Z538" i="1" s="1" a="1"/>
  <c r="Z538" i="1" s="1"/>
  <c r="AG544" i="1"/>
  <c r="AF544" i="1" a="1"/>
  <c r="AF544" i="1" s="1"/>
  <c r="AH544" i="1" a="1"/>
  <c r="AH544" i="1" s="1"/>
  <c r="AK544" i="1" s="1"/>
  <c r="AN543" i="1" a="1"/>
  <c r="AN543" i="1" s="1"/>
  <c r="AD532" i="1" l="1" a="1"/>
  <c r="AD532" i="1" s="1"/>
  <c r="AC532" i="1" a="1"/>
  <c r="AC532" i="1" s="1"/>
  <c r="AM531" i="1" a="1"/>
  <c r="AM531" i="1" s="1"/>
  <c r="AE532" i="1" a="1"/>
  <c r="AE532" i="1" s="1"/>
  <c r="AA538" i="1" a="1"/>
  <c r="AA538" i="1" s="1"/>
  <c r="AI538" i="1" s="1"/>
  <c r="AL537" i="1" a="1"/>
  <c r="AL537" i="1" s="1"/>
  <c r="AB538" i="1" a="1"/>
  <c r="AB538" i="1" s="1"/>
  <c r="AG545" i="1"/>
  <c r="AF545" i="1" a="1"/>
  <c r="AF545" i="1" s="1"/>
  <c r="AN544" i="1" a="1"/>
  <c r="AN544" i="1" s="1"/>
  <c r="AH545" i="1" a="1"/>
  <c r="AH545" i="1" s="1"/>
  <c r="AJ532" i="1" l="1"/>
  <c r="AL538" i="1" a="1"/>
  <c r="AL538" i="1" s="1"/>
  <c r="AB539" i="1" a="1"/>
  <c r="AB539" i="1" s="1"/>
  <c r="AA539" i="1" a="1"/>
  <c r="AA539" i="1" s="1"/>
  <c r="Z539" i="1" a="1"/>
  <c r="Z539" i="1" s="1"/>
  <c r="AI539" i="1" s="1"/>
  <c r="AB540" i="1" s="1" a="1"/>
  <c r="AB540" i="1" s="1"/>
  <c r="AK545" i="1"/>
  <c r="AF546" i="1" s="1" a="1"/>
  <c r="AF546" i="1" s="1"/>
  <c r="AM532" i="1" l="1" a="1"/>
  <c r="AM532" i="1" s="1"/>
  <c r="AD533" i="1" a="1"/>
  <c r="AD533" i="1" s="1"/>
  <c r="AE533" i="1" a="1"/>
  <c r="AE533" i="1" s="1"/>
  <c r="AJ533" i="1" s="1"/>
  <c r="AC533" i="1" a="1"/>
  <c r="AC533" i="1" s="1"/>
  <c r="Z540" i="1" a="1"/>
  <c r="Z540" i="1" s="1"/>
  <c r="AI540" i="1" s="1"/>
  <c r="Z541" i="1" s="1" a="1"/>
  <c r="Z541" i="1" s="1"/>
  <c r="AA540" i="1" a="1"/>
  <c r="AA540" i="1" s="1"/>
  <c r="AL539" i="1" a="1"/>
  <c r="AL539" i="1" s="1"/>
  <c r="AH546" i="1" a="1"/>
  <c r="AH546" i="1" s="1"/>
  <c r="AK546" i="1" s="1"/>
  <c r="AG547" i="1" s="1"/>
  <c r="AN545" i="1" a="1"/>
  <c r="AN545" i="1" s="1"/>
  <c r="AG546" i="1"/>
  <c r="AE534" i="1" l="1" a="1"/>
  <c r="AE534" i="1" s="1"/>
  <c r="AJ534" i="1" s="1"/>
  <c r="AD534" i="1" a="1"/>
  <c r="AD534" i="1" s="1"/>
  <c r="AC534" i="1" a="1"/>
  <c r="AC534" i="1" s="1"/>
  <c r="AM533" i="1" a="1"/>
  <c r="AM533" i="1" s="1"/>
  <c r="AL540" i="1" a="1"/>
  <c r="AL540" i="1" s="1"/>
  <c r="AA541" i="1" a="1"/>
  <c r="AA541" i="1" s="1"/>
  <c r="AI541" i="1" s="1"/>
  <c r="AB541" i="1" a="1"/>
  <c r="AB541" i="1" s="1"/>
  <c r="AH547" i="1" a="1"/>
  <c r="AH547" i="1" s="1"/>
  <c r="AK547" i="1" s="1"/>
  <c r="AH548" i="1" s="1" a="1"/>
  <c r="AH548" i="1" s="1"/>
  <c r="AN546" i="1" a="1"/>
  <c r="AN546" i="1" s="1"/>
  <c r="AF547" i="1" a="1"/>
  <c r="AF547" i="1" s="1"/>
  <c r="AE535" i="1" l="1" a="1"/>
  <c r="AE535" i="1" s="1"/>
  <c r="AJ535" i="1" s="1"/>
  <c r="AM534" i="1" a="1"/>
  <c r="AM534" i="1" s="1"/>
  <c r="AD535" i="1" a="1"/>
  <c r="AD535" i="1" s="1"/>
  <c r="AC535" i="1" a="1"/>
  <c r="AC535" i="1" s="1"/>
  <c r="AB542" i="1" a="1"/>
  <c r="AB542" i="1" s="1"/>
  <c r="AA542" i="1" a="1"/>
  <c r="AA542" i="1" s="1"/>
  <c r="Z542" i="1" a="1"/>
  <c r="Z542" i="1" s="1"/>
  <c r="AI542" i="1" s="1"/>
  <c r="AL542" i="1" s="1" a="1"/>
  <c r="AL542" i="1" s="1"/>
  <c r="AL541" i="1" a="1"/>
  <c r="AL541" i="1" s="1"/>
  <c r="AG548" i="1"/>
  <c r="AN547" i="1" a="1"/>
  <c r="AN547" i="1" s="1"/>
  <c r="AF548" i="1" a="1"/>
  <c r="AF548" i="1" s="1"/>
  <c r="AK548" i="1" s="1"/>
  <c r="AD536" i="1" l="1" a="1"/>
  <c r="AD536" i="1" s="1"/>
  <c r="AM535" i="1" a="1"/>
  <c r="AM535" i="1" s="1"/>
  <c r="AE536" i="1" a="1"/>
  <c r="AE536" i="1" s="1"/>
  <c r="AC536" i="1" a="1"/>
  <c r="AC536" i="1" s="1"/>
  <c r="AJ536" i="1" s="1"/>
  <c r="AB543" i="1" a="1"/>
  <c r="AB543" i="1" s="1"/>
  <c r="Z543" i="1" a="1"/>
  <c r="Z543" i="1" s="1"/>
  <c r="AI543" i="1" s="1"/>
  <c r="AL543" i="1" s="1" a="1"/>
  <c r="AL543" i="1" s="1"/>
  <c r="AA543" i="1" a="1"/>
  <c r="AA543" i="1" s="1"/>
  <c r="AH549" i="1" a="1"/>
  <c r="AH549" i="1" s="1"/>
  <c r="AK549" i="1" s="1"/>
  <c r="AN549" i="1" s="1" a="1"/>
  <c r="AN549" i="1" s="1"/>
  <c r="AF549" i="1" a="1"/>
  <c r="AF549" i="1" s="1"/>
  <c r="AG549" i="1"/>
  <c r="AN548" i="1" a="1"/>
  <c r="AN548" i="1" s="1"/>
  <c r="AC537" i="1" l="1" a="1"/>
  <c r="AC537" i="1" s="1"/>
  <c r="AE537" i="1" a="1"/>
  <c r="AE537" i="1" s="1"/>
  <c r="AD537" i="1" a="1"/>
  <c r="AD537" i="1" s="1"/>
  <c r="AM536" i="1" a="1"/>
  <c r="AM536" i="1" s="1"/>
  <c r="AB544" i="1" a="1"/>
  <c r="AB544" i="1" s="1"/>
  <c r="AA544" i="1" a="1"/>
  <c r="AA544" i="1" s="1"/>
  <c r="Z544" i="1" a="1"/>
  <c r="Z544" i="1" s="1"/>
  <c r="AI544" i="1" s="1"/>
  <c r="AH550" i="1" a="1"/>
  <c r="AH550" i="1" s="1"/>
  <c r="AF550" i="1" a="1"/>
  <c r="AF550" i="1" s="1"/>
  <c r="AG550" i="1"/>
  <c r="AJ537" i="1" l="1"/>
  <c r="AL544" i="1" a="1"/>
  <c r="AL544" i="1" s="1"/>
  <c r="Z545" i="1" a="1"/>
  <c r="Z545" i="1" s="1"/>
  <c r="AB545" i="1" a="1"/>
  <c r="AB545" i="1" s="1"/>
  <c r="AA545" i="1" a="1"/>
  <c r="AA545" i="1" s="1"/>
  <c r="AI545" i="1"/>
  <c r="AB546" i="1" s="1" a="1"/>
  <c r="AB546" i="1" s="1"/>
  <c r="AK550" i="1"/>
  <c r="AE538" i="1" l="1" a="1"/>
  <c r="AE538" i="1" s="1"/>
  <c r="AJ538" i="1" s="1"/>
  <c r="AC538" i="1" a="1"/>
  <c r="AC538" i="1" s="1"/>
  <c r="AD538" i="1" a="1"/>
  <c r="AD538" i="1" s="1"/>
  <c r="AM537" i="1" a="1"/>
  <c r="AM537" i="1" s="1"/>
  <c r="Z546" i="1" a="1"/>
  <c r="Z546" i="1" s="1"/>
  <c r="AI546" i="1" s="1"/>
  <c r="AA547" i="1" s="1" a="1"/>
  <c r="AA547" i="1" s="1"/>
  <c r="AA546" i="1" a="1"/>
  <c r="AA546" i="1" s="1"/>
  <c r="AH551" i="1" a="1"/>
  <c r="AH551" i="1" s="1"/>
  <c r="AK551" i="1" s="1"/>
  <c r="AF551" i="1" a="1"/>
  <c r="AF551" i="1" s="1"/>
  <c r="AG551" i="1"/>
  <c r="AN550" i="1" a="1"/>
  <c r="AN550" i="1" s="1"/>
  <c r="AL545" i="1" a="1"/>
  <c r="AL545" i="1" s="1"/>
  <c r="AD539" i="1" l="1" a="1"/>
  <c r="AD539" i="1" s="1"/>
  <c r="AE539" i="1" a="1"/>
  <c r="AE539" i="1" s="1"/>
  <c r="AJ539" i="1" s="1"/>
  <c r="AM538" i="1" a="1"/>
  <c r="AM538" i="1" s="1"/>
  <c r="AC539" i="1" a="1"/>
  <c r="AC539" i="1" s="1"/>
  <c r="AB547" i="1" a="1"/>
  <c r="AB547" i="1" s="1"/>
  <c r="AL546" i="1" a="1"/>
  <c r="AL546" i="1" s="1"/>
  <c r="AF552" i="1" a="1"/>
  <c r="AF552" i="1" s="1"/>
  <c r="AH552" i="1" a="1"/>
  <c r="AH552" i="1" s="1"/>
  <c r="AK552" i="1" s="1"/>
  <c r="AN551" i="1" a="1"/>
  <c r="AN551" i="1" s="1"/>
  <c r="AG552" i="1"/>
  <c r="Z547" i="1" a="1"/>
  <c r="Z547" i="1" s="1"/>
  <c r="AI547" i="1" s="1"/>
  <c r="AM539" i="1" l="1" a="1"/>
  <c r="AM539" i="1" s="1"/>
  <c r="AD540" i="1" a="1"/>
  <c r="AD540" i="1" s="1"/>
  <c r="AE540" i="1" a="1"/>
  <c r="AE540" i="1" s="1"/>
  <c r="AJ540" i="1" s="1"/>
  <c r="AC540" i="1" a="1"/>
  <c r="AC540" i="1" s="1"/>
  <c r="AG553" i="1"/>
  <c r="AF553" i="1" a="1"/>
  <c r="AF553" i="1" s="1"/>
  <c r="AN552" i="1" a="1"/>
  <c r="AN552" i="1" s="1"/>
  <c r="AH553" i="1" a="1"/>
  <c r="AH553" i="1" s="1"/>
  <c r="AK553" i="1" s="1"/>
  <c r="AL547" i="1" a="1"/>
  <c r="AL547" i="1" s="1"/>
  <c r="AB548" i="1" a="1"/>
  <c r="AB548" i="1" s="1"/>
  <c r="AA548" i="1" a="1"/>
  <c r="AA548" i="1" s="1"/>
  <c r="Z548" i="1" a="1"/>
  <c r="Z548" i="1" s="1"/>
  <c r="AM540" i="1" l="1" a="1"/>
  <c r="AM540" i="1" s="1"/>
  <c r="AE541" i="1" a="1"/>
  <c r="AE541" i="1" s="1"/>
  <c r="AJ541" i="1" s="1"/>
  <c r="AD541" i="1" a="1"/>
  <c r="AD541" i="1" s="1"/>
  <c r="AC541" i="1" a="1"/>
  <c r="AC541" i="1" s="1"/>
  <c r="AI548" i="1"/>
  <c r="AL548" i="1" s="1" a="1"/>
  <c r="AL548" i="1" s="1"/>
  <c r="AF554" i="1" a="1"/>
  <c r="AF554" i="1" s="1"/>
  <c r="AG554" i="1"/>
  <c r="AH554" i="1" a="1"/>
  <c r="AH554" i="1" s="1"/>
  <c r="AK554" i="1" s="1"/>
  <c r="AN553" i="1" a="1"/>
  <c r="AN553" i="1" s="1"/>
  <c r="AD542" i="1" l="1" a="1"/>
  <c r="AD542" i="1" s="1"/>
  <c r="AE542" i="1" a="1"/>
  <c r="AE542" i="1" s="1"/>
  <c r="AC542" i="1" a="1"/>
  <c r="AC542" i="1" s="1"/>
  <c r="AM541" i="1" a="1"/>
  <c r="AM541" i="1" s="1"/>
  <c r="AB549" i="1" a="1"/>
  <c r="AB549" i="1" s="1"/>
  <c r="AA549" i="1" a="1"/>
  <c r="AA549" i="1" s="1"/>
  <c r="Z549" i="1" a="1"/>
  <c r="Z549" i="1" s="1"/>
  <c r="AI549" i="1" s="1"/>
  <c r="AA550" i="1" s="1" a="1"/>
  <c r="AA550" i="1" s="1"/>
  <c r="AN554" i="1" a="1"/>
  <c r="AN554" i="1" s="1"/>
  <c r="AG555" i="1"/>
  <c r="AF555" i="1" a="1"/>
  <c r="AF555" i="1" s="1"/>
  <c r="AH555" i="1" a="1"/>
  <c r="AH555" i="1" s="1"/>
  <c r="AK555" i="1" s="1"/>
  <c r="AJ542" i="1" l="1"/>
  <c r="Z550" i="1" a="1"/>
  <c r="Z550" i="1" s="1"/>
  <c r="AI550" i="1" s="1"/>
  <c r="AB551" i="1" s="1" a="1"/>
  <c r="AB551" i="1" s="1"/>
  <c r="AB550" i="1" a="1"/>
  <c r="AB550" i="1" s="1"/>
  <c r="AL549" i="1" a="1"/>
  <c r="AL549" i="1" s="1"/>
  <c r="AF556" i="1" a="1"/>
  <c r="AF556" i="1" s="1"/>
  <c r="AG556" i="1"/>
  <c r="AN555" i="1" a="1"/>
  <c r="AN555" i="1" s="1"/>
  <c r="AH556" i="1" a="1"/>
  <c r="AH556" i="1" s="1"/>
  <c r="AK556" i="1" s="1"/>
  <c r="AN556" i="1" s="1" a="1"/>
  <c r="AN556" i="1" s="1"/>
  <c r="AD543" i="1" l="1" a="1"/>
  <c r="AD543" i="1" s="1"/>
  <c r="AE543" i="1" a="1"/>
  <c r="AE543" i="1" s="1"/>
  <c r="AJ543" i="1" s="1"/>
  <c r="AM542" i="1" a="1"/>
  <c r="AM542" i="1" s="1"/>
  <c r="AC543" i="1" a="1"/>
  <c r="AC543" i="1" s="1"/>
  <c r="AA551" i="1" a="1"/>
  <c r="AA551" i="1" s="1"/>
  <c r="Z551" i="1" a="1"/>
  <c r="Z551" i="1" s="1"/>
  <c r="AI551" i="1" s="1"/>
  <c r="AB552" i="1" s="1" a="1"/>
  <c r="AB552" i="1" s="1"/>
  <c r="AL550" i="1" a="1"/>
  <c r="AL550" i="1" s="1"/>
  <c r="AF557" i="1" a="1"/>
  <c r="AF557" i="1" s="1"/>
  <c r="AH557" i="1" a="1"/>
  <c r="AH557" i="1" s="1"/>
  <c r="AK557" i="1" s="1"/>
  <c r="AG558" i="1" s="1"/>
  <c r="AG557" i="1"/>
  <c r="AD544" i="1" l="1" a="1"/>
  <c r="AD544" i="1" s="1"/>
  <c r="AE544" i="1" a="1"/>
  <c r="AE544" i="1" s="1"/>
  <c r="AM543" i="1" a="1"/>
  <c r="AM543" i="1" s="1"/>
  <c r="AC544" i="1" a="1"/>
  <c r="AC544" i="1" s="1"/>
  <c r="AJ544" i="1" s="1"/>
  <c r="AL551" i="1" a="1"/>
  <c r="AL551" i="1" s="1"/>
  <c r="Z552" i="1" a="1"/>
  <c r="Z552" i="1" s="1"/>
  <c r="AI552" i="1" s="1"/>
  <c r="AL552" i="1" s="1" a="1"/>
  <c r="AL552" i="1" s="1"/>
  <c r="AA552" i="1" a="1"/>
  <c r="AA552" i="1" s="1"/>
  <c r="AN557" i="1" a="1"/>
  <c r="AN557" i="1" s="1"/>
  <c r="AH558" i="1" a="1"/>
  <c r="AH558" i="1" s="1"/>
  <c r="AK558" i="1" s="1"/>
  <c r="AH559" i="1" s="1" a="1"/>
  <c r="AH559" i="1" s="1"/>
  <c r="AF558" i="1" a="1"/>
  <c r="AF558" i="1" s="1"/>
  <c r="AD545" i="1" l="1" a="1"/>
  <c r="AD545" i="1" s="1"/>
  <c r="AE545" i="1" a="1"/>
  <c r="AE545" i="1" s="1"/>
  <c r="AJ545" i="1" s="1"/>
  <c r="AM544" i="1" a="1"/>
  <c r="AM544" i="1" s="1"/>
  <c r="AC545" i="1" a="1"/>
  <c r="AC545" i="1" s="1"/>
  <c r="AB553" i="1" a="1"/>
  <c r="AB553" i="1" s="1"/>
  <c r="AA553" i="1" a="1"/>
  <c r="AA553" i="1" s="1"/>
  <c r="Z553" i="1" a="1"/>
  <c r="Z553" i="1" s="1"/>
  <c r="AI553" i="1" s="1"/>
  <c r="AL553" i="1" s="1" a="1"/>
  <c r="AL553" i="1" s="1"/>
  <c r="AG559" i="1"/>
  <c r="AK559" i="1" s="1"/>
  <c r="AN559" i="1" s="1" a="1"/>
  <c r="AN559" i="1" s="1"/>
  <c r="AF559" i="1" a="1"/>
  <c r="AF559" i="1" s="1"/>
  <c r="AN558" i="1" a="1"/>
  <c r="AN558" i="1" s="1"/>
  <c r="AD546" i="1" l="1" a="1"/>
  <c r="AD546" i="1" s="1"/>
  <c r="AE546" i="1" a="1"/>
  <c r="AE546" i="1" s="1"/>
  <c r="AJ546" i="1" s="1"/>
  <c r="AM545" i="1" a="1"/>
  <c r="AM545" i="1" s="1"/>
  <c r="AC546" i="1" a="1"/>
  <c r="AC546" i="1" s="1"/>
  <c r="AA554" i="1" a="1"/>
  <c r="AA554" i="1" s="1"/>
  <c r="Z554" i="1" a="1"/>
  <c r="Z554" i="1" s="1"/>
  <c r="AI554" i="1" s="1"/>
  <c r="AA555" i="1" s="1" a="1"/>
  <c r="AA555" i="1" s="1"/>
  <c r="AB554" i="1" a="1"/>
  <c r="AB554" i="1" s="1"/>
  <c r="AF560" i="1" a="1"/>
  <c r="AF560" i="1" s="1"/>
  <c r="AH560" i="1" a="1"/>
  <c r="AH560" i="1" s="1"/>
  <c r="AK560" i="1" s="1"/>
  <c r="AH561" i="1" s="1" a="1"/>
  <c r="AH561" i="1" s="1"/>
  <c r="AG560" i="1"/>
  <c r="AE547" i="1" l="1" a="1"/>
  <c r="AE547" i="1" s="1"/>
  <c r="AJ547" i="1" s="1"/>
  <c r="AM546" i="1" a="1"/>
  <c r="AM546" i="1" s="1"/>
  <c r="AD547" i="1" a="1"/>
  <c r="AD547" i="1" s="1"/>
  <c r="AC547" i="1" a="1"/>
  <c r="AC547" i="1" s="1"/>
  <c r="AL554" i="1" a="1"/>
  <c r="AL554" i="1" s="1"/>
  <c r="Z555" i="1" a="1"/>
  <c r="Z555" i="1" s="1"/>
  <c r="AI555" i="1" s="1"/>
  <c r="Z556" i="1" s="1" a="1"/>
  <c r="Z556" i="1" s="1"/>
  <c r="AB555" i="1" a="1"/>
  <c r="AB555" i="1" s="1"/>
  <c r="AG561" i="1"/>
  <c r="AK561" i="1" s="1"/>
  <c r="AN561" i="1" s="1" a="1"/>
  <c r="AN561" i="1" s="1"/>
  <c r="AN560" i="1" a="1"/>
  <c r="AN560" i="1" s="1"/>
  <c r="AF561" i="1" a="1"/>
  <c r="AF561" i="1" s="1"/>
  <c r="AD548" i="1" l="1" a="1"/>
  <c r="AD548" i="1" s="1"/>
  <c r="AE548" i="1" a="1"/>
  <c r="AE548" i="1" s="1"/>
  <c r="AJ548" i="1" s="1"/>
  <c r="AC548" i="1" a="1"/>
  <c r="AC548" i="1" s="1"/>
  <c r="AM547" i="1" a="1"/>
  <c r="AM547" i="1" s="1"/>
  <c r="AB556" i="1" a="1"/>
  <c r="AB556" i="1" s="1"/>
  <c r="AA556" i="1" a="1"/>
  <c r="AA556" i="1" s="1"/>
  <c r="AI556" i="1" s="1"/>
  <c r="AL555" i="1" a="1"/>
  <c r="AL555" i="1" s="1"/>
  <c r="AF562" i="1" a="1"/>
  <c r="AF562" i="1" s="1"/>
  <c r="AH562" i="1" a="1"/>
  <c r="AH562" i="1" s="1"/>
  <c r="AK562" i="1" s="1"/>
  <c r="AG563" i="1" s="1"/>
  <c r="AG562" i="1"/>
  <c r="AE549" i="1" l="1" a="1"/>
  <c r="AE549" i="1" s="1"/>
  <c r="AM548" i="1" a="1"/>
  <c r="AM548" i="1" s="1"/>
  <c r="AC549" i="1" a="1"/>
  <c r="AC549" i="1" s="1"/>
  <c r="AJ549" i="1" s="1"/>
  <c r="AD549" i="1" a="1"/>
  <c r="AD549" i="1" s="1"/>
  <c r="AA557" i="1" a="1"/>
  <c r="AA557" i="1" s="1"/>
  <c r="Z557" i="1" a="1"/>
  <c r="Z557" i="1" s="1"/>
  <c r="AI557" i="1" s="1"/>
  <c r="AB557" i="1" a="1"/>
  <c r="AB557" i="1" s="1"/>
  <c r="AL556" i="1" a="1"/>
  <c r="AL556" i="1" s="1"/>
  <c r="AN562" i="1" a="1"/>
  <c r="AN562" i="1" s="1"/>
  <c r="AH563" i="1" a="1"/>
  <c r="AH563" i="1" s="1"/>
  <c r="AK563" i="1" s="1"/>
  <c r="AN563" i="1" s="1" a="1"/>
  <c r="AN563" i="1" s="1"/>
  <c r="AF563" i="1" a="1"/>
  <c r="AF563" i="1" s="1"/>
  <c r="AD550" i="1" l="1" a="1"/>
  <c r="AD550" i="1" s="1"/>
  <c r="AE550" i="1" a="1"/>
  <c r="AE550" i="1" s="1"/>
  <c r="AJ550" i="1" s="1"/>
  <c r="AM549" i="1" a="1"/>
  <c r="AM549" i="1" s="1"/>
  <c r="AC550" i="1" a="1"/>
  <c r="AC550" i="1" s="1"/>
  <c r="AF564" i="1" a="1"/>
  <c r="AF564" i="1" s="1"/>
  <c r="Z558" i="1" a="1"/>
  <c r="Z558" i="1" s="1"/>
  <c r="AB558" i="1" a="1"/>
  <c r="AB558" i="1" s="1"/>
  <c r="AA558" i="1" a="1"/>
  <c r="AA558" i="1" s="1"/>
  <c r="AH564" i="1" a="1"/>
  <c r="AH564" i="1" s="1"/>
  <c r="AK564" i="1" s="1"/>
  <c r="AH565" i="1" s="1" a="1"/>
  <c r="AH565" i="1" s="1"/>
  <c r="AG564" i="1"/>
  <c r="AL557" i="1" a="1"/>
  <c r="AL557" i="1" s="1"/>
  <c r="AD551" i="1" l="1" a="1"/>
  <c r="AD551" i="1" s="1"/>
  <c r="AM550" i="1" a="1"/>
  <c r="AM550" i="1" s="1"/>
  <c r="AE551" i="1" a="1"/>
  <c r="AE551" i="1" s="1"/>
  <c r="AJ551" i="1" s="1"/>
  <c r="AC551" i="1" a="1"/>
  <c r="AC551" i="1" s="1"/>
  <c r="AF565" i="1" a="1"/>
  <c r="AF565" i="1" s="1"/>
  <c r="AG565" i="1"/>
  <c r="AK565" i="1" s="1"/>
  <c r="AI558" i="1"/>
  <c r="AN564" i="1" a="1"/>
  <c r="AN564" i="1" s="1"/>
  <c r="AD552" i="1" l="1" a="1"/>
  <c r="AD552" i="1" s="1"/>
  <c r="AC552" i="1" a="1"/>
  <c r="AC552" i="1" s="1"/>
  <c r="AE552" i="1" a="1"/>
  <c r="AE552" i="1" s="1"/>
  <c r="AJ552" i="1" s="1"/>
  <c r="AM551" i="1" a="1"/>
  <c r="AM551" i="1" s="1"/>
  <c r="AG566" i="1"/>
  <c r="AF566" i="1" a="1"/>
  <c r="AF566" i="1" s="1"/>
  <c r="AN565" i="1" a="1"/>
  <c r="AN565" i="1" s="1"/>
  <c r="AH566" i="1" a="1"/>
  <c r="AH566" i="1" s="1"/>
  <c r="AK566" i="1" s="1"/>
  <c r="AH567" i="1" s="1" a="1"/>
  <c r="AH567" i="1" s="1"/>
  <c r="AA559" i="1" a="1"/>
  <c r="AA559" i="1" s="1"/>
  <c r="AB559" i="1" a="1"/>
  <c r="AB559" i="1" s="1"/>
  <c r="Z559" i="1" a="1"/>
  <c r="Z559" i="1" s="1"/>
  <c r="AI559" i="1" s="1"/>
  <c r="AL558" i="1" a="1"/>
  <c r="AL558" i="1" s="1"/>
  <c r="AC553" i="1" l="1" a="1"/>
  <c r="AC553" i="1" s="1"/>
  <c r="AE553" i="1" a="1"/>
  <c r="AE553" i="1" s="1"/>
  <c r="AM552" i="1" a="1"/>
  <c r="AM552" i="1" s="1"/>
  <c r="AD553" i="1" a="1"/>
  <c r="AD553" i="1" s="1"/>
  <c r="AL559" i="1" a="1"/>
  <c r="AL559" i="1" s="1"/>
  <c r="AN566" i="1" a="1"/>
  <c r="AN566" i="1" s="1"/>
  <c r="AB560" i="1" a="1"/>
  <c r="AB560" i="1" s="1"/>
  <c r="Z560" i="1" a="1"/>
  <c r="Z560" i="1" s="1"/>
  <c r="AF567" i="1" a="1"/>
  <c r="AF567" i="1" s="1"/>
  <c r="AA560" i="1" a="1"/>
  <c r="AA560" i="1" s="1"/>
  <c r="AG567" i="1"/>
  <c r="AK567" i="1" s="1"/>
  <c r="AJ553" i="1" l="1"/>
  <c r="AI560" i="1"/>
  <c r="Z561" i="1" s="1" a="1"/>
  <c r="Z561" i="1" s="1"/>
  <c r="AH568" i="1" a="1"/>
  <c r="AH568" i="1" s="1"/>
  <c r="AN567" i="1" a="1"/>
  <c r="AN567" i="1" s="1"/>
  <c r="AG568" i="1"/>
  <c r="AF568" i="1" a="1"/>
  <c r="AF568" i="1" s="1"/>
  <c r="AK568" i="1"/>
  <c r="AB561" i="1" l="1" a="1"/>
  <c r="AB561" i="1" s="1"/>
  <c r="AA561" i="1" a="1"/>
  <c r="AA561" i="1" s="1"/>
  <c r="AI561" i="1" s="1"/>
  <c r="AL560" i="1" a="1"/>
  <c r="AL560" i="1" s="1"/>
  <c r="AD554" i="1" a="1"/>
  <c r="AD554" i="1" s="1"/>
  <c r="AC554" i="1" a="1"/>
  <c r="AC554" i="1" s="1"/>
  <c r="AE554" i="1" a="1"/>
  <c r="AE554" i="1" s="1"/>
  <c r="AJ554" i="1" s="1"/>
  <c r="AM553" i="1" a="1"/>
  <c r="AM553" i="1" s="1"/>
  <c r="AG569" i="1"/>
  <c r="AF569" i="1" a="1"/>
  <c r="AF569" i="1" s="1"/>
  <c r="AH569" i="1" a="1"/>
  <c r="AH569" i="1" s="1"/>
  <c r="AK569" i="1" s="1"/>
  <c r="AN568" i="1" a="1"/>
  <c r="AN568" i="1" s="1"/>
  <c r="AB562" i="1" l="1" a="1"/>
  <c r="AB562" i="1" s="1"/>
  <c r="AA562" i="1" a="1"/>
  <c r="AA562" i="1" s="1"/>
  <c r="AL561" i="1" a="1"/>
  <c r="AL561" i="1" s="1"/>
  <c r="Z562" i="1" a="1"/>
  <c r="Z562" i="1" s="1"/>
  <c r="AI562" i="1" s="1"/>
  <c r="Z563" i="1" s="1" a="1"/>
  <c r="Z563" i="1" s="1"/>
  <c r="AD555" i="1" a="1"/>
  <c r="AD555" i="1" s="1"/>
  <c r="AE555" i="1" a="1"/>
  <c r="AE555" i="1" s="1"/>
  <c r="AJ555" i="1" s="1"/>
  <c r="AM554" i="1" a="1"/>
  <c r="AM554" i="1" s="1"/>
  <c r="AC555" i="1" a="1"/>
  <c r="AC555" i="1" s="1"/>
  <c r="AG570" i="1"/>
  <c r="AF570" i="1" a="1"/>
  <c r="AF570" i="1" s="1"/>
  <c r="AN569" i="1" a="1"/>
  <c r="AN569" i="1" s="1"/>
  <c r="AH570" i="1" a="1"/>
  <c r="AH570" i="1" s="1"/>
  <c r="AA563" i="1" l="1" a="1"/>
  <c r="AA563" i="1" s="1"/>
  <c r="AI563" i="1" s="1"/>
  <c r="AB564" i="1" s="1" a="1"/>
  <c r="AB564" i="1" s="1"/>
  <c r="AL562" i="1" a="1"/>
  <c r="AL562" i="1" s="1"/>
  <c r="AK570" i="1"/>
  <c r="AB563" i="1" a="1"/>
  <c r="AB563" i="1" s="1"/>
  <c r="AD556" i="1" a="1"/>
  <c r="AD556" i="1" s="1"/>
  <c r="AE556" i="1" a="1"/>
  <c r="AE556" i="1" s="1"/>
  <c r="AJ556" i="1" s="1"/>
  <c r="AC556" i="1" a="1"/>
  <c r="AC556" i="1" s="1"/>
  <c r="AM555" i="1" a="1"/>
  <c r="AM555" i="1" s="1"/>
  <c r="AG571" i="1"/>
  <c r="AF571" i="1" a="1"/>
  <c r="AF571" i="1" s="1"/>
  <c r="AH571" i="1" a="1"/>
  <c r="AH571" i="1" s="1"/>
  <c r="AK571" i="1" s="1"/>
  <c r="AN570" i="1" a="1"/>
  <c r="AN570" i="1" s="1"/>
  <c r="AL563" i="1" l="1" a="1"/>
  <c r="AL563" i="1" s="1"/>
  <c r="AA564" i="1" a="1"/>
  <c r="AA564" i="1" s="1"/>
  <c r="AM556" i="1" a="1"/>
  <c r="AM556" i="1" s="1"/>
  <c r="AD557" i="1" a="1"/>
  <c r="AD557" i="1" s="1"/>
  <c r="AC557" i="1" a="1"/>
  <c r="AC557" i="1" s="1"/>
  <c r="AJ557" i="1" s="1"/>
  <c r="AE557" i="1" a="1"/>
  <c r="AE557" i="1" s="1"/>
  <c r="Z564" i="1" a="1"/>
  <c r="Z564" i="1" s="1"/>
  <c r="AI564" i="1" s="1"/>
  <c r="AG572" i="1"/>
  <c r="AF572" i="1" a="1"/>
  <c r="AF572" i="1" s="1"/>
  <c r="AN571" i="1" a="1"/>
  <c r="AN571" i="1" s="1"/>
  <c r="AH572" i="1" a="1"/>
  <c r="AH572" i="1" s="1"/>
  <c r="AK572" i="1" s="1"/>
  <c r="AE558" i="1" l="1" a="1"/>
  <c r="AE558" i="1" s="1"/>
  <c r="AM557" i="1" a="1"/>
  <c r="AM557" i="1" s="1"/>
  <c r="AD558" i="1" a="1"/>
  <c r="AD558" i="1" s="1"/>
  <c r="AC558" i="1" a="1"/>
  <c r="AC558" i="1" s="1"/>
  <c r="Z565" i="1" a="1"/>
  <c r="Z565" i="1" s="1"/>
  <c r="AB565" i="1" a="1"/>
  <c r="AB565" i="1" s="1"/>
  <c r="AA565" i="1" a="1"/>
  <c r="AA565" i="1" s="1"/>
  <c r="AL564" i="1" a="1"/>
  <c r="AL564" i="1" s="1"/>
  <c r="AG573" i="1"/>
  <c r="AF573" i="1" a="1"/>
  <c r="AF573" i="1" s="1"/>
  <c r="AN572" i="1" a="1"/>
  <c r="AN572" i="1" s="1"/>
  <c r="AH573" i="1" a="1"/>
  <c r="AH573" i="1" s="1"/>
  <c r="AK573" i="1" s="1"/>
  <c r="AJ558" i="1" l="1"/>
  <c r="AI565" i="1"/>
  <c r="AG574" i="1"/>
  <c r="AF574" i="1" a="1"/>
  <c r="AF574" i="1" s="1"/>
  <c r="AH574" i="1" a="1"/>
  <c r="AH574" i="1" s="1"/>
  <c r="AK574" i="1" s="1"/>
  <c r="AN573" i="1" a="1"/>
  <c r="AN573" i="1" s="1"/>
  <c r="AE559" i="1" l="1" a="1"/>
  <c r="AE559" i="1" s="1"/>
  <c r="AJ559" i="1" s="1"/>
  <c r="AM558" i="1" a="1"/>
  <c r="AM558" i="1" s="1"/>
  <c r="AD559" i="1" a="1"/>
  <c r="AD559" i="1" s="1"/>
  <c r="AC559" i="1" a="1"/>
  <c r="AC559" i="1" s="1"/>
  <c r="AA566" i="1" a="1"/>
  <c r="AA566" i="1" s="1"/>
  <c r="AL565" i="1" a="1"/>
  <c r="AL565" i="1" s="1"/>
  <c r="Z566" i="1" a="1"/>
  <c r="Z566" i="1" s="1"/>
  <c r="AI566" i="1" s="1"/>
  <c r="AB566" i="1" a="1"/>
  <c r="AB566" i="1" s="1"/>
  <c r="AG575" i="1"/>
  <c r="AF575" i="1" a="1"/>
  <c r="AF575" i="1" s="1"/>
  <c r="AN574" i="1" a="1"/>
  <c r="AN574" i="1" s="1"/>
  <c r="AH575" i="1" a="1"/>
  <c r="AH575" i="1" s="1"/>
  <c r="AK575" i="1" s="1"/>
  <c r="AD560" i="1" l="1" a="1"/>
  <c r="AD560" i="1" s="1"/>
  <c r="AE560" i="1" a="1"/>
  <c r="AE560" i="1" s="1"/>
  <c r="AJ560" i="1" s="1"/>
  <c r="AC560" i="1" a="1"/>
  <c r="AC560" i="1" s="1"/>
  <c r="AM559" i="1" a="1"/>
  <c r="AM559" i="1" s="1"/>
  <c r="AB567" i="1" a="1"/>
  <c r="AB567" i="1" s="1"/>
  <c r="Z567" i="1" a="1"/>
  <c r="Z567" i="1" s="1"/>
  <c r="AI567" i="1" s="1"/>
  <c r="AA567" i="1" a="1"/>
  <c r="AA567" i="1" s="1"/>
  <c r="AL566" i="1" a="1"/>
  <c r="AL566" i="1" s="1"/>
  <c r="AG576" i="1"/>
  <c r="AF576" i="1" a="1"/>
  <c r="AF576" i="1" s="1"/>
  <c r="AH576" i="1" a="1"/>
  <c r="AH576" i="1" s="1"/>
  <c r="AN575" i="1" a="1"/>
  <c r="AN575" i="1" s="1"/>
  <c r="AD561" i="1" l="1" a="1"/>
  <c r="AD561" i="1" s="1"/>
  <c r="AE561" i="1" a="1"/>
  <c r="AE561" i="1" s="1"/>
  <c r="AJ561" i="1" s="1"/>
  <c r="AM560" i="1" a="1"/>
  <c r="AM560" i="1" s="1"/>
  <c r="AC561" i="1" a="1"/>
  <c r="AC561" i="1" s="1"/>
  <c r="AB568" i="1" a="1"/>
  <c r="AB568" i="1" s="1"/>
  <c r="AA568" i="1" a="1"/>
  <c r="AA568" i="1" s="1"/>
  <c r="Z568" i="1" a="1"/>
  <c r="Z568" i="1" s="1"/>
  <c r="AI568" i="1" s="1"/>
  <c r="AL567" i="1" a="1"/>
  <c r="AL567" i="1" s="1"/>
  <c r="AK576" i="1"/>
  <c r="AF577" i="1" s="1" a="1"/>
  <c r="AF577" i="1" s="1"/>
  <c r="AM561" i="1" l="1" a="1"/>
  <c r="AM561" i="1" s="1"/>
  <c r="AE562" i="1" a="1"/>
  <c r="AE562" i="1" s="1"/>
  <c r="AJ562" i="1" s="1"/>
  <c r="AD562" i="1" a="1"/>
  <c r="AD562" i="1" s="1"/>
  <c r="AC562" i="1" a="1"/>
  <c r="AC562" i="1" s="1"/>
  <c r="AB569" i="1" a="1"/>
  <c r="AB569" i="1" s="1"/>
  <c r="AA569" i="1" a="1"/>
  <c r="AA569" i="1" s="1"/>
  <c r="AL568" i="1" a="1"/>
  <c r="AL568" i="1" s="1"/>
  <c r="Z569" i="1" a="1"/>
  <c r="Z569" i="1" s="1"/>
  <c r="AI569" i="1" s="1"/>
  <c r="AG577" i="1"/>
  <c r="AN576" i="1" a="1"/>
  <c r="AN576" i="1" s="1"/>
  <c r="AH577" i="1" a="1"/>
  <c r="AH577" i="1" s="1"/>
  <c r="AM562" i="1" l="1" a="1"/>
  <c r="AM562" i="1" s="1"/>
  <c r="AD563" i="1" a="1"/>
  <c r="AD563" i="1" s="1"/>
  <c r="AC563" i="1" a="1"/>
  <c r="AC563" i="1" s="1"/>
  <c r="AE563" i="1" a="1"/>
  <c r="AE563" i="1" s="1"/>
  <c r="AJ563" i="1" s="1"/>
  <c r="AB570" i="1" a="1"/>
  <c r="AB570" i="1" s="1"/>
  <c r="AL569" i="1" a="1"/>
  <c r="AL569" i="1" s="1"/>
  <c r="Z570" i="1" a="1"/>
  <c r="Z570" i="1" s="1"/>
  <c r="AA570" i="1" a="1"/>
  <c r="AA570" i="1" s="1"/>
  <c r="AK577" i="1"/>
  <c r="AF578" i="1" s="1" a="1"/>
  <c r="AF578" i="1" s="1"/>
  <c r="AD564" i="1" l="1" a="1"/>
  <c r="AD564" i="1" s="1"/>
  <c r="AC564" i="1" a="1"/>
  <c r="AC564" i="1" s="1"/>
  <c r="AM563" i="1" a="1"/>
  <c r="AM563" i="1" s="1"/>
  <c r="AE564" i="1" a="1"/>
  <c r="AE564" i="1" s="1"/>
  <c r="AJ564" i="1" s="1"/>
  <c r="AI570" i="1"/>
  <c r="AG578" i="1"/>
  <c r="AH578" i="1" a="1"/>
  <c r="AH578" i="1" s="1"/>
  <c r="AK578" i="1" s="1"/>
  <c r="AF579" i="1" s="1" a="1"/>
  <c r="AF579" i="1" s="1"/>
  <c r="AN577" i="1" a="1"/>
  <c r="AN577" i="1" s="1"/>
  <c r="AE565" i="1" l="1" a="1"/>
  <c r="AE565" i="1" s="1"/>
  <c r="AJ565" i="1" s="1"/>
  <c r="AM564" i="1" a="1"/>
  <c r="AM564" i="1" s="1"/>
  <c r="AD565" i="1" a="1"/>
  <c r="AD565" i="1" s="1"/>
  <c r="AC565" i="1" a="1"/>
  <c r="AC565" i="1" s="1"/>
  <c r="AB571" i="1" a="1"/>
  <c r="AB571" i="1" s="1"/>
  <c r="Z571" i="1" a="1"/>
  <c r="Z571" i="1" s="1"/>
  <c r="AI571" i="1" s="1"/>
  <c r="AB572" i="1" s="1" a="1"/>
  <c r="AB572" i="1" s="1"/>
  <c r="AA571" i="1" a="1"/>
  <c r="AA571" i="1" s="1"/>
  <c r="AL570" i="1" a="1"/>
  <c r="AL570" i="1" s="1"/>
  <c r="AG579" i="1"/>
  <c r="AN578" i="1" a="1"/>
  <c r="AN578" i="1" s="1"/>
  <c r="AH579" i="1" a="1"/>
  <c r="AH579" i="1" s="1"/>
  <c r="AK579" i="1" s="1"/>
  <c r="AF580" i="1" s="1" a="1"/>
  <c r="AF580" i="1" s="1"/>
  <c r="AD566" i="1" l="1" a="1"/>
  <c r="AD566" i="1" s="1"/>
  <c r="AM565" i="1" a="1"/>
  <c r="AM565" i="1" s="1"/>
  <c r="AC566" i="1" a="1"/>
  <c r="AC566" i="1" s="1"/>
  <c r="AE566" i="1" a="1"/>
  <c r="AE566" i="1" s="1"/>
  <c r="AJ566" i="1" s="1"/>
  <c r="AL571" i="1" a="1"/>
  <c r="AL571" i="1" s="1"/>
  <c r="AA572" i="1" a="1"/>
  <c r="AA572" i="1" s="1"/>
  <c r="Z572" i="1" a="1"/>
  <c r="Z572" i="1" s="1"/>
  <c r="AI572" i="1" s="1"/>
  <c r="Z573" i="1" s="1" a="1"/>
  <c r="Z573" i="1" s="1"/>
  <c r="AG580" i="1"/>
  <c r="AN579" i="1" a="1"/>
  <c r="AN579" i="1" s="1"/>
  <c r="AH580" i="1" a="1"/>
  <c r="AH580" i="1" s="1"/>
  <c r="AK580" i="1" s="1"/>
  <c r="AF581" i="1" s="1" a="1"/>
  <c r="AF581" i="1" s="1"/>
  <c r="AD567" i="1" l="1" a="1"/>
  <c r="AD567" i="1" s="1"/>
  <c r="AE567" i="1" a="1"/>
  <c r="AE567" i="1" s="1"/>
  <c r="AJ567" i="1" s="1"/>
  <c r="AC567" i="1" a="1"/>
  <c r="AC567" i="1" s="1"/>
  <c r="AM566" i="1" a="1"/>
  <c r="AM566" i="1" s="1"/>
  <c r="AL572" i="1" a="1"/>
  <c r="AL572" i="1" s="1"/>
  <c r="AA573" i="1" a="1"/>
  <c r="AA573" i="1" s="1"/>
  <c r="AI573" i="1" s="1"/>
  <c r="AA574" i="1" s="1" a="1"/>
  <c r="AA574" i="1" s="1"/>
  <c r="AB573" i="1" a="1"/>
  <c r="AB573" i="1" s="1"/>
  <c r="AG581" i="1"/>
  <c r="AN580" i="1" a="1"/>
  <c r="AN580" i="1" s="1"/>
  <c r="AH581" i="1" a="1"/>
  <c r="AH581" i="1" s="1"/>
  <c r="AK581" i="1" s="1"/>
  <c r="AF582" i="1" s="1" a="1"/>
  <c r="AF582" i="1" s="1"/>
  <c r="AE568" i="1" l="1" a="1"/>
  <c r="AE568" i="1" s="1"/>
  <c r="AM567" i="1" a="1"/>
  <c r="AM567" i="1" s="1"/>
  <c r="AD568" i="1" a="1"/>
  <c r="AD568" i="1" s="1"/>
  <c r="AC568" i="1" a="1"/>
  <c r="AC568" i="1" s="1"/>
  <c r="AJ568" i="1" s="1"/>
  <c r="Z574" i="1" a="1"/>
  <c r="Z574" i="1" s="1"/>
  <c r="AI574" i="1" s="1"/>
  <c r="AL573" i="1" a="1"/>
  <c r="AL573" i="1" s="1"/>
  <c r="AB574" i="1" a="1"/>
  <c r="AB574" i="1" s="1"/>
  <c r="AG582" i="1"/>
  <c r="AH582" i="1" a="1"/>
  <c r="AH582" i="1" s="1"/>
  <c r="AK582" i="1" s="1"/>
  <c r="AF583" i="1" s="1" a="1"/>
  <c r="AF583" i="1" s="1"/>
  <c r="AN581" i="1" a="1"/>
  <c r="AN581" i="1" s="1"/>
  <c r="AC569" i="1" l="1" a="1"/>
  <c r="AC569" i="1" s="1"/>
  <c r="AD569" i="1" a="1"/>
  <c r="AD569" i="1" s="1"/>
  <c r="AE569" i="1" a="1"/>
  <c r="AE569" i="1" s="1"/>
  <c r="AJ569" i="1" s="1"/>
  <c r="AM568" i="1" a="1"/>
  <c r="AM568" i="1" s="1"/>
  <c r="AL574" i="1" a="1"/>
  <c r="AL574" i="1" s="1"/>
  <c r="Z575" i="1" a="1"/>
  <c r="Z575" i="1" s="1"/>
  <c r="AI575" i="1" s="1"/>
  <c r="AB575" i="1" a="1"/>
  <c r="AB575" i="1" s="1"/>
  <c r="AA575" i="1" a="1"/>
  <c r="AA575" i="1" s="1"/>
  <c r="AG583" i="1"/>
  <c r="AN582" i="1" a="1"/>
  <c r="AN582" i="1" s="1"/>
  <c r="AH583" i="1" a="1"/>
  <c r="AH583" i="1" s="1"/>
  <c r="AK583" i="1" s="1"/>
  <c r="AF584" i="1" s="1" a="1"/>
  <c r="AF584" i="1" s="1"/>
  <c r="AD570" i="1" l="1" a="1"/>
  <c r="AD570" i="1" s="1"/>
  <c r="AC570" i="1" a="1"/>
  <c r="AC570" i="1" s="1"/>
  <c r="AE570" i="1" a="1"/>
  <c r="AE570" i="1" s="1"/>
  <c r="AJ570" i="1" s="1"/>
  <c r="AM569" i="1" a="1"/>
  <c r="AM569" i="1" s="1"/>
  <c r="AB576" i="1" a="1"/>
  <c r="AB576" i="1" s="1"/>
  <c r="AL575" i="1" a="1"/>
  <c r="AL575" i="1" s="1"/>
  <c r="Z576" i="1" a="1"/>
  <c r="Z576" i="1" s="1"/>
  <c r="AI576" i="1" s="1"/>
  <c r="AA576" i="1" a="1"/>
  <c r="AA576" i="1" s="1"/>
  <c r="AG584" i="1"/>
  <c r="AH584" i="1" a="1"/>
  <c r="AH584" i="1" s="1"/>
  <c r="AN583" i="1" a="1"/>
  <c r="AN583" i="1" s="1"/>
  <c r="AD571" i="1" l="1" a="1"/>
  <c r="AD571" i="1" s="1"/>
  <c r="AE571" i="1" a="1"/>
  <c r="AE571" i="1" s="1"/>
  <c r="AM570" i="1" a="1"/>
  <c r="AM570" i="1" s="1"/>
  <c r="AC571" i="1" a="1"/>
  <c r="AC571" i="1" s="1"/>
  <c r="AJ571" i="1" s="1"/>
  <c r="AK584" i="1"/>
  <c r="AF585" i="1" s="1" a="1"/>
  <c r="AF585" i="1" s="1"/>
  <c r="Z577" i="1" a="1"/>
  <c r="Z577" i="1" s="1"/>
  <c r="AL576" i="1" a="1"/>
  <c r="AL576" i="1" s="1"/>
  <c r="AA577" i="1" a="1"/>
  <c r="AA577" i="1" s="1"/>
  <c r="AB577" i="1" a="1"/>
  <c r="AB577" i="1" s="1"/>
  <c r="AE572" i="1" l="1" a="1"/>
  <c r="AE572" i="1" s="1"/>
  <c r="AJ572" i="1" s="1"/>
  <c r="AM571" i="1" a="1"/>
  <c r="AM571" i="1" s="1"/>
  <c r="AD572" i="1" a="1"/>
  <c r="AD572" i="1" s="1"/>
  <c r="AC572" i="1" a="1"/>
  <c r="AC572" i="1" s="1"/>
  <c r="AH585" i="1" a="1"/>
  <c r="AH585" i="1" s="1"/>
  <c r="AK585" i="1" s="1"/>
  <c r="AF586" i="1" s="1" a="1"/>
  <c r="AF586" i="1" s="1"/>
  <c r="AG585" i="1"/>
  <c r="AN584" i="1" a="1"/>
  <c r="AN584" i="1" s="1"/>
  <c r="AI577" i="1"/>
  <c r="AE573" i="1" l="1" a="1"/>
  <c r="AE573" i="1" s="1"/>
  <c r="AJ573" i="1" s="1"/>
  <c r="AM572" i="1" a="1"/>
  <c r="AM572" i="1" s="1"/>
  <c r="AC573" i="1" a="1"/>
  <c r="AC573" i="1" s="1"/>
  <c r="AD573" i="1" a="1"/>
  <c r="AD573" i="1" s="1"/>
  <c r="AH586" i="1" a="1"/>
  <c r="AH586" i="1" s="1"/>
  <c r="AK586" i="1" s="1"/>
  <c r="AF587" i="1" s="1" a="1"/>
  <c r="AF587" i="1" s="1"/>
  <c r="AN585" i="1" a="1"/>
  <c r="AN585" i="1" s="1"/>
  <c r="AG586" i="1"/>
  <c r="Z578" i="1" a="1"/>
  <c r="Z578" i="1" s="1"/>
  <c r="AB578" i="1" a="1"/>
  <c r="AB578" i="1" s="1"/>
  <c r="AL577" i="1" a="1"/>
  <c r="AL577" i="1" s="1"/>
  <c r="AA578" i="1" a="1"/>
  <c r="AA578" i="1" s="1"/>
  <c r="AE574" i="1" l="1" a="1"/>
  <c r="AE574" i="1" s="1"/>
  <c r="AJ574" i="1" s="1"/>
  <c r="AD574" i="1" a="1"/>
  <c r="AD574" i="1" s="1"/>
  <c r="AM573" i="1" a="1"/>
  <c r="AM573" i="1" s="1"/>
  <c r="AC574" i="1" a="1"/>
  <c r="AC574" i="1" s="1"/>
  <c r="AI578" i="1"/>
  <c r="Z579" i="1" s="1" a="1"/>
  <c r="Z579" i="1" s="1"/>
  <c r="AH587" i="1" a="1"/>
  <c r="AH587" i="1" s="1"/>
  <c r="AK587" i="1" s="1"/>
  <c r="AN587" i="1" s="1" a="1"/>
  <c r="AN587" i="1" s="1"/>
  <c r="AN586" i="1" a="1"/>
  <c r="AN586" i="1" s="1"/>
  <c r="AG587" i="1"/>
  <c r="AE575" i="1" l="1" a="1"/>
  <c r="AE575" i="1" s="1"/>
  <c r="AJ575" i="1" s="1"/>
  <c r="AM574" i="1" a="1"/>
  <c r="AM574" i="1" s="1"/>
  <c r="AD575" i="1" a="1"/>
  <c r="AD575" i="1" s="1"/>
  <c r="AC575" i="1" a="1"/>
  <c r="AC575" i="1" s="1"/>
  <c r="AA579" i="1" a="1"/>
  <c r="AA579" i="1" s="1"/>
  <c r="AI579" i="1" s="1"/>
  <c r="AL578" i="1" a="1"/>
  <c r="AL578" i="1" s="1"/>
  <c r="AB579" i="1" a="1"/>
  <c r="AB579" i="1" s="1"/>
  <c r="AH588" i="1" a="1"/>
  <c r="AH588" i="1" s="1"/>
  <c r="AK588" i="1" s="1"/>
  <c r="AF589" i="1" s="1" a="1"/>
  <c r="AF589" i="1" s="1"/>
  <c r="AG588" i="1"/>
  <c r="AF588" i="1" a="1"/>
  <c r="AF588" i="1" s="1"/>
  <c r="AD576" i="1" l="1" a="1"/>
  <c r="AD576" i="1" s="1"/>
  <c r="AM575" i="1" a="1"/>
  <c r="AM575" i="1" s="1"/>
  <c r="AE576" i="1" a="1"/>
  <c r="AE576" i="1" s="1"/>
  <c r="AJ576" i="1" s="1"/>
  <c r="AC576" i="1" a="1"/>
  <c r="AC576" i="1" s="1"/>
  <c r="AL579" i="1" a="1"/>
  <c r="AL579" i="1" s="1"/>
  <c r="AA580" i="1" a="1"/>
  <c r="AA580" i="1" s="1"/>
  <c r="Z580" i="1" a="1"/>
  <c r="Z580" i="1" s="1"/>
  <c r="AI580" i="1" s="1"/>
  <c r="AB581" i="1" s="1" a="1"/>
  <c r="AB581" i="1" s="1"/>
  <c r="AB580" i="1" a="1"/>
  <c r="AB580" i="1" s="1"/>
  <c r="AN588" i="1" a="1"/>
  <c r="AN588" i="1" s="1"/>
  <c r="AH589" i="1" a="1"/>
  <c r="AH589" i="1" s="1"/>
  <c r="AK589" i="1" s="1"/>
  <c r="AF590" i="1" s="1" a="1"/>
  <c r="AF590" i="1" s="1"/>
  <c r="AG589" i="1"/>
  <c r="AC577" i="1" l="1" a="1"/>
  <c r="AC577" i="1" s="1"/>
  <c r="AE577" i="1" a="1"/>
  <c r="AE577" i="1" s="1"/>
  <c r="AJ577" i="1" s="1"/>
  <c r="AM576" i="1" a="1"/>
  <c r="AM576" i="1" s="1"/>
  <c r="AD577" i="1" a="1"/>
  <c r="AD577" i="1" s="1"/>
  <c r="AA581" i="1" a="1"/>
  <c r="AA581" i="1" s="1"/>
  <c r="AL580" i="1" a="1"/>
  <c r="AL580" i="1" s="1"/>
  <c r="Z581" i="1" a="1"/>
  <c r="Z581" i="1" s="1"/>
  <c r="AI581" i="1" s="1"/>
  <c r="AA582" i="1" s="1" a="1"/>
  <c r="AA582" i="1" s="1"/>
  <c r="AG590" i="1"/>
  <c r="AH590" i="1" a="1"/>
  <c r="AH590" i="1" s="1"/>
  <c r="AK590" i="1" s="1"/>
  <c r="AF591" i="1" s="1" a="1"/>
  <c r="AF591" i="1" s="1"/>
  <c r="AN589" i="1" a="1"/>
  <c r="AN589" i="1" s="1"/>
  <c r="AE578" i="1" l="1" a="1"/>
  <c r="AE578" i="1" s="1"/>
  <c r="AJ578" i="1" s="1"/>
  <c r="AM577" i="1" a="1"/>
  <c r="AM577" i="1" s="1"/>
  <c r="AD578" i="1" a="1"/>
  <c r="AD578" i="1" s="1"/>
  <c r="AC578" i="1" a="1"/>
  <c r="AC578" i="1" s="1"/>
  <c r="Z582" i="1" a="1"/>
  <c r="Z582" i="1" s="1"/>
  <c r="AI582" i="1" s="1"/>
  <c r="Z583" i="1" s="1" a="1"/>
  <c r="Z583" i="1" s="1"/>
  <c r="AB582" i="1" a="1"/>
  <c r="AB582" i="1" s="1"/>
  <c r="AL581" i="1" a="1"/>
  <c r="AL581" i="1" s="1"/>
  <c r="AG591" i="1"/>
  <c r="AN590" i="1" a="1"/>
  <c r="AN590" i="1" s="1"/>
  <c r="AH591" i="1" a="1"/>
  <c r="AH591" i="1" s="1"/>
  <c r="AK591" i="1" s="1"/>
  <c r="AF592" i="1" s="1" a="1"/>
  <c r="AF592" i="1" s="1"/>
  <c r="AD579" i="1" l="1" a="1"/>
  <c r="AD579" i="1" s="1"/>
  <c r="AE579" i="1" a="1"/>
  <c r="AE579" i="1" s="1"/>
  <c r="AJ579" i="1" s="1"/>
  <c r="AM578" i="1" a="1"/>
  <c r="AM578" i="1" s="1"/>
  <c r="AC579" i="1" a="1"/>
  <c r="AC579" i="1" s="1"/>
  <c r="AA583" i="1" a="1"/>
  <c r="AA583" i="1" s="1"/>
  <c r="AL582" i="1" a="1"/>
  <c r="AL582" i="1" s="1"/>
  <c r="AB583" i="1" a="1"/>
  <c r="AB583" i="1" s="1"/>
  <c r="AI583" i="1"/>
  <c r="AG592" i="1"/>
  <c r="AN591" i="1" a="1"/>
  <c r="AN591" i="1" s="1"/>
  <c r="AH592" i="1" a="1"/>
  <c r="AH592" i="1" s="1"/>
  <c r="AK592" i="1" s="1"/>
  <c r="AF593" i="1" s="1" a="1"/>
  <c r="AF593" i="1" s="1"/>
  <c r="AE580" i="1" l="1" a="1"/>
  <c r="AE580" i="1" s="1"/>
  <c r="AJ580" i="1" s="1"/>
  <c r="AC580" i="1" a="1"/>
  <c r="AC580" i="1" s="1"/>
  <c r="AD580" i="1" a="1"/>
  <c r="AD580" i="1" s="1"/>
  <c r="AM579" i="1" a="1"/>
  <c r="AM579" i="1" s="1"/>
  <c r="AA584" i="1" a="1"/>
  <c r="AA584" i="1" s="1"/>
  <c r="AB584" i="1" a="1"/>
  <c r="AB584" i="1" s="1"/>
  <c r="Z584" i="1" a="1"/>
  <c r="Z584" i="1" s="1"/>
  <c r="AI584" i="1" s="1"/>
  <c r="AL583" i="1" a="1"/>
  <c r="AL583" i="1" s="1"/>
  <c r="AG593" i="1"/>
  <c r="AN592" i="1" a="1"/>
  <c r="AN592" i="1" s="1"/>
  <c r="AH593" i="1" a="1"/>
  <c r="AH593" i="1" s="1"/>
  <c r="AK593" i="1" s="1"/>
  <c r="AF594" i="1" s="1" a="1"/>
  <c r="AF594" i="1" s="1"/>
  <c r="AE581" i="1" l="1" a="1"/>
  <c r="AE581" i="1" s="1"/>
  <c r="AJ581" i="1" s="1"/>
  <c r="AM580" i="1" a="1"/>
  <c r="AM580" i="1" s="1"/>
  <c r="AD581" i="1" a="1"/>
  <c r="AD581" i="1" s="1"/>
  <c r="AC581" i="1" a="1"/>
  <c r="AC581" i="1" s="1"/>
  <c r="AA585" i="1" a="1"/>
  <c r="AA585" i="1" s="1"/>
  <c r="AL584" i="1" a="1"/>
  <c r="AL584" i="1" s="1"/>
  <c r="Z585" i="1" a="1"/>
  <c r="Z585" i="1" s="1"/>
  <c r="AI585" i="1" s="1"/>
  <c r="AB585" i="1" a="1"/>
  <c r="AB585" i="1" s="1"/>
  <c r="AG594" i="1"/>
  <c r="AH594" i="1" a="1"/>
  <c r="AH594" i="1" s="1"/>
  <c r="AK594" i="1" s="1"/>
  <c r="AF595" i="1" s="1" a="1"/>
  <c r="AF595" i="1" s="1"/>
  <c r="AN593" i="1" a="1"/>
  <c r="AN593" i="1" s="1"/>
  <c r="AM581" i="1" l="1" a="1"/>
  <c r="AM581" i="1" s="1"/>
  <c r="AD582" i="1" a="1"/>
  <c r="AD582" i="1" s="1"/>
  <c r="AE582" i="1" a="1"/>
  <c r="AE582" i="1" s="1"/>
  <c r="AJ582" i="1" s="1"/>
  <c r="AC582" i="1" a="1"/>
  <c r="AC582" i="1" s="1"/>
  <c r="AL585" i="1" a="1"/>
  <c r="AL585" i="1" s="1"/>
  <c r="AA586" i="1" a="1"/>
  <c r="AA586" i="1" s="1"/>
  <c r="AB586" i="1" a="1"/>
  <c r="AB586" i="1" s="1"/>
  <c r="Z586" i="1" a="1"/>
  <c r="Z586" i="1" s="1"/>
  <c r="AI586" i="1" s="1"/>
  <c r="AG595" i="1"/>
  <c r="AH595" i="1" a="1"/>
  <c r="AH595" i="1" s="1"/>
  <c r="AK595" i="1" s="1"/>
  <c r="AF596" i="1" s="1" a="1"/>
  <c r="AF596" i="1" s="1"/>
  <c r="AN594" i="1" a="1"/>
  <c r="AN594" i="1" s="1"/>
  <c r="AC583" i="1" l="1" a="1"/>
  <c r="AC583" i="1" s="1"/>
  <c r="AD583" i="1" a="1"/>
  <c r="AD583" i="1" s="1"/>
  <c r="AE583" i="1" a="1"/>
  <c r="AE583" i="1" s="1"/>
  <c r="AJ583" i="1" s="1"/>
  <c r="AM582" i="1" a="1"/>
  <c r="AM582" i="1" s="1"/>
  <c r="AL586" i="1" a="1"/>
  <c r="AL586" i="1" s="1"/>
  <c r="AB587" i="1" a="1"/>
  <c r="AB587" i="1" s="1"/>
  <c r="Z587" i="1" a="1"/>
  <c r="Z587" i="1" s="1"/>
  <c r="AA587" i="1" a="1"/>
  <c r="AA587" i="1" s="1"/>
  <c r="AG596" i="1"/>
  <c r="AH596" i="1" a="1"/>
  <c r="AH596" i="1" s="1"/>
  <c r="AK596" i="1" s="1"/>
  <c r="AF597" i="1" s="1" a="1"/>
  <c r="AF597" i="1" s="1"/>
  <c r="AN595" i="1" a="1"/>
  <c r="AN595" i="1" s="1"/>
  <c r="AE584" i="1" l="1" a="1"/>
  <c r="AE584" i="1" s="1"/>
  <c r="AJ584" i="1" s="1"/>
  <c r="AM583" i="1" a="1"/>
  <c r="AM583" i="1" s="1"/>
  <c r="AD584" i="1" a="1"/>
  <c r="AD584" i="1" s="1"/>
  <c r="AC584" i="1" a="1"/>
  <c r="AC584" i="1" s="1"/>
  <c r="AI587" i="1"/>
  <c r="AG597" i="1"/>
  <c r="AH597" i="1" a="1"/>
  <c r="AH597" i="1" s="1"/>
  <c r="AK597" i="1" s="1"/>
  <c r="AF598" i="1" s="1" a="1"/>
  <c r="AF598" i="1" s="1"/>
  <c r="AN596" i="1" a="1"/>
  <c r="AN596" i="1" s="1"/>
  <c r="AM584" i="1" l="1" a="1"/>
  <c r="AM584" i="1" s="1"/>
  <c r="AE585" i="1" a="1"/>
  <c r="AE585" i="1" s="1"/>
  <c r="AJ585" i="1" s="1"/>
  <c r="AD585" i="1" a="1"/>
  <c r="AD585" i="1" s="1"/>
  <c r="AC585" i="1" a="1"/>
  <c r="AC585" i="1" s="1"/>
  <c r="AB588" i="1" a="1"/>
  <c r="AB588" i="1" s="1"/>
  <c r="AL587" i="1" a="1"/>
  <c r="AL587" i="1" s="1"/>
  <c r="AA588" i="1" a="1"/>
  <c r="AA588" i="1" s="1"/>
  <c r="Z588" i="1" a="1"/>
  <c r="Z588" i="1" s="1"/>
  <c r="AI588" i="1" s="1"/>
  <c r="AG598" i="1"/>
  <c r="AN597" i="1" a="1"/>
  <c r="AN597" i="1" s="1"/>
  <c r="AH598" i="1" a="1"/>
  <c r="AH598" i="1" s="1"/>
  <c r="AK598" i="1" s="1"/>
  <c r="AF599" i="1" s="1" a="1"/>
  <c r="AF599" i="1" s="1"/>
  <c r="AD586" i="1" l="1" a="1"/>
  <c r="AD586" i="1" s="1"/>
  <c r="AC586" i="1" a="1"/>
  <c r="AC586" i="1" s="1"/>
  <c r="AE586" i="1" a="1"/>
  <c r="AE586" i="1" s="1"/>
  <c r="AJ586" i="1" s="1"/>
  <c r="AM585" i="1" a="1"/>
  <c r="AM585" i="1" s="1"/>
  <c r="Z589" i="1" a="1"/>
  <c r="Z589" i="1" s="1"/>
  <c r="AI589" i="1" s="1"/>
  <c r="AA589" i="1" a="1"/>
  <c r="AA589" i="1" s="1"/>
  <c r="AL588" i="1" a="1"/>
  <c r="AL588" i="1" s="1"/>
  <c r="AB589" i="1" a="1"/>
  <c r="AB589" i="1" s="1"/>
  <c r="AG599" i="1"/>
  <c r="AH599" i="1" a="1"/>
  <c r="AH599" i="1" s="1"/>
  <c r="AK599" i="1" s="1"/>
  <c r="AF600" i="1" s="1" a="1"/>
  <c r="AF600" i="1" s="1"/>
  <c r="AN598" i="1" a="1"/>
  <c r="AN598" i="1" s="1"/>
  <c r="AE587" i="1" l="1" a="1"/>
  <c r="AE587" i="1" s="1"/>
  <c r="AJ587" i="1" s="1"/>
  <c r="AC587" i="1" a="1"/>
  <c r="AC587" i="1" s="1"/>
  <c r="AD587" i="1" a="1"/>
  <c r="AD587" i="1" s="1"/>
  <c r="AM586" i="1" a="1"/>
  <c r="AM586" i="1" s="1"/>
  <c r="AB590" i="1" a="1"/>
  <c r="AB590" i="1" s="1"/>
  <c r="AA590" i="1" a="1"/>
  <c r="AA590" i="1" s="1"/>
  <c r="AL589" i="1" a="1"/>
  <c r="AL589" i="1" s="1"/>
  <c r="Z590" i="1" a="1"/>
  <c r="Z590" i="1" s="1"/>
  <c r="AI590" i="1" s="1"/>
  <c r="AG600" i="1"/>
  <c r="AH600" i="1" a="1"/>
  <c r="AH600" i="1" s="1"/>
  <c r="AK600" i="1" s="1"/>
  <c r="AF601" i="1" s="1" a="1"/>
  <c r="AF601" i="1" s="1"/>
  <c r="AN599" i="1" a="1"/>
  <c r="AN599" i="1" s="1"/>
  <c r="AD588" i="1" l="1" a="1"/>
  <c r="AD588" i="1" s="1"/>
  <c r="AM587" i="1" a="1"/>
  <c r="AM587" i="1" s="1"/>
  <c r="AC588" i="1" a="1"/>
  <c r="AC588" i="1" s="1"/>
  <c r="AE588" i="1" a="1"/>
  <c r="AE588" i="1" s="1"/>
  <c r="AJ588" i="1" s="1"/>
  <c r="Z591" i="1" a="1"/>
  <c r="Z591" i="1" s="1"/>
  <c r="AB591" i="1" a="1"/>
  <c r="AB591" i="1" s="1"/>
  <c r="AL590" i="1" a="1"/>
  <c r="AL590" i="1" s="1"/>
  <c r="AA591" i="1" a="1"/>
  <c r="AA591" i="1" s="1"/>
  <c r="AG601" i="1"/>
  <c r="AH601" i="1" a="1"/>
  <c r="AH601" i="1" s="1"/>
  <c r="AK601" i="1" s="1"/>
  <c r="AF602" i="1" s="1" a="1"/>
  <c r="AF602" i="1" s="1"/>
  <c r="AN600" i="1" a="1"/>
  <c r="AN600" i="1" s="1"/>
  <c r="AC589" i="1" l="1" a="1"/>
  <c r="AC589" i="1" s="1"/>
  <c r="AD589" i="1" a="1"/>
  <c r="AD589" i="1" s="1"/>
  <c r="AE589" i="1" a="1"/>
  <c r="AE589" i="1" s="1"/>
  <c r="AJ589" i="1" s="1"/>
  <c r="AM588" i="1" a="1"/>
  <c r="AM588" i="1" s="1"/>
  <c r="AI591" i="1"/>
  <c r="Z592" i="1" s="1" a="1"/>
  <c r="Z592" i="1" s="1"/>
  <c r="AG602" i="1"/>
  <c r="AN601" i="1" a="1"/>
  <c r="AN601" i="1" s="1"/>
  <c r="AH602" i="1" a="1"/>
  <c r="AH602" i="1" s="1"/>
  <c r="AK602" i="1" s="1"/>
  <c r="AF603" i="1" s="1" a="1"/>
  <c r="AF603" i="1" s="1"/>
  <c r="AE590" i="1" l="1" a="1"/>
  <c r="AE590" i="1" s="1"/>
  <c r="AJ590" i="1" s="1"/>
  <c r="AM589" i="1" a="1"/>
  <c r="AM589" i="1" s="1"/>
  <c r="AD590" i="1" a="1"/>
  <c r="AD590" i="1" s="1"/>
  <c r="AC590" i="1" a="1"/>
  <c r="AC590" i="1" s="1"/>
  <c r="AL591" i="1" a="1"/>
  <c r="AL591" i="1" s="1"/>
  <c r="AB592" i="1" a="1"/>
  <c r="AB592" i="1" s="1"/>
  <c r="AA592" i="1" a="1"/>
  <c r="AA592" i="1" s="1"/>
  <c r="AI592" i="1" s="1"/>
  <c r="AG603" i="1"/>
  <c r="AH603" i="1" a="1"/>
  <c r="AH603" i="1" s="1"/>
  <c r="AK603" i="1" s="1"/>
  <c r="AN602" i="1" a="1"/>
  <c r="AN602" i="1" s="1"/>
  <c r="AC591" i="1" l="1" a="1"/>
  <c r="AC591" i="1" s="1"/>
  <c r="AM590" i="1" a="1"/>
  <c r="AM590" i="1" s="1"/>
  <c r="AD591" i="1" a="1"/>
  <c r="AD591" i="1" s="1"/>
  <c r="AE591" i="1" a="1"/>
  <c r="AE591" i="1" s="1"/>
  <c r="AJ591" i="1" s="1"/>
  <c r="AG604" i="1"/>
  <c r="AF604" i="1" a="1"/>
  <c r="AF604" i="1" s="1"/>
  <c r="AL592" i="1" a="1"/>
  <c r="AL592" i="1" s="1"/>
  <c r="AA593" i="1" a="1"/>
  <c r="AA593" i="1" s="1"/>
  <c r="AB593" i="1" a="1"/>
  <c r="AB593" i="1" s="1"/>
  <c r="Z593" i="1" a="1"/>
  <c r="Z593" i="1" s="1"/>
  <c r="AI593" i="1" s="1"/>
  <c r="AN603" i="1" a="1"/>
  <c r="AN603" i="1" s="1"/>
  <c r="AH604" i="1" a="1"/>
  <c r="AH604" i="1" s="1"/>
  <c r="AK604" i="1" s="1"/>
  <c r="AM591" i="1" l="1" a="1"/>
  <c r="AM591" i="1" s="1"/>
  <c r="AE592" i="1" a="1"/>
  <c r="AE592" i="1" s="1"/>
  <c r="AJ592" i="1" s="1"/>
  <c r="AD592" i="1" a="1"/>
  <c r="AD592" i="1" s="1"/>
  <c r="AC592" i="1" a="1"/>
  <c r="AC592" i="1" s="1"/>
  <c r="AB594" i="1" a="1"/>
  <c r="AB594" i="1" s="1"/>
  <c r="Z594" i="1" a="1"/>
  <c r="Z594" i="1" s="1"/>
  <c r="AI594" i="1" s="1"/>
  <c r="AA594" i="1" a="1"/>
  <c r="AA594" i="1" s="1"/>
  <c r="AL593" i="1" a="1"/>
  <c r="AL593" i="1" s="1"/>
  <c r="AG605" i="1"/>
  <c r="AF605" i="1" a="1"/>
  <c r="AF605" i="1" s="1"/>
  <c r="AH605" i="1" a="1"/>
  <c r="AH605" i="1" s="1"/>
  <c r="AK605" i="1" s="1"/>
  <c r="AN604" i="1" a="1"/>
  <c r="AN604" i="1" s="1"/>
  <c r="AE593" i="1" l="1" a="1"/>
  <c r="AE593" i="1" s="1"/>
  <c r="AM592" i="1" a="1"/>
  <c r="AM592" i="1" s="1"/>
  <c r="AC593" i="1" a="1"/>
  <c r="AC593" i="1" s="1"/>
  <c r="AD593" i="1" a="1"/>
  <c r="AD593" i="1" s="1"/>
  <c r="AG606" i="1"/>
  <c r="AF606" i="1" a="1"/>
  <c r="AF606" i="1" s="1"/>
  <c r="AB595" i="1" a="1"/>
  <c r="AB595" i="1" s="1"/>
  <c r="Z595" i="1" a="1"/>
  <c r="Z595" i="1" s="1"/>
  <c r="AI595" i="1" s="1"/>
  <c r="AL594" i="1" a="1"/>
  <c r="AL594" i="1" s="1"/>
  <c r="AA595" i="1" a="1"/>
  <c r="AA595" i="1" s="1"/>
  <c r="AH606" i="1" a="1"/>
  <c r="AH606" i="1" s="1"/>
  <c r="AK606" i="1" s="1"/>
  <c r="AF607" i="1" s="1" a="1"/>
  <c r="AF607" i="1" s="1"/>
  <c r="AN605" i="1" a="1"/>
  <c r="AN605" i="1" s="1"/>
  <c r="AJ593" i="1" l="1"/>
  <c r="AB596" i="1" a="1"/>
  <c r="AB596" i="1" s="1"/>
  <c r="AL595" i="1" a="1"/>
  <c r="AL595" i="1" s="1"/>
  <c r="AA596" i="1" a="1"/>
  <c r="AA596" i="1" s="1"/>
  <c r="Z596" i="1" a="1"/>
  <c r="Z596" i="1" s="1"/>
  <c r="AI596" i="1" s="1"/>
  <c r="AN606" i="1" a="1"/>
  <c r="AN606" i="1" s="1"/>
  <c r="AG607" i="1"/>
  <c r="AH607" i="1" a="1"/>
  <c r="AH607" i="1" s="1"/>
  <c r="AD594" i="1" l="1" a="1"/>
  <c r="AD594" i="1" s="1"/>
  <c r="AC594" i="1" a="1"/>
  <c r="AC594" i="1" s="1"/>
  <c r="AM593" i="1" a="1"/>
  <c r="AM593" i="1" s="1"/>
  <c r="AE594" i="1" a="1"/>
  <c r="AE594" i="1" s="1"/>
  <c r="AJ594" i="1" s="1"/>
  <c r="AL596" i="1" a="1"/>
  <c r="AL596" i="1" s="1"/>
  <c r="AA597" i="1" a="1"/>
  <c r="AA597" i="1" s="1"/>
  <c r="AB597" i="1" a="1"/>
  <c r="AB597" i="1" s="1"/>
  <c r="Z597" i="1" a="1"/>
  <c r="Z597" i="1" s="1"/>
  <c r="AI597" i="1" s="1"/>
  <c r="AK607" i="1"/>
  <c r="AF608" i="1" s="1" a="1"/>
  <c r="AF608" i="1" s="1"/>
  <c r="AD595" i="1" l="1" a="1"/>
  <c r="AD595" i="1" s="1"/>
  <c r="AM594" i="1" a="1"/>
  <c r="AM594" i="1" s="1"/>
  <c r="AE595" i="1" a="1"/>
  <c r="AE595" i="1" s="1"/>
  <c r="AC595" i="1" a="1"/>
  <c r="AC595" i="1" s="1"/>
  <c r="AN607" i="1" a="1"/>
  <c r="AN607" i="1" s="1"/>
  <c r="AG608" i="1"/>
  <c r="AB598" i="1" a="1"/>
  <c r="AB598" i="1" s="1"/>
  <c r="AL597" i="1" a="1"/>
  <c r="AL597" i="1" s="1"/>
  <c r="AA598" i="1" a="1"/>
  <c r="AA598" i="1" s="1"/>
  <c r="Z598" i="1" a="1"/>
  <c r="Z598" i="1" s="1"/>
  <c r="AI598" i="1" s="1"/>
  <c r="AH608" i="1" a="1"/>
  <c r="AH608" i="1" s="1"/>
  <c r="AK608" i="1" s="1"/>
  <c r="AF609" i="1" s="1" a="1"/>
  <c r="AF609" i="1" s="1"/>
  <c r="AJ595" i="1" l="1"/>
  <c r="AN608" i="1" a="1"/>
  <c r="AN608" i="1" s="1"/>
  <c r="Z599" i="1" a="1"/>
  <c r="Z599" i="1" s="1"/>
  <c r="AL598" i="1" a="1"/>
  <c r="AL598" i="1" s="1"/>
  <c r="AA599" i="1" a="1"/>
  <c r="AA599" i="1" s="1"/>
  <c r="AB599" i="1" a="1"/>
  <c r="AB599" i="1" s="1"/>
  <c r="AG609" i="1"/>
  <c r="AH609" i="1" a="1"/>
  <c r="AH609" i="1" s="1"/>
  <c r="AK609" i="1" s="1"/>
  <c r="AN609" i="1" s="1" a="1"/>
  <c r="AN609" i="1" s="1"/>
  <c r="AE596" i="1" l="1" a="1"/>
  <c r="AE596" i="1" s="1"/>
  <c r="AJ596" i="1" s="1"/>
  <c r="AC596" i="1" a="1"/>
  <c r="AC596" i="1" s="1"/>
  <c r="AM595" i="1" a="1"/>
  <c r="AM595" i="1" s="1"/>
  <c r="AD596" i="1" a="1"/>
  <c r="AD596" i="1" s="1"/>
  <c r="AH610" i="1" a="1"/>
  <c r="AH610" i="1" s="1"/>
  <c r="AK610" i="1" s="1"/>
  <c r="AN610" i="1" s="1" a="1"/>
  <c r="AN610" i="1" s="1"/>
  <c r="AG610" i="1"/>
  <c r="AF610" i="1" a="1"/>
  <c r="AF610" i="1" s="1"/>
  <c r="AI599" i="1"/>
  <c r="AE597" i="1" l="1" a="1"/>
  <c r="AE597" i="1" s="1"/>
  <c r="AJ597" i="1" s="1"/>
  <c r="AD597" i="1" a="1"/>
  <c r="AD597" i="1" s="1"/>
  <c r="AM596" i="1" a="1"/>
  <c r="AM596" i="1" s="1"/>
  <c r="AC597" i="1" a="1"/>
  <c r="AC597" i="1" s="1"/>
  <c r="AH611" i="1" a="1"/>
  <c r="AH611" i="1" s="1"/>
  <c r="AB600" i="1" a="1"/>
  <c r="AB600" i="1" s="1"/>
  <c r="AA600" i="1" a="1"/>
  <c r="AA600" i="1" s="1"/>
  <c r="AL599" i="1" a="1"/>
  <c r="AL599" i="1" s="1"/>
  <c r="Z600" i="1" a="1"/>
  <c r="Z600" i="1" s="1"/>
  <c r="AI600" i="1" s="1"/>
  <c r="AG611" i="1"/>
  <c r="AF611" i="1" a="1"/>
  <c r="AF611" i="1" s="1"/>
  <c r="AD598" i="1" l="1" a="1"/>
  <c r="AD598" i="1" s="1"/>
  <c r="AE598" i="1" a="1"/>
  <c r="AE598" i="1" s="1"/>
  <c r="AJ598" i="1" s="1"/>
  <c r="AM597" i="1" a="1"/>
  <c r="AM597" i="1" s="1"/>
  <c r="AC598" i="1" a="1"/>
  <c r="AC598" i="1" s="1"/>
  <c r="AL600" i="1" a="1"/>
  <c r="AL600" i="1" s="1"/>
  <c r="AA601" i="1" a="1"/>
  <c r="AA601" i="1" s="1"/>
  <c r="Z601" i="1" a="1"/>
  <c r="Z601" i="1" s="1"/>
  <c r="AI601" i="1" s="1"/>
  <c r="AB601" i="1" a="1"/>
  <c r="AB601" i="1" s="1"/>
  <c r="AK611" i="1"/>
  <c r="AC599" i="1" l="1" a="1"/>
  <c r="AC599" i="1" s="1"/>
  <c r="AD599" i="1" a="1"/>
  <c r="AD599" i="1" s="1"/>
  <c r="AE599" i="1" a="1"/>
  <c r="AE599" i="1" s="1"/>
  <c r="AM598" i="1" a="1"/>
  <c r="AM598" i="1" s="1"/>
  <c r="AB602" i="1" a="1"/>
  <c r="AB602" i="1" s="1"/>
  <c r="Z602" i="1" a="1"/>
  <c r="Z602" i="1" s="1"/>
  <c r="AA602" i="1" a="1"/>
  <c r="AA602" i="1" s="1"/>
  <c r="AL601" i="1" a="1"/>
  <c r="AL601" i="1" s="1"/>
  <c r="AG612" i="1"/>
  <c r="AF612" i="1" a="1"/>
  <c r="AF612" i="1" s="1"/>
  <c r="AN611" i="1" a="1"/>
  <c r="AN611" i="1" s="1"/>
  <c r="AH612" i="1" a="1"/>
  <c r="AH612" i="1" s="1"/>
  <c r="AK612" i="1" s="1"/>
  <c r="AJ599" i="1" l="1"/>
  <c r="AG613" i="1"/>
  <c r="AF613" i="1" a="1"/>
  <c r="AF613" i="1" s="1"/>
  <c r="AN612" i="1" a="1"/>
  <c r="AN612" i="1" s="1"/>
  <c r="AH613" i="1" a="1"/>
  <c r="AH613" i="1" s="1"/>
  <c r="AK613" i="1" s="1"/>
  <c r="AI602" i="1"/>
  <c r="AD600" i="1" l="1" a="1"/>
  <c r="AD600" i="1" s="1"/>
  <c r="AE600" i="1" a="1"/>
  <c r="AE600" i="1" s="1"/>
  <c r="AJ600" i="1" s="1"/>
  <c r="AM599" i="1" a="1"/>
  <c r="AM599" i="1" s="1"/>
  <c r="AC600" i="1" a="1"/>
  <c r="AC600" i="1" s="1"/>
  <c r="AG614" i="1"/>
  <c r="AF614" i="1" a="1"/>
  <c r="AF614" i="1" s="1"/>
  <c r="AH614" i="1" a="1"/>
  <c r="AH614" i="1" s="1"/>
  <c r="AK614" i="1" s="1"/>
  <c r="AN613" i="1" a="1"/>
  <c r="AN613" i="1" s="1"/>
  <c r="AL602" i="1" a="1"/>
  <c r="AL602" i="1" s="1"/>
  <c r="AB603" i="1" a="1"/>
  <c r="AB603" i="1" s="1"/>
  <c r="AA603" i="1" a="1"/>
  <c r="AA603" i="1" s="1"/>
  <c r="Z603" i="1" a="1"/>
  <c r="Z603" i="1" s="1"/>
  <c r="AI603" i="1" s="1"/>
  <c r="AD601" i="1" l="1" a="1"/>
  <c r="AD601" i="1" s="1"/>
  <c r="AE601" i="1" a="1"/>
  <c r="AE601" i="1" s="1"/>
  <c r="AJ601" i="1" s="1"/>
  <c r="AM600" i="1" a="1"/>
  <c r="AM600" i="1" s="1"/>
  <c r="AC601" i="1" a="1"/>
  <c r="AC601" i="1" s="1"/>
  <c r="Z604" i="1" a="1"/>
  <c r="Z604" i="1" s="1"/>
  <c r="AA604" i="1" a="1"/>
  <c r="AA604" i="1" s="1"/>
  <c r="AL603" i="1" a="1"/>
  <c r="AL603" i="1" s="1"/>
  <c r="AB604" i="1" a="1"/>
  <c r="AB604" i="1" s="1"/>
  <c r="AG615" i="1"/>
  <c r="AF615" i="1" a="1"/>
  <c r="AF615" i="1" s="1"/>
  <c r="AN614" i="1" a="1"/>
  <c r="AN614" i="1" s="1"/>
  <c r="AH615" i="1" a="1"/>
  <c r="AH615" i="1" s="1"/>
  <c r="AK615" i="1" s="1"/>
  <c r="AF616" i="1" s="1" a="1"/>
  <c r="AF616" i="1" s="1"/>
  <c r="AC602" i="1" l="1" a="1"/>
  <c r="AC602" i="1" s="1"/>
  <c r="AD602" i="1" a="1"/>
  <c r="AD602" i="1" s="1"/>
  <c r="AM601" i="1" a="1"/>
  <c r="AM601" i="1" s="1"/>
  <c r="AE602" i="1" a="1"/>
  <c r="AE602" i="1" s="1"/>
  <c r="AJ602" i="1" s="1"/>
  <c r="AI604" i="1"/>
  <c r="AB605" i="1" s="1" a="1"/>
  <c r="AB605" i="1" s="1"/>
  <c r="AH616" i="1" a="1"/>
  <c r="AH616" i="1" s="1"/>
  <c r="AK616" i="1" s="1"/>
  <c r="AN616" i="1" s="1" a="1"/>
  <c r="AN616" i="1" s="1"/>
  <c r="AG616" i="1"/>
  <c r="AN615" i="1" a="1"/>
  <c r="AN615" i="1" s="1"/>
  <c r="AA605" i="1" l="1" a="1"/>
  <c r="AA605" i="1" s="1"/>
  <c r="AD603" i="1" a="1"/>
  <c r="AD603" i="1" s="1"/>
  <c r="AM602" i="1" a="1"/>
  <c r="AM602" i="1" s="1"/>
  <c r="AE603" i="1" a="1"/>
  <c r="AE603" i="1" s="1"/>
  <c r="AJ603" i="1" s="1"/>
  <c r="AC603" i="1" a="1"/>
  <c r="AC603" i="1" s="1"/>
  <c r="AL604" i="1" a="1"/>
  <c r="AL604" i="1" s="1"/>
  <c r="Z605" i="1" a="1"/>
  <c r="Z605" i="1" s="1"/>
  <c r="AI605" i="1" s="1"/>
  <c r="AB606" i="1" s="1" a="1"/>
  <c r="AB606" i="1" s="1"/>
  <c r="AH617" i="1" a="1"/>
  <c r="AH617" i="1" s="1"/>
  <c r="AK617" i="1" s="1"/>
  <c r="AN617" i="1" s="1" a="1"/>
  <c r="AN617" i="1" s="1"/>
  <c r="AG617" i="1"/>
  <c r="AF617" i="1" a="1"/>
  <c r="AF617" i="1" s="1"/>
  <c r="AL605" i="1" l="1" a="1"/>
  <c r="AL605" i="1" s="1"/>
  <c r="AA606" i="1" a="1"/>
  <c r="AA606" i="1" s="1"/>
  <c r="Z606" i="1" a="1"/>
  <c r="Z606" i="1" s="1"/>
  <c r="AD604" i="1" a="1"/>
  <c r="AD604" i="1" s="1"/>
  <c r="AE604" i="1" a="1"/>
  <c r="AE604" i="1" s="1"/>
  <c r="AJ604" i="1" s="1"/>
  <c r="AC604" i="1" a="1"/>
  <c r="AC604" i="1" s="1"/>
  <c r="AM603" i="1" a="1"/>
  <c r="AM603" i="1" s="1"/>
  <c r="AI606" i="1"/>
  <c r="AG618" i="1"/>
  <c r="AF618" i="1" a="1"/>
  <c r="AF618" i="1" s="1"/>
  <c r="AH618" i="1" a="1"/>
  <c r="AH618" i="1" s="1"/>
  <c r="AK618" i="1" s="1"/>
  <c r="AN618" i="1" s="1" a="1"/>
  <c r="AN618" i="1" s="1"/>
  <c r="AM604" i="1" l="1" a="1"/>
  <c r="AM604" i="1" s="1"/>
  <c r="AD605" i="1" a="1"/>
  <c r="AD605" i="1" s="1"/>
  <c r="AC605" i="1" a="1"/>
  <c r="AC605" i="1" s="1"/>
  <c r="AE605" i="1" a="1"/>
  <c r="AE605" i="1" s="1"/>
  <c r="AG619" i="1"/>
  <c r="AF619" i="1" a="1"/>
  <c r="AF619" i="1" s="1"/>
  <c r="AH619" i="1" a="1"/>
  <c r="AH619" i="1" s="1"/>
  <c r="AK619" i="1" s="1"/>
  <c r="AH620" i="1" s="1" a="1"/>
  <c r="AH620" i="1" s="1"/>
  <c r="Z607" i="1" a="1"/>
  <c r="Z607" i="1" s="1"/>
  <c r="AI607" i="1" s="1"/>
  <c r="AL606" i="1" a="1"/>
  <c r="AL606" i="1" s="1"/>
  <c r="AB607" i="1" a="1"/>
  <c r="AB607" i="1" s="1"/>
  <c r="AA607" i="1" a="1"/>
  <c r="AA607" i="1" s="1"/>
  <c r="AJ605" i="1" l="1"/>
  <c r="AA608" i="1" a="1"/>
  <c r="AA608" i="1" s="1"/>
  <c r="AB608" i="1" a="1"/>
  <c r="AB608" i="1" s="1"/>
  <c r="Z608" i="1" a="1"/>
  <c r="Z608" i="1" s="1"/>
  <c r="AI608" i="1" s="1"/>
  <c r="AL607" i="1" a="1"/>
  <c r="AL607" i="1" s="1"/>
  <c r="AG620" i="1"/>
  <c r="AK620" i="1" s="1"/>
  <c r="AF620" i="1" a="1"/>
  <c r="AF620" i="1" s="1"/>
  <c r="AN619" i="1" a="1"/>
  <c r="AN619" i="1" s="1"/>
  <c r="AD606" i="1" l="1" a="1"/>
  <c r="AD606" i="1" s="1"/>
  <c r="AM605" i="1" a="1"/>
  <c r="AM605" i="1" s="1"/>
  <c r="AE606" i="1" a="1"/>
  <c r="AE606" i="1" s="1"/>
  <c r="AC606" i="1" a="1"/>
  <c r="AC606" i="1" s="1"/>
  <c r="AG621" i="1"/>
  <c r="AF621" i="1" a="1"/>
  <c r="AF621" i="1" s="1"/>
  <c r="AH621" i="1" a="1"/>
  <c r="AH621" i="1" s="1"/>
  <c r="AK621" i="1" s="1"/>
  <c r="AH622" i="1" s="1" a="1"/>
  <c r="AH622" i="1" s="1"/>
  <c r="AN620" i="1" a="1"/>
  <c r="AN620" i="1" s="1"/>
  <c r="AL608" i="1" a="1"/>
  <c r="AL608" i="1" s="1"/>
  <c r="AB609" i="1" a="1"/>
  <c r="AB609" i="1" s="1"/>
  <c r="AA609" i="1" a="1"/>
  <c r="AA609" i="1" s="1"/>
  <c r="Z609" i="1" a="1"/>
  <c r="Z609" i="1" s="1"/>
  <c r="AI609" i="1" s="1"/>
  <c r="AJ606" i="1" l="1"/>
  <c r="AN621" i="1" a="1"/>
  <c r="AN621" i="1" s="1"/>
  <c r="AB610" i="1" a="1"/>
  <c r="AB610" i="1" s="1"/>
  <c r="AL609" i="1" a="1"/>
  <c r="AL609" i="1" s="1"/>
  <c r="Z610" i="1" a="1"/>
  <c r="Z610" i="1" s="1"/>
  <c r="AI610" i="1" s="1"/>
  <c r="AA610" i="1" a="1"/>
  <c r="AA610" i="1" s="1"/>
  <c r="AG622" i="1"/>
  <c r="AK622" i="1" s="1"/>
  <c r="AF622" i="1" a="1"/>
  <c r="AF622" i="1" s="1"/>
  <c r="AD607" i="1" l="1" a="1"/>
  <c r="AD607" i="1" s="1"/>
  <c r="AE607" i="1" a="1"/>
  <c r="AE607" i="1" s="1"/>
  <c r="AJ607" i="1" s="1"/>
  <c r="AM606" i="1" a="1"/>
  <c r="AM606" i="1" s="1"/>
  <c r="AC607" i="1" a="1"/>
  <c r="AC607" i="1" s="1"/>
  <c r="AG623" i="1"/>
  <c r="AF623" i="1" a="1"/>
  <c r="AF623" i="1" s="1"/>
  <c r="AH623" i="1" a="1"/>
  <c r="AH623" i="1" s="1"/>
  <c r="AK623" i="1" s="1"/>
  <c r="AN623" i="1" s="1" a="1"/>
  <c r="AN623" i="1" s="1"/>
  <c r="AN622" i="1" a="1"/>
  <c r="AN622" i="1" s="1"/>
  <c r="AL610" i="1" a="1"/>
  <c r="AL610" i="1" s="1"/>
  <c r="AA611" i="1" a="1"/>
  <c r="AA611" i="1" s="1"/>
  <c r="AB611" i="1" a="1"/>
  <c r="AB611" i="1" s="1"/>
  <c r="Z611" i="1" a="1"/>
  <c r="Z611" i="1" s="1"/>
  <c r="AI611" i="1" s="1"/>
  <c r="AD608" i="1" l="1" a="1"/>
  <c r="AD608" i="1" s="1"/>
  <c r="AC608" i="1" a="1"/>
  <c r="AC608" i="1" s="1"/>
  <c r="AE608" i="1" a="1"/>
  <c r="AE608" i="1" s="1"/>
  <c r="AJ608" i="1" s="1"/>
  <c r="AM607" i="1" a="1"/>
  <c r="AM607" i="1" s="1"/>
  <c r="AH624" i="1" a="1"/>
  <c r="AH624" i="1" s="1"/>
  <c r="AL611" i="1" a="1"/>
  <c r="AL611" i="1" s="1"/>
  <c r="AA612" i="1" a="1"/>
  <c r="AA612" i="1" s="1"/>
  <c r="Z612" i="1" a="1"/>
  <c r="Z612" i="1" s="1"/>
  <c r="AB612" i="1" a="1"/>
  <c r="AB612" i="1" s="1"/>
  <c r="AG624" i="1"/>
  <c r="AF624" i="1" a="1"/>
  <c r="AF624" i="1" s="1"/>
  <c r="AC609" i="1" l="1" a="1"/>
  <c r="AC609" i="1" s="1"/>
  <c r="AD609" i="1" a="1"/>
  <c r="AD609" i="1" s="1"/>
  <c r="AE609" i="1" a="1"/>
  <c r="AE609" i="1" s="1"/>
  <c r="AJ609" i="1" s="1"/>
  <c r="AM608" i="1" a="1"/>
  <c r="AM608" i="1" s="1"/>
  <c r="AI612" i="1"/>
  <c r="AK624" i="1"/>
  <c r="AD610" i="1" l="1" a="1"/>
  <c r="AD610" i="1" s="1"/>
  <c r="AC610" i="1" a="1"/>
  <c r="AC610" i="1" s="1"/>
  <c r="AE610" i="1" a="1"/>
  <c r="AE610" i="1" s="1"/>
  <c r="AJ610" i="1" s="1"/>
  <c r="AM609" i="1" a="1"/>
  <c r="AM609" i="1" s="1"/>
  <c r="AG625" i="1"/>
  <c r="AF625" i="1" a="1"/>
  <c r="AF625" i="1" s="1"/>
  <c r="AN624" i="1" a="1"/>
  <c r="AN624" i="1" s="1"/>
  <c r="AH625" i="1" a="1"/>
  <c r="AH625" i="1" s="1"/>
  <c r="AK625" i="1" s="1"/>
  <c r="AA613" i="1" a="1"/>
  <c r="AA613" i="1" s="1"/>
  <c r="AB613" i="1" a="1"/>
  <c r="AB613" i="1" s="1"/>
  <c r="AL612" i="1" a="1"/>
  <c r="AL612" i="1" s="1"/>
  <c r="Z613" i="1" a="1"/>
  <c r="Z613" i="1" s="1"/>
  <c r="AI613" i="1" s="1"/>
  <c r="AD611" i="1" l="1" a="1"/>
  <c r="AD611" i="1" s="1"/>
  <c r="AC611" i="1" a="1"/>
  <c r="AC611" i="1" s="1"/>
  <c r="AE611" i="1" a="1"/>
  <c r="AE611" i="1" s="1"/>
  <c r="AJ611" i="1" s="1"/>
  <c r="AM610" i="1" a="1"/>
  <c r="AM610" i="1" s="1"/>
  <c r="AG626" i="1"/>
  <c r="AF626" i="1" a="1"/>
  <c r="AF626" i="1" s="1"/>
  <c r="AN625" i="1" a="1"/>
  <c r="AN625" i="1" s="1"/>
  <c r="AH626" i="1" a="1"/>
  <c r="AH626" i="1" s="1"/>
  <c r="AK626" i="1" s="1"/>
  <c r="AL613" i="1" a="1"/>
  <c r="AL613" i="1" s="1"/>
  <c r="Z614" i="1" a="1"/>
  <c r="Z614" i="1" s="1"/>
  <c r="AI614" i="1" s="1"/>
  <c r="AA614" i="1" a="1"/>
  <c r="AA614" i="1" s="1"/>
  <c r="AB614" i="1" a="1"/>
  <c r="AB614" i="1" s="1"/>
  <c r="AC612" i="1" l="1" a="1"/>
  <c r="AC612" i="1" s="1"/>
  <c r="AE612" i="1" a="1"/>
  <c r="AE612" i="1" s="1"/>
  <c r="AJ612" i="1" s="1"/>
  <c r="AM611" i="1" a="1"/>
  <c r="AM611" i="1" s="1"/>
  <c r="AD612" i="1" a="1"/>
  <c r="AD612" i="1" s="1"/>
  <c r="AG627" i="1"/>
  <c r="AF627" i="1" a="1"/>
  <c r="AF627" i="1" s="1"/>
  <c r="AH627" i="1" a="1"/>
  <c r="AH627" i="1" s="1"/>
  <c r="AK627" i="1" s="1"/>
  <c r="AN626" i="1" a="1"/>
  <c r="AN626" i="1" s="1"/>
  <c r="AA615" i="1" a="1"/>
  <c r="AA615" i="1" s="1"/>
  <c r="AB615" i="1" a="1"/>
  <c r="AB615" i="1" s="1"/>
  <c r="AL614" i="1" a="1"/>
  <c r="AL614" i="1" s="1"/>
  <c r="Z615" i="1" a="1"/>
  <c r="Z615" i="1" s="1"/>
  <c r="AI615" i="1" s="1"/>
  <c r="AE613" i="1" l="1" a="1"/>
  <c r="AE613" i="1" s="1"/>
  <c r="AM612" i="1" a="1"/>
  <c r="AM612" i="1" s="1"/>
  <c r="AD613" i="1" a="1"/>
  <c r="AD613" i="1" s="1"/>
  <c r="AC613" i="1" a="1"/>
  <c r="AC613" i="1" s="1"/>
  <c r="AG628" i="1"/>
  <c r="AF628" i="1" a="1"/>
  <c r="AF628" i="1" s="1"/>
  <c r="AH628" i="1" a="1"/>
  <c r="AH628" i="1" s="1"/>
  <c r="AK628" i="1" s="1"/>
  <c r="AN627" i="1" a="1"/>
  <c r="AN627" i="1" s="1"/>
  <c r="AL615" i="1" a="1"/>
  <c r="AL615" i="1" s="1"/>
  <c r="AA616" i="1" a="1"/>
  <c r="AA616" i="1" s="1"/>
  <c r="AB616" i="1" a="1"/>
  <c r="AB616" i="1" s="1"/>
  <c r="Z616" i="1" a="1"/>
  <c r="Z616" i="1" s="1"/>
  <c r="AI616" i="1" s="1"/>
  <c r="AJ613" i="1" l="1"/>
  <c r="AL616" i="1" a="1"/>
  <c r="AL616" i="1" s="1"/>
  <c r="Z617" i="1" a="1"/>
  <c r="Z617" i="1" s="1"/>
  <c r="AI617" i="1" s="1"/>
  <c r="AA617" i="1" a="1"/>
  <c r="AA617" i="1" s="1"/>
  <c r="AB617" i="1" a="1"/>
  <c r="AB617" i="1" s="1"/>
  <c r="AG629" i="1"/>
  <c r="AF629" i="1" a="1"/>
  <c r="AF629" i="1" s="1"/>
  <c r="AH629" i="1" a="1"/>
  <c r="AH629" i="1" s="1"/>
  <c r="AK629" i="1" s="1"/>
  <c r="AN628" i="1" a="1"/>
  <c r="AN628" i="1" s="1"/>
  <c r="AM613" i="1" l="1" a="1"/>
  <c r="AM613" i="1" s="1"/>
  <c r="AE614" i="1" a="1"/>
  <c r="AE614" i="1" s="1"/>
  <c r="AJ614" i="1" s="1"/>
  <c r="AC614" i="1" a="1"/>
  <c r="AC614" i="1" s="1"/>
  <c r="AD614" i="1" a="1"/>
  <c r="AD614" i="1" s="1"/>
  <c r="AG630" i="1"/>
  <c r="AF630" i="1" a="1"/>
  <c r="AF630" i="1" s="1"/>
  <c r="AN629" i="1" a="1"/>
  <c r="AN629" i="1" s="1"/>
  <c r="AH630" i="1" a="1"/>
  <c r="AH630" i="1" s="1"/>
  <c r="AK630" i="1" s="1"/>
  <c r="AL617" i="1" a="1"/>
  <c r="AL617" i="1" s="1"/>
  <c r="AA618" i="1" a="1"/>
  <c r="AA618" i="1" s="1"/>
  <c r="AB618" i="1" a="1"/>
  <c r="AB618" i="1" s="1"/>
  <c r="Z618" i="1" a="1"/>
  <c r="Z618" i="1" s="1"/>
  <c r="AI618" i="1" s="1"/>
  <c r="AE615" i="1" l="1" a="1"/>
  <c r="AE615" i="1" s="1"/>
  <c r="AJ615" i="1" s="1"/>
  <c r="AC615" i="1" a="1"/>
  <c r="AC615" i="1" s="1"/>
  <c r="AD615" i="1" a="1"/>
  <c r="AD615" i="1" s="1"/>
  <c r="AM614" i="1" a="1"/>
  <c r="AM614" i="1" s="1"/>
  <c r="AL618" i="1" a="1"/>
  <c r="AL618" i="1" s="1"/>
  <c r="Z619" i="1" a="1"/>
  <c r="Z619" i="1" s="1"/>
  <c r="AA619" i="1" a="1"/>
  <c r="AA619" i="1" s="1"/>
  <c r="AB619" i="1" a="1"/>
  <c r="AB619" i="1" s="1"/>
  <c r="AG631" i="1"/>
  <c r="AF631" i="1" a="1"/>
  <c r="AF631" i="1" s="1"/>
  <c r="AN630" i="1" a="1"/>
  <c r="AN630" i="1" s="1"/>
  <c r="AH631" i="1" a="1"/>
  <c r="AH631" i="1" s="1"/>
  <c r="AK631" i="1" s="1"/>
  <c r="AE616" i="1" l="1" a="1"/>
  <c r="AE616" i="1" s="1"/>
  <c r="AJ616" i="1" s="1"/>
  <c r="AM615" i="1" a="1"/>
  <c r="AM615" i="1" s="1"/>
  <c r="AC616" i="1" a="1"/>
  <c r="AC616" i="1" s="1"/>
  <c r="AD616" i="1" a="1"/>
  <c r="AD616" i="1" s="1"/>
  <c r="AI619" i="1"/>
  <c r="AG632" i="1"/>
  <c r="AF632" i="1" a="1"/>
  <c r="AF632" i="1" s="1"/>
  <c r="AH632" i="1" a="1"/>
  <c r="AH632" i="1" s="1"/>
  <c r="AK632" i="1" s="1"/>
  <c r="AF633" i="1" s="1" a="1"/>
  <c r="AF633" i="1" s="1"/>
  <c r="AN631" i="1" a="1"/>
  <c r="AN631" i="1" s="1"/>
  <c r="AD617" i="1" l="1" a="1"/>
  <c r="AD617" i="1" s="1"/>
  <c r="AC617" i="1" a="1"/>
  <c r="AC617" i="1" s="1"/>
  <c r="AE617" i="1" a="1"/>
  <c r="AE617" i="1" s="1"/>
  <c r="AJ617" i="1" s="1"/>
  <c r="AM616" i="1" a="1"/>
  <c r="AM616" i="1" s="1"/>
  <c r="AA620" i="1" a="1"/>
  <c r="AA620" i="1" s="1"/>
  <c r="AL619" i="1" a="1"/>
  <c r="AL619" i="1" s="1"/>
  <c r="AB620" i="1" a="1"/>
  <c r="AB620" i="1" s="1"/>
  <c r="Z620" i="1" a="1"/>
  <c r="Z620" i="1" s="1"/>
  <c r="AI620" i="1" s="1"/>
  <c r="AN632" i="1" a="1"/>
  <c r="AN632" i="1" s="1"/>
  <c r="AH633" i="1" a="1"/>
  <c r="AH633" i="1" s="1"/>
  <c r="AK633" i="1" s="1"/>
  <c r="AN633" i="1" s="1" a="1"/>
  <c r="AN633" i="1" s="1"/>
  <c r="AG633" i="1"/>
  <c r="AM617" i="1" l="1" a="1"/>
  <c r="AM617" i="1" s="1"/>
  <c r="AD618" i="1" a="1"/>
  <c r="AD618" i="1" s="1"/>
  <c r="AE618" i="1" a="1"/>
  <c r="AE618" i="1" s="1"/>
  <c r="AJ618" i="1" s="1"/>
  <c r="AC618" i="1" a="1"/>
  <c r="AC618" i="1" s="1"/>
  <c r="AH634" i="1" a="1"/>
  <c r="AH634" i="1" s="1"/>
  <c r="AK634" i="1" s="1"/>
  <c r="AH635" i="1" s="1" a="1"/>
  <c r="AH635" i="1" s="1"/>
  <c r="AG634" i="1"/>
  <c r="AF634" i="1" a="1"/>
  <c r="AF634" i="1" s="1"/>
  <c r="AB621" i="1" a="1"/>
  <c r="AB621" i="1" s="1"/>
  <c r="AL620" i="1" a="1"/>
  <c r="AL620" i="1" s="1"/>
  <c r="AA621" i="1" a="1"/>
  <c r="AA621" i="1" s="1"/>
  <c r="Z621" i="1" a="1"/>
  <c r="Z621" i="1" s="1"/>
  <c r="AI621" i="1" s="1"/>
  <c r="AE619" i="1" l="1" a="1"/>
  <c r="AE619" i="1" s="1"/>
  <c r="AJ619" i="1" s="1"/>
  <c r="AM618" i="1" a="1"/>
  <c r="AM618" i="1" s="1"/>
  <c r="AD619" i="1" a="1"/>
  <c r="AD619" i="1" s="1"/>
  <c r="AC619" i="1" a="1"/>
  <c r="AC619" i="1" s="1"/>
  <c r="AN634" i="1" a="1"/>
  <c r="AN634" i="1" s="1"/>
  <c r="AA622" i="1" a="1"/>
  <c r="AA622" i="1" s="1"/>
  <c r="AL621" i="1" a="1"/>
  <c r="AL621" i="1" s="1"/>
  <c r="AB622" i="1" a="1"/>
  <c r="AB622" i="1" s="1"/>
  <c r="Z622" i="1" a="1"/>
  <c r="Z622" i="1" s="1"/>
  <c r="AI622" i="1" s="1"/>
  <c r="AG635" i="1"/>
  <c r="AK635" i="1" s="1"/>
  <c r="AF635" i="1" a="1"/>
  <c r="AF635" i="1" s="1"/>
  <c r="AD620" i="1" l="1" a="1"/>
  <c r="AD620" i="1" s="1"/>
  <c r="AE620" i="1" a="1"/>
  <c r="AE620" i="1" s="1"/>
  <c r="AJ620" i="1" s="1"/>
  <c r="AC620" i="1" a="1"/>
  <c r="AC620" i="1" s="1"/>
  <c r="AM619" i="1" a="1"/>
  <c r="AM619" i="1" s="1"/>
  <c r="AG636" i="1"/>
  <c r="AF636" i="1" a="1"/>
  <c r="AF636" i="1" s="1"/>
  <c r="AN635" i="1" a="1"/>
  <c r="AN635" i="1" s="1"/>
  <c r="AH636" i="1" a="1"/>
  <c r="AH636" i="1" s="1"/>
  <c r="AK636" i="1" s="1"/>
  <c r="AH637" i="1" s="1" a="1"/>
  <c r="AH637" i="1" s="1"/>
  <c r="AA623" i="1" a="1"/>
  <c r="AA623" i="1" s="1"/>
  <c r="Z623" i="1" a="1"/>
  <c r="Z623" i="1" s="1"/>
  <c r="AI623" i="1" s="1"/>
  <c r="AB623" i="1" a="1"/>
  <c r="AB623" i="1" s="1"/>
  <c r="AL622" i="1" a="1"/>
  <c r="AL622" i="1" s="1"/>
  <c r="AE621" i="1" l="1" a="1"/>
  <c r="AE621" i="1" s="1"/>
  <c r="AJ621" i="1" s="1"/>
  <c r="AD621" i="1" a="1"/>
  <c r="AD621" i="1" s="1"/>
  <c r="AM620" i="1" a="1"/>
  <c r="AM620" i="1" s="1"/>
  <c r="AC621" i="1" a="1"/>
  <c r="AC621" i="1" s="1"/>
  <c r="AB624" i="1" a="1"/>
  <c r="AB624" i="1" s="1"/>
  <c r="AA624" i="1" a="1"/>
  <c r="AA624" i="1" s="1"/>
  <c r="Z624" i="1" a="1"/>
  <c r="Z624" i="1" s="1"/>
  <c r="AI624" i="1" s="1"/>
  <c r="AL623" i="1" a="1"/>
  <c r="AL623" i="1" s="1"/>
  <c r="AG637" i="1"/>
  <c r="AK637" i="1" s="1"/>
  <c r="AF637" i="1" a="1"/>
  <c r="AF637" i="1" s="1"/>
  <c r="AN636" i="1" a="1"/>
  <c r="AN636" i="1" s="1"/>
  <c r="AE622" i="1" l="1" a="1"/>
  <c r="AE622" i="1" s="1"/>
  <c r="AJ622" i="1" s="1"/>
  <c r="AM621" i="1" a="1"/>
  <c r="AM621" i="1" s="1"/>
  <c r="AC622" i="1" a="1"/>
  <c r="AC622" i="1" s="1"/>
  <c r="AD622" i="1" a="1"/>
  <c r="AD622" i="1" s="1"/>
  <c r="AG638" i="1"/>
  <c r="AF638" i="1" a="1"/>
  <c r="AF638" i="1" s="1"/>
  <c r="AN637" i="1" a="1"/>
  <c r="AN637" i="1" s="1"/>
  <c r="AH638" i="1" a="1"/>
  <c r="AH638" i="1" s="1"/>
  <c r="AK638" i="1" s="1"/>
  <c r="AN638" i="1" s="1" a="1"/>
  <c r="AN638" i="1" s="1"/>
  <c r="AL624" i="1" a="1"/>
  <c r="AL624" i="1" s="1"/>
  <c r="AB625" i="1" a="1"/>
  <c r="AB625" i="1" s="1"/>
  <c r="Z625" i="1" a="1"/>
  <c r="Z625" i="1" s="1"/>
  <c r="AI625" i="1" s="1"/>
  <c r="AA625" i="1" a="1"/>
  <c r="AA625" i="1" s="1"/>
  <c r="AC623" i="1" l="1" a="1"/>
  <c r="AC623" i="1" s="1"/>
  <c r="AD623" i="1" a="1"/>
  <c r="AD623" i="1" s="1"/>
  <c r="AM622" i="1" a="1"/>
  <c r="AM622" i="1" s="1"/>
  <c r="AE623" i="1" a="1"/>
  <c r="AE623" i="1" s="1"/>
  <c r="AJ623" i="1" s="1"/>
  <c r="Z626" i="1" a="1"/>
  <c r="Z626" i="1" s="1"/>
  <c r="AA626" i="1" a="1"/>
  <c r="AA626" i="1" s="1"/>
  <c r="AL625" i="1" a="1"/>
  <c r="AL625" i="1" s="1"/>
  <c r="AB626" i="1" a="1"/>
  <c r="AB626" i="1" s="1"/>
  <c r="AG639" i="1"/>
  <c r="AF639" i="1" a="1"/>
  <c r="AF639" i="1" s="1"/>
  <c r="AH639" i="1" a="1"/>
  <c r="AH639" i="1" s="1"/>
  <c r="AK639" i="1" s="1"/>
  <c r="AM623" i="1" l="1" a="1"/>
  <c r="AM623" i="1" s="1"/>
  <c r="AE624" i="1" a="1"/>
  <c r="AE624" i="1" s="1"/>
  <c r="AC624" i="1" a="1"/>
  <c r="AC624" i="1" s="1"/>
  <c r="AD624" i="1" a="1"/>
  <c r="AD624" i="1" s="1"/>
  <c r="AG640" i="1"/>
  <c r="AF640" i="1" a="1"/>
  <c r="AF640" i="1" s="1"/>
  <c r="AN639" i="1" a="1"/>
  <c r="AN639" i="1" s="1"/>
  <c r="AH640" i="1" a="1"/>
  <c r="AH640" i="1" s="1"/>
  <c r="AK640" i="1" s="1"/>
  <c r="AH641" i="1" s="1" a="1"/>
  <c r="AH641" i="1" s="1"/>
  <c r="AI626" i="1"/>
  <c r="AJ624" i="1" l="1"/>
  <c r="AG641" i="1"/>
  <c r="AK641" i="1" s="1"/>
  <c r="AF641" i="1" a="1"/>
  <c r="AF641" i="1" s="1"/>
  <c r="AN640" i="1" a="1"/>
  <c r="AN640" i="1" s="1"/>
  <c r="AB627" i="1" a="1"/>
  <c r="AB627" i="1" s="1"/>
  <c r="AL626" i="1" a="1"/>
  <c r="AL626" i="1" s="1"/>
  <c r="AA627" i="1" a="1"/>
  <c r="AA627" i="1" s="1"/>
  <c r="Z627" i="1" a="1"/>
  <c r="Z627" i="1" s="1"/>
  <c r="AI627" i="1" s="1"/>
  <c r="AD625" i="1" l="1" a="1"/>
  <c r="AD625" i="1" s="1"/>
  <c r="AE625" i="1" a="1"/>
  <c r="AE625" i="1" s="1"/>
  <c r="AJ625" i="1" s="1"/>
  <c r="AM624" i="1" a="1"/>
  <c r="AM624" i="1" s="1"/>
  <c r="AC625" i="1" a="1"/>
  <c r="AC625" i="1" s="1"/>
  <c r="AG642" i="1"/>
  <c r="AF642" i="1" a="1"/>
  <c r="AF642" i="1" s="1"/>
  <c r="AN641" i="1" a="1"/>
  <c r="AN641" i="1" s="1"/>
  <c r="AH642" i="1" a="1"/>
  <c r="AH642" i="1" s="1"/>
  <c r="AK642" i="1" s="1"/>
  <c r="AN642" i="1" s="1" a="1"/>
  <c r="AN642" i="1" s="1"/>
  <c r="AB628" i="1" a="1"/>
  <c r="AB628" i="1" s="1"/>
  <c r="AA628" i="1" a="1"/>
  <c r="AA628" i="1" s="1"/>
  <c r="Z628" i="1" a="1"/>
  <c r="Z628" i="1" s="1"/>
  <c r="AI628" i="1" s="1"/>
  <c r="AL627" i="1" a="1"/>
  <c r="AL627" i="1" s="1"/>
  <c r="AD626" i="1" l="1" a="1"/>
  <c r="AD626" i="1" s="1"/>
  <c r="AE626" i="1" a="1"/>
  <c r="AE626" i="1" s="1"/>
  <c r="AM625" i="1" a="1"/>
  <c r="AM625" i="1" s="1"/>
  <c r="AC626" i="1" a="1"/>
  <c r="AC626" i="1" s="1"/>
  <c r="AL628" i="1" a="1"/>
  <c r="AL628" i="1" s="1"/>
  <c r="AA629" i="1" a="1"/>
  <c r="AA629" i="1" s="1"/>
  <c r="Z629" i="1" a="1"/>
  <c r="Z629" i="1" s="1"/>
  <c r="AI629" i="1" s="1"/>
  <c r="AB629" i="1" a="1"/>
  <c r="AB629" i="1" s="1"/>
  <c r="AG643" i="1"/>
  <c r="AF643" i="1" a="1"/>
  <c r="AF643" i="1" s="1"/>
  <c r="AH643" i="1" a="1"/>
  <c r="AH643" i="1" s="1"/>
  <c r="AK643" i="1" s="1"/>
  <c r="AJ626" i="1" l="1"/>
  <c r="AG644" i="1"/>
  <c r="AF644" i="1" a="1"/>
  <c r="AF644" i="1" s="1"/>
  <c r="Z630" i="1" a="1"/>
  <c r="Z630" i="1" s="1"/>
  <c r="AI630" i="1" s="1"/>
  <c r="AA630" i="1" a="1"/>
  <c r="AA630" i="1" s="1"/>
  <c r="AL629" i="1" a="1"/>
  <c r="AL629" i="1" s="1"/>
  <c r="AB630" i="1" a="1"/>
  <c r="AB630" i="1" s="1"/>
  <c r="AN643" i="1" a="1"/>
  <c r="AN643" i="1" s="1"/>
  <c r="AH644" i="1" a="1"/>
  <c r="AH644" i="1" s="1"/>
  <c r="AK644" i="1" s="1"/>
  <c r="AD627" i="1" l="1" a="1"/>
  <c r="AD627" i="1" s="1"/>
  <c r="AE627" i="1" a="1"/>
  <c r="AE627" i="1" s="1"/>
  <c r="AJ627" i="1" s="1"/>
  <c r="AC627" i="1" a="1"/>
  <c r="AC627" i="1" s="1"/>
  <c r="AM626" i="1" a="1"/>
  <c r="AM626" i="1" s="1"/>
  <c r="AA631" i="1" a="1"/>
  <c r="AA631" i="1" s="1"/>
  <c r="AL630" i="1" a="1"/>
  <c r="AL630" i="1" s="1"/>
  <c r="AB631" i="1" a="1"/>
  <c r="AB631" i="1" s="1"/>
  <c r="Z631" i="1" a="1"/>
  <c r="Z631" i="1" s="1"/>
  <c r="AI631" i="1" s="1"/>
  <c r="AG645" i="1"/>
  <c r="AF645" i="1" a="1"/>
  <c r="AF645" i="1" s="1"/>
  <c r="AH645" i="1" a="1"/>
  <c r="AH645" i="1" s="1"/>
  <c r="AK645" i="1" s="1"/>
  <c r="AN644" i="1" a="1"/>
  <c r="AN644" i="1" s="1"/>
  <c r="AM627" i="1" l="1" a="1"/>
  <c r="AM627" i="1" s="1"/>
  <c r="AE628" i="1" a="1"/>
  <c r="AE628" i="1" s="1"/>
  <c r="AJ628" i="1" s="1"/>
  <c r="AC628" i="1" a="1"/>
  <c r="AC628" i="1" s="1"/>
  <c r="AD628" i="1" a="1"/>
  <c r="AD628" i="1" s="1"/>
  <c r="AG646" i="1"/>
  <c r="AF646" i="1" a="1"/>
  <c r="AF646" i="1" s="1"/>
  <c r="AB632" i="1" a="1"/>
  <c r="AB632" i="1" s="1"/>
  <c r="Z632" i="1" a="1"/>
  <c r="Z632" i="1" s="1"/>
  <c r="AI632" i="1" s="1"/>
  <c r="AL631" i="1" a="1"/>
  <c r="AL631" i="1" s="1"/>
  <c r="AA632" i="1" a="1"/>
  <c r="AA632" i="1" s="1"/>
  <c r="AN645" i="1" a="1"/>
  <c r="AN645" i="1" s="1"/>
  <c r="AH646" i="1" a="1"/>
  <c r="AH646" i="1" s="1"/>
  <c r="AD629" i="1" l="1" a="1"/>
  <c r="AD629" i="1" s="1"/>
  <c r="AE629" i="1" a="1"/>
  <c r="AE629" i="1" s="1"/>
  <c r="AJ629" i="1" s="1"/>
  <c r="AM628" i="1" a="1"/>
  <c r="AM628" i="1" s="1"/>
  <c r="AC629" i="1" a="1"/>
  <c r="AC629" i="1" s="1"/>
  <c r="AK646" i="1"/>
  <c r="AN646" i="1" s="1" a="1"/>
  <c r="AN646" i="1" s="1"/>
  <c r="AA633" i="1" a="1"/>
  <c r="AA633" i="1" s="1"/>
  <c r="AL632" i="1" a="1"/>
  <c r="AL632" i="1" s="1"/>
  <c r="Z633" i="1" a="1"/>
  <c r="Z633" i="1" s="1"/>
  <c r="AI633" i="1" s="1"/>
  <c r="AB633" i="1" a="1"/>
  <c r="AB633" i="1" s="1"/>
  <c r="AG647" i="1" l="1"/>
  <c r="AF647" i="1" a="1"/>
  <c r="AF647" i="1" s="1"/>
  <c r="AD630" i="1" a="1"/>
  <c r="AD630" i="1" s="1"/>
  <c r="AM629" i="1" a="1"/>
  <c r="AM629" i="1" s="1"/>
  <c r="AE630" i="1" a="1"/>
  <c r="AE630" i="1" s="1"/>
  <c r="AJ630" i="1" s="1"/>
  <c r="AC630" i="1" a="1"/>
  <c r="AC630" i="1" s="1"/>
  <c r="AH647" i="1" a="1"/>
  <c r="AH647" i="1" s="1"/>
  <c r="AK647" i="1" s="1"/>
  <c r="AG648" i="1" s="1"/>
  <c r="AB634" i="1" a="1"/>
  <c r="AB634" i="1" s="1"/>
  <c r="AL633" i="1" a="1"/>
  <c r="AL633" i="1" s="1"/>
  <c r="Z634" i="1" a="1"/>
  <c r="Z634" i="1" s="1"/>
  <c r="AA634" i="1" a="1"/>
  <c r="AA634" i="1" s="1"/>
  <c r="AD631" i="1" l="1" a="1"/>
  <c r="AD631" i="1" s="1"/>
  <c r="AE631" i="1" a="1"/>
  <c r="AE631" i="1" s="1"/>
  <c r="AJ631" i="1" s="1"/>
  <c r="AM630" i="1" a="1"/>
  <c r="AM630" i="1" s="1"/>
  <c r="AC631" i="1" a="1"/>
  <c r="AC631" i="1" s="1"/>
  <c r="AH648" i="1" a="1"/>
  <c r="AH648" i="1" s="1"/>
  <c r="AK648" i="1" s="1"/>
  <c r="AG649" i="1" s="1"/>
  <c r="AN647" i="1" a="1"/>
  <c r="AN647" i="1" s="1"/>
  <c r="AF648" i="1" a="1"/>
  <c r="AF648" i="1" s="1"/>
  <c r="AI634" i="1"/>
  <c r="AH649" i="1" l="1" a="1"/>
  <c r="AH649" i="1" s="1"/>
  <c r="AK649" i="1" s="1"/>
  <c r="AH650" i="1" s="1" a="1"/>
  <c r="AH650" i="1" s="1"/>
  <c r="AN648" i="1" a="1"/>
  <c r="AN648" i="1" s="1"/>
  <c r="AF649" i="1" a="1"/>
  <c r="AF649" i="1" s="1"/>
  <c r="AD632" i="1" a="1"/>
  <c r="AD632" i="1" s="1"/>
  <c r="AM631" i="1" a="1"/>
  <c r="AM631" i="1" s="1"/>
  <c r="AE632" i="1" a="1"/>
  <c r="AE632" i="1" s="1"/>
  <c r="AJ632" i="1" s="1"/>
  <c r="AC632" i="1" a="1"/>
  <c r="AC632" i="1" s="1"/>
  <c r="AA635" i="1" a="1"/>
  <c r="AA635" i="1" s="1"/>
  <c r="AB635" i="1" a="1"/>
  <c r="AB635" i="1" s="1"/>
  <c r="Z635" i="1" a="1"/>
  <c r="Z635" i="1" s="1"/>
  <c r="AI635" i="1" s="1"/>
  <c r="AL634" i="1" a="1"/>
  <c r="AL634" i="1" s="1"/>
  <c r="AN649" i="1" l="1" a="1"/>
  <c r="AN649" i="1" s="1"/>
  <c r="AG650" i="1"/>
  <c r="AK650" i="1" s="1"/>
  <c r="AF650" i="1" a="1"/>
  <c r="AF650" i="1" s="1"/>
  <c r="AC633" i="1" a="1"/>
  <c r="AC633" i="1" s="1"/>
  <c r="AE633" i="1" a="1"/>
  <c r="AE633" i="1" s="1"/>
  <c r="AJ633" i="1" s="1"/>
  <c r="AM632" i="1" a="1"/>
  <c r="AM632" i="1" s="1"/>
  <c r="AD633" i="1" a="1"/>
  <c r="AD633" i="1" s="1"/>
  <c r="AB636" i="1" a="1"/>
  <c r="AB636" i="1" s="1"/>
  <c r="AL635" i="1" a="1"/>
  <c r="AL635" i="1" s="1"/>
  <c r="Z636" i="1" a="1"/>
  <c r="Z636" i="1" s="1"/>
  <c r="AA636" i="1" a="1"/>
  <c r="AA636" i="1" s="1"/>
  <c r="AN650" i="1" l="1" a="1"/>
  <c r="AN650" i="1" s="1"/>
  <c r="AH651" i="1" a="1"/>
  <c r="AH651" i="1" s="1"/>
  <c r="AK651" i="1" s="1"/>
  <c r="AH652" i="1" s="1" a="1"/>
  <c r="AH652" i="1" s="1"/>
  <c r="AF651" i="1" a="1"/>
  <c r="AF651" i="1" s="1"/>
  <c r="AG651" i="1"/>
  <c r="AD634" i="1" a="1"/>
  <c r="AD634" i="1" s="1"/>
  <c r="AM633" i="1" a="1"/>
  <c r="AM633" i="1" s="1"/>
  <c r="AE634" i="1" a="1"/>
  <c r="AE634" i="1" s="1"/>
  <c r="AJ634" i="1" s="1"/>
  <c r="AC634" i="1" a="1"/>
  <c r="AC634" i="1" s="1"/>
  <c r="AI636" i="1"/>
  <c r="AB637" i="1" s="1" a="1"/>
  <c r="AB637" i="1" s="1"/>
  <c r="AG652" i="1" l="1"/>
  <c r="AA637" i="1" a="1"/>
  <c r="AA637" i="1" s="1"/>
  <c r="Z637" i="1" a="1"/>
  <c r="Z637" i="1" s="1"/>
  <c r="AI637" i="1" s="1"/>
  <c r="AL637" i="1" s="1" a="1"/>
  <c r="AL637" i="1" s="1"/>
  <c r="AL636" i="1" a="1"/>
  <c r="AL636" i="1" s="1"/>
  <c r="AF652" i="1" a="1"/>
  <c r="AF652" i="1" s="1"/>
  <c r="AK652" i="1" s="1"/>
  <c r="AD635" i="1" a="1"/>
  <c r="AD635" i="1" s="1"/>
  <c r="AE635" i="1" a="1"/>
  <c r="AE635" i="1" s="1"/>
  <c r="AJ635" i="1" s="1"/>
  <c r="AM634" i="1" a="1"/>
  <c r="AM634" i="1" s="1"/>
  <c r="AC635" i="1" a="1"/>
  <c r="AC635" i="1" s="1"/>
  <c r="AN651" i="1" a="1"/>
  <c r="AN651" i="1" s="1"/>
  <c r="AF653" i="1" l="1" a="1"/>
  <c r="AF653" i="1" s="1"/>
  <c r="AN652" i="1" a="1"/>
  <c r="AN652" i="1" s="1"/>
  <c r="AH653" i="1" a="1"/>
  <c r="AH653" i="1" s="1"/>
  <c r="AK653" i="1" s="1"/>
  <c r="AG653" i="1"/>
  <c r="AM635" i="1" a="1"/>
  <c r="AM635" i="1" s="1"/>
  <c r="AD636" i="1" a="1"/>
  <c r="AD636" i="1" s="1"/>
  <c r="AC636" i="1" a="1"/>
  <c r="AC636" i="1" s="1"/>
  <c r="AE636" i="1" a="1"/>
  <c r="AE636" i="1" s="1"/>
  <c r="AJ636" i="1" s="1"/>
  <c r="AB638" i="1" a="1"/>
  <c r="AB638" i="1" s="1"/>
  <c r="AA638" i="1" a="1"/>
  <c r="AA638" i="1" s="1"/>
  <c r="Z638" i="1" a="1"/>
  <c r="Z638" i="1" s="1"/>
  <c r="AI638" i="1" s="1"/>
  <c r="AA639" i="1" s="1" a="1"/>
  <c r="AA639" i="1" s="1"/>
  <c r="AE637" i="1" l="1" a="1"/>
  <c r="AE637" i="1" s="1"/>
  <c r="AJ637" i="1" s="1"/>
  <c r="AC637" i="1" a="1"/>
  <c r="AC637" i="1" s="1"/>
  <c r="AD637" i="1" a="1"/>
  <c r="AD637" i="1" s="1"/>
  <c r="AM636" i="1" a="1"/>
  <c r="AM636" i="1" s="1"/>
  <c r="AB639" i="1" a="1"/>
  <c r="AB639" i="1" s="1"/>
  <c r="AL638" i="1" a="1"/>
  <c r="AL638" i="1" s="1"/>
  <c r="Z639" i="1" a="1"/>
  <c r="Z639" i="1" s="1"/>
  <c r="AI639" i="1" s="1"/>
  <c r="AL639" i="1" s="1" a="1"/>
  <c r="AL639" i="1" s="1"/>
  <c r="AG654" i="1"/>
  <c r="AF654" i="1" a="1"/>
  <c r="AF654" i="1" s="1"/>
  <c r="AN653" i="1" a="1"/>
  <c r="AN653" i="1" s="1"/>
  <c r="AH654" i="1" a="1"/>
  <c r="AH654" i="1" s="1"/>
  <c r="AB640" i="1" l="1" a="1"/>
  <c r="AB640" i="1" s="1"/>
  <c r="AA640" i="1" a="1"/>
  <c r="AA640" i="1" s="1"/>
  <c r="Z640" i="1" a="1"/>
  <c r="Z640" i="1" s="1"/>
  <c r="AI640" i="1" s="1"/>
  <c r="AL640" i="1" s="1" a="1"/>
  <c r="AL640" i="1" s="1"/>
  <c r="AE638" i="1" a="1"/>
  <c r="AE638" i="1" s="1"/>
  <c r="AJ638" i="1" s="1"/>
  <c r="AD638" i="1" a="1"/>
  <c r="AD638" i="1" s="1"/>
  <c r="AC638" i="1" a="1"/>
  <c r="AC638" i="1" s="1"/>
  <c r="AM637" i="1" a="1"/>
  <c r="AM637" i="1" s="1"/>
  <c r="AK654" i="1"/>
  <c r="AB641" i="1" l="1" a="1"/>
  <c r="AB641" i="1" s="1"/>
  <c r="AA641" i="1" a="1"/>
  <c r="AA641" i="1" s="1"/>
  <c r="Z641" i="1" a="1"/>
  <c r="Z641" i="1" s="1"/>
  <c r="AD639" i="1" a="1"/>
  <c r="AD639" i="1" s="1"/>
  <c r="AC639" i="1" a="1"/>
  <c r="AC639" i="1" s="1"/>
  <c r="AJ639" i="1" s="1"/>
  <c r="AE639" i="1" a="1"/>
  <c r="AE639" i="1" s="1"/>
  <c r="AM638" i="1" a="1"/>
  <c r="AM638" i="1" s="1"/>
  <c r="AI641" i="1"/>
  <c r="AA642" i="1" s="1" a="1"/>
  <c r="AA642" i="1" s="1"/>
  <c r="AG655" i="1"/>
  <c r="AF655" i="1" a="1"/>
  <c r="AF655" i="1" s="1"/>
  <c r="AH655" i="1" a="1"/>
  <c r="AH655" i="1" s="1"/>
  <c r="AN654" i="1" a="1"/>
  <c r="AN654" i="1" s="1"/>
  <c r="AC640" i="1" l="1" a="1"/>
  <c r="AC640" i="1" s="1"/>
  <c r="AD640" i="1" a="1"/>
  <c r="AD640" i="1" s="1"/>
  <c r="AE640" i="1" a="1"/>
  <c r="AE640" i="1" s="1"/>
  <c r="AJ640" i="1" s="1"/>
  <c r="AM639" i="1" a="1"/>
  <c r="AM639" i="1" s="1"/>
  <c r="Z642" i="1" a="1"/>
  <c r="Z642" i="1" s="1"/>
  <c r="AI642" i="1" s="1"/>
  <c r="AB642" i="1" a="1"/>
  <c r="AB642" i="1" s="1"/>
  <c r="AL641" i="1" a="1"/>
  <c r="AL641" i="1" s="1"/>
  <c r="AK655" i="1"/>
  <c r="AC641" i="1" l="1" a="1"/>
  <c r="AC641" i="1" s="1"/>
  <c r="AD641" i="1" a="1"/>
  <c r="AD641" i="1" s="1"/>
  <c r="AM640" i="1" a="1"/>
  <c r="AM640" i="1" s="1"/>
  <c r="AE641" i="1" a="1"/>
  <c r="AE641" i="1" s="1"/>
  <c r="AJ641" i="1" s="1"/>
  <c r="Z643" i="1" a="1"/>
  <c r="Z643" i="1" s="1"/>
  <c r="AB643" i="1" a="1"/>
  <c r="AB643" i="1" s="1"/>
  <c r="AL642" i="1" a="1"/>
  <c r="AL642" i="1" s="1"/>
  <c r="AA643" i="1" a="1"/>
  <c r="AA643" i="1" s="1"/>
  <c r="AI643" i="1" s="1"/>
  <c r="AG656" i="1"/>
  <c r="AF656" i="1" a="1"/>
  <c r="AF656" i="1" s="1"/>
  <c r="AH656" i="1" a="1"/>
  <c r="AH656" i="1" s="1"/>
  <c r="AK656" i="1" s="1"/>
  <c r="AN655" i="1" a="1"/>
  <c r="AN655" i="1" s="1"/>
  <c r="AE642" i="1" l="1" a="1"/>
  <c r="AE642" i="1" s="1"/>
  <c r="AD642" i="1" a="1"/>
  <c r="AD642" i="1" s="1"/>
  <c r="AM641" i="1" a="1"/>
  <c r="AM641" i="1" s="1"/>
  <c r="AC642" i="1" a="1"/>
  <c r="AC642" i="1" s="1"/>
  <c r="AA644" i="1" a="1"/>
  <c r="AA644" i="1" s="1"/>
  <c r="Z644" i="1" a="1"/>
  <c r="Z644" i="1" s="1"/>
  <c r="AI644" i="1" s="1"/>
  <c r="AL644" i="1" s="1" a="1"/>
  <c r="AL644" i="1" s="1"/>
  <c r="AB644" i="1" a="1"/>
  <c r="AB644" i="1" s="1"/>
  <c r="AL643" i="1" a="1"/>
  <c r="AL643" i="1" s="1"/>
  <c r="AG657" i="1"/>
  <c r="AF657" i="1" a="1"/>
  <c r="AF657" i="1" s="1"/>
  <c r="AN656" i="1" a="1"/>
  <c r="AN656" i="1" s="1"/>
  <c r="AH657" i="1" a="1"/>
  <c r="AH657" i="1" s="1"/>
  <c r="AJ642" i="1" l="1"/>
  <c r="AA645" i="1" a="1"/>
  <c r="AA645" i="1" s="1"/>
  <c r="Z645" i="1" a="1"/>
  <c r="Z645" i="1" s="1"/>
  <c r="AI645" i="1" s="1"/>
  <c r="AB645" i="1" a="1"/>
  <c r="AB645" i="1" s="1"/>
  <c r="AK657" i="1"/>
  <c r="AE643" i="1" l="1" a="1"/>
  <c r="AE643" i="1" s="1"/>
  <c r="AJ643" i="1" s="1"/>
  <c r="AD643" i="1" a="1"/>
  <c r="AD643" i="1" s="1"/>
  <c r="AM642" i="1" a="1"/>
  <c r="AM642" i="1" s="1"/>
  <c r="AC643" i="1" a="1"/>
  <c r="AC643" i="1" s="1"/>
  <c r="AA646" i="1" a="1"/>
  <c r="AA646" i="1" s="1"/>
  <c r="AL645" i="1" a="1"/>
  <c r="AL645" i="1" s="1"/>
  <c r="Z646" i="1" a="1"/>
  <c r="Z646" i="1" s="1"/>
  <c r="AI646" i="1" s="1"/>
  <c r="AB646" i="1" a="1"/>
  <c r="AB646" i="1" s="1"/>
  <c r="AG658" i="1"/>
  <c r="AF658" i="1" a="1"/>
  <c r="AF658" i="1" s="1"/>
  <c r="AN657" i="1" a="1"/>
  <c r="AN657" i="1" s="1"/>
  <c r="AH658" i="1" a="1"/>
  <c r="AH658" i="1" s="1"/>
  <c r="AK658" i="1" s="1"/>
  <c r="AD644" i="1" l="1" a="1"/>
  <c r="AD644" i="1" s="1"/>
  <c r="AE644" i="1" a="1"/>
  <c r="AE644" i="1" s="1"/>
  <c r="AJ644" i="1" s="1"/>
  <c r="AM643" i="1" a="1"/>
  <c r="AM643" i="1" s="1"/>
  <c r="AC644" i="1" a="1"/>
  <c r="AC644" i="1" s="1"/>
  <c r="AG659" i="1"/>
  <c r="AF659" i="1" a="1"/>
  <c r="AF659" i="1" s="1"/>
  <c r="AL646" i="1" a="1"/>
  <c r="AL646" i="1" s="1"/>
  <c r="AA647" i="1" a="1"/>
  <c r="AA647" i="1" s="1"/>
  <c r="Z647" i="1" a="1"/>
  <c r="Z647" i="1" s="1"/>
  <c r="AI647" i="1" s="1"/>
  <c r="AB647" i="1" a="1"/>
  <c r="AB647" i="1" s="1"/>
  <c r="AH659" i="1" a="1"/>
  <c r="AH659" i="1" s="1"/>
  <c r="AK659" i="1" s="1"/>
  <c r="AN658" i="1" a="1"/>
  <c r="AN658" i="1" s="1"/>
  <c r="AD645" i="1" l="1" a="1"/>
  <c r="AD645" i="1" s="1"/>
  <c r="AE645" i="1" a="1"/>
  <c r="AE645" i="1" s="1"/>
  <c r="AJ645" i="1" s="1"/>
  <c r="AM644" i="1" a="1"/>
  <c r="AM644" i="1" s="1"/>
  <c r="AC645" i="1" a="1"/>
  <c r="AC645" i="1" s="1"/>
  <c r="Z648" i="1" a="1"/>
  <c r="Z648" i="1" s="1"/>
  <c r="AB648" i="1" a="1"/>
  <c r="AB648" i="1" s="1"/>
  <c r="AL647" i="1" a="1"/>
  <c r="AL647" i="1" s="1"/>
  <c r="AA648" i="1" a="1"/>
  <c r="AA648" i="1" s="1"/>
  <c r="AG660" i="1"/>
  <c r="AF660" i="1" a="1"/>
  <c r="AF660" i="1" s="1"/>
  <c r="AH660" i="1" a="1"/>
  <c r="AH660" i="1" s="1"/>
  <c r="AN659" i="1" a="1"/>
  <c r="AN659" i="1" s="1"/>
  <c r="AC646" i="1" l="1" a="1"/>
  <c r="AC646" i="1" s="1"/>
  <c r="AM645" i="1" a="1"/>
  <c r="AM645" i="1" s="1"/>
  <c r="AD646" i="1" a="1"/>
  <c r="AD646" i="1" s="1"/>
  <c r="AE646" i="1" a="1"/>
  <c r="AE646" i="1" s="1"/>
  <c r="AJ646" i="1" s="1"/>
  <c r="AM646" i="1" s="1" a="1"/>
  <c r="AM646" i="1" s="1"/>
  <c r="AI648" i="1"/>
  <c r="AK660" i="1"/>
  <c r="AC647" i="1" l="1" a="1"/>
  <c r="AC647" i="1" s="1"/>
  <c r="AD647" i="1" a="1"/>
  <c r="AD647" i="1" s="1"/>
  <c r="AE647" i="1" a="1"/>
  <c r="AE647" i="1" s="1"/>
  <c r="AJ647" i="1" s="1"/>
  <c r="AC648" i="1" s="1" a="1"/>
  <c r="AC648" i="1" s="1"/>
  <c r="AG661" i="1"/>
  <c r="AF661" i="1" a="1"/>
  <c r="AF661" i="1" s="1"/>
  <c r="Z649" i="1" a="1"/>
  <c r="Z649" i="1" s="1"/>
  <c r="AL648" i="1" a="1"/>
  <c r="AL648" i="1" s="1"/>
  <c r="AA649" i="1" a="1"/>
  <c r="AA649" i="1" s="1"/>
  <c r="AB649" i="1" a="1"/>
  <c r="AB649" i="1" s="1"/>
  <c r="AN660" i="1" a="1"/>
  <c r="AN660" i="1" s="1"/>
  <c r="AH661" i="1" a="1"/>
  <c r="AH661" i="1" s="1"/>
  <c r="AM647" i="1" l="1" a="1"/>
  <c r="AM647" i="1" s="1"/>
  <c r="AE648" i="1" a="1"/>
  <c r="AE648" i="1" s="1"/>
  <c r="AJ648" i="1" s="1"/>
  <c r="AE649" i="1" s="1" a="1"/>
  <c r="AE649" i="1" s="1"/>
  <c r="AD648" i="1" a="1"/>
  <c r="AD648" i="1" s="1"/>
  <c r="AI649" i="1"/>
  <c r="AK661" i="1"/>
  <c r="AJ649" i="1" l="1"/>
  <c r="AM649" i="1" s="1" a="1"/>
  <c r="AM649" i="1" s="1"/>
  <c r="AC649" i="1" a="1"/>
  <c r="AC649" i="1" s="1"/>
  <c r="AM648" i="1" a="1"/>
  <c r="AM648" i="1" s="1"/>
  <c r="AD649" i="1" a="1"/>
  <c r="AD649" i="1" s="1"/>
  <c r="AG662" i="1"/>
  <c r="AF662" i="1" a="1"/>
  <c r="AF662" i="1" s="1"/>
  <c r="AL649" i="1" a="1"/>
  <c r="AL649" i="1" s="1"/>
  <c r="Z650" i="1" a="1"/>
  <c r="Z650" i="1" s="1"/>
  <c r="AI650" i="1" s="1"/>
  <c r="AB650" i="1" a="1"/>
  <c r="AB650" i="1" s="1"/>
  <c r="AA650" i="1" a="1"/>
  <c r="AA650" i="1" s="1"/>
  <c r="AN661" i="1" a="1"/>
  <c r="AN661" i="1" s="1"/>
  <c r="AH662" i="1" a="1"/>
  <c r="AH662" i="1" s="1"/>
  <c r="AK662" i="1" s="1"/>
  <c r="AC650" i="1" l="1" a="1"/>
  <c r="AC650" i="1" s="1"/>
  <c r="AE650" i="1" a="1"/>
  <c r="AE650" i="1" s="1"/>
  <c r="AJ650" i="1" s="1"/>
  <c r="AD651" i="1" s="1" a="1"/>
  <c r="AD651" i="1" s="1"/>
  <c r="AD650" i="1" a="1"/>
  <c r="AD650" i="1" s="1"/>
  <c r="AL650" i="1" a="1"/>
  <c r="AL650" i="1" s="1"/>
  <c r="AA651" i="1" a="1"/>
  <c r="AA651" i="1" s="1"/>
  <c r="AB651" i="1" a="1"/>
  <c r="AB651" i="1" s="1"/>
  <c r="Z651" i="1" a="1"/>
  <c r="Z651" i="1" s="1"/>
  <c r="AI651" i="1" s="1"/>
  <c r="AG663" i="1"/>
  <c r="AF663" i="1" a="1"/>
  <c r="AF663" i="1" s="1"/>
  <c r="AN662" i="1" a="1"/>
  <c r="AN662" i="1" s="1"/>
  <c r="AH663" i="1" a="1"/>
  <c r="AH663" i="1" s="1"/>
  <c r="AC651" i="1" l="1" a="1"/>
  <c r="AC651" i="1" s="1"/>
  <c r="AE651" i="1" a="1"/>
  <c r="AE651" i="1" s="1"/>
  <c r="AJ651" i="1" s="1"/>
  <c r="AE652" i="1" s="1" a="1"/>
  <c r="AE652" i="1" s="1"/>
  <c r="AM650" i="1" a="1"/>
  <c r="AM650" i="1" s="1"/>
  <c r="AA652" i="1" a="1"/>
  <c r="AA652" i="1" s="1"/>
  <c r="AB652" i="1" a="1"/>
  <c r="AB652" i="1" s="1"/>
  <c r="Z652" i="1" a="1"/>
  <c r="Z652" i="1" s="1"/>
  <c r="AI652" i="1" s="1"/>
  <c r="AL651" i="1" a="1"/>
  <c r="AL651" i="1" s="1"/>
  <c r="AK663" i="1"/>
  <c r="AM651" i="1" l="1" a="1"/>
  <c r="AM651" i="1" s="1"/>
  <c r="AC652" i="1" a="1"/>
  <c r="AC652" i="1" s="1"/>
  <c r="AD652" i="1" a="1"/>
  <c r="AD652" i="1" s="1"/>
  <c r="AJ652" i="1" s="1"/>
  <c r="Z653" i="1" a="1"/>
  <c r="Z653" i="1" s="1"/>
  <c r="AB653" i="1" a="1"/>
  <c r="AB653" i="1" s="1"/>
  <c r="AL652" i="1" a="1"/>
  <c r="AL652" i="1" s="1"/>
  <c r="AA653" i="1" a="1"/>
  <c r="AA653" i="1" s="1"/>
  <c r="AG664" i="1"/>
  <c r="AF664" i="1" a="1"/>
  <c r="AF664" i="1" s="1"/>
  <c r="AN663" i="1" a="1"/>
  <c r="AN663" i="1" s="1"/>
  <c r="AH664" i="1" a="1"/>
  <c r="AH664" i="1" s="1"/>
  <c r="AD653" i="1" l="1" a="1"/>
  <c r="AD653" i="1" s="1"/>
  <c r="AM652" i="1" a="1"/>
  <c r="AM652" i="1" s="1"/>
  <c r="AE653" i="1" a="1"/>
  <c r="AE653" i="1" s="1"/>
  <c r="AJ653" i="1" s="1"/>
  <c r="AE654" i="1" s="1" a="1"/>
  <c r="AE654" i="1" s="1"/>
  <c r="AC653" i="1" a="1"/>
  <c r="AC653" i="1" s="1"/>
  <c r="AI653" i="1"/>
  <c r="AK664" i="1"/>
  <c r="AM653" i="1" l="1" a="1"/>
  <c r="AM653" i="1" s="1"/>
  <c r="AC654" i="1" a="1"/>
  <c r="AC654" i="1" s="1"/>
  <c r="AD654" i="1" a="1"/>
  <c r="AD654" i="1" s="1"/>
  <c r="AG665" i="1"/>
  <c r="AF665" i="1" a="1"/>
  <c r="AF665" i="1" s="1"/>
  <c r="Z654" i="1" a="1"/>
  <c r="Z654" i="1" s="1"/>
  <c r="AB654" i="1" a="1"/>
  <c r="AB654" i="1" s="1"/>
  <c r="AJ654" i="1"/>
  <c r="AA654" i="1" a="1"/>
  <c r="AA654" i="1" s="1"/>
  <c r="AL653" i="1" a="1"/>
  <c r="AL653" i="1" s="1"/>
  <c r="AN664" i="1" a="1"/>
  <c r="AN664" i="1" s="1"/>
  <c r="AH665" i="1" a="1"/>
  <c r="AH665" i="1" s="1"/>
  <c r="AK665" i="1" s="1"/>
  <c r="AD655" i="1" l="1" a="1"/>
  <c r="AD655" i="1" s="1"/>
  <c r="AE655" i="1" a="1"/>
  <c r="AE655" i="1" s="1"/>
  <c r="AM654" i="1" a="1"/>
  <c r="AM654" i="1" s="1"/>
  <c r="AC655" i="1" a="1"/>
  <c r="AC655" i="1" s="1"/>
  <c r="AI654" i="1"/>
  <c r="AA655" i="1" s="1" a="1"/>
  <c r="AA655" i="1" s="1"/>
  <c r="AG666" i="1"/>
  <c r="AF666" i="1" a="1"/>
  <c r="AF666" i="1" s="1"/>
  <c r="AN665" i="1" a="1"/>
  <c r="AN665" i="1" s="1"/>
  <c r="AH666" i="1" a="1"/>
  <c r="AH666" i="1" s="1"/>
  <c r="AJ655" i="1" l="1"/>
  <c r="AB655" i="1" a="1"/>
  <c r="AB655" i="1" s="1"/>
  <c r="Z655" i="1" a="1"/>
  <c r="Z655" i="1" s="1"/>
  <c r="AI655" i="1" s="1"/>
  <c r="AA656" i="1" s="1" a="1"/>
  <c r="AA656" i="1" s="1"/>
  <c r="AL654" i="1" a="1"/>
  <c r="AL654" i="1" s="1"/>
  <c r="AK666" i="1"/>
  <c r="AD656" i="1" l="1" a="1"/>
  <c r="AD656" i="1" s="1"/>
  <c r="AE656" i="1" a="1"/>
  <c r="AE656" i="1" s="1"/>
  <c r="AJ656" i="1" s="1"/>
  <c r="Z656" i="1" a="1"/>
  <c r="Z656" i="1" s="1"/>
  <c r="AI656" i="1" s="1"/>
  <c r="AL656" i="1" s="1" a="1"/>
  <c r="AL656" i="1" s="1"/>
  <c r="AB656" i="1" a="1"/>
  <c r="AB656" i="1" s="1"/>
  <c r="AL655" i="1" a="1"/>
  <c r="AL655" i="1" s="1"/>
  <c r="AM655" i="1" a="1"/>
  <c r="AM655" i="1" s="1"/>
  <c r="AC656" i="1" a="1"/>
  <c r="AC656" i="1" s="1"/>
  <c r="AG667" i="1"/>
  <c r="AF667" i="1" a="1"/>
  <c r="AF667" i="1" s="1"/>
  <c r="AH667" i="1" a="1"/>
  <c r="AH667" i="1" s="1"/>
  <c r="AK667" i="1" s="1"/>
  <c r="AN666" i="1" a="1"/>
  <c r="AN666" i="1" s="1"/>
  <c r="AD657" i="1" l="1" a="1"/>
  <c r="AD657" i="1" s="1"/>
  <c r="AE657" i="1" a="1"/>
  <c r="AE657" i="1" s="1"/>
  <c r="AB657" i="1" a="1"/>
  <c r="AB657" i="1" s="1"/>
  <c r="AA657" i="1" a="1"/>
  <c r="AA657" i="1" s="1"/>
  <c r="Z657" i="1" a="1"/>
  <c r="Z657" i="1" s="1"/>
  <c r="AI657" i="1" s="1"/>
  <c r="AL657" i="1" s="1" a="1"/>
  <c r="AL657" i="1" s="1"/>
  <c r="AM656" i="1" a="1"/>
  <c r="AM656" i="1" s="1"/>
  <c r="AC657" i="1" a="1"/>
  <c r="AC657" i="1" s="1"/>
  <c r="AJ657" i="1" s="1"/>
  <c r="AG668" i="1"/>
  <c r="AF668" i="1" a="1"/>
  <c r="AF668" i="1" s="1"/>
  <c r="AN667" i="1" a="1"/>
  <c r="AN667" i="1" s="1"/>
  <c r="AH668" i="1" a="1"/>
  <c r="AH668" i="1" s="1"/>
  <c r="AK668" i="1" s="1"/>
  <c r="AD658" i="1" l="1" a="1"/>
  <c r="AD658" i="1" s="1"/>
  <c r="AE658" i="1" a="1"/>
  <c r="AE658" i="1" s="1"/>
  <c r="Z658" i="1" a="1"/>
  <c r="Z658" i="1" s="1"/>
  <c r="AB658" i="1" a="1"/>
  <c r="AB658" i="1" s="1"/>
  <c r="AM657" i="1" a="1"/>
  <c r="AM657" i="1" s="1"/>
  <c r="AC658" i="1" a="1"/>
  <c r="AC658" i="1" s="1"/>
  <c r="AA658" i="1" a="1"/>
  <c r="AA658" i="1" s="1"/>
  <c r="AJ658" i="1"/>
  <c r="AG669" i="1"/>
  <c r="AF669" i="1" a="1"/>
  <c r="AF669" i="1" s="1"/>
  <c r="AH669" i="1" a="1"/>
  <c r="AH669" i="1" s="1"/>
  <c r="AK669" i="1" s="1"/>
  <c r="AN668" i="1" a="1"/>
  <c r="AN668" i="1" s="1"/>
  <c r="AD659" i="1" l="1" a="1"/>
  <c r="AD659" i="1" s="1"/>
  <c r="AE659" i="1" a="1"/>
  <c r="AE659" i="1" s="1"/>
  <c r="AI658" i="1"/>
  <c r="AL658" i="1" s="1" a="1"/>
  <c r="AL658" i="1" s="1"/>
  <c r="AM658" i="1" a="1"/>
  <c r="AM658" i="1" s="1"/>
  <c r="AC659" i="1" a="1"/>
  <c r="AC659" i="1" s="1"/>
  <c r="AG670" i="1"/>
  <c r="AF670" i="1" a="1"/>
  <c r="AF670" i="1" s="1"/>
  <c r="AH670" i="1" a="1"/>
  <c r="AH670" i="1" s="1"/>
  <c r="AK670" i="1" s="1"/>
  <c r="AN669" i="1" a="1"/>
  <c r="AN669" i="1" s="1"/>
  <c r="Z659" i="1" l="1" a="1"/>
  <c r="Z659" i="1" s="1"/>
  <c r="AB659" i="1" a="1"/>
  <c r="AB659" i="1" s="1"/>
  <c r="AJ659" i="1"/>
  <c r="AA659" i="1" a="1"/>
  <c r="AA659" i="1" s="1"/>
  <c r="AI659" i="1" s="1"/>
  <c r="AG671" i="1"/>
  <c r="AF671" i="1" a="1"/>
  <c r="AF671" i="1" s="1"/>
  <c r="AH671" i="1" a="1"/>
  <c r="AH671" i="1" s="1"/>
  <c r="AK671" i="1" s="1"/>
  <c r="AN670" i="1" a="1"/>
  <c r="AN670" i="1" s="1"/>
  <c r="AD660" i="1" l="1" a="1"/>
  <c r="AD660" i="1" s="1"/>
  <c r="AE660" i="1" a="1"/>
  <c r="AE660" i="1" s="1"/>
  <c r="AJ660" i="1" s="1"/>
  <c r="AL659" i="1" a="1"/>
  <c r="AL659" i="1" s="1"/>
  <c r="Z660" i="1" a="1"/>
  <c r="Z660" i="1" s="1"/>
  <c r="AI660" i="1" s="1"/>
  <c r="AB660" i="1" a="1"/>
  <c r="AB660" i="1" s="1"/>
  <c r="AA660" i="1" a="1"/>
  <c r="AA660" i="1" s="1"/>
  <c r="AC660" i="1" a="1"/>
  <c r="AC660" i="1" s="1"/>
  <c r="AM659" i="1" a="1"/>
  <c r="AM659" i="1" s="1"/>
  <c r="AG672" i="1"/>
  <c r="AF672" i="1" a="1"/>
  <c r="AF672" i="1" s="1"/>
  <c r="AH672" i="1" a="1"/>
  <c r="AH672" i="1" s="1"/>
  <c r="AK672" i="1" s="1"/>
  <c r="AN671" i="1" a="1"/>
  <c r="AN671" i="1" s="1"/>
  <c r="AD661" i="1" l="1" a="1"/>
  <c r="AD661" i="1" s="1"/>
  <c r="AE661" i="1" a="1"/>
  <c r="AE661" i="1" s="1"/>
  <c r="AM660" i="1" a="1"/>
  <c r="AM660" i="1" s="1"/>
  <c r="AC661" i="1" a="1"/>
  <c r="AC661" i="1" s="1"/>
  <c r="AG673" i="1"/>
  <c r="AF673" i="1" a="1"/>
  <c r="AF673" i="1" s="1"/>
  <c r="AJ661" i="1"/>
  <c r="AL660" i="1" a="1"/>
  <c r="AL660" i="1" s="1"/>
  <c r="AB661" i="1" a="1"/>
  <c r="AB661" i="1" s="1"/>
  <c r="Z661" i="1" a="1"/>
  <c r="Z661" i="1" s="1"/>
  <c r="AI661" i="1" s="1"/>
  <c r="AA661" i="1" a="1"/>
  <c r="AA661" i="1" s="1"/>
  <c r="AN672" i="1" a="1"/>
  <c r="AN672" i="1" s="1"/>
  <c r="AH673" i="1" a="1"/>
  <c r="AH673" i="1" s="1"/>
  <c r="AD662" i="1" l="1" a="1"/>
  <c r="AD662" i="1" s="1"/>
  <c r="AE662" i="1" a="1"/>
  <c r="AE662" i="1" s="1"/>
  <c r="AJ662" i="1" s="1"/>
  <c r="AM661" i="1" a="1"/>
  <c r="AM661" i="1" s="1"/>
  <c r="AC662" i="1" a="1"/>
  <c r="AC662" i="1" s="1"/>
  <c r="AA662" i="1" a="1"/>
  <c r="AA662" i="1" s="1"/>
  <c r="AL661" i="1" a="1"/>
  <c r="AL661" i="1" s="1"/>
  <c r="Z662" i="1" a="1"/>
  <c r="Z662" i="1" s="1"/>
  <c r="AB662" i="1" a="1"/>
  <c r="AB662" i="1" s="1"/>
  <c r="AK673" i="1"/>
  <c r="AD663" i="1" l="1" a="1"/>
  <c r="AD663" i="1" s="1"/>
  <c r="AE663" i="1" a="1"/>
  <c r="AE663" i="1" s="1"/>
  <c r="AI662" i="1"/>
  <c r="AL662" i="1" s="1" a="1"/>
  <c r="AL662" i="1" s="1"/>
  <c r="AM662" i="1" a="1"/>
  <c r="AM662" i="1" s="1"/>
  <c r="AC663" i="1" a="1"/>
  <c r="AC663" i="1" s="1"/>
  <c r="AG674" i="1"/>
  <c r="AF674" i="1" a="1"/>
  <c r="AF674" i="1" s="1"/>
  <c r="AJ663" i="1"/>
  <c r="AH674" i="1" a="1"/>
  <c r="AH674" i="1" s="1"/>
  <c r="AK674" i="1" s="1"/>
  <c r="AN673" i="1" a="1"/>
  <c r="AN673" i="1" s="1"/>
  <c r="AA663" i="1" l="1" a="1"/>
  <c r="AA663" i="1" s="1"/>
  <c r="AB663" i="1" a="1"/>
  <c r="AB663" i="1" s="1"/>
  <c r="Z663" i="1" a="1"/>
  <c r="Z663" i="1" s="1"/>
  <c r="AI663" i="1" s="1"/>
  <c r="AL663" i="1" s="1" a="1"/>
  <c r="AL663" i="1" s="1"/>
  <c r="AD664" i="1" a="1"/>
  <c r="AD664" i="1" s="1"/>
  <c r="AE664" i="1" a="1"/>
  <c r="AE664" i="1" s="1"/>
  <c r="AM663" i="1" a="1"/>
  <c r="AM663" i="1" s="1"/>
  <c r="AC664" i="1" a="1"/>
  <c r="AC664" i="1" s="1"/>
  <c r="AG675" i="1"/>
  <c r="AF675" i="1" a="1"/>
  <c r="AF675" i="1" s="1"/>
  <c r="AJ664" i="1"/>
  <c r="AN674" i="1" a="1"/>
  <c r="AN674" i="1" s="1"/>
  <c r="AH675" i="1" a="1"/>
  <c r="AH675" i="1" s="1"/>
  <c r="AK675" i="1" s="1"/>
  <c r="Z664" i="1" l="1" a="1"/>
  <c r="Z664" i="1" s="1"/>
  <c r="AD665" i="1" a="1"/>
  <c r="AD665" i="1" s="1"/>
  <c r="AE665" i="1" a="1"/>
  <c r="AE665" i="1" s="1"/>
  <c r="AA664" i="1" a="1"/>
  <c r="AA664" i="1" s="1"/>
  <c r="AB664" i="1" a="1"/>
  <c r="AB664" i="1" s="1"/>
  <c r="AM664" i="1" a="1"/>
  <c r="AM664" i="1" s="1"/>
  <c r="AC665" i="1" a="1"/>
  <c r="AC665" i="1" s="1"/>
  <c r="AJ665" i="1"/>
  <c r="AG676" i="1"/>
  <c r="AF676" i="1" a="1"/>
  <c r="AF676" i="1" s="1"/>
  <c r="AN675" i="1" a="1"/>
  <c r="AN675" i="1" s="1"/>
  <c r="AH676" i="1" a="1"/>
  <c r="AH676" i="1" s="1"/>
  <c r="AK676" i="1" s="1"/>
  <c r="AI664" i="1" l="1"/>
  <c r="Z665" i="1" s="1" a="1"/>
  <c r="Z665" i="1" s="1"/>
  <c r="AD666" i="1" a="1"/>
  <c r="AD666" i="1" s="1"/>
  <c r="AE666" i="1" a="1"/>
  <c r="AE666" i="1" s="1"/>
  <c r="AJ666" i="1" s="1"/>
  <c r="AM665" i="1" a="1"/>
  <c r="AM665" i="1" s="1"/>
  <c r="AC666" i="1" a="1"/>
  <c r="AC666" i="1" s="1"/>
  <c r="AG677" i="1"/>
  <c r="AF677" i="1" a="1"/>
  <c r="AF677" i="1" s="1"/>
  <c r="AN676" i="1" a="1"/>
  <c r="AN676" i="1" s="1"/>
  <c r="AH677" i="1" a="1"/>
  <c r="AH677" i="1" s="1"/>
  <c r="AK677" i="1" s="1"/>
  <c r="AA665" i="1" l="1" a="1"/>
  <c r="AA665" i="1" s="1"/>
  <c r="AL664" i="1" a="1"/>
  <c r="AL664" i="1" s="1"/>
  <c r="AB665" i="1" a="1"/>
  <c r="AB665" i="1" s="1"/>
  <c r="AD667" i="1" a="1"/>
  <c r="AD667" i="1" s="1"/>
  <c r="AE667" i="1" a="1"/>
  <c r="AE667" i="1" s="1"/>
  <c r="AM666" i="1" a="1"/>
  <c r="AM666" i="1" s="1"/>
  <c r="AC667" i="1" a="1"/>
  <c r="AC667" i="1" s="1"/>
  <c r="AG678" i="1"/>
  <c r="AF678" i="1" a="1"/>
  <c r="AF678" i="1" s="1"/>
  <c r="AN677" i="1" a="1"/>
  <c r="AN677" i="1" s="1"/>
  <c r="AH678" i="1" a="1"/>
  <c r="AH678" i="1" s="1"/>
  <c r="AK678" i="1" s="1"/>
  <c r="AI665" i="1" l="1"/>
  <c r="AJ667" i="1"/>
  <c r="AG679" i="1"/>
  <c r="AF679" i="1" a="1"/>
  <c r="AF679" i="1" s="1"/>
  <c r="AH679" i="1" a="1"/>
  <c r="AH679" i="1" s="1"/>
  <c r="AK679" i="1" s="1"/>
  <c r="AN678" i="1" a="1"/>
  <c r="AN678" i="1" s="1"/>
  <c r="AL665" i="1" l="1" a="1"/>
  <c r="AL665" i="1" s="1"/>
  <c r="AB666" i="1" a="1"/>
  <c r="AB666" i="1" s="1"/>
  <c r="Z666" i="1" a="1"/>
  <c r="Z666" i="1" s="1"/>
  <c r="AI666" i="1" s="1"/>
  <c r="AA666" i="1" a="1"/>
  <c r="AA666" i="1" s="1"/>
  <c r="AD668" i="1" a="1"/>
  <c r="AD668" i="1" s="1"/>
  <c r="AE668" i="1" a="1"/>
  <c r="AE668" i="1" s="1"/>
  <c r="AM667" i="1" a="1"/>
  <c r="AM667" i="1" s="1"/>
  <c r="AJ668" i="1"/>
  <c r="AC668" i="1" a="1"/>
  <c r="AC668" i="1" s="1"/>
  <c r="AG680" i="1"/>
  <c r="AF680" i="1" a="1"/>
  <c r="AF680" i="1" s="1"/>
  <c r="AN679" i="1" a="1"/>
  <c r="AN679" i="1" s="1"/>
  <c r="AH680" i="1" a="1"/>
  <c r="AH680" i="1" s="1"/>
  <c r="AL666" i="1" l="1" a="1"/>
  <c r="AL666" i="1" s="1"/>
  <c r="Z667" i="1" a="1"/>
  <c r="Z667" i="1" s="1"/>
  <c r="AI667" i="1" s="1"/>
  <c r="AA667" i="1" a="1"/>
  <c r="AA667" i="1" s="1"/>
  <c r="AB667" i="1" a="1"/>
  <c r="AB667" i="1" s="1"/>
  <c r="AD669" i="1" a="1"/>
  <c r="AD669" i="1" s="1"/>
  <c r="AE669" i="1" a="1"/>
  <c r="AE669" i="1" s="1"/>
  <c r="AJ669" i="1" s="1"/>
  <c r="AC669" i="1" a="1"/>
  <c r="AC669" i="1" s="1"/>
  <c r="AM668" i="1" a="1"/>
  <c r="AM668" i="1" s="1"/>
  <c r="AK680" i="1"/>
  <c r="AH681" i="1" s="1" a="1"/>
  <c r="AH681" i="1" s="1"/>
  <c r="AB668" i="1" l="1" a="1"/>
  <c r="AB668" i="1" s="1"/>
  <c r="AA668" i="1" a="1"/>
  <c r="AA668" i="1" s="1"/>
  <c r="Z668" i="1" a="1"/>
  <c r="Z668" i="1" s="1"/>
  <c r="AI668" i="1" s="1"/>
  <c r="AL667" i="1" a="1"/>
  <c r="AL667" i="1" s="1"/>
  <c r="AD670" i="1" a="1"/>
  <c r="AD670" i="1" s="1"/>
  <c r="AE670" i="1" a="1"/>
  <c r="AE670" i="1" s="1"/>
  <c r="AG681" i="1"/>
  <c r="AK681" i="1" s="1"/>
  <c r="AG682" i="1" s="1"/>
  <c r="AN680" i="1" a="1"/>
  <c r="AN680" i="1" s="1"/>
  <c r="AF681" i="1" a="1"/>
  <c r="AF681" i="1" s="1"/>
  <c r="AM669" i="1" a="1"/>
  <c r="AM669" i="1" s="1"/>
  <c r="AC670" i="1" a="1"/>
  <c r="AC670" i="1" s="1"/>
  <c r="AJ670" i="1"/>
  <c r="AL668" i="1" l="1" a="1"/>
  <c r="AL668" i="1" s="1"/>
  <c r="AA669" i="1" a="1"/>
  <c r="AA669" i="1" s="1"/>
  <c r="AB669" i="1" a="1"/>
  <c r="AB669" i="1" s="1"/>
  <c r="Z669" i="1" a="1"/>
  <c r="Z669" i="1" s="1"/>
  <c r="AI669" i="1" s="1"/>
  <c r="AD671" i="1" a="1"/>
  <c r="AD671" i="1" s="1"/>
  <c r="AE671" i="1" a="1"/>
  <c r="AE671" i="1" s="1"/>
  <c r="AM670" i="1" a="1"/>
  <c r="AM670" i="1" s="1"/>
  <c r="AC671" i="1" a="1"/>
  <c r="AC671" i="1" s="1"/>
  <c r="AJ671" i="1" s="1"/>
  <c r="AF682" i="1" a="1"/>
  <c r="AF682" i="1" s="1"/>
  <c r="AN681" i="1" a="1"/>
  <c r="AN681" i="1" s="1"/>
  <c r="AH682" i="1" a="1"/>
  <c r="AH682" i="1" s="1"/>
  <c r="AK682" i="1" s="1"/>
  <c r="Z670" i="1" l="1" a="1"/>
  <c r="Z670" i="1" s="1"/>
  <c r="AA670" i="1" a="1"/>
  <c r="AA670" i="1" s="1"/>
  <c r="AI670" i="1" s="1"/>
  <c r="AL669" i="1" a="1"/>
  <c r="AL669" i="1" s="1"/>
  <c r="AB670" i="1" a="1"/>
  <c r="AB670" i="1" s="1"/>
  <c r="AD672" i="1" a="1"/>
  <c r="AD672" i="1" s="1"/>
  <c r="AE672" i="1" a="1"/>
  <c r="AE672" i="1" s="1"/>
  <c r="AM671" i="1" a="1"/>
  <c r="AM671" i="1" s="1"/>
  <c r="AC672" i="1" a="1"/>
  <c r="AC672" i="1" s="1"/>
  <c r="AG683" i="1"/>
  <c r="AF683" i="1" a="1"/>
  <c r="AF683" i="1" s="1"/>
  <c r="AN682" i="1" a="1"/>
  <c r="AN682" i="1" s="1"/>
  <c r="AH683" i="1" a="1"/>
  <c r="AH683" i="1" s="1"/>
  <c r="AK683" i="1" s="1"/>
  <c r="AA671" i="1" l="1" a="1"/>
  <c r="AA671" i="1" s="1"/>
  <c r="Z671" i="1" a="1"/>
  <c r="Z671" i="1" s="1"/>
  <c r="AI671" i="1" s="1"/>
  <c r="AB671" i="1" a="1"/>
  <c r="AB671" i="1" s="1"/>
  <c r="AL670" i="1" a="1"/>
  <c r="AL670" i="1" s="1"/>
  <c r="AJ672" i="1"/>
  <c r="AE673" i="1" s="1" a="1"/>
  <c r="AE673" i="1" s="1"/>
  <c r="AG684" i="1"/>
  <c r="AF684" i="1" a="1"/>
  <c r="AF684" i="1" s="1"/>
  <c r="AN683" i="1" a="1"/>
  <c r="AN683" i="1" s="1"/>
  <c r="AH684" i="1" a="1"/>
  <c r="AH684" i="1" s="1"/>
  <c r="Z672" i="1" l="1" a="1"/>
  <c r="Z672" i="1" s="1"/>
  <c r="AI672" i="1" s="1"/>
  <c r="AL671" i="1" a="1"/>
  <c r="AL671" i="1" s="1"/>
  <c r="AA672" i="1" a="1"/>
  <c r="AA672" i="1" s="1"/>
  <c r="AB672" i="1" a="1"/>
  <c r="AB672" i="1" s="1"/>
  <c r="AD673" i="1" a="1"/>
  <c r="AD673" i="1" s="1"/>
  <c r="AC673" i="1" a="1"/>
  <c r="AC673" i="1" s="1"/>
  <c r="AM672" i="1" a="1"/>
  <c r="AM672" i="1" s="1"/>
  <c r="AJ673" i="1"/>
  <c r="AE674" i="1" s="1" a="1"/>
  <c r="AE674" i="1" s="1"/>
  <c r="AK684" i="1"/>
  <c r="Z673" i="1" l="1" a="1"/>
  <c r="Z673" i="1" s="1"/>
  <c r="AA673" i="1" a="1"/>
  <c r="AA673" i="1" s="1"/>
  <c r="AI673" i="1" s="1"/>
  <c r="AL672" i="1" a="1"/>
  <c r="AL672" i="1" s="1"/>
  <c r="AB673" i="1" a="1"/>
  <c r="AB673" i="1" s="1"/>
  <c r="AD674" i="1" a="1"/>
  <c r="AD674" i="1" s="1"/>
  <c r="AM673" i="1" a="1"/>
  <c r="AM673" i="1" s="1"/>
  <c r="AC674" i="1" a="1"/>
  <c r="AC674" i="1" s="1"/>
  <c r="AJ674" i="1"/>
  <c r="AE675" i="1" s="1" a="1"/>
  <c r="AE675" i="1" s="1"/>
  <c r="AG685" i="1"/>
  <c r="AF685" i="1" a="1"/>
  <c r="AF685" i="1" s="1"/>
  <c r="AN684" i="1" a="1"/>
  <c r="AN684" i="1" s="1"/>
  <c r="AH685" i="1" a="1"/>
  <c r="AH685" i="1" s="1"/>
  <c r="AK685" i="1" s="1"/>
  <c r="AL673" i="1" l="1" a="1"/>
  <c r="AL673" i="1" s="1"/>
  <c r="AB674" i="1" a="1"/>
  <c r="AB674" i="1" s="1"/>
  <c r="AA674" i="1" a="1"/>
  <c r="AA674" i="1" s="1"/>
  <c r="Z674" i="1" a="1"/>
  <c r="Z674" i="1" s="1"/>
  <c r="AI674" i="1" s="1"/>
  <c r="AD675" i="1" a="1"/>
  <c r="AD675" i="1" s="1"/>
  <c r="AJ675" i="1" s="1"/>
  <c r="AE676" i="1" s="1" a="1"/>
  <c r="AE676" i="1" s="1"/>
  <c r="AC675" i="1" a="1"/>
  <c r="AC675" i="1" s="1"/>
  <c r="AM674" i="1" a="1"/>
  <c r="AM674" i="1" s="1"/>
  <c r="AG686" i="1"/>
  <c r="AF686" i="1" a="1"/>
  <c r="AF686" i="1" s="1"/>
  <c r="AH686" i="1" a="1"/>
  <c r="AH686" i="1" s="1"/>
  <c r="AK686" i="1" s="1"/>
  <c r="AN685" i="1" a="1"/>
  <c r="AN685" i="1" s="1"/>
  <c r="AA675" i="1" l="1" a="1"/>
  <c r="AA675" i="1" s="1"/>
  <c r="Z675" i="1" a="1"/>
  <c r="Z675" i="1" s="1"/>
  <c r="AI675" i="1" s="1"/>
  <c r="AB675" i="1" a="1"/>
  <c r="AB675" i="1" s="1"/>
  <c r="AL674" i="1" a="1"/>
  <c r="AL674" i="1" s="1"/>
  <c r="AD676" i="1" a="1"/>
  <c r="AD676" i="1" s="1"/>
  <c r="AM675" i="1" a="1"/>
  <c r="AM675" i="1" s="1"/>
  <c r="AC676" i="1" a="1"/>
  <c r="AC676" i="1" s="1"/>
  <c r="AJ676" i="1"/>
  <c r="AE677" i="1" s="1" a="1"/>
  <c r="AE677" i="1" s="1"/>
  <c r="AG687" i="1"/>
  <c r="AF687" i="1" a="1"/>
  <c r="AF687" i="1" s="1"/>
  <c r="AH687" i="1" a="1"/>
  <c r="AH687" i="1" s="1"/>
  <c r="AK687" i="1" s="1"/>
  <c r="AN686" i="1" a="1"/>
  <c r="AN686" i="1" s="1"/>
  <c r="Z676" i="1" l="1" a="1"/>
  <c r="Z676" i="1" s="1"/>
  <c r="AB676" i="1" a="1"/>
  <c r="AB676" i="1" s="1"/>
  <c r="AL675" i="1" a="1"/>
  <c r="AL675" i="1" s="1"/>
  <c r="AA676" i="1" a="1"/>
  <c r="AA676" i="1" s="1"/>
  <c r="AI676" i="1" s="1"/>
  <c r="AD677" i="1" a="1"/>
  <c r="AD677" i="1" s="1"/>
  <c r="AC677" i="1" a="1"/>
  <c r="AC677" i="1" s="1"/>
  <c r="AM676" i="1" a="1"/>
  <c r="AM676" i="1" s="1"/>
  <c r="AJ677" i="1"/>
  <c r="AE678" i="1" s="1" a="1"/>
  <c r="AE678" i="1" s="1"/>
  <c r="AG688" i="1"/>
  <c r="AF688" i="1" a="1"/>
  <c r="AF688" i="1" s="1"/>
  <c r="AN687" i="1" a="1"/>
  <c r="AN687" i="1" s="1"/>
  <c r="AH688" i="1" a="1"/>
  <c r="AH688" i="1" s="1"/>
  <c r="AA677" i="1" l="1" a="1"/>
  <c r="AA677" i="1" s="1"/>
  <c r="AB677" i="1" a="1"/>
  <c r="AB677" i="1" s="1"/>
  <c r="AL676" i="1" a="1"/>
  <c r="AL676" i="1" s="1"/>
  <c r="Z677" i="1" a="1"/>
  <c r="Z677" i="1" s="1"/>
  <c r="AI677" i="1" s="1"/>
  <c r="AD678" i="1" a="1"/>
  <c r="AD678" i="1" s="1"/>
  <c r="AJ678" i="1" s="1"/>
  <c r="AM677" i="1" a="1"/>
  <c r="AM677" i="1" s="1"/>
  <c r="AC678" i="1" a="1"/>
  <c r="AC678" i="1" s="1"/>
  <c r="AK688" i="1"/>
  <c r="AA678" i="1" l="1" a="1"/>
  <c r="AA678" i="1" s="1"/>
  <c r="AL677" i="1" a="1"/>
  <c r="AL677" i="1" s="1"/>
  <c r="Z678" i="1" a="1"/>
  <c r="Z678" i="1" s="1"/>
  <c r="AI678" i="1" s="1"/>
  <c r="AB678" i="1" a="1"/>
  <c r="AB678" i="1" s="1"/>
  <c r="AD679" i="1" a="1"/>
  <c r="AD679" i="1" s="1"/>
  <c r="AE679" i="1" a="1"/>
  <c r="AE679" i="1" s="1"/>
  <c r="AC679" i="1" a="1"/>
  <c r="AC679" i="1" s="1"/>
  <c r="AJ679" i="1" s="1"/>
  <c r="AE680" i="1" s="1" a="1"/>
  <c r="AE680" i="1" s="1"/>
  <c r="AM678" i="1" a="1"/>
  <c r="AM678" i="1" s="1"/>
  <c r="AG689" i="1"/>
  <c r="AF689" i="1" a="1"/>
  <c r="AF689" i="1" s="1"/>
  <c r="AN688" i="1" a="1"/>
  <c r="AN688" i="1" s="1"/>
  <c r="AH689" i="1" a="1"/>
  <c r="AH689" i="1" s="1"/>
  <c r="AK689" i="1" s="1"/>
  <c r="AB679" i="1" l="1" a="1"/>
  <c r="AB679" i="1" s="1"/>
  <c r="AL678" i="1" a="1"/>
  <c r="AL678" i="1" s="1"/>
  <c r="AA679" i="1" a="1"/>
  <c r="AA679" i="1" s="1"/>
  <c r="Z679" i="1" a="1"/>
  <c r="Z679" i="1" s="1"/>
  <c r="AI679" i="1" s="1"/>
  <c r="AC680" i="1" a="1"/>
  <c r="AC680" i="1" s="1"/>
  <c r="AD680" i="1" a="1"/>
  <c r="AD680" i="1" s="1"/>
  <c r="AM679" i="1" a="1"/>
  <c r="AM679" i="1" s="1"/>
  <c r="AJ680" i="1"/>
  <c r="AE681" i="1" s="1" a="1"/>
  <c r="AE681" i="1" s="1"/>
  <c r="AG690" i="1"/>
  <c r="AF690" i="1" a="1"/>
  <c r="AF690" i="1" s="1"/>
  <c r="AN689" i="1" a="1"/>
  <c r="AN689" i="1" s="1"/>
  <c r="AH690" i="1" a="1"/>
  <c r="AH690" i="1" s="1"/>
  <c r="AK690" i="1" s="1"/>
  <c r="Z680" i="1" l="1" a="1"/>
  <c r="Z680" i="1" s="1"/>
  <c r="AA680" i="1" a="1"/>
  <c r="AA680" i="1" s="1"/>
  <c r="AL679" i="1" a="1"/>
  <c r="AL679" i="1" s="1"/>
  <c r="AB680" i="1" a="1"/>
  <c r="AB680" i="1" s="1"/>
  <c r="AD681" i="1" a="1"/>
  <c r="AD681" i="1" s="1"/>
  <c r="AC681" i="1" a="1"/>
  <c r="AC681" i="1" s="1"/>
  <c r="AM680" i="1" a="1"/>
  <c r="AM680" i="1" s="1"/>
  <c r="AJ681" i="1"/>
  <c r="AE682" i="1" s="1" a="1"/>
  <c r="AE682" i="1" s="1"/>
  <c r="AG691" i="1"/>
  <c r="AF691" i="1" a="1"/>
  <c r="AF691" i="1" s="1"/>
  <c r="AN690" i="1" a="1"/>
  <c r="AN690" i="1" s="1"/>
  <c r="AH691" i="1" a="1"/>
  <c r="AH691" i="1" s="1"/>
  <c r="AK691" i="1" s="1"/>
  <c r="AI680" i="1" l="1"/>
  <c r="AD682" i="1" a="1"/>
  <c r="AD682" i="1" s="1"/>
  <c r="AJ682" i="1" s="1"/>
  <c r="AE683" i="1" s="1" a="1"/>
  <c r="AE683" i="1" s="1"/>
  <c r="AM681" i="1" a="1"/>
  <c r="AM681" i="1" s="1"/>
  <c r="AC682" i="1" a="1"/>
  <c r="AC682" i="1" s="1"/>
  <c r="AG692" i="1"/>
  <c r="AF692" i="1" a="1"/>
  <c r="AF692" i="1" s="1"/>
  <c r="AN691" i="1" a="1"/>
  <c r="AN691" i="1" s="1"/>
  <c r="AH692" i="1" a="1"/>
  <c r="AH692" i="1" s="1"/>
  <c r="Z681" i="1" l="1" a="1"/>
  <c r="Z681" i="1" s="1"/>
  <c r="AI681" i="1" s="1"/>
  <c r="AA681" i="1" a="1"/>
  <c r="AA681" i="1" s="1"/>
  <c r="AB681" i="1" a="1"/>
  <c r="AB681" i="1" s="1"/>
  <c r="AL680" i="1" a="1"/>
  <c r="AL680" i="1" s="1"/>
  <c r="AD683" i="1" a="1"/>
  <c r="AD683" i="1" s="1"/>
  <c r="AJ683" i="1" s="1"/>
  <c r="AM682" i="1" a="1"/>
  <c r="AM682" i="1" s="1"/>
  <c r="AC683" i="1" a="1"/>
  <c r="AC683" i="1" s="1"/>
  <c r="AK692" i="1"/>
  <c r="AA682" i="1" l="1" a="1"/>
  <c r="AA682" i="1" s="1"/>
  <c r="AB682" i="1" a="1"/>
  <c r="AB682" i="1" s="1"/>
  <c r="AL681" i="1" a="1"/>
  <c r="AL681" i="1" s="1"/>
  <c r="Z682" i="1" a="1"/>
  <c r="Z682" i="1" s="1"/>
  <c r="AI682" i="1" s="1"/>
  <c r="AD684" i="1" a="1"/>
  <c r="AD684" i="1" s="1"/>
  <c r="AE684" i="1" a="1"/>
  <c r="AE684" i="1" s="1"/>
  <c r="AJ684" i="1" s="1"/>
  <c r="AC684" i="1" a="1"/>
  <c r="AC684" i="1" s="1"/>
  <c r="AM683" i="1" a="1"/>
  <c r="AM683" i="1" s="1"/>
  <c r="AG693" i="1"/>
  <c r="AF693" i="1" a="1"/>
  <c r="AF693" i="1" s="1"/>
  <c r="AN692" i="1" a="1"/>
  <c r="AN692" i="1" s="1"/>
  <c r="AH693" i="1" a="1"/>
  <c r="AH693" i="1" s="1"/>
  <c r="AK693" i="1" s="1"/>
  <c r="AF694" i="1" s="1" a="1"/>
  <c r="AF694" i="1" s="1"/>
  <c r="AA683" i="1" l="1" a="1"/>
  <c r="AA683" i="1" s="1"/>
  <c r="AB683" i="1" a="1"/>
  <c r="AB683" i="1" s="1"/>
  <c r="Z683" i="1" a="1"/>
  <c r="Z683" i="1" s="1"/>
  <c r="AI683" i="1" s="1"/>
  <c r="AL682" i="1" a="1"/>
  <c r="AL682" i="1" s="1"/>
  <c r="AD685" i="1" a="1"/>
  <c r="AD685" i="1" s="1"/>
  <c r="AE685" i="1" a="1"/>
  <c r="AE685" i="1" s="1"/>
  <c r="AJ685" i="1" s="1"/>
  <c r="AM684" i="1" a="1"/>
  <c r="AM684" i="1" s="1"/>
  <c r="AC685" i="1" a="1"/>
  <c r="AC685" i="1" s="1"/>
  <c r="AH694" i="1" a="1"/>
  <c r="AH694" i="1" s="1"/>
  <c r="AK694" i="1" s="1"/>
  <c r="AG694" i="1"/>
  <c r="AN693" i="1" a="1"/>
  <c r="AN693" i="1" s="1"/>
  <c r="Z684" i="1" l="1" a="1"/>
  <c r="Z684" i="1" s="1"/>
  <c r="AA684" i="1" a="1"/>
  <c r="AA684" i="1" s="1"/>
  <c r="AI684" i="1" s="1"/>
  <c r="AB684" i="1" a="1"/>
  <c r="AB684" i="1" s="1"/>
  <c r="AL683" i="1" a="1"/>
  <c r="AL683" i="1" s="1"/>
  <c r="AD686" i="1" a="1"/>
  <c r="AD686" i="1" s="1"/>
  <c r="AE686" i="1" a="1"/>
  <c r="AE686" i="1" s="1"/>
  <c r="AM685" i="1" a="1"/>
  <c r="AM685" i="1" s="1"/>
  <c r="AC686" i="1" a="1"/>
  <c r="AC686" i="1" s="1"/>
  <c r="AJ686" i="1" s="1"/>
  <c r="AG695" i="1"/>
  <c r="AF695" i="1" a="1"/>
  <c r="AF695" i="1" s="1"/>
  <c r="AH695" i="1" a="1"/>
  <c r="AH695" i="1" s="1"/>
  <c r="AK695" i="1" s="1"/>
  <c r="AN694" i="1" a="1"/>
  <c r="AN694" i="1" s="1"/>
  <c r="AB685" i="1" l="1" a="1"/>
  <c r="AB685" i="1" s="1"/>
  <c r="Z685" i="1" a="1"/>
  <c r="Z685" i="1" s="1"/>
  <c r="AI685" i="1" s="1"/>
  <c r="AL684" i="1" a="1"/>
  <c r="AL684" i="1" s="1"/>
  <c r="AA685" i="1" a="1"/>
  <c r="AA685" i="1" s="1"/>
  <c r="AD687" i="1" a="1"/>
  <c r="AD687" i="1" s="1"/>
  <c r="AE687" i="1" a="1"/>
  <c r="AE687" i="1" s="1"/>
  <c r="AJ687" i="1" s="1"/>
  <c r="AM686" i="1" a="1"/>
  <c r="AM686" i="1" s="1"/>
  <c r="AC687" i="1" a="1"/>
  <c r="AC687" i="1" s="1"/>
  <c r="AG696" i="1"/>
  <c r="AF696" i="1" a="1"/>
  <c r="AF696" i="1" s="1"/>
  <c r="AH696" i="1" a="1"/>
  <c r="AH696" i="1" s="1"/>
  <c r="AK696" i="1" s="1"/>
  <c r="AN695" i="1" a="1"/>
  <c r="AN695" i="1" s="1"/>
  <c r="AL685" i="1" l="1" a="1"/>
  <c r="AL685" i="1" s="1"/>
  <c r="Z686" i="1" a="1"/>
  <c r="Z686" i="1" s="1"/>
  <c r="AI686" i="1" s="1"/>
  <c r="AA686" i="1" a="1"/>
  <c r="AA686" i="1" s="1"/>
  <c r="AB686" i="1" a="1"/>
  <c r="AB686" i="1" s="1"/>
  <c r="AD688" i="1" a="1"/>
  <c r="AD688" i="1" s="1"/>
  <c r="AE688" i="1" a="1"/>
  <c r="AE688" i="1" s="1"/>
  <c r="AJ688" i="1" s="1"/>
  <c r="AM687" i="1" a="1"/>
  <c r="AM687" i="1" s="1"/>
  <c r="AC688" i="1" a="1"/>
  <c r="AC688" i="1" s="1"/>
  <c r="AG697" i="1"/>
  <c r="AF697" i="1" a="1"/>
  <c r="AF697" i="1" s="1"/>
  <c r="AN696" i="1" a="1"/>
  <c r="AN696" i="1" s="1"/>
  <c r="AH697" i="1" a="1"/>
  <c r="AH697" i="1" s="1"/>
  <c r="Z687" i="1" l="1" a="1"/>
  <c r="Z687" i="1" s="1"/>
  <c r="AL686" i="1" a="1"/>
  <c r="AL686" i="1" s="1"/>
  <c r="AB687" i="1" a="1"/>
  <c r="AB687" i="1" s="1"/>
  <c r="AA687" i="1" a="1"/>
  <c r="AA687" i="1" s="1"/>
  <c r="AI687" i="1" s="1"/>
  <c r="AD689" i="1" a="1"/>
  <c r="AD689" i="1" s="1"/>
  <c r="AE689" i="1" a="1"/>
  <c r="AE689" i="1" s="1"/>
  <c r="AM688" i="1" a="1"/>
  <c r="AM688" i="1" s="1"/>
  <c r="AC689" i="1" a="1"/>
  <c r="AC689" i="1" s="1"/>
  <c r="AJ689" i="1" s="1"/>
  <c r="AK697" i="1"/>
  <c r="Z688" i="1" l="1" a="1"/>
  <c r="Z688" i="1" s="1"/>
  <c r="AI688" i="1" s="1"/>
  <c r="AL687" i="1" a="1"/>
  <c r="AL687" i="1" s="1"/>
  <c r="AB688" i="1" a="1"/>
  <c r="AB688" i="1" s="1"/>
  <c r="AA688" i="1" a="1"/>
  <c r="AA688" i="1" s="1"/>
  <c r="AD690" i="1" a="1"/>
  <c r="AD690" i="1" s="1"/>
  <c r="AE690" i="1" a="1"/>
  <c r="AE690" i="1" s="1"/>
  <c r="AM689" i="1" a="1"/>
  <c r="AM689" i="1" s="1"/>
  <c r="AC690" i="1" a="1"/>
  <c r="AC690" i="1" s="1"/>
  <c r="AJ690" i="1" s="1"/>
  <c r="AG698" i="1"/>
  <c r="AF698" i="1" a="1"/>
  <c r="AF698" i="1" s="1"/>
  <c r="AN697" i="1" a="1"/>
  <c r="AN697" i="1" s="1"/>
  <c r="AH698" i="1" a="1"/>
  <c r="AH698" i="1" s="1"/>
  <c r="AK698" i="1" s="1"/>
  <c r="Z689" i="1" l="1" a="1"/>
  <c r="Z689" i="1" s="1"/>
  <c r="AL688" i="1" a="1"/>
  <c r="AL688" i="1" s="1"/>
  <c r="AB689" i="1" a="1"/>
  <c r="AB689" i="1" s="1"/>
  <c r="AA689" i="1" a="1"/>
  <c r="AA689" i="1" s="1"/>
  <c r="AI689" i="1" s="1"/>
  <c r="AD691" i="1" a="1"/>
  <c r="AD691" i="1" s="1"/>
  <c r="AE691" i="1" a="1"/>
  <c r="AE691" i="1" s="1"/>
  <c r="AJ691" i="1" s="1"/>
  <c r="AM690" i="1" a="1"/>
  <c r="AM690" i="1" s="1"/>
  <c r="AC691" i="1" a="1"/>
  <c r="AC691" i="1" s="1"/>
  <c r="AG699" i="1"/>
  <c r="AF699" i="1" a="1"/>
  <c r="AF699" i="1" s="1"/>
  <c r="AN698" i="1" a="1"/>
  <c r="AN698" i="1" s="1"/>
  <c r="AH699" i="1" a="1"/>
  <c r="AH699" i="1" s="1"/>
  <c r="AK699" i="1" s="1"/>
  <c r="AA690" i="1" l="1" a="1"/>
  <c r="AA690" i="1" s="1"/>
  <c r="AB690" i="1" a="1"/>
  <c r="AB690" i="1" s="1"/>
  <c r="AL689" i="1" a="1"/>
  <c r="AL689" i="1" s="1"/>
  <c r="Z690" i="1" a="1"/>
  <c r="Z690" i="1" s="1"/>
  <c r="AI690" i="1" s="1"/>
  <c r="AD692" i="1" a="1"/>
  <c r="AD692" i="1" s="1"/>
  <c r="AE692" i="1" a="1"/>
  <c r="AE692" i="1" s="1"/>
  <c r="AJ692" i="1" s="1"/>
  <c r="AM691" i="1" a="1"/>
  <c r="AM691" i="1" s="1"/>
  <c r="AC692" i="1" a="1"/>
  <c r="AC692" i="1" s="1"/>
  <c r="AG700" i="1"/>
  <c r="AF700" i="1" a="1"/>
  <c r="AF700" i="1" s="1"/>
  <c r="AN699" i="1" a="1"/>
  <c r="AN699" i="1" s="1"/>
  <c r="AH700" i="1" a="1"/>
  <c r="AH700" i="1" s="1"/>
  <c r="AK700" i="1" s="1"/>
  <c r="AL690" i="1" l="1" a="1"/>
  <c r="AL690" i="1" s="1"/>
  <c r="Z691" i="1" a="1"/>
  <c r="Z691" i="1" s="1"/>
  <c r="AI691" i="1" s="1"/>
  <c r="AB691" i="1" a="1"/>
  <c r="AB691" i="1" s="1"/>
  <c r="AA691" i="1" a="1"/>
  <c r="AA691" i="1" s="1"/>
  <c r="AD693" i="1" a="1"/>
  <c r="AD693" i="1" s="1"/>
  <c r="AE693" i="1" a="1"/>
  <c r="AE693" i="1" s="1"/>
  <c r="AJ693" i="1" s="1"/>
  <c r="AM692" i="1" a="1"/>
  <c r="AM692" i="1" s="1"/>
  <c r="AC693" i="1" a="1"/>
  <c r="AC693" i="1" s="1"/>
  <c r="AG701" i="1"/>
  <c r="AF701" i="1" a="1"/>
  <c r="AF701" i="1" s="1"/>
  <c r="AN700" i="1" a="1"/>
  <c r="AN700" i="1" s="1"/>
  <c r="AH701" i="1" a="1"/>
  <c r="AH701" i="1" s="1"/>
  <c r="AL691" i="1" l="1" a="1"/>
  <c r="AL691" i="1" s="1"/>
  <c r="Z692" i="1" a="1"/>
  <c r="Z692" i="1" s="1"/>
  <c r="AI692" i="1" s="1"/>
  <c r="AB693" i="1" s="1" a="1"/>
  <c r="AB693" i="1" s="1"/>
  <c r="AA692" i="1" a="1"/>
  <c r="AA692" i="1" s="1"/>
  <c r="AB692" i="1" a="1"/>
  <c r="AB692" i="1" s="1"/>
  <c r="AD694" i="1" a="1"/>
  <c r="AD694" i="1" s="1"/>
  <c r="AE694" i="1" a="1"/>
  <c r="AE694" i="1" s="1"/>
  <c r="AM693" i="1" a="1"/>
  <c r="AM693" i="1" s="1"/>
  <c r="AC694" i="1" a="1"/>
  <c r="AC694" i="1" s="1"/>
  <c r="AJ694" i="1" s="1"/>
  <c r="AK701" i="1"/>
  <c r="Z693" i="1" l="1" a="1"/>
  <c r="Z693" i="1" s="1"/>
  <c r="AI693" i="1" s="1"/>
  <c r="Z694" i="1" s="1" a="1"/>
  <c r="Z694" i="1" s="1"/>
  <c r="AL692" i="1" a="1"/>
  <c r="AL692" i="1" s="1"/>
  <c r="AA693" i="1" a="1"/>
  <c r="AA693" i="1" s="1"/>
  <c r="AD695" i="1" a="1"/>
  <c r="AD695" i="1" s="1"/>
  <c r="AE695" i="1" a="1"/>
  <c r="AE695" i="1" s="1"/>
  <c r="AJ695" i="1" s="1"/>
  <c r="AM694" i="1" a="1"/>
  <c r="AM694" i="1" s="1"/>
  <c r="AC695" i="1" a="1"/>
  <c r="AC695" i="1" s="1"/>
  <c r="AG702" i="1"/>
  <c r="AF702" i="1" a="1"/>
  <c r="AF702" i="1" s="1"/>
  <c r="AH702" i="1" a="1"/>
  <c r="AH702" i="1" s="1"/>
  <c r="AK702" i="1" s="1"/>
  <c r="AN701" i="1" a="1"/>
  <c r="AN701" i="1" s="1"/>
  <c r="AL693" i="1" l="1" a="1"/>
  <c r="AL693" i="1" s="1"/>
  <c r="AA694" i="1" a="1"/>
  <c r="AA694" i="1" s="1"/>
  <c r="AI694" i="1" s="1"/>
  <c r="AA695" i="1" s="1" a="1"/>
  <c r="AA695" i="1" s="1"/>
  <c r="AB694" i="1" a="1"/>
  <c r="AB694" i="1" s="1"/>
  <c r="AD696" i="1" a="1"/>
  <c r="AD696" i="1" s="1"/>
  <c r="AE696" i="1" a="1"/>
  <c r="AE696" i="1" s="1"/>
  <c r="AJ696" i="1" s="1"/>
  <c r="AM695" i="1" a="1"/>
  <c r="AM695" i="1" s="1"/>
  <c r="AC696" i="1" a="1"/>
  <c r="AC696" i="1" s="1"/>
  <c r="AG703" i="1"/>
  <c r="AF703" i="1" a="1"/>
  <c r="AF703" i="1" s="1"/>
  <c r="AH703" i="1" a="1"/>
  <c r="AH703" i="1" s="1"/>
  <c r="AK703" i="1" s="1"/>
  <c r="AN702" i="1" a="1"/>
  <c r="AN702" i="1" s="1"/>
  <c r="AL694" i="1" l="1" a="1"/>
  <c r="AL694" i="1" s="1"/>
  <c r="AB695" i="1" a="1"/>
  <c r="AB695" i="1" s="1"/>
  <c r="Z695" i="1" a="1"/>
  <c r="Z695" i="1" s="1"/>
  <c r="AI695" i="1" s="1"/>
  <c r="AA696" i="1" s="1" a="1"/>
  <c r="AA696" i="1" s="1"/>
  <c r="AD697" i="1" a="1"/>
  <c r="AD697" i="1" s="1"/>
  <c r="AE697" i="1" a="1"/>
  <c r="AE697" i="1" s="1"/>
  <c r="AJ697" i="1" s="1"/>
  <c r="AM696" i="1" a="1"/>
  <c r="AM696" i="1" s="1"/>
  <c r="AC697" i="1" a="1"/>
  <c r="AC697" i="1" s="1"/>
  <c r="AG704" i="1"/>
  <c r="AF704" i="1" a="1"/>
  <c r="AF704" i="1" s="1"/>
  <c r="AH704" i="1" a="1"/>
  <c r="AH704" i="1" s="1"/>
  <c r="AK704" i="1" s="1"/>
  <c r="AN703" i="1" a="1"/>
  <c r="AN703" i="1" s="1"/>
  <c r="AL695" i="1" l="1" a="1"/>
  <c r="AL695" i="1" s="1"/>
  <c r="AB696" i="1" a="1"/>
  <c r="AB696" i="1" s="1"/>
  <c r="Z696" i="1" a="1"/>
  <c r="Z696" i="1" s="1"/>
  <c r="AI696" i="1" s="1"/>
  <c r="AL696" i="1" s="1" a="1"/>
  <c r="AL696" i="1" s="1"/>
  <c r="AD698" i="1" a="1"/>
  <c r="AD698" i="1" s="1"/>
  <c r="AE698" i="1" a="1"/>
  <c r="AE698" i="1" s="1"/>
  <c r="AJ698" i="1" s="1"/>
  <c r="AM697" i="1" a="1"/>
  <c r="AM697" i="1" s="1"/>
  <c r="AC698" i="1" a="1"/>
  <c r="AC698" i="1" s="1"/>
  <c r="AG705" i="1"/>
  <c r="AF705" i="1" a="1"/>
  <c r="AF705" i="1" s="1"/>
  <c r="AN704" i="1" a="1"/>
  <c r="AN704" i="1" s="1"/>
  <c r="AH705" i="1" a="1"/>
  <c r="AH705" i="1" s="1"/>
  <c r="AK705" i="1" s="1"/>
  <c r="AA697" i="1" l="1" a="1"/>
  <c r="AA697" i="1" s="1"/>
  <c r="Z697" i="1" a="1"/>
  <c r="Z697" i="1" s="1"/>
  <c r="AI697" i="1" s="1"/>
  <c r="AB698" i="1" s="1" a="1"/>
  <c r="AB698" i="1" s="1"/>
  <c r="AB697" i="1" a="1"/>
  <c r="AB697" i="1" s="1"/>
  <c r="AD699" i="1" a="1"/>
  <c r="AD699" i="1" s="1"/>
  <c r="AE699" i="1" a="1"/>
  <c r="AE699" i="1" s="1"/>
  <c r="AM698" i="1" a="1"/>
  <c r="AM698" i="1" s="1"/>
  <c r="AC699" i="1" a="1"/>
  <c r="AC699" i="1" s="1"/>
  <c r="AG706" i="1"/>
  <c r="AF706" i="1" a="1"/>
  <c r="AF706" i="1" s="1"/>
  <c r="AH706" i="1" a="1"/>
  <c r="AH706" i="1" s="1"/>
  <c r="AK706" i="1" s="1"/>
  <c r="AN705" i="1" a="1"/>
  <c r="AN705" i="1" s="1"/>
  <c r="AL697" i="1" l="1" a="1"/>
  <c r="AL697" i="1" s="1"/>
  <c r="Z698" i="1" a="1"/>
  <c r="Z698" i="1" s="1"/>
  <c r="AI698" i="1" s="1"/>
  <c r="AA699" i="1" s="1" a="1"/>
  <c r="AA699" i="1" s="1"/>
  <c r="AA698" i="1" a="1"/>
  <c r="AA698" i="1" s="1"/>
  <c r="AG707" i="1"/>
  <c r="AF707" i="1" a="1"/>
  <c r="AF707" i="1" s="1"/>
  <c r="AJ699" i="1"/>
  <c r="AN706" i="1" a="1"/>
  <c r="AN706" i="1" s="1"/>
  <c r="AH707" i="1" a="1"/>
  <c r="AH707" i="1" s="1"/>
  <c r="AK707" i="1" s="1"/>
  <c r="AB699" i="1" l="1" a="1"/>
  <c r="AB699" i="1" s="1"/>
  <c r="Z699" i="1" a="1"/>
  <c r="Z699" i="1" s="1"/>
  <c r="AI699" i="1" s="1"/>
  <c r="AL699" i="1" s="1" a="1"/>
  <c r="AL699" i="1" s="1"/>
  <c r="AL698" i="1" a="1"/>
  <c r="AL698" i="1" s="1"/>
  <c r="AD700" i="1" a="1"/>
  <c r="AD700" i="1" s="1"/>
  <c r="AE700" i="1" a="1"/>
  <c r="AE700" i="1" s="1"/>
  <c r="AM699" i="1" a="1"/>
  <c r="AM699" i="1" s="1"/>
  <c r="AC700" i="1" a="1"/>
  <c r="AC700" i="1" s="1"/>
  <c r="AJ700" i="1" s="1"/>
  <c r="AG708" i="1"/>
  <c r="AF708" i="1" a="1"/>
  <c r="AF708" i="1" s="1"/>
  <c r="AN707" i="1" a="1"/>
  <c r="AN707" i="1" s="1"/>
  <c r="AH708" i="1" a="1"/>
  <c r="AH708" i="1" s="1"/>
  <c r="AK708" i="1" s="1"/>
  <c r="Z700" i="1" l="1" a="1"/>
  <c r="Z700" i="1" s="1"/>
  <c r="AI700" i="1" s="1"/>
  <c r="AB701" i="1" s="1" a="1"/>
  <c r="AB701" i="1" s="1"/>
  <c r="AA700" i="1" a="1"/>
  <c r="AA700" i="1" s="1"/>
  <c r="AB700" i="1" a="1"/>
  <c r="AB700" i="1" s="1"/>
  <c r="AD701" i="1" a="1"/>
  <c r="AD701" i="1" s="1"/>
  <c r="AE701" i="1" a="1"/>
  <c r="AE701" i="1" s="1"/>
  <c r="AM700" i="1" a="1"/>
  <c r="AM700" i="1" s="1"/>
  <c r="AC701" i="1" a="1"/>
  <c r="AC701" i="1" s="1"/>
  <c r="AG709" i="1"/>
  <c r="AF709" i="1" a="1"/>
  <c r="AF709" i="1" s="1"/>
  <c r="AJ701" i="1"/>
  <c r="AN708" i="1" a="1"/>
  <c r="AN708" i="1" s="1"/>
  <c r="AH709" i="1" a="1"/>
  <c r="AH709" i="1" s="1"/>
  <c r="AK709" i="1" s="1"/>
  <c r="AL700" i="1" l="1" a="1"/>
  <c r="AL700" i="1" s="1"/>
  <c r="AA701" i="1" a="1"/>
  <c r="AA701" i="1" s="1"/>
  <c r="Z701" i="1" a="1"/>
  <c r="Z701" i="1" s="1"/>
  <c r="AI701" i="1" s="1"/>
  <c r="AB702" i="1" s="1" a="1"/>
  <c r="AB702" i="1" s="1"/>
  <c r="AD702" i="1" a="1"/>
  <c r="AD702" i="1" s="1"/>
  <c r="AE702" i="1" a="1"/>
  <c r="AE702" i="1" s="1"/>
  <c r="AJ702" i="1" s="1"/>
  <c r="AM701" i="1" a="1"/>
  <c r="AM701" i="1" s="1"/>
  <c r="AC702" i="1" a="1"/>
  <c r="AC702" i="1" s="1"/>
  <c r="AG710" i="1"/>
  <c r="AF710" i="1" a="1"/>
  <c r="AF710" i="1" s="1"/>
  <c r="AH710" i="1" a="1"/>
  <c r="AH710" i="1" s="1"/>
  <c r="AK710" i="1" s="1"/>
  <c r="AN709" i="1" a="1"/>
  <c r="AN709" i="1" s="1"/>
  <c r="AL701" i="1" l="1" a="1"/>
  <c r="AL701" i="1" s="1"/>
  <c r="Z702" i="1" a="1"/>
  <c r="Z702" i="1" s="1"/>
  <c r="AI702" i="1" s="1"/>
  <c r="AA703" i="1" s="1" a="1"/>
  <c r="AA703" i="1" s="1"/>
  <c r="AA702" i="1" a="1"/>
  <c r="AA702" i="1" s="1"/>
  <c r="AD703" i="1" a="1"/>
  <c r="AD703" i="1" s="1"/>
  <c r="AE703" i="1" a="1"/>
  <c r="AE703" i="1" s="1"/>
  <c r="AJ703" i="1" s="1"/>
  <c r="AM702" i="1" a="1"/>
  <c r="AM702" i="1" s="1"/>
  <c r="AC703" i="1" a="1"/>
  <c r="AC703" i="1" s="1"/>
  <c r="AG711" i="1"/>
  <c r="AF711" i="1" a="1"/>
  <c r="AF711" i="1" s="1"/>
  <c r="AN710" i="1" a="1"/>
  <c r="AN710" i="1" s="1"/>
  <c r="AH711" i="1" a="1"/>
  <c r="AH711" i="1" s="1"/>
  <c r="AK711" i="1" s="1"/>
  <c r="AB703" i="1" l="1" a="1"/>
  <c r="AB703" i="1" s="1"/>
  <c r="AL702" i="1" a="1"/>
  <c r="AL702" i="1" s="1"/>
  <c r="Z703" i="1" a="1"/>
  <c r="Z703" i="1" s="1"/>
  <c r="AI703" i="1" s="1"/>
  <c r="AL703" i="1" s="1" a="1"/>
  <c r="AL703" i="1" s="1"/>
  <c r="AD704" i="1" a="1"/>
  <c r="AD704" i="1" s="1"/>
  <c r="AE704" i="1" a="1"/>
  <c r="AE704" i="1" s="1"/>
  <c r="AM703" i="1" a="1"/>
  <c r="AM703" i="1" s="1"/>
  <c r="AC704" i="1" a="1"/>
  <c r="AC704" i="1" s="1"/>
  <c r="AG712" i="1"/>
  <c r="AF712" i="1" a="1"/>
  <c r="AF712" i="1" s="1"/>
  <c r="AN711" i="1" a="1"/>
  <c r="AN711" i="1" s="1"/>
  <c r="AH712" i="1" a="1"/>
  <c r="AH712" i="1" s="1"/>
  <c r="AK712" i="1" s="1"/>
  <c r="AB704" i="1" l="1" a="1"/>
  <c r="AB704" i="1" s="1"/>
  <c r="Z704" i="1" a="1"/>
  <c r="Z704" i="1" s="1"/>
  <c r="AI704" i="1" s="1"/>
  <c r="Z705" i="1" s="1" a="1"/>
  <c r="Z705" i="1" s="1"/>
  <c r="AA704" i="1" a="1"/>
  <c r="AA704" i="1" s="1"/>
  <c r="AJ704" i="1"/>
  <c r="AG713" i="1"/>
  <c r="AF713" i="1" a="1"/>
  <c r="AF713" i="1" s="1"/>
  <c r="AH713" i="1" a="1"/>
  <c r="AH713" i="1" s="1"/>
  <c r="AK713" i="1" s="1"/>
  <c r="AN712" i="1" a="1"/>
  <c r="AN712" i="1" s="1"/>
  <c r="AD705" i="1" l="1" a="1"/>
  <c r="AD705" i="1" s="1"/>
  <c r="AE705" i="1" a="1"/>
  <c r="AE705" i="1" s="1"/>
  <c r="AM704" i="1" a="1"/>
  <c r="AM704" i="1" s="1"/>
  <c r="AC705" i="1" a="1"/>
  <c r="AC705" i="1" s="1"/>
  <c r="AL704" i="1" a="1"/>
  <c r="AL704" i="1" s="1"/>
  <c r="AA705" i="1" a="1"/>
  <c r="AA705" i="1" s="1"/>
  <c r="AB705" i="1" a="1"/>
  <c r="AB705" i="1" s="1"/>
  <c r="AI705" i="1"/>
  <c r="AJ705" i="1"/>
  <c r="AG714" i="1"/>
  <c r="AF714" i="1" a="1"/>
  <c r="AF714" i="1" s="1"/>
  <c r="AH714" i="1" a="1"/>
  <c r="AH714" i="1" s="1"/>
  <c r="AK714" i="1" s="1"/>
  <c r="AN713" i="1" a="1"/>
  <c r="AN713" i="1" s="1"/>
  <c r="AD706" i="1" l="1" a="1"/>
  <c r="AD706" i="1" s="1"/>
  <c r="AE706" i="1" a="1"/>
  <c r="AE706" i="1" s="1"/>
  <c r="AM705" i="1" a="1"/>
  <c r="AM705" i="1" s="1"/>
  <c r="AC706" i="1" a="1"/>
  <c r="AC706" i="1" s="1"/>
  <c r="AG715" i="1"/>
  <c r="AF715" i="1" a="1"/>
  <c r="AF715" i="1" s="1"/>
  <c r="AA706" i="1" a="1"/>
  <c r="AA706" i="1" s="1"/>
  <c r="AB706" i="1" a="1"/>
  <c r="AB706" i="1" s="1"/>
  <c r="AL705" i="1" a="1"/>
  <c r="AL705" i="1" s="1"/>
  <c r="Z706" i="1" a="1"/>
  <c r="Z706" i="1" s="1"/>
  <c r="AI706" i="1" s="1"/>
  <c r="AH715" i="1" a="1"/>
  <c r="AH715" i="1" s="1"/>
  <c r="AN714" i="1" a="1"/>
  <c r="AN714" i="1" s="1"/>
  <c r="AJ706" i="1" l="1"/>
  <c r="AA707" i="1" a="1"/>
  <c r="AA707" i="1" s="1"/>
  <c r="Z707" i="1" a="1"/>
  <c r="Z707" i="1" s="1"/>
  <c r="AI707" i="1" s="1"/>
  <c r="AB707" i="1" a="1"/>
  <c r="AB707" i="1" s="1"/>
  <c r="AL706" i="1" a="1"/>
  <c r="AL706" i="1" s="1"/>
  <c r="AK715" i="1"/>
  <c r="AD707" i="1" l="1" a="1"/>
  <c r="AD707" i="1" s="1"/>
  <c r="AE707" i="1" a="1"/>
  <c r="AE707" i="1" s="1"/>
  <c r="AJ707" i="1" s="1"/>
  <c r="AM706" i="1" a="1"/>
  <c r="AM706" i="1" s="1"/>
  <c r="AC707" i="1" a="1"/>
  <c r="AC707" i="1" s="1"/>
  <c r="AL707" i="1" a="1"/>
  <c r="AL707" i="1" s="1"/>
  <c r="AB708" i="1" a="1"/>
  <c r="AB708" i="1" s="1"/>
  <c r="Z708" i="1" a="1"/>
  <c r="Z708" i="1" s="1"/>
  <c r="AI708" i="1" s="1"/>
  <c r="AA708" i="1" a="1"/>
  <c r="AA708" i="1" s="1"/>
  <c r="AG716" i="1"/>
  <c r="AF716" i="1" a="1"/>
  <c r="AF716" i="1" s="1"/>
  <c r="AN715" i="1" a="1"/>
  <c r="AN715" i="1" s="1"/>
  <c r="AH716" i="1" a="1"/>
  <c r="AH716" i="1" s="1"/>
  <c r="AK716" i="1" s="1"/>
  <c r="AD708" i="1" l="1" a="1"/>
  <c r="AD708" i="1" s="1"/>
  <c r="AE708" i="1" a="1"/>
  <c r="AE708" i="1" s="1"/>
  <c r="AM707" i="1" a="1"/>
  <c r="AM707" i="1" s="1"/>
  <c r="AC708" i="1" a="1"/>
  <c r="AC708" i="1" s="1"/>
  <c r="AJ708" i="1" s="1"/>
  <c r="AG717" i="1"/>
  <c r="AF717" i="1" a="1"/>
  <c r="AF717" i="1" s="1"/>
  <c r="AL708" i="1" a="1"/>
  <c r="AL708" i="1" s="1"/>
  <c r="AB709" i="1" a="1"/>
  <c r="AB709" i="1" s="1"/>
  <c r="AA709" i="1" a="1"/>
  <c r="AA709" i="1" s="1"/>
  <c r="Z709" i="1" a="1"/>
  <c r="Z709" i="1" s="1"/>
  <c r="AI709" i="1" s="1"/>
  <c r="AN716" i="1" a="1"/>
  <c r="AN716" i="1" s="1"/>
  <c r="AH717" i="1" a="1"/>
  <c r="AH717" i="1" s="1"/>
  <c r="AK717" i="1" s="1"/>
  <c r="AD709" i="1" l="1" a="1"/>
  <c r="AD709" i="1" s="1"/>
  <c r="AE709" i="1" a="1"/>
  <c r="AE709" i="1" s="1"/>
  <c r="AM708" i="1" a="1"/>
  <c r="AM708" i="1" s="1"/>
  <c r="AC709" i="1" a="1"/>
  <c r="AC709" i="1" s="1"/>
  <c r="AB710" i="1" a="1"/>
  <c r="AB710" i="1" s="1"/>
  <c r="AA710" i="1" a="1"/>
  <c r="AA710" i="1" s="1"/>
  <c r="AL709" i="1" a="1"/>
  <c r="AL709" i="1" s="1"/>
  <c r="Z710" i="1" a="1"/>
  <c r="Z710" i="1" s="1"/>
  <c r="AI710" i="1" s="1"/>
  <c r="AJ709" i="1"/>
  <c r="AG718" i="1"/>
  <c r="AF718" i="1" a="1"/>
  <c r="AF718" i="1" s="1"/>
  <c r="AN717" i="1" a="1"/>
  <c r="AN717" i="1" s="1"/>
  <c r="AH718" i="1" a="1"/>
  <c r="AH718" i="1" s="1"/>
  <c r="AK718" i="1" s="1"/>
  <c r="AD710" i="1" l="1" a="1"/>
  <c r="AD710" i="1" s="1"/>
  <c r="AE710" i="1" a="1"/>
  <c r="AE710" i="1" s="1"/>
  <c r="AM709" i="1" a="1"/>
  <c r="AM709" i="1" s="1"/>
  <c r="AC710" i="1" a="1"/>
  <c r="AC710" i="1" s="1"/>
  <c r="AJ710" i="1"/>
  <c r="AL710" i="1" a="1"/>
  <c r="AL710" i="1" s="1"/>
  <c r="Z711" i="1" a="1"/>
  <c r="Z711" i="1" s="1"/>
  <c r="AI711" i="1" s="1"/>
  <c r="AA711" i="1" a="1"/>
  <c r="AA711" i="1" s="1"/>
  <c r="AB711" i="1" a="1"/>
  <c r="AB711" i="1" s="1"/>
  <c r="AG719" i="1"/>
  <c r="AF719" i="1" a="1"/>
  <c r="AF719" i="1" s="1"/>
  <c r="AN718" i="1" a="1"/>
  <c r="AN718" i="1" s="1"/>
  <c r="AH719" i="1" a="1"/>
  <c r="AH719" i="1" s="1"/>
  <c r="AK719" i="1" s="1"/>
  <c r="AD711" i="1" l="1" a="1"/>
  <c r="AD711" i="1" s="1"/>
  <c r="AE711" i="1" a="1"/>
  <c r="AE711" i="1" s="1"/>
  <c r="AJ711" i="1" s="1"/>
  <c r="AM710" i="1" a="1"/>
  <c r="AM710" i="1" s="1"/>
  <c r="AC711" i="1" a="1"/>
  <c r="AC711" i="1" s="1"/>
  <c r="AB712" i="1" a="1"/>
  <c r="AB712" i="1" s="1"/>
  <c r="AL711" i="1" a="1"/>
  <c r="AL711" i="1" s="1"/>
  <c r="Z712" i="1" a="1"/>
  <c r="Z712" i="1" s="1"/>
  <c r="AA712" i="1" a="1"/>
  <c r="AA712" i="1" s="1"/>
  <c r="AG720" i="1"/>
  <c r="AF720" i="1" a="1"/>
  <c r="AF720" i="1" s="1"/>
  <c r="AN719" i="1" a="1"/>
  <c r="AN719" i="1" s="1"/>
  <c r="AH720" i="1" a="1"/>
  <c r="AH720" i="1" s="1"/>
  <c r="AK720" i="1" s="1"/>
  <c r="AI712" i="1" l="1"/>
  <c r="AL712" i="1" s="1" a="1"/>
  <c r="AL712" i="1" s="1"/>
  <c r="AD712" i="1" a="1"/>
  <c r="AD712" i="1" s="1"/>
  <c r="AE712" i="1" a="1"/>
  <c r="AE712" i="1" s="1"/>
  <c r="AM711" i="1" a="1"/>
  <c r="AM711" i="1" s="1"/>
  <c r="AC712" i="1" a="1"/>
  <c r="AC712" i="1" s="1"/>
  <c r="AJ712" i="1" s="1"/>
  <c r="AG721" i="1"/>
  <c r="AF721" i="1" a="1"/>
  <c r="AF721" i="1" s="1"/>
  <c r="AN720" i="1" a="1"/>
  <c r="AN720" i="1" s="1"/>
  <c r="AH721" i="1" a="1"/>
  <c r="AH721" i="1" s="1"/>
  <c r="AK721" i="1" s="1"/>
  <c r="AA713" i="1" l="1" a="1"/>
  <c r="AA713" i="1" s="1"/>
  <c r="AB713" i="1" a="1"/>
  <c r="AB713" i="1" s="1"/>
  <c r="Z713" i="1" a="1"/>
  <c r="Z713" i="1" s="1"/>
  <c r="AI713" i="1" s="1"/>
  <c r="Z714" i="1" s="1" a="1"/>
  <c r="Z714" i="1" s="1"/>
  <c r="AD713" i="1" a="1"/>
  <c r="AD713" i="1" s="1"/>
  <c r="AE713" i="1" a="1"/>
  <c r="AE713" i="1" s="1"/>
  <c r="AJ713" i="1" s="1"/>
  <c r="AM712" i="1" a="1"/>
  <c r="AM712" i="1" s="1"/>
  <c r="AC713" i="1" a="1"/>
  <c r="AC713" i="1" s="1"/>
  <c r="AG722" i="1"/>
  <c r="AF722" i="1" a="1"/>
  <c r="AF722" i="1" s="1"/>
  <c r="AN721" i="1" a="1"/>
  <c r="AN721" i="1" s="1"/>
  <c r="AH722" i="1" a="1"/>
  <c r="AH722" i="1" s="1"/>
  <c r="AK722" i="1" s="1"/>
  <c r="AL713" i="1" l="1" a="1"/>
  <c r="AL713" i="1" s="1"/>
  <c r="AA714" i="1" a="1"/>
  <c r="AA714" i="1" s="1"/>
  <c r="AI714" i="1" s="1"/>
  <c r="AB714" i="1" a="1"/>
  <c r="AB714" i="1" s="1"/>
  <c r="AD714" i="1" a="1"/>
  <c r="AD714" i="1" s="1"/>
  <c r="AE714" i="1" a="1"/>
  <c r="AE714" i="1" s="1"/>
  <c r="AJ714" i="1" s="1"/>
  <c r="AM713" i="1" a="1"/>
  <c r="AM713" i="1" s="1"/>
  <c r="AC714" i="1" a="1"/>
  <c r="AC714" i="1" s="1"/>
  <c r="AG723" i="1"/>
  <c r="AF723" i="1" a="1"/>
  <c r="AF723" i="1" s="1"/>
  <c r="AH723" i="1" a="1"/>
  <c r="AH723" i="1" s="1"/>
  <c r="AN722" i="1" a="1"/>
  <c r="AN722" i="1" s="1"/>
  <c r="AB715" i="1" l="1" a="1"/>
  <c r="AB715" i="1" s="1"/>
  <c r="AL714" i="1" a="1"/>
  <c r="AL714" i="1" s="1"/>
  <c r="Z715" i="1" a="1"/>
  <c r="Z715" i="1" s="1"/>
  <c r="AI715" i="1" s="1"/>
  <c r="AL715" i="1" s="1" a="1"/>
  <c r="AL715" i="1" s="1"/>
  <c r="AA715" i="1" a="1"/>
  <c r="AA715" i="1" s="1"/>
  <c r="AD715" i="1" a="1"/>
  <c r="AD715" i="1" s="1"/>
  <c r="AE715" i="1" a="1"/>
  <c r="AE715" i="1" s="1"/>
  <c r="AM714" i="1" a="1"/>
  <c r="AM714" i="1" s="1"/>
  <c r="AC715" i="1" a="1"/>
  <c r="AC715" i="1" s="1"/>
  <c r="AK723" i="1"/>
  <c r="Z716" i="1" l="1" a="1"/>
  <c r="Z716" i="1" s="1"/>
  <c r="AI716" i="1" s="1"/>
  <c r="AA717" i="1" s="1" a="1"/>
  <c r="AA717" i="1" s="1"/>
  <c r="AA716" i="1" a="1"/>
  <c r="AA716" i="1" s="1"/>
  <c r="AB716" i="1" a="1"/>
  <c r="AB716" i="1" s="1"/>
  <c r="AJ715" i="1"/>
  <c r="AE716" i="1" s="1" a="1"/>
  <c r="AE716" i="1" s="1"/>
  <c r="AG724" i="1"/>
  <c r="AF724" i="1" a="1"/>
  <c r="AF724" i="1" s="1"/>
  <c r="AH724" i="1" a="1"/>
  <c r="AH724" i="1" s="1"/>
  <c r="AK724" i="1" s="1"/>
  <c r="AN723" i="1" a="1"/>
  <c r="AN723" i="1" s="1"/>
  <c r="Z717" i="1" l="1" a="1"/>
  <c r="Z717" i="1" s="1"/>
  <c r="AB717" i="1" a="1"/>
  <c r="AB717" i="1" s="1"/>
  <c r="AM715" i="1" a="1"/>
  <c r="AM715" i="1" s="1"/>
  <c r="AL716" i="1" a="1"/>
  <c r="AL716" i="1" s="1"/>
  <c r="AC716" i="1" a="1"/>
  <c r="AC716" i="1" s="1"/>
  <c r="AJ716" i="1" s="1"/>
  <c r="AM716" i="1" s="1" a="1"/>
  <c r="AM716" i="1" s="1"/>
  <c r="AD716" i="1" a="1"/>
  <c r="AD716" i="1" s="1"/>
  <c r="AI717" i="1"/>
  <c r="AL717" i="1" s="1" a="1"/>
  <c r="AL717" i="1" s="1"/>
  <c r="AG725" i="1"/>
  <c r="AF725" i="1" a="1"/>
  <c r="AF725" i="1" s="1"/>
  <c r="AN724" i="1" a="1"/>
  <c r="AN724" i="1" s="1"/>
  <c r="AH725" i="1" a="1"/>
  <c r="AH725" i="1" s="1"/>
  <c r="AK725" i="1" s="1"/>
  <c r="AB718" i="1" l="1" a="1"/>
  <c r="AB718" i="1" s="1"/>
  <c r="AC717" i="1" a="1"/>
  <c r="AC717" i="1" s="1"/>
  <c r="AD717" i="1" a="1"/>
  <c r="AD717" i="1" s="1"/>
  <c r="AE717" i="1" a="1"/>
  <c r="AE717" i="1" s="1"/>
  <c r="AJ717" i="1" s="1"/>
  <c r="AC718" i="1" s="1" a="1"/>
  <c r="AC718" i="1" s="1"/>
  <c r="Z718" i="1" a="1"/>
  <c r="Z718" i="1" s="1"/>
  <c r="AI718" i="1" s="1"/>
  <c r="AL718" i="1" s="1" a="1"/>
  <c r="AL718" i="1" s="1"/>
  <c r="AA718" i="1" a="1"/>
  <c r="AA718" i="1" s="1"/>
  <c r="AG726" i="1"/>
  <c r="AF726" i="1" a="1"/>
  <c r="AF726" i="1" s="1"/>
  <c r="AN725" i="1" a="1"/>
  <c r="AN725" i="1" s="1"/>
  <c r="AH726" i="1" a="1"/>
  <c r="AH726" i="1" s="1"/>
  <c r="AK726" i="1" s="1"/>
  <c r="Z719" i="1" l="1" a="1"/>
  <c r="Z719" i="1" s="1"/>
  <c r="AI719" i="1" s="1"/>
  <c r="AA720" i="1" s="1" a="1"/>
  <c r="AA720" i="1" s="1"/>
  <c r="AE718" i="1" a="1"/>
  <c r="AE718" i="1" s="1"/>
  <c r="AJ718" i="1" s="1"/>
  <c r="AA719" i="1" a="1"/>
  <c r="AA719" i="1" s="1"/>
  <c r="AD718" i="1" a="1"/>
  <c r="AD718" i="1" s="1"/>
  <c r="AM717" i="1" a="1"/>
  <c r="AM717" i="1" s="1"/>
  <c r="AB719" i="1" a="1"/>
  <c r="AB719" i="1" s="1"/>
  <c r="AG727" i="1"/>
  <c r="AF727" i="1" a="1"/>
  <c r="AF727" i="1" s="1"/>
  <c r="AH727" i="1" a="1"/>
  <c r="AH727" i="1" s="1"/>
  <c r="AN726" i="1" a="1"/>
  <c r="AN726" i="1" s="1"/>
  <c r="AE719" i="1" l="1" a="1"/>
  <c r="AE719" i="1" s="1"/>
  <c r="AJ719" i="1" s="1"/>
  <c r="AM719" i="1" s="1" a="1"/>
  <c r="AM719" i="1" s="1"/>
  <c r="AM718" i="1" a="1"/>
  <c r="AM718" i="1" s="1"/>
  <c r="AD719" i="1" a="1"/>
  <c r="AD719" i="1" s="1"/>
  <c r="AC719" i="1" a="1"/>
  <c r="AC719" i="1" s="1"/>
  <c r="Z720" i="1" a="1"/>
  <c r="Z720" i="1" s="1"/>
  <c r="AI720" i="1" s="1"/>
  <c r="AB721" i="1" s="1" a="1"/>
  <c r="AB721" i="1" s="1"/>
  <c r="AL719" i="1" a="1"/>
  <c r="AL719" i="1" s="1"/>
  <c r="AB720" i="1" a="1"/>
  <c r="AB720" i="1" s="1"/>
  <c r="AK727" i="1"/>
  <c r="AL720" i="1" l="1" a="1"/>
  <c r="AL720" i="1" s="1"/>
  <c r="Z721" i="1" a="1"/>
  <c r="Z721" i="1" s="1"/>
  <c r="AI721" i="1" s="1"/>
  <c r="AA722" i="1" s="1" a="1"/>
  <c r="AA722" i="1" s="1"/>
  <c r="AC720" i="1" a="1"/>
  <c r="AC720" i="1" s="1"/>
  <c r="AD720" i="1" a="1"/>
  <c r="AD720" i="1" s="1"/>
  <c r="AA721" i="1" a="1"/>
  <c r="AA721" i="1" s="1"/>
  <c r="AE720" i="1" a="1"/>
  <c r="AE720" i="1" s="1"/>
  <c r="AG728" i="1"/>
  <c r="AF728" i="1" a="1"/>
  <c r="AF728" i="1" s="1"/>
  <c r="AH728" i="1" a="1"/>
  <c r="AH728" i="1" s="1"/>
  <c r="AK728" i="1" s="1"/>
  <c r="AN727" i="1" a="1"/>
  <c r="AN727" i="1" s="1"/>
  <c r="Z722" i="1" l="1" a="1"/>
  <c r="Z722" i="1" s="1"/>
  <c r="AI722" i="1" s="1"/>
  <c r="Z723" i="1" s="1" a="1"/>
  <c r="Z723" i="1" s="1"/>
  <c r="AB722" i="1" a="1"/>
  <c r="AB722" i="1" s="1"/>
  <c r="AL721" i="1" a="1"/>
  <c r="AL721" i="1" s="1"/>
  <c r="AJ720" i="1"/>
  <c r="AG729" i="1"/>
  <c r="AF729" i="1" a="1"/>
  <c r="AF729" i="1" s="1"/>
  <c r="AN728" i="1" a="1"/>
  <c r="AN728" i="1" s="1"/>
  <c r="AH729" i="1" a="1"/>
  <c r="AH729" i="1" s="1"/>
  <c r="AK729" i="1" s="1"/>
  <c r="AL722" i="1" l="1" a="1"/>
  <c r="AL722" i="1" s="1"/>
  <c r="AA723" i="1" a="1"/>
  <c r="AA723" i="1" s="1"/>
  <c r="AC721" i="1" a="1"/>
  <c r="AC721" i="1" s="1"/>
  <c r="AE721" i="1" a="1"/>
  <c r="AE721" i="1" s="1"/>
  <c r="AD721" i="1" a="1"/>
  <c r="AD721" i="1" s="1"/>
  <c r="AM720" i="1" a="1"/>
  <c r="AM720" i="1" s="1"/>
  <c r="AB723" i="1" a="1"/>
  <c r="AB723" i="1" s="1"/>
  <c r="AI723" i="1"/>
  <c r="AG730" i="1"/>
  <c r="AF730" i="1" a="1"/>
  <c r="AF730" i="1" s="1"/>
  <c r="AN729" i="1" a="1"/>
  <c r="AN729" i="1" s="1"/>
  <c r="AH730" i="1" a="1"/>
  <c r="AH730" i="1" s="1"/>
  <c r="AK730" i="1" s="1"/>
  <c r="AJ721" i="1" l="1"/>
  <c r="AG731" i="1"/>
  <c r="AF731" i="1" a="1"/>
  <c r="AF731" i="1" s="1"/>
  <c r="AB724" i="1" a="1"/>
  <c r="AB724" i="1" s="1"/>
  <c r="Z724" i="1" a="1"/>
  <c r="Z724" i="1" s="1"/>
  <c r="AI724" i="1" s="1"/>
  <c r="AA724" i="1" a="1"/>
  <c r="AA724" i="1" s="1"/>
  <c r="AL723" i="1" a="1"/>
  <c r="AL723" i="1" s="1"/>
  <c r="AH731" i="1" a="1"/>
  <c r="AH731" i="1" s="1"/>
  <c r="AK731" i="1" s="1"/>
  <c r="AN730" i="1" a="1"/>
  <c r="AN730" i="1" s="1"/>
  <c r="AE722" i="1" l="1" a="1"/>
  <c r="AE722" i="1" s="1"/>
  <c r="AC722" i="1" a="1"/>
  <c r="AC722" i="1" s="1"/>
  <c r="AD722" i="1" a="1"/>
  <c r="AD722" i="1" s="1"/>
  <c r="AM721" i="1" a="1"/>
  <c r="AM721" i="1" s="1"/>
  <c r="AG732" i="1"/>
  <c r="AF732" i="1" a="1"/>
  <c r="AF732" i="1" s="1"/>
  <c r="AA725" i="1" a="1"/>
  <c r="AA725" i="1" s="1"/>
  <c r="Z725" i="1" a="1"/>
  <c r="Z725" i="1" s="1"/>
  <c r="AI725" i="1" s="1"/>
  <c r="AB725" i="1" a="1"/>
  <c r="AB725" i="1" s="1"/>
  <c r="AL724" i="1" a="1"/>
  <c r="AL724" i="1" s="1"/>
  <c r="AN731" i="1" a="1"/>
  <c r="AN731" i="1" s="1"/>
  <c r="AH732" i="1" a="1"/>
  <c r="AH732" i="1" s="1"/>
  <c r="AJ722" i="1" l="1"/>
  <c r="AA726" i="1" a="1"/>
  <c r="AA726" i="1" s="1"/>
  <c r="Z726" i="1" a="1"/>
  <c r="Z726" i="1" s="1"/>
  <c r="AI726" i="1" s="1"/>
  <c r="AB726" i="1" a="1"/>
  <c r="AB726" i="1" s="1"/>
  <c r="AL725" i="1" a="1"/>
  <c r="AL725" i="1" s="1"/>
  <c r="AK732" i="1"/>
  <c r="AE723" i="1" l="1" a="1"/>
  <c r="AE723" i="1" s="1"/>
  <c r="AM722" i="1" a="1"/>
  <c r="AM722" i="1" s="1"/>
  <c r="AC723" i="1" a="1"/>
  <c r="AC723" i="1" s="1"/>
  <c r="AD723" i="1" a="1"/>
  <c r="AD723" i="1" s="1"/>
  <c r="AG733" i="1"/>
  <c r="AF733" i="1" a="1"/>
  <c r="AF733" i="1" s="1"/>
  <c r="AL726" i="1" a="1"/>
  <c r="AL726" i="1" s="1"/>
  <c r="AA727" i="1" a="1"/>
  <c r="AA727" i="1" s="1"/>
  <c r="Z727" i="1" a="1"/>
  <c r="Z727" i="1" s="1"/>
  <c r="AI727" i="1" s="1"/>
  <c r="AB727" i="1" a="1"/>
  <c r="AB727" i="1" s="1"/>
  <c r="AH733" i="1" a="1"/>
  <c r="AH733" i="1" s="1"/>
  <c r="AN732" i="1" a="1"/>
  <c r="AN732" i="1" s="1"/>
  <c r="AJ723" i="1" l="1"/>
  <c r="Z728" i="1" a="1"/>
  <c r="Z728" i="1" s="1"/>
  <c r="AI728" i="1" s="1"/>
  <c r="AB728" i="1" a="1"/>
  <c r="AB728" i="1" s="1"/>
  <c r="AA728" i="1" a="1"/>
  <c r="AA728" i="1" s="1"/>
  <c r="AL727" i="1" a="1"/>
  <c r="AL727" i="1" s="1"/>
  <c r="AK733" i="1"/>
  <c r="AD724" i="1" l="1" a="1"/>
  <c r="AD724" i="1" s="1"/>
  <c r="AE724" i="1" a="1"/>
  <c r="AE724" i="1" s="1"/>
  <c r="AJ724" i="1" s="1"/>
  <c r="AM723" i="1" a="1"/>
  <c r="AM723" i="1" s="1"/>
  <c r="AC724" i="1" a="1"/>
  <c r="AC724" i="1" s="1"/>
  <c r="AG734" i="1"/>
  <c r="AF734" i="1" a="1"/>
  <c r="AF734" i="1" s="1"/>
  <c r="AL728" i="1" a="1"/>
  <c r="AL728" i="1" s="1"/>
  <c r="AB729" i="1" a="1"/>
  <c r="AB729" i="1" s="1"/>
  <c r="Z729" i="1" a="1"/>
  <c r="Z729" i="1" s="1"/>
  <c r="AI729" i="1" s="1"/>
  <c r="AA729" i="1" a="1"/>
  <c r="AA729" i="1" s="1"/>
  <c r="AH734" i="1" a="1"/>
  <c r="AH734" i="1" s="1"/>
  <c r="AK734" i="1" s="1"/>
  <c r="AN733" i="1" a="1"/>
  <c r="AN733" i="1" s="1"/>
  <c r="AE725" i="1" l="1" a="1"/>
  <c r="AE725" i="1" s="1"/>
  <c r="AJ725" i="1" s="1"/>
  <c r="AM724" i="1" a="1"/>
  <c r="AM724" i="1" s="1"/>
  <c r="AD725" i="1" a="1"/>
  <c r="AD725" i="1" s="1"/>
  <c r="AC725" i="1" a="1"/>
  <c r="AC725" i="1" s="1"/>
  <c r="AG735" i="1"/>
  <c r="AF735" i="1" a="1"/>
  <c r="AF735" i="1" s="1"/>
  <c r="AL729" i="1" a="1"/>
  <c r="AL729" i="1" s="1"/>
  <c r="AA730" i="1" a="1"/>
  <c r="AA730" i="1" s="1"/>
  <c r="AB730" i="1" a="1"/>
  <c r="AB730" i="1" s="1"/>
  <c r="Z730" i="1" a="1"/>
  <c r="Z730" i="1" s="1"/>
  <c r="AI730" i="1" s="1"/>
  <c r="AN734" i="1" a="1"/>
  <c r="AN734" i="1" s="1"/>
  <c r="AH735" i="1" a="1"/>
  <c r="AH735" i="1" s="1"/>
  <c r="AK735" i="1" s="1"/>
  <c r="AD726" i="1" l="1" a="1"/>
  <c r="AD726" i="1" s="1"/>
  <c r="AC726" i="1" a="1"/>
  <c r="AC726" i="1" s="1"/>
  <c r="AE726" i="1" a="1"/>
  <c r="AE726" i="1" s="1"/>
  <c r="AJ726" i="1" s="1"/>
  <c r="AM725" i="1" a="1"/>
  <c r="AM725" i="1" s="1"/>
  <c r="AL730" i="1" a="1"/>
  <c r="AL730" i="1" s="1"/>
  <c r="AB731" i="1" a="1"/>
  <c r="AB731" i="1" s="1"/>
  <c r="Z731" i="1" a="1"/>
  <c r="Z731" i="1" s="1"/>
  <c r="AI731" i="1" s="1"/>
  <c r="AA731" i="1" a="1"/>
  <c r="AA731" i="1" s="1"/>
  <c r="AG736" i="1"/>
  <c r="AF736" i="1" a="1"/>
  <c r="AF736" i="1" s="1"/>
  <c r="AH736" i="1" a="1"/>
  <c r="AH736" i="1" s="1"/>
  <c r="AK736" i="1" s="1"/>
  <c r="AN735" i="1" a="1"/>
  <c r="AN735" i="1" s="1"/>
  <c r="AC727" i="1" l="1" a="1"/>
  <c r="AC727" i="1" s="1"/>
  <c r="AD727" i="1" a="1"/>
  <c r="AD727" i="1" s="1"/>
  <c r="AM726" i="1" a="1"/>
  <c r="AM726" i="1" s="1"/>
  <c r="AE727" i="1" a="1"/>
  <c r="AE727" i="1" s="1"/>
  <c r="AJ727" i="1" s="1"/>
  <c r="AG737" i="1"/>
  <c r="AF737" i="1" a="1"/>
  <c r="AF737" i="1" s="1"/>
  <c r="AL731" i="1" a="1"/>
  <c r="AL731" i="1" s="1"/>
  <c r="AA732" i="1" a="1"/>
  <c r="AA732" i="1" s="1"/>
  <c r="AB732" i="1" a="1"/>
  <c r="AB732" i="1" s="1"/>
  <c r="Z732" i="1" a="1"/>
  <c r="Z732" i="1" s="1"/>
  <c r="AI732" i="1" s="1"/>
  <c r="AN736" i="1" a="1"/>
  <c r="AN736" i="1" s="1"/>
  <c r="AH737" i="1" a="1"/>
  <c r="AH737" i="1" s="1"/>
  <c r="AK737" i="1" s="1"/>
  <c r="AD728" i="1" l="1" a="1"/>
  <c r="AD728" i="1" s="1"/>
  <c r="AC728" i="1" a="1"/>
  <c r="AC728" i="1" s="1"/>
  <c r="AE728" i="1" a="1"/>
  <c r="AE728" i="1" s="1"/>
  <c r="AJ728" i="1" s="1"/>
  <c r="AM727" i="1" a="1"/>
  <c r="AM727" i="1" s="1"/>
  <c r="AG738" i="1"/>
  <c r="AF738" i="1" a="1"/>
  <c r="AF738" i="1" s="1"/>
  <c r="AB733" i="1" a="1"/>
  <c r="AB733" i="1" s="1"/>
  <c r="AA733" i="1" a="1"/>
  <c r="AA733" i="1" s="1"/>
  <c r="AL732" i="1" a="1"/>
  <c r="AL732" i="1" s="1"/>
  <c r="Z733" i="1" a="1"/>
  <c r="Z733" i="1" s="1"/>
  <c r="AI733" i="1" s="1"/>
  <c r="AH738" i="1" a="1"/>
  <c r="AH738" i="1" s="1"/>
  <c r="AN737" i="1" a="1"/>
  <c r="AN737" i="1" s="1"/>
  <c r="AD729" i="1" l="1" a="1"/>
  <c r="AD729" i="1" s="1"/>
  <c r="AM728" i="1" a="1"/>
  <c r="AM728" i="1" s="1"/>
  <c r="AE729" i="1" a="1"/>
  <c r="AE729" i="1" s="1"/>
  <c r="AC729" i="1" a="1"/>
  <c r="AC729" i="1" s="1"/>
  <c r="Z734" i="1" a="1"/>
  <c r="Z734" i="1" s="1"/>
  <c r="AL733" i="1" a="1"/>
  <c r="AL733" i="1" s="1"/>
  <c r="AA734" i="1" a="1"/>
  <c r="AA734" i="1" s="1"/>
  <c r="AB734" i="1" a="1"/>
  <c r="AB734" i="1" s="1"/>
  <c r="AK738" i="1"/>
  <c r="AJ729" i="1" l="1"/>
  <c r="AI734" i="1"/>
  <c r="Z735" i="1" s="1" a="1"/>
  <c r="Z735" i="1" s="1"/>
  <c r="AG739" i="1"/>
  <c r="AF739" i="1" a="1"/>
  <c r="AF739" i="1" s="1"/>
  <c r="AH739" i="1" a="1"/>
  <c r="AH739" i="1" s="1"/>
  <c r="AN738" i="1" a="1"/>
  <c r="AN738" i="1" s="1"/>
  <c r="AM729" i="1" l="1" a="1"/>
  <c r="AM729" i="1" s="1"/>
  <c r="AC730" i="1" a="1"/>
  <c r="AC730" i="1" s="1"/>
  <c r="AE730" i="1" a="1"/>
  <c r="AE730" i="1" s="1"/>
  <c r="AJ730" i="1" s="1"/>
  <c r="AD730" i="1" a="1"/>
  <c r="AD730" i="1" s="1"/>
  <c r="AB735" i="1" a="1"/>
  <c r="AB735" i="1" s="1"/>
  <c r="AL734" i="1" a="1"/>
  <c r="AL734" i="1" s="1"/>
  <c r="AI735" i="1"/>
  <c r="AA735" i="1" a="1"/>
  <c r="AA735" i="1" s="1"/>
  <c r="AK739" i="1"/>
  <c r="AE731" i="1" l="1" a="1"/>
  <c r="AE731" i="1" s="1"/>
  <c r="AJ731" i="1" s="1"/>
  <c r="AC731" i="1" a="1"/>
  <c r="AC731" i="1" s="1"/>
  <c r="AM730" i="1" a="1"/>
  <c r="AM730" i="1" s="1"/>
  <c r="AD731" i="1" a="1"/>
  <c r="AD731" i="1" s="1"/>
  <c r="Z736" i="1" a="1"/>
  <c r="Z736" i="1" s="1"/>
  <c r="AI736" i="1" s="1"/>
  <c r="AA736" i="1" a="1"/>
  <c r="AA736" i="1" s="1"/>
  <c r="AB736" i="1" a="1"/>
  <c r="AB736" i="1" s="1"/>
  <c r="AL735" i="1" a="1"/>
  <c r="AL735" i="1" s="1"/>
  <c r="AG740" i="1"/>
  <c r="AF740" i="1" a="1"/>
  <c r="AF740" i="1" s="1"/>
  <c r="AH740" i="1" a="1"/>
  <c r="AH740" i="1" s="1"/>
  <c r="AK740" i="1" s="1"/>
  <c r="AN739" i="1" a="1"/>
  <c r="AN739" i="1" s="1"/>
  <c r="AM731" i="1" l="1" a="1"/>
  <c r="AM731" i="1" s="1"/>
  <c r="AD732" i="1" a="1"/>
  <c r="AD732" i="1" s="1"/>
  <c r="AE732" i="1" a="1"/>
  <c r="AE732" i="1" s="1"/>
  <c r="AJ732" i="1" s="1"/>
  <c r="AC732" i="1" a="1"/>
  <c r="AC732" i="1" s="1"/>
  <c r="Z737" i="1" a="1"/>
  <c r="Z737" i="1" s="1"/>
  <c r="AI737" i="1" s="1"/>
  <c r="Z738" i="1" s="1" a="1"/>
  <c r="Z738" i="1" s="1"/>
  <c r="AA737" i="1" a="1"/>
  <c r="AA737" i="1" s="1"/>
  <c r="AB737" i="1" a="1"/>
  <c r="AB737" i="1" s="1"/>
  <c r="AL736" i="1" a="1"/>
  <c r="AL736" i="1" s="1"/>
  <c r="AG741" i="1"/>
  <c r="AF741" i="1" a="1"/>
  <c r="AF741" i="1" s="1"/>
  <c r="AN740" i="1" a="1"/>
  <c r="AN740" i="1" s="1"/>
  <c r="AH741" i="1" a="1"/>
  <c r="AH741" i="1" s="1"/>
  <c r="AC733" i="1" l="1" a="1"/>
  <c r="AC733" i="1" s="1"/>
  <c r="AE733" i="1" a="1"/>
  <c r="AE733" i="1" s="1"/>
  <c r="AM732" i="1" a="1"/>
  <c r="AM732" i="1" s="1"/>
  <c r="AD733" i="1" a="1"/>
  <c r="AD733" i="1" s="1"/>
  <c r="AA738" i="1" a="1"/>
  <c r="AA738" i="1" s="1"/>
  <c r="AB738" i="1" a="1"/>
  <c r="AB738" i="1" s="1"/>
  <c r="AL737" i="1" a="1"/>
  <c r="AL737" i="1" s="1"/>
  <c r="AI738" i="1"/>
  <c r="AK741" i="1"/>
  <c r="AJ733" i="1" l="1"/>
  <c r="AG742" i="1"/>
  <c r="AF742" i="1" a="1"/>
  <c r="AF742" i="1" s="1"/>
  <c r="AA739" i="1" a="1"/>
  <c r="AA739" i="1" s="1"/>
  <c r="AB739" i="1" a="1"/>
  <c r="AB739" i="1" s="1"/>
  <c r="AL738" i="1" a="1"/>
  <c r="AL738" i="1" s="1"/>
  <c r="Z739" i="1" a="1"/>
  <c r="Z739" i="1" s="1"/>
  <c r="AI739" i="1" s="1"/>
  <c r="AN741" i="1" a="1"/>
  <c r="AN741" i="1" s="1"/>
  <c r="AH742" i="1" a="1"/>
  <c r="AH742" i="1" s="1"/>
  <c r="AK742" i="1" s="1"/>
  <c r="AM733" i="1" l="1" a="1"/>
  <c r="AM733" i="1" s="1"/>
  <c r="AD734" i="1" a="1"/>
  <c r="AD734" i="1" s="1"/>
  <c r="AC734" i="1" a="1"/>
  <c r="AC734" i="1" s="1"/>
  <c r="AE734" i="1" a="1"/>
  <c r="AE734" i="1" s="1"/>
  <c r="AJ734" i="1" s="1"/>
  <c r="AG743" i="1"/>
  <c r="AF743" i="1" a="1"/>
  <c r="AF743" i="1" s="1"/>
  <c r="AB740" i="1" a="1"/>
  <c r="AB740" i="1" s="1"/>
  <c r="AL739" i="1" a="1"/>
  <c r="AL739" i="1" s="1"/>
  <c r="Z740" i="1" a="1"/>
  <c r="Z740" i="1" s="1"/>
  <c r="AI740" i="1" s="1"/>
  <c r="AA740" i="1" a="1"/>
  <c r="AA740" i="1" s="1"/>
  <c r="AN742" i="1" a="1"/>
  <c r="AN742" i="1" s="1"/>
  <c r="AH743" i="1" a="1"/>
  <c r="AH743" i="1" s="1"/>
  <c r="AK743" i="1" s="1"/>
  <c r="AD735" i="1" l="1" a="1"/>
  <c r="AD735" i="1" s="1"/>
  <c r="AE735" i="1" a="1"/>
  <c r="AE735" i="1" s="1"/>
  <c r="AJ735" i="1" s="1"/>
  <c r="AM734" i="1" a="1"/>
  <c r="AM734" i="1" s="1"/>
  <c r="AC735" i="1" a="1"/>
  <c r="AC735" i="1" s="1"/>
  <c r="AA741" i="1" a="1"/>
  <c r="AA741" i="1" s="1"/>
  <c r="Z741" i="1" a="1"/>
  <c r="Z741" i="1" s="1"/>
  <c r="AI741" i="1" s="1"/>
  <c r="AB741" i="1" a="1"/>
  <c r="AB741" i="1" s="1"/>
  <c r="AL740" i="1" a="1"/>
  <c r="AL740" i="1" s="1"/>
  <c r="AG744" i="1"/>
  <c r="AF744" i="1" a="1"/>
  <c r="AF744" i="1" s="1"/>
  <c r="AN743" i="1" a="1"/>
  <c r="AN743" i="1" s="1"/>
  <c r="AH744" i="1" a="1"/>
  <c r="AH744" i="1" s="1"/>
  <c r="AK744" i="1" s="1"/>
  <c r="AC736" i="1" l="1" a="1"/>
  <c r="AC736" i="1" s="1"/>
  <c r="AM735" i="1" a="1"/>
  <c r="AM735" i="1" s="1"/>
  <c r="AD736" i="1" a="1"/>
  <c r="AD736" i="1" s="1"/>
  <c r="AE736" i="1" a="1"/>
  <c r="AE736" i="1" s="1"/>
  <c r="AJ736" i="1" s="1"/>
  <c r="AA742" i="1" a="1"/>
  <c r="AA742" i="1" s="1"/>
  <c r="Z742" i="1" a="1"/>
  <c r="Z742" i="1" s="1"/>
  <c r="AI742" i="1" s="1"/>
  <c r="AB742" i="1" a="1"/>
  <c r="AB742" i="1" s="1"/>
  <c r="AL741" i="1" a="1"/>
  <c r="AL741" i="1" s="1"/>
  <c r="AG745" i="1"/>
  <c r="AF745" i="1" a="1"/>
  <c r="AF745" i="1" s="1"/>
  <c r="AN744" i="1" a="1"/>
  <c r="AN744" i="1" s="1"/>
  <c r="AH745" i="1" a="1"/>
  <c r="AH745" i="1" s="1"/>
  <c r="AK745" i="1" s="1"/>
  <c r="AE737" i="1" l="1" a="1"/>
  <c r="AE737" i="1" s="1"/>
  <c r="AJ737" i="1" s="1"/>
  <c r="AC737" i="1" a="1"/>
  <c r="AC737" i="1" s="1"/>
  <c r="AD737" i="1" a="1"/>
  <c r="AD737" i="1" s="1"/>
  <c r="AM736" i="1" a="1"/>
  <c r="AM736" i="1" s="1"/>
  <c r="AG746" i="1"/>
  <c r="AF746" i="1" a="1"/>
  <c r="AF746" i="1" s="1"/>
  <c r="AB743" i="1" a="1"/>
  <c r="AB743" i="1" s="1"/>
  <c r="Z743" i="1" a="1"/>
  <c r="Z743" i="1" s="1"/>
  <c r="AI743" i="1" s="1"/>
  <c r="AL742" i="1" a="1"/>
  <c r="AL742" i="1" s="1"/>
  <c r="AA743" i="1" a="1"/>
  <c r="AA743" i="1" s="1"/>
  <c r="AN745" i="1" a="1"/>
  <c r="AN745" i="1" s="1"/>
  <c r="AH746" i="1" a="1"/>
  <c r="AH746" i="1" s="1"/>
  <c r="AK746" i="1" s="1"/>
  <c r="AD738" i="1" l="1" a="1"/>
  <c r="AD738" i="1" s="1"/>
  <c r="AE738" i="1" a="1"/>
  <c r="AE738" i="1" s="1"/>
  <c r="AJ738" i="1" s="1"/>
  <c r="AC738" i="1" a="1"/>
  <c r="AC738" i="1" s="1"/>
  <c r="AM737" i="1" a="1"/>
  <c r="AM737" i="1" s="1"/>
  <c r="AB744" i="1" a="1"/>
  <c r="AB744" i="1" s="1"/>
  <c r="AL743" i="1" a="1"/>
  <c r="AL743" i="1" s="1"/>
  <c r="Z744" i="1" a="1"/>
  <c r="Z744" i="1" s="1"/>
  <c r="AI744" i="1" s="1"/>
  <c r="AA744" i="1" a="1"/>
  <c r="AA744" i="1" s="1"/>
  <c r="AG747" i="1"/>
  <c r="AF747" i="1" a="1"/>
  <c r="AF747" i="1" s="1"/>
  <c r="AN746" i="1" a="1"/>
  <c r="AN746" i="1" s="1"/>
  <c r="AH747" i="1" a="1"/>
  <c r="AH747" i="1" s="1"/>
  <c r="AD739" i="1" l="1" a="1"/>
  <c r="AD739" i="1" s="1"/>
  <c r="AC739" i="1" a="1"/>
  <c r="AC739" i="1" s="1"/>
  <c r="AE739" i="1" a="1"/>
  <c r="AE739" i="1" s="1"/>
  <c r="AJ739" i="1" s="1"/>
  <c r="AM738" i="1" a="1"/>
  <c r="AM738" i="1" s="1"/>
  <c r="Z745" i="1" a="1"/>
  <c r="Z745" i="1" s="1"/>
  <c r="AL744" i="1" a="1"/>
  <c r="AL744" i="1" s="1"/>
  <c r="AB745" i="1" a="1"/>
  <c r="AB745" i="1" s="1"/>
  <c r="AA745" i="1" a="1"/>
  <c r="AA745" i="1" s="1"/>
  <c r="AK747" i="1"/>
  <c r="AN747" i="1" s="1" a="1"/>
  <c r="AN747" i="1" s="1"/>
  <c r="AE740" i="1" l="1" a="1"/>
  <c r="AE740" i="1" s="1"/>
  <c r="AJ740" i="1" s="1"/>
  <c r="AM739" i="1" a="1"/>
  <c r="AM739" i="1" s="1"/>
  <c r="AD740" i="1" a="1"/>
  <c r="AD740" i="1" s="1"/>
  <c r="AC740" i="1" a="1"/>
  <c r="AC740" i="1" s="1"/>
  <c r="AG748" i="1"/>
  <c r="AF748" i="1" a="1"/>
  <c r="AF748" i="1" s="1"/>
  <c r="AH748" i="1" a="1"/>
  <c r="AH748" i="1" s="1"/>
  <c r="AK748" i="1" s="1"/>
  <c r="AI745" i="1"/>
  <c r="AM740" i="1" l="1" a="1"/>
  <c r="AM740" i="1" s="1"/>
  <c r="AD741" i="1" a="1"/>
  <c r="AD741" i="1" s="1"/>
  <c r="AC741" i="1" a="1"/>
  <c r="AC741" i="1" s="1"/>
  <c r="AE741" i="1" a="1"/>
  <c r="AE741" i="1" s="1"/>
  <c r="AJ741" i="1" s="1"/>
  <c r="AL745" i="1" a="1"/>
  <c r="AL745" i="1" s="1"/>
  <c r="AA746" i="1" a="1"/>
  <c r="AA746" i="1" s="1"/>
  <c r="Z746" i="1" a="1"/>
  <c r="Z746" i="1" s="1"/>
  <c r="AI746" i="1" s="1"/>
  <c r="AB746" i="1" a="1"/>
  <c r="AB746" i="1" s="1"/>
  <c r="AG749" i="1"/>
  <c r="AF749" i="1" a="1"/>
  <c r="AF749" i="1" s="1"/>
  <c r="AN748" i="1" a="1"/>
  <c r="AN748" i="1" s="1"/>
  <c r="AH749" i="1" a="1"/>
  <c r="AH749" i="1" s="1"/>
  <c r="AK749" i="1" s="1"/>
  <c r="AD742" i="1" l="1" a="1"/>
  <c r="AD742" i="1" s="1"/>
  <c r="AE742" i="1" a="1"/>
  <c r="AE742" i="1" s="1"/>
  <c r="AJ742" i="1" s="1"/>
  <c r="AM741" i="1" a="1"/>
  <c r="AM741" i="1" s="1"/>
  <c r="AC742" i="1" a="1"/>
  <c r="AC742" i="1" s="1"/>
  <c r="AB747" i="1" a="1"/>
  <c r="AB747" i="1" s="1"/>
  <c r="AL746" i="1" a="1"/>
  <c r="AL746" i="1" s="1"/>
  <c r="AA747" i="1" a="1"/>
  <c r="AA747" i="1" s="1"/>
  <c r="Z747" i="1" a="1"/>
  <c r="Z747" i="1" s="1"/>
  <c r="AI747" i="1" s="1"/>
  <c r="AG750" i="1"/>
  <c r="AF750" i="1" a="1"/>
  <c r="AF750" i="1" s="1"/>
  <c r="AN749" i="1" a="1"/>
  <c r="AN749" i="1" s="1"/>
  <c r="AH750" i="1" a="1"/>
  <c r="AH750" i="1" s="1"/>
  <c r="AE743" i="1" l="1" a="1"/>
  <c r="AE743" i="1" s="1"/>
  <c r="AJ743" i="1" s="1"/>
  <c r="AM742" i="1" a="1"/>
  <c r="AM742" i="1" s="1"/>
  <c r="AD743" i="1" a="1"/>
  <c r="AD743" i="1" s="1"/>
  <c r="AC743" i="1" a="1"/>
  <c r="AC743" i="1" s="1"/>
  <c r="AK750" i="1"/>
  <c r="AN750" i="1" s="1" a="1"/>
  <c r="AN750" i="1" s="1"/>
  <c r="AL747" i="1" a="1"/>
  <c r="AL747" i="1" s="1"/>
  <c r="AA748" i="1" a="1"/>
  <c r="AA748" i="1" s="1"/>
  <c r="AB748" i="1" a="1"/>
  <c r="AB748" i="1" s="1"/>
  <c r="Z748" i="1" a="1"/>
  <c r="Z748" i="1" s="1"/>
  <c r="AI748" i="1" s="1"/>
  <c r="AG751" i="1" l="1"/>
  <c r="AF751" i="1" a="1"/>
  <c r="AF751" i="1" s="1"/>
  <c r="AH751" i="1" a="1"/>
  <c r="AH751" i="1" s="1"/>
  <c r="AK751" i="1" s="1"/>
  <c r="AN751" i="1" s="1" a="1"/>
  <c r="AN751" i="1" s="1"/>
  <c r="AM743" i="1" a="1"/>
  <c r="AM743" i="1" s="1"/>
  <c r="AD744" i="1" a="1"/>
  <c r="AD744" i="1" s="1"/>
  <c r="AC744" i="1" a="1"/>
  <c r="AC744" i="1" s="1"/>
  <c r="AE744" i="1" a="1"/>
  <c r="AE744" i="1" s="1"/>
  <c r="AJ744" i="1" s="1"/>
  <c r="AB749" i="1" a="1"/>
  <c r="AB749" i="1" s="1"/>
  <c r="Z749" i="1" a="1"/>
  <c r="Z749" i="1" s="1"/>
  <c r="AA749" i="1" a="1"/>
  <c r="AA749" i="1" s="1"/>
  <c r="AL748" i="1" a="1"/>
  <c r="AL748" i="1" s="1"/>
  <c r="AD745" i="1" l="1" a="1"/>
  <c r="AD745" i="1" s="1"/>
  <c r="AE745" i="1" a="1"/>
  <c r="AE745" i="1" s="1"/>
  <c r="AJ745" i="1" s="1"/>
  <c r="AC745" i="1" a="1"/>
  <c r="AC745" i="1" s="1"/>
  <c r="AM744" i="1" a="1"/>
  <c r="AM744" i="1" s="1"/>
  <c r="AF752" i="1" a="1"/>
  <c r="AF752" i="1" s="1"/>
  <c r="AH752" i="1" a="1"/>
  <c r="AH752" i="1" s="1"/>
  <c r="AK752" i="1" s="1"/>
  <c r="AF753" i="1" s="1" a="1"/>
  <c r="AF753" i="1" s="1"/>
  <c r="AG752" i="1"/>
  <c r="AI749" i="1"/>
  <c r="Z750" i="1" s="1" a="1"/>
  <c r="Z750" i="1" s="1"/>
  <c r="AN752" i="1" l="1" a="1"/>
  <c r="AN752" i="1" s="1"/>
  <c r="AH753" i="1" a="1"/>
  <c r="AH753" i="1" s="1"/>
  <c r="AK753" i="1" s="1"/>
  <c r="AF754" i="1" s="1" a="1"/>
  <c r="AF754" i="1" s="1"/>
  <c r="AG753" i="1"/>
  <c r="AD746" i="1" a="1"/>
  <c r="AD746" i="1" s="1"/>
  <c r="AE746" i="1" a="1"/>
  <c r="AE746" i="1" s="1"/>
  <c r="AJ746" i="1" s="1"/>
  <c r="AM745" i="1" a="1"/>
  <c r="AM745" i="1" s="1"/>
  <c r="AC746" i="1" a="1"/>
  <c r="AC746" i="1" s="1"/>
  <c r="AA750" i="1" a="1"/>
  <c r="AA750" i="1" s="1"/>
  <c r="AI750" i="1" s="1"/>
  <c r="AL749" i="1" a="1"/>
  <c r="AL749" i="1" s="1"/>
  <c r="AB750" i="1" a="1"/>
  <c r="AB750" i="1" s="1"/>
  <c r="AN753" i="1" l="1" a="1"/>
  <c r="AN753" i="1" s="1"/>
  <c r="AE747" i="1" a="1"/>
  <c r="AE747" i="1" s="1"/>
  <c r="AJ747" i="1" s="1"/>
  <c r="AM746" i="1" a="1"/>
  <c r="AM746" i="1" s="1"/>
  <c r="AD747" i="1" a="1"/>
  <c r="AD747" i="1" s="1"/>
  <c r="AC747" i="1" a="1"/>
  <c r="AC747" i="1" s="1"/>
  <c r="AH754" i="1" a="1"/>
  <c r="AH754" i="1" s="1"/>
  <c r="AK754" i="1" s="1"/>
  <c r="AH755" i="1" s="1" a="1"/>
  <c r="AH755" i="1" s="1"/>
  <c r="AG754" i="1"/>
  <c r="Z751" i="1" a="1"/>
  <c r="Z751" i="1" s="1"/>
  <c r="AI751" i="1" s="1"/>
  <c r="AA751" i="1" a="1"/>
  <c r="AA751" i="1" s="1"/>
  <c r="AB751" i="1" a="1"/>
  <c r="AB751" i="1" s="1"/>
  <c r="AL750" i="1" a="1"/>
  <c r="AL750" i="1" s="1"/>
  <c r="AG755" i="1" l="1"/>
  <c r="AK755" i="1" s="1"/>
  <c r="AG756" i="1" s="1"/>
  <c r="AE748" i="1" a="1"/>
  <c r="AE748" i="1" s="1"/>
  <c r="AJ748" i="1" s="1"/>
  <c r="AD748" i="1" a="1"/>
  <c r="AD748" i="1" s="1"/>
  <c r="AM747" i="1" a="1"/>
  <c r="AM747" i="1" s="1"/>
  <c r="AC748" i="1" a="1"/>
  <c r="AC748" i="1" s="1"/>
  <c r="AF755" i="1" a="1"/>
  <c r="AF755" i="1" s="1"/>
  <c r="AN754" i="1" a="1"/>
  <c r="AN754" i="1" s="1"/>
  <c r="AB752" i="1" a="1"/>
  <c r="AB752" i="1" s="1"/>
  <c r="Z752" i="1" a="1"/>
  <c r="Z752" i="1" s="1"/>
  <c r="AL751" i="1" a="1"/>
  <c r="AL751" i="1" s="1"/>
  <c r="AA752" i="1" a="1"/>
  <c r="AA752" i="1" s="1"/>
  <c r="AF756" i="1" l="1" a="1"/>
  <c r="AF756" i="1" s="1"/>
  <c r="AH756" i="1" a="1"/>
  <c r="AH756" i="1" s="1"/>
  <c r="AK756" i="1" s="1"/>
  <c r="AG757" i="1" s="1"/>
  <c r="AN755" i="1" a="1"/>
  <c r="AN755" i="1" s="1"/>
  <c r="AD749" i="1" a="1"/>
  <c r="AD749" i="1" s="1"/>
  <c r="AM748" i="1" a="1"/>
  <c r="AM748" i="1" s="1"/>
  <c r="AE749" i="1" a="1"/>
  <c r="AE749" i="1" s="1"/>
  <c r="AJ749" i="1" s="1"/>
  <c r="AC749" i="1" a="1"/>
  <c r="AC749" i="1" s="1"/>
  <c r="AI752" i="1"/>
  <c r="AB753" i="1" s="1" a="1"/>
  <c r="AB753" i="1" s="1"/>
  <c r="AN756" i="1" l="1" a="1"/>
  <c r="AN756" i="1" s="1"/>
  <c r="AF757" i="1" a="1"/>
  <c r="AF757" i="1" s="1"/>
  <c r="AH757" i="1" a="1"/>
  <c r="AH757" i="1" s="1"/>
  <c r="AK757" i="1" s="1"/>
  <c r="AH758" i="1" s="1" a="1"/>
  <c r="AH758" i="1" s="1"/>
  <c r="AM749" i="1" a="1"/>
  <c r="AM749" i="1" s="1"/>
  <c r="AD750" i="1" a="1"/>
  <c r="AD750" i="1" s="1"/>
  <c r="AE750" i="1" a="1"/>
  <c r="AE750" i="1" s="1"/>
  <c r="AJ750" i="1" s="1"/>
  <c r="AC750" i="1" a="1"/>
  <c r="AC750" i="1" s="1"/>
  <c r="AA753" i="1" a="1"/>
  <c r="AA753" i="1" s="1"/>
  <c r="Z753" i="1" a="1"/>
  <c r="Z753" i="1" s="1"/>
  <c r="AI753" i="1" s="1"/>
  <c r="AA754" i="1" s="1" a="1"/>
  <c r="AA754" i="1" s="1"/>
  <c r="AL752" i="1" a="1"/>
  <c r="AL752" i="1" s="1"/>
  <c r="AN757" i="1" l="1" a="1"/>
  <c r="AN757" i="1" s="1"/>
  <c r="AG758" i="1"/>
  <c r="AK758" i="1" s="1"/>
  <c r="AH759" i="1" s="1" a="1"/>
  <c r="AH759" i="1" s="1"/>
  <c r="AF758" i="1" a="1"/>
  <c r="AF758" i="1" s="1"/>
  <c r="AM750" i="1" a="1"/>
  <c r="AM750" i="1" s="1"/>
  <c r="AD751" i="1" a="1"/>
  <c r="AD751" i="1" s="1"/>
  <c r="AE751" i="1" a="1"/>
  <c r="AE751" i="1" s="1"/>
  <c r="AJ751" i="1" s="1"/>
  <c r="AC751" i="1" a="1"/>
  <c r="AC751" i="1" s="1"/>
  <c r="Z754" i="1" a="1"/>
  <c r="Z754" i="1" s="1"/>
  <c r="AI754" i="1" s="1"/>
  <c r="AB755" i="1" s="1" a="1"/>
  <c r="AB755" i="1" s="1"/>
  <c r="AL753" i="1" a="1"/>
  <c r="AL753" i="1" s="1"/>
  <c r="AB754" i="1" a="1"/>
  <c r="AB754" i="1" s="1"/>
  <c r="AF759" i="1" l="1" a="1"/>
  <c r="AF759" i="1" s="1"/>
  <c r="AG759" i="1"/>
  <c r="AK759" i="1" s="1"/>
  <c r="AE752" i="1" a="1"/>
  <c r="AE752" i="1" s="1"/>
  <c r="AJ752" i="1" s="1"/>
  <c r="AC752" i="1" a="1"/>
  <c r="AC752" i="1" s="1"/>
  <c r="AM751" i="1" a="1"/>
  <c r="AM751" i="1" s="1"/>
  <c r="AD752" i="1" a="1"/>
  <c r="AD752" i="1" s="1"/>
  <c r="AN758" i="1" a="1"/>
  <c r="AN758" i="1" s="1"/>
  <c r="AA755" i="1" a="1"/>
  <c r="AA755" i="1" s="1"/>
  <c r="AL754" i="1" a="1"/>
  <c r="AL754" i="1" s="1"/>
  <c r="Z755" i="1" a="1"/>
  <c r="Z755" i="1" s="1"/>
  <c r="AI755" i="1" s="1"/>
  <c r="Z756" i="1" s="1" a="1"/>
  <c r="Z756" i="1" s="1"/>
  <c r="AH760" i="1" l="1" a="1"/>
  <c r="AH760" i="1" s="1"/>
  <c r="AG760" i="1"/>
  <c r="AK760" i="1" s="1"/>
  <c r="AF761" i="1" s="1" a="1"/>
  <c r="AF761" i="1" s="1"/>
  <c r="AN759" i="1" a="1"/>
  <c r="AN759" i="1" s="1"/>
  <c r="AF760" i="1" a="1"/>
  <c r="AF760" i="1" s="1"/>
  <c r="AM752" i="1" a="1"/>
  <c r="AM752" i="1" s="1"/>
  <c r="AE753" i="1" a="1"/>
  <c r="AE753" i="1" s="1"/>
  <c r="AJ753" i="1" s="1"/>
  <c r="AD753" i="1" a="1"/>
  <c r="AD753" i="1" s="1"/>
  <c r="AC753" i="1" a="1"/>
  <c r="AC753" i="1" s="1"/>
  <c r="AA756" i="1" a="1"/>
  <c r="AA756" i="1" s="1"/>
  <c r="AL755" i="1" a="1"/>
  <c r="AL755" i="1" s="1"/>
  <c r="AB756" i="1" a="1"/>
  <c r="AB756" i="1" s="1"/>
  <c r="AI756" i="1" s="1"/>
  <c r="AD754" i="1" l="1" a="1"/>
  <c r="AD754" i="1" s="1"/>
  <c r="AM753" i="1" a="1"/>
  <c r="AM753" i="1" s="1"/>
  <c r="AE754" i="1" a="1"/>
  <c r="AE754" i="1" s="1"/>
  <c r="AJ754" i="1" s="1"/>
  <c r="AC754" i="1" a="1"/>
  <c r="AC754" i="1" s="1"/>
  <c r="AG761" i="1"/>
  <c r="AN760" i="1" a="1"/>
  <c r="AN760" i="1" s="1"/>
  <c r="AH761" i="1" a="1"/>
  <c r="AH761" i="1" s="1"/>
  <c r="AK761" i="1" s="1"/>
  <c r="AH762" i="1" s="1" a="1"/>
  <c r="AH762" i="1" s="1"/>
  <c r="AB757" i="1" a="1"/>
  <c r="AB757" i="1" s="1"/>
  <c r="AL756" i="1" a="1"/>
  <c r="AL756" i="1" s="1"/>
  <c r="AA757" i="1" a="1"/>
  <c r="AA757" i="1" s="1"/>
  <c r="Z757" i="1" a="1"/>
  <c r="Z757" i="1" s="1"/>
  <c r="AI757" i="1" s="1"/>
  <c r="AB758" i="1" s="1" a="1"/>
  <c r="AB758" i="1" s="1"/>
  <c r="AE755" i="1" l="1" a="1"/>
  <c r="AE755" i="1" s="1"/>
  <c r="AJ755" i="1" s="1"/>
  <c r="AM754" i="1" a="1"/>
  <c r="AM754" i="1" s="1"/>
  <c r="AD755" i="1" a="1"/>
  <c r="AD755" i="1" s="1"/>
  <c r="AC755" i="1" a="1"/>
  <c r="AC755" i="1" s="1"/>
  <c r="AG762" i="1"/>
  <c r="AK762" i="1" s="1"/>
  <c r="AH763" i="1" s="1" a="1"/>
  <c r="AH763" i="1" s="1"/>
  <c r="AF762" i="1" a="1"/>
  <c r="AF762" i="1" s="1"/>
  <c r="AN761" i="1" a="1"/>
  <c r="AN761" i="1" s="1"/>
  <c r="Z758" i="1" a="1"/>
  <c r="Z758" i="1" s="1"/>
  <c r="AL757" i="1" a="1"/>
  <c r="AL757" i="1" s="1"/>
  <c r="AA758" i="1" a="1"/>
  <c r="AA758" i="1" s="1"/>
  <c r="AG763" i="1" l="1"/>
  <c r="AK763" i="1" s="1"/>
  <c r="AF763" i="1" a="1"/>
  <c r="AF763" i="1" s="1"/>
  <c r="AN762" i="1" a="1"/>
  <c r="AN762" i="1" s="1"/>
  <c r="AD756" i="1" a="1"/>
  <c r="AD756" i="1" s="1"/>
  <c r="AE756" i="1" a="1"/>
  <c r="AE756" i="1" s="1"/>
  <c r="AJ756" i="1" s="1"/>
  <c r="AM755" i="1" a="1"/>
  <c r="AM755" i="1" s="1"/>
  <c r="AC756" i="1" a="1"/>
  <c r="AC756" i="1" s="1"/>
  <c r="AI758" i="1"/>
  <c r="AN763" i="1" l="1" a="1"/>
  <c r="AN763" i="1" s="1"/>
  <c r="AF764" i="1" a="1"/>
  <c r="AF764" i="1" s="1"/>
  <c r="AG764" i="1"/>
  <c r="AH764" i="1" a="1"/>
  <c r="AH764" i="1" s="1"/>
  <c r="AK764" i="1" s="1"/>
  <c r="AN764" i="1" s="1" a="1"/>
  <c r="AN764" i="1" s="1"/>
  <c r="AD757" i="1" a="1"/>
  <c r="AD757" i="1" s="1"/>
  <c r="AE757" i="1" a="1"/>
  <c r="AE757" i="1" s="1"/>
  <c r="AJ757" i="1" s="1"/>
  <c r="AM756" i="1" a="1"/>
  <c r="AM756" i="1" s="1"/>
  <c r="AC757" i="1" a="1"/>
  <c r="AC757" i="1" s="1"/>
  <c r="AA759" i="1" a="1"/>
  <c r="AA759" i="1" s="1"/>
  <c r="AL758" i="1" a="1"/>
  <c r="AL758" i="1" s="1"/>
  <c r="Z759" i="1" a="1"/>
  <c r="Z759" i="1" s="1"/>
  <c r="AI759" i="1" s="1"/>
  <c r="AB759" i="1" a="1"/>
  <c r="AB759" i="1" s="1"/>
  <c r="AG765" i="1" l="1"/>
  <c r="AH765" i="1" a="1"/>
  <c r="AH765" i="1" s="1"/>
  <c r="AK765" i="1" s="1"/>
  <c r="AH766" i="1" s="1" a="1"/>
  <c r="AH766" i="1" s="1"/>
  <c r="AD758" i="1" a="1"/>
  <c r="AD758" i="1" s="1"/>
  <c r="AE758" i="1" a="1"/>
  <c r="AE758" i="1" s="1"/>
  <c r="AJ758" i="1" s="1"/>
  <c r="AM757" i="1" a="1"/>
  <c r="AM757" i="1" s="1"/>
  <c r="AC758" i="1" a="1"/>
  <c r="AC758" i="1" s="1"/>
  <c r="AF765" i="1" a="1"/>
  <c r="AF765" i="1" s="1"/>
  <c r="Z760" i="1" a="1"/>
  <c r="Z760" i="1" s="1"/>
  <c r="AI760" i="1" s="1"/>
  <c r="AA760" i="1" a="1"/>
  <c r="AA760" i="1" s="1"/>
  <c r="AL759" i="1" a="1"/>
  <c r="AL759" i="1" s="1"/>
  <c r="AB760" i="1" a="1"/>
  <c r="AB760" i="1" s="1"/>
  <c r="AN765" i="1" l="1" a="1"/>
  <c r="AN765" i="1" s="1"/>
  <c r="AE759" i="1" a="1"/>
  <c r="AE759" i="1" s="1"/>
  <c r="AJ759" i="1" s="1"/>
  <c r="AD759" i="1" a="1"/>
  <c r="AD759" i="1" s="1"/>
  <c r="AM758" i="1" a="1"/>
  <c r="AM758" i="1" s="1"/>
  <c r="AC759" i="1" a="1"/>
  <c r="AC759" i="1" s="1"/>
  <c r="AF766" i="1" a="1"/>
  <c r="AF766" i="1" s="1"/>
  <c r="AG766" i="1"/>
  <c r="AK766" i="1" s="1"/>
  <c r="AG767" i="1" s="1"/>
  <c r="AA761" i="1" a="1"/>
  <c r="AA761" i="1" s="1"/>
  <c r="AL760" i="1" a="1"/>
  <c r="AL760" i="1" s="1"/>
  <c r="AB761" i="1" a="1"/>
  <c r="AB761" i="1" s="1"/>
  <c r="Z761" i="1" a="1"/>
  <c r="Z761" i="1" s="1"/>
  <c r="AI761" i="1" s="1"/>
  <c r="AN766" i="1" l="1" a="1"/>
  <c r="AN766" i="1" s="1"/>
  <c r="AD760" i="1" a="1"/>
  <c r="AD760" i="1" s="1"/>
  <c r="AE760" i="1" a="1"/>
  <c r="AE760" i="1" s="1"/>
  <c r="AJ760" i="1" s="1"/>
  <c r="AM759" i="1" a="1"/>
  <c r="AM759" i="1" s="1"/>
  <c r="AC760" i="1" a="1"/>
  <c r="AC760" i="1" s="1"/>
  <c r="AH767" i="1" a="1"/>
  <c r="AH767" i="1" s="1"/>
  <c r="AK767" i="1" s="1"/>
  <c r="AG768" i="1" s="1"/>
  <c r="AF767" i="1" a="1"/>
  <c r="AF767" i="1" s="1"/>
  <c r="AL761" i="1" a="1"/>
  <c r="AL761" i="1" s="1"/>
  <c r="AB762" i="1" a="1"/>
  <c r="AB762" i="1" s="1"/>
  <c r="AA762" i="1" a="1"/>
  <c r="AA762" i="1" s="1"/>
  <c r="Z762" i="1" a="1"/>
  <c r="Z762" i="1" s="1"/>
  <c r="AI762" i="1" s="1"/>
  <c r="AN767" i="1" l="1" a="1"/>
  <c r="AN767" i="1" s="1"/>
  <c r="AE761" i="1" a="1"/>
  <c r="AE761" i="1" s="1"/>
  <c r="AJ761" i="1" s="1"/>
  <c r="AM760" i="1" a="1"/>
  <c r="AM760" i="1" s="1"/>
  <c r="AD761" i="1" a="1"/>
  <c r="AD761" i="1" s="1"/>
  <c r="AC761" i="1" a="1"/>
  <c r="AC761" i="1" s="1"/>
  <c r="AF768" i="1" a="1"/>
  <c r="AF768" i="1" s="1"/>
  <c r="AH768" i="1" a="1"/>
  <c r="AH768" i="1" s="1"/>
  <c r="AK768" i="1" s="1"/>
  <c r="AF769" i="1" s="1" a="1"/>
  <c r="AF769" i="1" s="1"/>
  <c r="AL762" i="1" a="1"/>
  <c r="AL762" i="1" s="1"/>
  <c r="Z763" i="1" a="1"/>
  <c r="Z763" i="1" s="1"/>
  <c r="AI763" i="1" s="1"/>
  <c r="AA763" i="1" a="1"/>
  <c r="AA763" i="1" s="1"/>
  <c r="AB763" i="1" a="1"/>
  <c r="AB763" i="1" s="1"/>
  <c r="AG769" i="1" l="1"/>
  <c r="AN768" i="1" a="1"/>
  <c r="AN768" i="1" s="1"/>
  <c r="AM761" i="1" a="1"/>
  <c r="AM761" i="1" s="1"/>
  <c r="AE762" i="1" a="1"/>
  <c r="AE762" i="1" s="1"/>
  <c r="AJ762" i="1" s="1"/>
  <c r="AD762" i="1" a="1"/>
  <c r="AD762" i="1" s="1"/>
  <c r="AC762" i="1" a="1"/>
  <c r="AC762" i="1" s="1"/>
  <c r="AH769" i="1" a="1"/>
  <c r="AH769" i="1" s="1"/>
  <c r="Z764" i="1" a="1"/>
  <c r="Z764" i="1" s="1"/>
  <c r="AI764" i="1" s="1"/>
  <c r="AB764" i="1" a="1"/>
  <c r="AB764" i="1" s="1"/>
  <c r="AA764" i="1" a="1"/>
  <c r="AA764" i="1" s="1"/>
  <c r="AL763" i="1" a="1"/>
  <c r="AL763" i="1" s="1"/>
  <c r="AK769" i="1"/>
  <c r="AN769" i="1" s="1" a="1"/>
  <c r="AN769" i="1" s="1"/>
  <c r="AD763" i="1" l="1" a="1"/>
  <c r="AD763" i="1" s="1"/>
  <c r="AC763" i="1" a="1"/>
  <c r="AC763" i="1" s="1"/>
  <c r="AM762" i="1" a="1"/>
  <c r="AM762" i="1" s="1"/>
  <c r="AE763" i="1" a="1"/>
  <c r="AE763" i="1" s="1"/>
  <c r="AJ763" i="1" s="1"/>
  <c r="AD764" i="1" s="1" a="1"/>
  <c r="AD764" i="1" s="1"/>
  <c r="AF770" i="1" a="1"/>
  <c r="AF770" i="1" s="1"/>
  <c r="AG770" i="1"/>
  <c r="AA765" i="1" a="1"/>
  <c r="AA765" i="1" s="1"/>
  <c r="AB765" i="1" a="1"/>
  <c r="AB765" i="1" s="1"/>
  <c r="AL764" i="1" a="1"/>
  <c r="AL764" i="1" s="1"/>
  <c r="Z765" i="1" a="1"/>
  <c r="Z765" i="1" s="1"/>
  <c r="AI765" i="1" s="1"/>
  <c r="AH770" i="1" a="1"/>
  <c r="AH770" i="1" s="1"/>
  <c r="AK770" i="1" s="1"/>
  <c r="AG771" i="1" s="1"/>
  <c r="AC764" i="1" l="1" a="1"/>
  <c r="AC764" i="1" s="1"/>
  <c r="AM763" i="1" a="1"/>
  <c r="AM763" i="1" s="1"/>
  <c r="AE764" i="1" a="1"/>
  <c r="AE764" i="1" s="1"/>
  <c r="AL765" i="1" a="1"/>
  <c r="AL765" i="1" s="1"/>
  <c r="AA766" i="1" a="1"/>
  <c r="AA766" i="1" s="1"/>
  <c r="AB766" i="1" a="1"/>
  <c r="AB766" i="1" s="1"/>
  <c r="Z766" i="1" a="1"/>
  <c r="Z766" i="1" s="1"/>
  <c r="AI766" i="1" s="1"/>
  <c r="AN770" i="1" a="1"/>
  <c r="AN770" i="1" s="1"/>
  <c r="AH771" i="1" a="1"/>
  <c r="AH771" i="1" s="1"/>
  <c r="AK771" i="1" s="1"/>
  <c r="AG772" i="1" s="1"/>
  <c r="AF771" i="1" a="1"/>
  <c r="AF771" i="1" s="1"/>
  <c r="AJ764" i="1" l="1"/>
  <c r="AN771" i="1" a="1"/>
  <c r="AN771" i="1" s="1"/>
  <c r="AB767" i="1" a="1"/>
  <c r="AB767" i="1" s="1"/>
  <c r="Z767" i="1" a="1"/>
  <c r="Z767" i="1" s="1"/>
  <c r="AI767" i="1" s="1"/>
  <c r="AL766" i="1" a="1"/>
  <c r="AL766" i="1" s="1"/>
  <c r="AA767" i="1" a="1"/>
  <c r="AA767" i="1" s="1"/>
  <c r="AH772" i="1" a="1"/>
  <c r="AH772" i="1" s="1"/>
  <c r="AK772" i="1" s="1"/>
  <c r="AG773" i="1" s="1"/>
  <c r="AF772" i="1" a="1"/>
  <c r="AF772" i="1" s="1"/>
  <c r="AC765" i="1" l="1" a="1"/>
  <c r="AC765" i="1" s="1"/>
  <c r="AD765" i="1" a="1"/>
  <c r="AD765" i="1" s="1"/>
  <c r="AM764" i="1" a="1"/>
  <c r="AM764" i="1" s="1"/>
  <c r="AE765" i="1" a="1"/>
  <c r="AE765" i="1" s="1"/>
  <c r="AJ765" i="1" s="1"/>
  <c r="Z768" i="1" a="1"/>
  <c r="Z768" i="1" s="1"/>
  <c r="AI768" i="1" s="1"/>
  <c r="AB768" i="1" a="1"/>
  <c r="AB768" i="1" s="1"/>
  <c r="AA768" i="1" a="1"/>
  <c r="AA768" i="1" s="1"/>
  <c r="AL767" i="1" a="1"/>
  <c r="AL767" i="1" s="1"/>
  <c r="AH773" i="1" a="1"/>
  <c r="AH773" i="1" s="1"/>
  <c r="AK773" i="1" s="1"/>
  <c r="AN772" i="1" a="1"/>
  <c r="AN772" i="1" s="1"/>
  <c r="AF773" i="1" a="1"/>
  <c r="AF773" i="1" s="1"/>
  <c r="AD766" i="1" l="1" a="1"/>
  <c r="AD766" i="1" s="1"/>
  <c r="AM765" i="1" a="1"/>
  <c r="AM765" i="1" s="1"/>
  <c r="AE766" i="1" a="1"/>
  <c r="AE766" i="1" s="1"/>
  <c r="AJ766" i="1" s="1"/>
  <c r="AC766" i="1" a="1"/>
  <c r="AC766" i="1" s="1"/>
  <c r="AB769" i="1" a="1"/>
  <c r="AB769" i="1" s="1"/>
  <c r="AL768" i="1" a="1"/>
  <c r="AL768" i="1" s="1"/>
  <c r="Z769" i="1" a="1"/>
  <c r="Z769" i="1" s="1"/>
  <c r="AI769" i="1" s="1"/>
  <c r="AA769" i="1" a="1"/>
  <c r="AA769" i="1" s="1"/>
  <c r="AG774" i="1"/>
  <c r="AF774" i="1" a="1"/>
  <c r="AF774" i="1" s="1"/>
  <c r="AH774" i="1" a="1"/>
  <c r="AH774" i="1" s="1"/>
  <c r="AK774" i="1" s="1"/>
  <c r="AN773" i="1" a="1"/>
  <c r="AN773" i="1" s="1"/>
  <c r="AE767" i="1" l="1" a="1"/>
  <c r="AE767" i="1" s="1"/>
  <c r="AM766" i="1" a="1"/>
  <c r="AM766" i="1" s="1"/>
  <c r="AD767" i="1" a="1"/>
  <c r="AD767" i="1" s="1"/>
  <c r="AC767" i="1" a="1"/>
  <c r="AC767" i="1" s="1"/>
  <c r="AJ767" i="1" s="1"/>
  <c r="AL769" i="1" a="1"/>
  <c r="AL769" i="1" s="1"/>
  <c r="Z770" i="1" a="1"/>
  <c r="Z770" i="1" s="1"/>
  <c r="AB770" i="1" a="1"/>
  <c r="AB770" i="1" s="1"/>
  <c r="AA770" i="1" a="1"/>
  <c r="AA770" i="1" s="1"/>
  <c r="AG775" i="1"/>
  <c r="AF775" i="1" a="1"/>
  <c r="AF775" i="1" s="1"/>
  <c r="AN774" i="1" a="1"/>
  <c r="AN774" i="1" s="1"/>
  <c r="AH775" i="1" a="1"/>
  <c r="AH775" i="1" s="1"/>
  <c r="AD768" i="1" l="1" a="1"/>
  <c r="AD768" i="1" s="1"/>
  <c r="AE768" i="1" a="1"/>
  <c r="AE768" i="1" s="1"/>
  <c r="AJ768" i="1" s="1"/>
  <c r="AC768" i="1" a="1"/>
  <c r="AC768" i="1" s="1"/>
  <c r="AM767" i="1" a="1"/>
  <c r="AM767" i="1" s="1"/>
  <c r="AI770" i="1"/>
  <c r="AK775" i="1"/>
  <c r="AG776" i="1" s="1"/>
  <c r="AC769" i="1" l="1" a="1"/>
  <c r="AC769" i="1" s="1"/>
  <c r="AE769" i="1" a="1"/>
  <c r="AE769" i="1" s="1"/>
  <c r="AJ769" i="1" s="1"/>
  <c r="AM768" i="1" a="1"/>
  <c r="AM768" i="1" s="1"/>
  <c r="AD769" i="1" a="1"/>
  <c r="AD769" i="1" s="1"/>
  <c r="AN775" i="1" a="1"/>
  <c r="AN775" i="1" s="1"/>
  <c r="AF776" i="1" a="1"/>
  <c r="AF776" i="1" s="1"/>
  <c r="AH776" i="1" a="1"/>
  <c r="AH776" i="1" s="1"/>
  <c r="AK776" i="1" s="1"/>
  <c r="AN776" i="1" s="1" a="1"/>
  <c r="AN776" i="1" s="1"/>
  <c r="AB771" i="1" a="1"/>
  <c r="AB771" i="1" s="1"/>
  <c r="AA771" i="1" a="1"/>
  <c r="AA771" i="1" s="1"/>
  <c r="Z771" i="1" a="1"/>
  <c r="Z771" i="1" s="1"/>
  <c r="AI771" i="1" s="1"/>
  <c r="AL770" i="1" a="1"/>
  <c r="AL770" i="1" s="1"/>
  <c r="AE770" i="1" l="1" a="1"/>
  <c r="AE770" i="1" s="1"/>
  <c r="AC770" i="1" a="1"/>
  <c r="AC770" i="1" s="1"/>
  <c r="AJ770" i="1" s="1"/>
  <c r="AM769" i="1" a="1"/>
  <c r="AM769" i="1" s="1"/>
  <c r="AD770" i="1" a="1"/>
  <c r="AD770" i="1" s="1"/>
  <c r="AF777" i="1" a="1"/>
  <c r="AF777" i="1" s="1"/>
  <c r="AH777" i="1" a="1"/>
  <c r="AH777" i="1" s="1"/>
  <c r="AK777" i="1" s="1"/>
  <c r="AF778" i="1" s="1" a="1"/>
  <c r="AF778" i="1" s="1"/>
  <c r="AG777" i="1"/>
  <c r="AA772" i="1" a="1"/>
  <c r="AA772" i="1" s="1"/>
  <c r="AB772" i="1" a="1"/>
  <c r="AB772" i="1" s="1"/>
  <c r="Z772" i="1" a="1"/>
  <c r="Z772" i="1" s="1"/>
  <c r="AI772" i="1" s="1"/>
  <c r="AL771" i="1" a="1"/>
  <c r="AL771" i="1" s="1"/>
  <c r="AD771" i="1" l="1" a="1"/>
  <c r="AD771" i="1" s="1"/>
  <c r="AM770" i="1" a="1"/>
  <c r="AM770" i="1" s="1"/>
  <c r="AC771" i="1" a="1"/>
  <c r="AC771" i="1" s="1"/>
  <c r="AE771" i="1" a="1"/>
  <c r="AE771" i="1" s="1"/>
  <c r="AJ771" i="1" s="1"/>
  <c r="AB773" i="1" a="1"/>
  <c r="AB773" i="1" s="1"/>
  <c r="AA773" i="1" a="1"/>
  <c r="AA773" i="1" s="1"/>
  <c r="AL772" i="1" a="1"/>
  <c r="AL772" i="1" s="1"/>
  <c r="Z773" i="1" a="1"/>
  <c r="Z773" i="1" s="1"/>
  <c r="AI773" i="1" s="1"/>
  <c r="AH778" i="1" a="1"/>
  <c r="AH778" i="1" s="1"/>
  <c r="AK778" i="1" s="1"/>
  <c r="AG779" i="1" s="1"/>
  <c r="AG778" i="1"/>
  <c r="AN777" i="1" a="1"/>
  <c r="AN777" i="1" s="1"/>
  <c r="AE772" i="1" l="1" a="1"/>
  <c r="AE772" i="1" s="1"/>
  <c r="AJ772" i="1" s="1"/>
  <c r="AM771" i="1" a="1"/>
  <c r="AM771" i="1" s="1"/>
  <c r="AD772" i="1" a="1"/>
  <c r="AD772" i="1" s="1"/>
  <c r="AC772" i="1" a="1"/>
  <c r="AC772" i="1" s="1"/>
  <c r="AN778" i="1" a="1"/>
  <c r="AN778" i="1" s="1"/>
  <c r="AH779" i="1" a="1"/>
  <c r="AH779" i="1" s="1"/>
  <c r="AL773" i="1" a="1"/>
  <c r="AL773" i="1" s="1"/>
  <c r="AB774" i="1" a="1"/>
  <c r="AB774" i="1" s="1"/>
  <c r="Z774" i="1" a="1"/>
  <c r="Z774" i="1" s="1"/>
  <c r="AI774" i="1" s="1"/>
  <c r="AA775" i="1" s="1" a="1"/>
  <c r="AA775" i="1" s="1"/>
  <c r="AA774" i="1" a="1"/>
  <c r="AA774" i="1" s="1"/>
  <c r="AF779" i="1" a="1"/>
  <c r="AF779" i="1" s="1"/>
  <c r="AE773" i="1" l="1" a="1"/>
  <c r="AE773" i="1" s="1"/>
  <c r="AJ773" i="1" s="1"/>
  <c r="AE774" i="1" s="1" a="1"/>
  <c r="AE774" i="1" s="1"/>
  <c r="AD773" i="1" a="1"/>
  <c r="AD773" i="1" s="1"/>
  <c r="AC773" i="1" a="1"/>
  <c r="AC773" i="1" s="1"/>
  <c r="AM772" i="1" a="1"/>
  <c r="AM772" i="1" s="1"/>
  <c r="AK779" i="1"/>
  <c r="AG780" i="1" s="1"/>
  <c r="AL774" i="1" a="1"/>
  <c r="AL774" i="1" s="1"/>
  <c r="AB775" i="1" a="1"/>
  <c r="AB775" i="1" s="1"/>
  <c r="Z775" i="1" a="1"/>
  <c r="Z775" i="1" s="1"/>
  <c r="AI775" i="1" s="1"/>
  <c r="AC774" i="1" l="1" a="1"/>
  <c r="AC774" i="1" s="1"/>
  <c r="AJ774" i="1" s="1"/>
  <c r="AD775" i="1" s="1" a="1"/>
  <c r="AD775" i="1" s="1"/>
  <c r="AD774" i="1" a="1"/>
  <c r="AD774" i="1" s="1"/>
  <c r="AM773" i="1" a="1"/>
  <c r="AM773" i="1" s="1"/>
  <c r="AN779" i="1" a="1"/>
  <c r="AN779" i="1" s="1"/>
  <c r="AF780" i="1" a="1"/>
  <c r="AF780" i="1" s="1"/>
  <c r="AH780" i="1" a="1"/>
  <c r="AH780" i="1" s="1"/>
  <c r="AK780" i="1" s="1"/>
  <c r="AH781" i="1" s="1" a="1"/>
  <c r="AH781" i="1" s="1"/>
  <c r="Z776" i="1" a="1"/>
  <c r="Z776" i="1" s="1"/>
  <c r="AB776" i="1" a="1"/>
  <c r="AB776" i="1" s="1"/>
  <c r="AA776" i="1" a="1"/>
  <c r="AA776" i="1" s="1"/>
  <c r="AL775" i="1" a="1"/>
  <c r="AL775" i="1" s="1"/>
  <c r="AI776" i="1"/>
  <c r="AC775" i="1" l="1" a="1"/>
  <c r="AC775" i="1" s="1"/>
  <c r="AM774" i="1" a="1"/>
  <c r="AM774" i="1" s="1"/>
  <c r="AE775" i="1" a="1"/>
  <c r="AE775" i="1" s="1"/>
  <c r="AJ775" i="1" s="1"/>
  <c r="AM775" i="1" s="1" a="1"/>
  <c r="AM775" i="1" s="1"/>
  <c r="AN780" i="1" a="1"/>
  <c r="AN780" i="1" s="1"/>
  <c r="AG781" i="1"/>
  <c r="AK781" i="1" s="1"/>
  <c r="AF782" i="1" s="1" a="1"/>
  <c r="AF782" i="1" s="1"/>
  <c r="AF781" i="1" a="1"/>
  <c r="AF781" i="1" s="1"/>
  <c r="AA777" i="1" a="1"/>
  <c r="AA777" i="1" s="1"/>
  <c r="AL776" i="1" a="1"/>
  <c r="AL776" i="1" s="1"/>
  <c r="Z777" i="1" a="1"/>
  <c r="Z777" i="1" s="1"/>
  <c r="AI777" i="1" s="1"/>
  <c r="AB777" i="1" a="1"/>
  <c r="AB777" i="1" s="1"/>
  <c r="AC776" i="1" l="1" a="1"/>
  <c r="AC776" i="1" s="1"/>
  <c r="AD776" i="1" a="1"/>
  <c r="AD776" i="1" s="1"/>
  <c r="AE776" i="1" a="1"/>
  <c r="AE776" i="1" s="1"/>
  <c r="AJ776" i="1" s="1"/>
  <c r="AE777" i="1" s="1" a="1"/>
  <c r="AE777" i="1" s="1"/>
  <c r="AG782" i="1"/>
  <c r="AN781" i="1" a="1"/>
  <c r="AN781" i="1" s="1"/>
  <c r="AH782" i="1" a="1"/>
  <c r="AH782" i="1" s="1"/>
  <c r="AK782" i="1" s="1"/>
  <c r="AG783" i="1" s="1"/>
  <c r="Z778" i="1" a="1"/>
  <c r="Z778" i="1" s="1"/>
  <c r="AI778" i="1" s="1"/>
  <c r="AB778" i="1" a="1"/>
  <c r="AB778" i="1" s="1"/>
  <c r="AL777" i="1" a="1"/>
  <c r="AL777" i="1" s="1"/>
  <c r="AA778" i="1" a="1"/>
  <c r="AA778" i="1" s="1"/>
  <c r="AM776" i="1" l="1" a="1"/>
  <c r="AM776" i="1" s="1"/>
  <c r="AD777" i="1" a="1"/>
  <c r="AD777" i="1" s="1"/>
  <c r="AC777" i="1" a="1"/>
  <c r="AC777" i="1" s="1"/>
  <c r="AJ777" i="1" s="1"/>
  <c r="AE778" i="1" s="1" a="1"/>
  <c r="AE778" i="1" s="1"/>
  <c r="AH783" i="1" a="1"/>
  <c r="AH783" i="1" s="1"/>
  <c r="AK783" i="1" s="1"/>
  <c r="AG784" i="1" s="1"/>
  <c r="AF783" i="1" a="1"/>
  <c r="AF783" i="1" s="1"/>
  <c r="AN782" i="1" a="1"/>
  <c r="AN782" i="1" s="1"/>
  <c r="AL778" i="1" a="1"/>
  <c r="AL778" i="1" s="1"/>
  <c r="AA779" i="1" a="1"/>
  <c r="AA779" i="1" s="1"/>
  <c r="AB779" i="1" a="1"/>
  <c r="AB779" i="1" s="1"/>
  <c r="Z779" i="1" a="1"/>
  <c r="Z779" i="1" s="1"/>
  <c r="AI779" i="1" s="1"/>
  <c r="AC778" i="1" l="1" a="1"/>
  <c r="AC778" i="1" s="1"/>
  <c r="AD778" i="1" a="1"/>
  <c r="AD778" i="1" s="1"/>
  <c r="AJ778" i="1" s="1"/>
  <c r="AM777" i="1" a="1"/>
  <c r="AM777" i="1" s="1"/>
  <c r="AH784" i="1" a="1"/>
  <c r="AH784" i="1" s="1"/>
  <c r="AK784" i="1" s="1"/>
  <c r="AF785" i="1" s="1" a="1"/>
  <c r="AF785" i="1" s="1"/>
  <c r="AN783" i="1" a="1"/>
  <c r="AN783" i="1" s="1"/>
  <c r="AF784" i="1" a="1"/>
  <c r="AF784" i="1" s="1"/>
  <c r="AL779" i="1" a="1"/>
  <c r="AL779" i="1" s="1"/>
  <c r="Z780" i="1" a="1"/>
  <c r="Z780" i="1" s="1"/>
  <c r="AI780" i="1" s="1"/>
  <c r="AA780" i="1" a="1"/>
  <c r="AA780" i="1" s="1"/>
  <c r="AB780" i="1" a="1"/>
  <c r="AB780" i="1" s="1"/>
  <c r="AD779" i="1" l="1" a="1"/>
  <c r="AD779" i="1" s="1"/>
  <c r="AE779" i="1" a="1"/>
  <c r="AE779" i="1" s="1"/>
  <c r="AM778" i="1" a="1"/>
  <c r="AM778" i="1" s="1"/>
  <c r="AC779" i="1" a="1"/>
  <c r="AC779" i="1" s="1"/>
  <c r="AJ779" i="1" s="1"/>
  <c r="AD780" i="1" s="1" a="1"/>
  <c r="AD780" i="1" s="1"/>
  <c r="AN784" i="1" a="1"/>
  <c r="AN784" i="1" s="1"/>
  <c r="AG785" i="1"/>
  <c r="AH785" i="1" a="1"/>
  <c r="AH785" i="1" s="1"/>
  <c r="AK785" i="1" s="1"/>
  <c r="AG786" i="1" s="1"/>
  <c r="AL780" i="1" a="1"/>
  <c r="AL780" i="1" s="1"/>
  <c r="Z781" i="1" a="1"/>
  <c r="Z781" i="1" s="1"/>
  <c r="AI781" i="1" s="1"/>
  <c r="AB781" i="1" a="1"/>
  <c r="AB781" i="1" s="1"/>
  <c r="AA781" i="1" a="1"/>
  <c r="AA781" i="1" s="1"/>
  <c r="AC780" i="1" l="1" a="1"/>
  <c r="AC780" i="1" s="1"/>
  <c r="AM779" i="1" a="1"/>
  <c r="AM779" i="1" s="1"/>
  <c r="AE780" i="1" a="1"/>
  <c r="AE780" i="1" s="1"/>
  <c r="AF786" i="1" a="1"/>
  <c r="AF786" i="1" s="1"/>
  <c r="AN785" i="1" a="1"/>
  <c r="AN785" i="1" s="1"/>
  <c r="AH786" i="1" a="1"/>
  <c r="AH786" i="1" s="1"/>
  <c r="AK786" i="1" s="1"/>
  <c r="AG787" i="1" s="1"/>
  <c r="AB782" i="1" a="1"/>
  <c r="AB782" i="1" s="1"/>
  <c r="Z782" i="1" a="1"/>
  <c r="Z782" i="1" s="1"/>
  <c r="AI782" i="1" s="1"/>
  <c r="AA782" i="1" a="1"/>
  <c r="AA782" i="1" s="1"/>
  <c r="AL781" i="1" a="1"/>
  <c r="AL781" i="1" s="1"/>
  <c r="AJ780" i="1" l="1"/>
  <c r="AH787" i="1" a="1"/>
  <c r="AH787" i="1" s="1"/>
  <c r="AK787" i="1" s="1"/>
  <c r="AN787" i="1" s="1" a="1"/>
  <c r="AN787" i="1" s="1"/>
  <c r="AN786" i="1" a="1"/>
  <c r="AN786" i="1" s="1"/>
  <c r="AF787" i="1" a="1"/>
  <c r="AF787" i="1" s="1"/>
  <c r="AL782" i="1" a="1"/>
  <c r="AL782" i="1" s="1"/>
  <c r="Z783" i="1" a="1"/>
  <c r="Z783" i="1" s="1"/>
  <c r="AI783" i="1" s="1"/>
  <c r="AA783" i="1" a="1"/>
  <c r="AA783" i="1" s="1"/>
  <c r="AB783" i="1" a="1"/>
  <c r="AB783" i="1" s="1"/>
  <c r="AE781" i="1" l="1" a="1"/>
  <c r="AE781" i="1" s="1"/>
  <c r="AJ781" i="1" s="1"/>
  <c r="AC781" i="1" a="1"/>
  <c r="AC781" i="1" s="1"/>
  <c r="AD781" i="1" a="1"/>
  <c r="AD781" i="1" s="1"/>
  <c r="AM780" i="1" a="1"/>
  <c r="AM780" i="1" s="1"/>
  <c r="AG788" i="1"/>
  <c r="AH788" i="1" a="1"/>
  <c r="AH788" i="1" s="1"/>
  <c r="AK788" i="1" s="1"/>
  <c r="AG789" i="1" s="1"/>
  <c r="AF788" i="1" a="1"/>
  <c r="AF788" i="1" s="1"/>
  <c r="AA784" i="1" a="1"/>
  <c r="AA784" i="1" s="1"/>
  <c r="AB784" i="1" a="1"/>
  <c r="AB784" i="1" s="1"/>
  <c r="Z784" i="1" a="1"/>
  <c r="Z784" i="1" s="1"/>
  <c r="AI784" i="1" s="1"/>
  <c r="AL783" i="1" a="1"/>
  <c r="AL783" i="1" s="1"/>
  <c r="AD782" i="1" l="1" a="1"/>
  <c r="AD782" i="1" s="1"/>
  <c r="AE782" i="1" a="1"/>
  <c r="AE782" i="1" s="1"/>
  <c r="AJ782" i="1" s="1"/>
  <c r="AC782" i="1" a="1"/>
  <c r="AC782" i="1" s="1"/>
  <c r="AM781" i="1" a="1"/>
  <c r="AM781" i="1" s="1"/>
  <c r="AN788" i="1" a="1"/>
  <c r="AN788" i="1" s="1"/>
  <c r="AH789" i="1" a="1"/>
  <c r="AH789" i="1" s="1"/>
  <c r="AK789" i="1" s="1"/>
  <c r="AN789" i="1" s="1" a="1"/>
  <c r="AN789" i="1" s="1"/>
  <c r="AF789" i="1" a="1"/>
  <c r="AF789" i="1" s="1"/>
  <c r="Z785" i="1" a="1"/>
  <c r="Z785" i="1" s="1"/>
  <c r="AA785" i="1" a="1"/>
  <c r="AA785" i="1" s="1"/>
  <c r="AB785" i="1" a="1"/>
  <c r="AB785" i="1" s="1"/>
  <c r="AL784" i="1" a="1"/>
  <c r="AL784" i="1" s="1"/>
  <c r="AD783" i="1" l="1" a="1"/>
  <c r="AD783" i="1" s="1"/>
  <c r="AC783" i="1" a="1"/>
  <c r="AC783" i="1" s="1"/>
  <c r="AE783" i="1" a="1"/>
  <c r="AE783" i="1" s="1"/>
  <c r="AM782" i="1" a="1"/>
  <c r="AM782" i="1" s="1"/>
  <c r="AI785" i="1"/>
  <c r="AA786" i="1" s="1" a="1"/>
  <c r="AA786" i="1" s="1"/>
  <c r="AH790" i="1" a="1"/>
  <c r="AH790" i="1" s="1"/>
  <c r="AK790" i="1" s="1"/>
  <c r="AF791" i="1" s="1" a="1"/>
  <c r="AF791" i="1" s="1"/>
  <c r="AF790" i="1" a="1"/>
  <c r="AF790" i="1" s="1"/>
  <c r="AG790" i="1"/>
  <c r="AL785" i="1" l="1" a="1"/>
  <c r="AL785" i="1" s="1"/>
  <c r="Z786" i="1" a="1"/>
  <c r="Z786" i="1" s="1"/>
  <c r="AI786" i="1" s="1"/>
  <c r="AL786" i="1" s="1" a="1"/>
  <c r="AL786" i="1" s="1"/>
  <c r="AB786" i="1" a="1"/>
  <c r="AB786" i="1" s="1"/>
  <c r="AJ783" i="1"/>
  <c r="AN790" i="1" a="1"/>
  <c r="AN790" i="1" s="1"/>
  <c r="AH791" i="1" a="1"/>
  <c r="AH791" i="1" s="1"/>
  <c r="AK791" i="1" s="1"/>
  <c r="AH792" i="1" s="1" a="1"/>
  <c r="AH792" i="1" s="1"/>
  <c r="AG791" i="1"/>
  <c r="AA787" i="1" l="1" a="1"/>
  <c r="AA787" i="1" s="1"/>
  <c r="AB787" i="1" a="1"/>
  <c r="AB787" i="1" s="1"/>
  <c r="Z787" i="1" a="1"/>
  <c r="Z787" i="1" s="1"/>
  <c r="AI787" i="1" s="1"/>
  <c r="AL787" i="1" s="1" a="1"/>
  <c r="AL787" i="1" s="1"/>
  <c r="AE784" i="1" a="1"/>
  <c r="AE784" i="1" s="1"/>
  <c r="AJ784" i="1" s="1"/>
  <c r="AC784" i="1" a="1"/>
  <c r="AC784" i="1" s="1"/>
  <c r="AD784" i="1" a="1"/>
  <c r="AD784" i="1" s="1"/>
  <c r="AM783" i="1" a="1"/>
  <c r="AM783" i="1" s="1"/>
  <c r="AN791" i="1" a="1"/>
  <c r="AN791" i="1" s="1"/>
  <c r="AG792" i="1"/>
  <c r="AK792" i="1" s="1"/>
  <c r="AN792" i="1" s="1" a="1"/>
  <c r="AN792" i="1" s="1"/>
  <c r="AF792" i="1" a="1"/>
  <c r="AF792" i="1" s="1"/>
  <c r="AB788" i="1" l="1" a="1"/>
  <c r="AB788" i="1" s="1"/>
  <c r="AD785" i="1" a="1"/>
  <c r="AD785" i="1" s="1"/>
  <c r="AM784" i="1" a="1"/>
  <c r="AM784" i="1" s="1"/>
  <c r="AE785" i="1" a="1"/>
  <c r="AE785" i="1" s="1"/>
  <c r="AC785" i="1" a="1"/>
  <c r="AC785" i="1" s="1"/>
  <c r="AJ785" i="1" s="1"/>
  <c r="AA788" i="1" a="1"/>
  <c r="AA788" i="1" s="1"/>
  <c r="Z788" i="1" a="1"/>
  <c r="Z788" i="1" s="1"/>
  <c r="AI788" i="1" s="1"/>
  <c r="AA789" i="1" s="1" a="1"/>
  <c r="AA789" i="1" s="1"/>
  <c r="AF793" i="1" a="1"/>
  <c r="AF793" i="1" s="1"/>
  <c r="AG793" i="1"/>
  <c r="AH793" i="1" a="1"/>
  <c r="AH793" i="1" s="1"/>
  <c r="AK793" i="1" s="1"/>
  <c r="AN793" i="1" s="1" a="1"/>
  <c r="AN793" i="1" s="1"/>
  <c r="AD786" i="1" l="1" a="1"/>
  <c r="AD786" i="1" s="1"/>
  <c r="AE786" i="1" a="1"/>
  <c r="AE786" i="1" s="1"/>
  <c r="AJ786" i="1" s="1"/>
  <c r="AM785" i="1" a="1"/>
  <c r="AM785" i="1" s="1"/>
  <c r="AC786" i="1" a="1"/>
  <c r="AC786" i="1" s="1"/>
  <c r="Z789" i="1" a="1"/>
  <c r="Z789" i="1" s="1"/>
  <c r="AI789" i="1" s="1"/>
  <c r="AL789" i="1" s="1" a="1"/>
  <c r="AL789" i="1" s="1"/>
  <c r="AB789" i="1" a="1"/>
  <c r="AB789" i="1" s="1"/>
  <c r="AL788" i="1" a="1"/>
  <c r="AL788" i="1" s="1"/>
  <c r="AH794" i="1" a="1"/>
  <c r="AH794" i="1" s="1"/>
  <c r="AK794" i="1" s="1"/>
  <c r="AN794" i="1" s="1" a="1"/>
  <c r="AN794" i="1" s="1"/>
  <c r="AF794" i="1" a="1"/>
  <c r="AF794" i="1" s="1"/>
  <c r="AG794" i="1"/>
  <c r="AA790" i="1" l="1" a="1"/>
  <c r="AA790" i="1" s="1"/>
  <c r="AB790" i="1" a="1"/>
  <c r="AB790" i="1" s="1"/>
  <c r="AD787" i="1" a="1"/>
  <c r="AD787" i="1" s="1"/>
  <c r="AE787" i="1" a="1"/>
  <c r="AE787" i="1" s="1"/>
  <c r="AM786" i="1" a="1"/>
  <c r="AM786" i="1" s="1"/>
  <c r="AC787" i="1" a="1"/>
  <c r="AC787" i="1" s="1"/>
  <c r="AJ787" i="1" s="1"/>
  <c r="Z790" i="1" a="1"/>
  <c r="Z790" i="1" s="1"/>
  <c r="AI790" i="1" s="1"/>
  <c r="Z791" i="1" s="1" a="1"/>
  <c r="Z791" i="1" s="1"/>
  <c r="AF795" i="1" a="1"/>
  <c r="AF795" i="1" s="1"/>
  <c r="AG795" i="1"/>
  <c r="AH795" i="1" a="1"/>
  <c r="AH795" i="1" s="1"/>
  <c r="AK795" i="1" s="1"/>
  <c r="AE788" i="1" l="1" a="1"/>
  <c r="AE788" i="1" s="1"/>
  <c r="AJ788" i="1" s="1"/>
  <c r="AM787" i="1" a="1"/>
  <c r="AM787" i="1" s="1"/>
  <c r="AD788" i="1" a="1"/>
  <c r="AD788" i="1" s="1"/>
  <c r="AC788" i="1" a="1"/>
  <c r="AC788" i="1" s="1"/>
  <c r="AB791" i="1" a="1"/>
  <c r="AB791" i="1" s="1"/>
  <c r="AA791" i="1" a="1"/>
  <c r="AA791" i="1" s="1"/>
  <c r="AI791" i="1" s="1"/>
  <c r="AL790" i="1" a="1"/>
  <c r="AL790" i="1" s="1"/>
  <c r="AF796" i="1" a="1"/>
  <c r="AF796" i="1" s="1"/>
  <c r="AG796" i="1"/>
  <c r="AH796" i="1" a="1"/>
  <c r="AH796" i="1" s="1"/>
  <c r="AK796" i="1" s="1"/>
  <c r="AH797" i="1" s="1" a="1"/>
  <c r="AH797" i="1" s="1"/>
  <c r="AN795" i="1" a="1"/>
  <c r="AN795" i="1" s="1"/>
  <c r="AB792" i="1" l="1" a="1"/>
  <c r="AB792" i="1" s="1"/>
  <c r="AA792" i="1" a="1"/>
  <c r="AA792" i="1" s="1"/>
  <c r="AL791" i="1" a="1"/>
  <c r="AL791" i="1" s="1"/>
  <c r="Z792" i="1" a="1"/>
  <c r="Z792" i="1" s="1"/>
  <c r="AI792" i="1" s="1"/>
  <c r="AB793" i="1" s="1" a="1"/>
  <c r="AB793" i="1" s="1"/>
  <c r="AE789" i="1" a="1"/>
  <c r="AE789" i="1" s="1"/>
  <c r="AD789" i="1" a="1"/>
  <c r="AD789" i="1" s="1"/>
  <c r="AM788" i="1" a="1"/>
  <c r="AM788" i="1" s="1"/>
  <c r="AC789" i="1" a="1"/>
  <c r="AC789" i="1" s="1"/>
  <c r="AJ789" i="1" s="1"/>
  <c r="AG797" i="1"/>
  <c r="AK797" i="1" s="1"/>
  <c r="AG798" i="1" s="1"/>
  <c r="AF797" i="1" a="1"/>
  <c r="AF797" i="1" s="1"/>
  <c r="AN796" i="1" a="1"/>
  <c r="AN796" i="1" s="1"/>
  <c r="Z793" i="1" l="1" a="1"/>
  <c r="Z793" i="1" s="1"/>
  <c r="AC790" i="1" a="1"/>
  <c r="AC790" i="1" s="1"/>
  <c r="AM789" i="1" a="1"/>
  <c r="AM789" i="1" s="1"/>
  <c r="AE790" i="1" a="1"/>
  <c r="AE790" i="1" s="1"/>
  <c r="AJ790" i="1" s="1"/>
  <c r="AD790" i="1" a="1"/>
  <c r="AD790" i="1" s="1"/>
  <c r="AL792" i="1" a="1"/>
  <c r="AL792" i="1" s="1"/>
  <c r="AA793" i="1" a="1"/>
  <c r="AA793" i="1" s="1"/>
  <c r="AN797" i="1" a="1"/>
  <c r="AN797" i="1" s="1"/>
  <c r="AH798" i="1" a="1"/>
  <c r="AH798" i="1" s="1"/>
  <c r="AK798" i="1" s="1"/>
  <c r="AH799" i="1" s="1" a="1"/>
  <c r="AH799" i="1" s="1"/>
  <c r="AF798" i="1" a="1"/>
  <c r="AF798" i="1" s="1"/>
  <c r="AE791" i="1" l="1" a="1"/>
  <c r="AE791" i="1" s="1"/>
  <c r="AJ791" i="1" s="1"/>
  <c r="AD791" i="1" a="1"/>
  <c r="AD791" i="1" s="1"/>
  <c r="AC791" i="1" a="1"/>
  <c r="AC791" i="1" s="1"/>
  <c r="AM790" i="1" a="1"/>
  <c r="AM790" i="1" s="1"/>
  <c r="AI793" i="1"/>
  <c r="AN798" i="1" a="1"/>
  <c r="AN798" i="1" s="1"/>
  <c r="AF799" i="1" a="1"/>
  <c r="AF799" i="1" s="1"/>
  <c r="AG799" i="1"/>
  <c r="AK799" i="1" s="1"/>
  <c r="AB794" i="1" l="1" a="1"/>
  <c r="AB794" i="1" s="1"/>
  <c r="AA794" i="1" a="1"/>
  <c r="AA794" i="1" s="1"/>
  <c r="AL793" i="1" a="1"/>
  <c r="AL793" i="1" s="1"/>
  <c r="Z794" i="1" a="1"/>
  <c r="Z794" i="1" s="1"/>
  <c r="AI794" i="1" s="1"/>
  <c r="AD792" i="1" a="1"/>
  <c r="AD792" i="1" s="1"/>
  <c r="AE792" i="1" a="1"/>
  <c r="AE792" i="1" s="1"/>
  <c r="AM791" i="1" a="1"/>
  <c r="AM791" i="1" s="1"/>
  <c r="AC792" i="1" a="1"/>
  <c r="AC792" i="1" s="1"/>
  <c r="AH800" i="1" a="1"/>
  <c r="AH800" i="1" s="1"/>
  <c r="AK800" i="1" s="1"/>
  <c r="AN800" i="1" s="1" a="1"/>
  <c r="AN800" i="1" s="1"/>
  <c r="AG800" i="1"/>
  <c r="AF800" i="1" a="1"/>
  <c r="AF800" i="1" s="1"/>
  <c r="AN799" i="1" a="1"/>
  <c r="AN799" i="1" s="1"/>
  <c r="AA795" i="1" l="1" a="1"/>
  <c r="AA795" i="1" s="1"/>
  <c r="AL794" i="1" a="1"/>
  <c r="AL794" i="1" s="1"/>
  <c r="Z795" i="1" a="1"/>
  <c r="Z795" i="1" s="1"/>
  <c r="AI795" i="1" s="1"/>
  <c r="AB795" i="1" a="1"/>
  <c r="AB795" i="1" s="1"/>
  <c r="AJ792" i="1"/>
  <c r="AF801" i="1" a="1"/>
  <c r="AF801" i="1" s="1"/>
  <c r="AH801" i="1" a="1"/>
  <c r="AH801" i="1" s="1"/>
  <c r="AG801" i="1"/>
  <c r="AB796" i="1" l="1" a="1"/>
  <c r="AB796" i="1" s="1"/>
  <c r="AA796" i="1" a="1"/>
  <c r="AA796" i="1" s="1"/>
  <c r="Z796" i="1" a="1"/>
  <c r="Z796" i="1" s="1"/>
  <c r="AI796" i="1" s="1"/>
  <c r="AL795" i="1" a="1"/>
  <c r="AL795" i="1" s="1"/>
  <c r="AC793" i="1" a="1"/>
  <c r="AC793" i="1" s="1"/>
  <c r="AD793" i="1" a="1"/>
  <c r="AD793" i="1" s="1"/>
  <c r="AE793" i="1" a="1"/>
  <c r="AE793" i="1" s="1"/>
  <c r="AJ793" i="1" s="1"/>
  <c r="AM792" i="1" a="1"/>
  <c r="AM792" i="1" s="1"/>
  <c r="AK801" i="1"/>
  <c r="AG802" i="1" s="1"/>
  <c r="AN801" i="1" l="1" a="1"/>
  <c r="AN801" i="1" s="1"/>
  <c r="AL796" i="1" a="1"/>
  <c r="AL796" i="1" s="1"/>
  <c r="Z797" i="1" a="1"/>
  <c r="Z797" i="1" s="1"/>
  <c r="AI797" i="1" s="1"/>
  <c r="AA797" i="1" a="1"/>
  <c r="AA797" i="1" s="1"/>
  <c r="AB797" i="1" a="1"/>
  <c r="AB797" i="1" s="1"/>
  <c r="AE794" i="1" a="1"/>
  <c r="AE794" i="1" s="1"/>
  <c r="AD794" i="1" a="1"/>
  <c r="AD794" i="1" s="1"/>
  <c r="AM793" i="1" a="1"/>
  <c r="AM793" i="1" s="1"/>
  <c r="AC794" i="1" a="1"/>
  <c r="AC794" i="1" s="1"/>
  <c r="AJ794" i="1" s="1"/>
  <c r="AF802" i="1" a="1"/>
  <c r="AF802" i="1" s="1"/>
  <c r="AH802" i="1" a="1"/>
  <c r="AH802" i="1" s="1"/>
  <c r="AK802" i="1" s="1"/>
  <c r="AG803" i="1" s="1"/>
  <c r="AD795" i="1" l="1" a="1"/>
  <c r="AD795" i="1" s="1"/>
  <c r="AM794" i="1" a="1"/>
  <c r="AM794" i="1" s="1"/>
  <c r="AC795" i="1" a="1"/>
  <c r="AC795" i="1" s="1"/>
  <c r="AE795" i="1" a="1"/>
  <c r="AE795" i="1" s="1"/>
  <c r="AJ795" i="1" s="1"/>
  <c r="AA798" i="1" a="1"/>
  <c r="AA798" i="1" s="1"/>
  <c r="AB798" i="1" a="1"/>
  <c r="AB798" i="1" s="1"/>
  <c r="Z798" i="1" a="1"/>
  <c r="Z798" i="1" s="1"/>
  <c r="AI798" i="1" s="1"/>
  <c r="AL797" i="1" a="1"/>
  <c r="AL797" i="1" s="1"/>
  <c r="AF803" i="1" a="1"/>
  <c r="AF803" i="1" s="1"/>
  <c r="AH803" i="1" a="1"/>
  <c r="AH803" i="1" s="1"/>
  <c r="AK803" i="1" s="1"/>
  <c r="AF804" i="1" s="1" a="1"/>
  <c r="AF804" i="1" s="1"/>
  <c r="AN802" i="1" a="1"/>
  <c r="AN802" i="1" s="1"/>
  <c r="AA799" i="1" l="1" a="1"/>
  <c r="AA799" i="1" s="1"/>
  <c r="AB799" i="1" a="1"/>
  <c r="AB799" i="1" s="1"/>
  <c r="AL798" i="1" a="1"/>
  <c r="AL798" i="1" s="1"/>
  <c r="Z799" i="1" a="1"/>
  <c r="Z799" i="1" s="1"/>
  <c r="AI799" i="1" s="1"/>
  <c r="AE796" i="1" a="1"/>
  <c r="AE796" i="1" s="1"/>
  <c r="AM795" i="1" a="1"/>
  <c r="AM795" i="1" s="1"/>
  <c r="AD796" i="1" a="1"/>
  <c r="AD796" i="1" s="1"/>
  <c r="AC796" i="1" a="1"/>
  <c r="AC796" i="1" s="1"/>
  <c r="AJ796" i="1" s="1"/>
  <c r="AG804" i="1"/>
  <c r="AH804" i="1" a="1"/>
  <c r="AH804" i="1" s="1"/>
  <c r="AK804" i="1" s="1"/>
  <c r="AG805" i="1" s="1"/>
  <c r="AN803" i="1" a="1"/>
  <c r="AN803" i="1" s="1"/>
  <c r="AM796" i="1" l="1" a="1"/>
  <c r="AM796" i="1" s="1"/>
  <c r="AC797" i="1" a="1"/>
  <c r="AC797" i="1" s="1"/>
  <c r="AE797" i="1" a="1"/>
  <c r="AE797" i="1" s="1"/>
  <c r="AJ797" i="1" s="1"/>
  <c r="AD797" i="1" a="1"/>
  <c r="AD797" i="1" s="1"/>
  <c r="AA800" i="1" a="1"/>
  <c r="AA800" i="1" s="1"/>
  <c r="Z800" i="1" a="1"/>
  <c r="Z800" i="1" s="1"/>
  <c r="AI800" i="1" s="1"/>
  <c r="AL800" i="1" s="1" a="1"/>
  <c r="AL800" i="1" s="1"/>
  <c r="AB800" i="1" a="1"/>
  <c r="AB800" i="1" s="1"/>
  <c r="AL799" i="1" a="1"/>
  <c r="AL799" i="1" s="1"/>
  <c r="AN804" i="1" a="1"/>
  <c r="AN804" i="1" s="1"/>
  <c r="AH805" i="1" a="1"/>
  <c r="AH805" i="1" s="1"/>
  <c r="AK805" i="1" s="1"/>
  <c r="AF806" i="1" s="1" a="1"/>
  <c r="AF806" i="1" s="1"/>
  <c r="AF805" i="1" a="1"/>
  <c r="AF805" i="1" s="1"/>
  <c r="AM797" i="1" l="1" a="1"/>
  <c r="AM797" i="1" s="1"/>
  <c r="AD798" i="1" a="1"/>
  <c r="AD798" i="1" s="1"/>
  <c r="AE798" i="1" a="1"/>
  <c r="AE798" i="1" s="1"/>
  <c r="AJ798" i="1" s="1"/>
  <c r="AC798" i="1" a="1"/>
  <c r="AC798" i="1" s="1"/>
  <c r="Z801" i="1" a="1"/>
  <c r="Z801" i="1" s="1"/>
  <c r="AI801" i="1" s="1"/>
  <c r="AA802" i="1" s="1" a="1"/>
  <c r="AA802" i="1" s="1"/>
  <c r="AB801" i="1" a="1"/>
  <c r="AB801" i="1" s="1"/>
  <c r="AA801" i="1" a="1"/>
  <c r="AA801" i="1" s="1"/>
  <c r="AH806" i="1" a="1"/>
  <c r="AH806" i="1" s="1"/>
  <c r="AN805" i="1" a="1"/>
  <c r="AN805" i="1" s="1"/>
  <c r="AG806" i="1"/>
  <c r="AL801" i="1" l="1" a="1"/>
  <c r="AL801" i="1" s="1"/>
  <c r="AD799" i="1" a="1"/>
  <c r="AD799" i="1" s="1"/>
  <c r="AE799" i="1" a="1"/>
  <c r="AE799" i="1" s="1"/>
  <c r="AM798" i="1" a="1"/>
  <c r="AM798" i="1" s="1"/>
  <c r="AC799" i="1" a="1"/>
  <c r="AC799" i="1" s="1"/>
  <c r="AJ799" i="1" s="1"/>
  <c r="Z802" i="1" a="1"/>
  <c r="Z802" i="1" s="1"/>
  <c r="AI802" i="1" s="1"/>
  <c r="AB803" i="1" s="1" a="1"/>
  <c r="AB803" i="1" s="1"/>
  <c r="AB802" i="1" a="1"/>
  <c r="AB802" i="1" s="1"/>
  <c r="AK806" i="1"/>
  <c r="AM799" i="1" l="1" a="1"/>
  <c r="AM799" i="1" s="1"/>
  <c r="AE800" i="1" a="1"/>
  <c r="AE800" i="1" s="1"/>
  <c r="AJ800" i="1" s="1"/>
  <c r="AD800" i="1" a="1"/>
  <c r="AD800" i="1" s="1"/>
  <c r="AC800" i="1" a="1"/>
  <c r="AC800" i="1" s="1"/>
  <c r="Z803" i="1" a="1"/>
  <c r="Z803" i="1" s="1"/>
  <c r="AI803" i="1" s="1"/>
  <c r="AL803" i="1" s="1" a="1"/>
  <c r="AL803" i="1" s="1"/>
  <c r="AL802" i="1" a="1"/>
  <c r="AL802" i="1" s="1"/>
  <c r="AA803" i="1" a="1"/>
  <c r="AA803" i="1" s="1"/>
  <c r="AN806" i="1" a="1"/>
  <c r="AN806" i="1" s="1"/>
  <c r="AH807" i="1" a="1"/>
  <c r="AH807" i="1" s="1"/>
  <c r="AK807" i="1" s="1"/>
  <c r="AF807" i="1" a="1"/>
  <c r="AF807" i="1" s="1"/>
  <c r="AG807" i="1"/>
  <c r="AB804" i="1" l="1" a="1"/>
  <c r="AB804" i="1" s="1"/>
  <c r="AC801" i="1" a="1"/>
  <c r="AC801" i="1" s="1"/>
  <c r="AE801" i="1" a="1"/>
  <c r="AE801" i="1" s="1"/>
  <c r="AJ801" i="1" s="1"/>
  <c r="AM800" i="1" a="1"/>
  <c r="AM800" i="1" s="1"/>
  <c r="AD801" i="1" a="1"/>
  <c r="AD801" i="1" s="1"/>
  <c r="AA804" i="1" a="1"/>
  <c r="AA804" i="1" s="1"/>
  <c r="Z804" i="1" a="1"/>
  <c r="Z804" i="1" s="1"/>
  <c r="AI804" i="1" s="1"/>
  <c r="AB805" i="1" s="1" a="1"/>
  <c r="AB805" i="1" s="1"/>
  <c r="AH808" i="1" a="1"/>
  <c r="AH808" i="1" s="1"/>
  <c r="AF808" i="1" a="1"/>
  <c r="AF808" i="1" s="1"/>
  <c r="AG808" i="1"/>
  <c r="AK808" i="1" s="1"/>
  <c r="AN807" i="1" a="1"/>
  <c r="AN807" i="1" s="1"/>
  <c r="AL804" i="1" l="1" a="1"/>
  <c r="AL804" i="1" s="1"/>
  <c r="AC802" i="1" a="1"/>
  <c r="AC802" i="1" s="1"/>
  <c r="AD802" i="1" a="1"/>
  <c r="AD802" i="1" s="1"/>
  <c r="AE802" i="1" a="1"/>
  <c r="AE802" i="1" s="1"/>
  <c r="AJ802" i="1" s="1"/>
  <c r="AM801" i="1" a="1"/>
  <c r="AM801" i="1" s="1"/>
  <c r="Z805" i="1" a="1"/>
  <c r="Z805" i="1" s="1"/>
  <c r="AI805" i="1" s="1"/>
  <c r="AA806" i="1" s="1" a="1"/>
  <c r="AA806" i="1" s="1"/>
  <c r="AA805" i="1" a="1"/>
  <c r="AA805" i="1" s="1"/>
  <c r="AG809" i="1"/>
  <c r="AF809" i="1" a="1"/>
  <c r="AF809" i="1" s="1"/>
  <c r="AH809" i="1" a="1"/>
  <c r="AH809" i="1" s="1"/>
  <c r="AK809" i="1" s="1"/>
  <c r="AN808" i="1" a="1"/>
  <c r="AN808" i="1" s="1"/>
  <c r="AD803" i="1" l="1" a="1"/>
  <c r="AD803" i="1" s="1"/>
  <c r="AE803" i="1" a="1"/>
  <c r="AE803" i="1" s="1"/>
  <c r="AJ803" i="1" s="1"/>
  <c r="AM802" i="1" a="1"/>
  <c r="AM802" i="1" s="1"/>
  <c r="AC803" i="1" a="1"/>
  <c r="AC803" i="1" s="1"/>
  <c r="AL805" i="1" a="1"/>
  <c r="AL805" i="1" s="1"/>
  <c r="Z806" i="1" a="1"/>
  <c r="Z806" i="1" s="1"/>
  <c r="AB806" i="1" a="1"/>
  <c r="AB806" i="1" s="1"/>
  <c r="AH810" i="1" a="1"/>
  <c r="AH810" i="1" s="1"/>
  <c r="AF810" i="1" a="1"/>
  <c r="AF810" i="1" s="1"/>
  <c r="AN809" i="1" a="1"/>
  <c r="AN809" i="1" s="1"/>
  <c r="AG810" i="1"/>
  <c r="AI806" i="1"/>
  <c r="AL806" i="1" s="1" a="1"/>
  <c r="AL806" i="1" s="1"/>
  <c r="AE804" i="1" l="1" a="1"/>
  <c r="AE804" i="1" s="1"/>
  <c r="AJ804" i="1" s="1"/>
  <c r="AD804" i="1" a="1"/>
  <c r="AD804" i="1" s="1"/>
  <c r="AM803" i="1" a="1"/>
  <c r="AM803" i="1" s="1"/>
  <c r="AC804" i="1" a="1"/>
  <c r="AC804" i="1" s="1"/>
  <c r="AK810" i="1"/>
  <c r="AN810" i="1" s="1" a="1"/>
  <c r="AN810" i="1" s="1"/>
  <c r="AB807" i="1" a="1"/>
  <c r="AB807" i="1" s="1"/>
  <c r="Z807" i="1" a="1"/>
  <c r="Z807" i="1" s="1"/>
  <c r="AI807" i="1" s="1"/>
  <c r="AB808" i="1" s="1" a="1"/>
  <c r="AB808" i="1" s="1"/>
  <c r="AA807" i="1" a="1"/>
  <c r="AA807" i="1" s="1"/>
  <c r="AG811" i="1" l="1"/>
  <c r="AF811" i="1" a="1"/>
  <c r="AF811" i="1" s="1"/>
  <c r="AH811" i="1" a="1"/>
  <c r="AH811" i="1" s="1"/>
  <c r="AK811" i="1" s="1"/>
  <c r="AH812" i="1" s="1" a="1"/>
  <c r="AH812" i="1" s="1"/>
  <c r="AD805" i="1" a="1"/>
  <c r="AD805" i="1" s="1"/>
  <c r="AE805" i="1" a="1"/>
  <c r="AE805" i="1" s="1"/>
  <c r="AJ805" i="1" s="1"/>
  <c r="AM804" i="1" a="1"/>
  <c r="AM804" i="1" s="1"/>
  <c r="AC805" i="1" a="1"/>
  <c r="AC805" i="1" s="1"/>
  <c r="Z808" i="1" a="1"/>
  <c r="Z808" i="1" s="1"/>
  <c r="AI808" i="1" s="1"/>
  <c r="AA809" i="1" s="1" a="1"/>
  <c r="AA809" i="1" s="1"/>
  <c r="AL807" i="1" a="1"/>
  <c r="AL807" i="1" s="1"/>
  <c r="AA808" i="1" a="1"/>
  <c r="AA808" i="1" s="1"/>
  <c r="AF812" i="1" l="1" a="1"/>
  <c r="AF812" i="1" s="1"/>
  <c r="AC806" i="1" a="1"/>
  <c r="AC806" i="1" s="1"/>
  <c r="AD806" i="1" a="1"/>
  <c r="AD806" i="1" s="1"/>
  <c r="AE806" i="1" a="1"/>
  <c r="AE806" i="1" s="1"/>
  <c r="AM805" i="1" a="1"/>
  <c r="AM805" i="1" s="1"/>
  <c r="AN811" i="1" a="1"/>
  <c r="AN811" i="1" s="1"/>
  <c r="AG812" i="1"/>
  <c r="AK812" i="1" s="1"/>
  <c r="AH813" i="1" s="1" a="1"/>
  <c r="AH813" i="1" s="1"/>
  <c r="AB809" i="1" a="1"/>
  <c r="AB809" i="1" s="1"/>
  <c r="Z809" i="1" a="1"/>
  <c r="Z809" i="1" s="1"/>
  <c r="AI809" i="1" s="1"/>
  <c r="AL808" i="1" a="1"/>
  <c r="AL808" i="1" s="1"/>
  <c r="AF813" i="1" l="1" a="1"/>
  <c r="AF813" i="1" s="1"/>
  <c r="AG813" i="1"/>
  <c r="AK813" i="1" s="1"/>
  <c r="AN812" i="1" a="1"/>
  <c r="AN812" i="1" s="1"/>
  <c r="AJ806" i="1"/>
  <c r="AA810" i="1" a="1"/>
  <c r="AA810" i="1" s="1"/>
  <c r="AB810" i="1" a="1"/>
  <c r="AB810" i="1" s="1"/>
  <c r="Z810" i="1" a="1"/>
  <c r="Z810" i="1" s="1"/>
  <c r="AI810" i="1" s="1"/>
  <c r="AL809" i="1" a="1"/>
  <c r="AL809" i="1" s="1"/>
  <c r="AH814" i="1" l="1" a="1"/>
  <c r="AH814" i="1" s="1"/>
  <c r="AK814" i="1" s="1"/>
  <c r="AG815" i="1" s="1"/>
  <c r="AG814" i="1"/>
  <c r="AF814" i="1" a="1"/>
  <c r="AF814" i="1" s="1"/>
  <c r="AN813" i="1" a="1"/>
  <c r="AN813" i="1" s="1"/>
  <c r="AM806" i="1" a="1"/>
  <c r="AM806" i="1" s="1"/>
  <c r="AE807" i="1" a="1"/>
  <c r="AE807" i="1" s="1"/>
  <c r="AD807" i="1" a="1"/>
  <c r="AD807" i="1" s="1"/>
  <c r="AC807" i="1" a="1"/>
  <c r="AC807" i="1" s="1"/>
  <c r="AL810" i="1" a="1"/>
  <c r="AL810" i="1" s="1"/>
  <c r="AB811" i="1" a="1"/>
  <c r="AB811" i="1" s="1"/>
  <c r="AA811" i="1" a="1"/>
  <c r="AA811" i="1" s="1"/>
  <c r="Z811" i="1" a="1"/>
  <c r="Z811" i="1" s="1"/>
  <c r="AI811" i="1" s="1"/>
  <c r="AN814" i="1" l="1" a="1"/>
  <c r="AN814" i="1" s="1"/>
  <c r="AJ807" i="1"/>
  <c r="AF815" i="1" a="1"/>
  <c r="AF815" i="1" s="1"/>
  <c r="AH815" i="1" a="1"/>
  <c r="AH815" i="1" s="1"/>
  <c r="AK815" i="1" s="1"/>
  <c r="AH816" i="1" s="1" a="1"/>
  <c r="AH816" i="1" s="1"/>
  <c r="Z812" i="1" a="1"/>
  <c r="Z812" i="1" s="1"/>
  <c r="AL811" i="1" a="1"/>
  <c r="AL811" i="1" s="1"/>
  <c r="AA812" i="1" a="1"/>
  <c r="AA812" i="1" s="1"/>
  <c r="AB812" i="1" a="1"/>
  <c r="AB812" i="1" s="1"/>
  <c r="AF816" i="1" l="1" a="1"/>
  <c r="AF816" i="1" s="1"/>
  <c r="AN815" i="1" a="1"/>
  <c r="AN815" i="1" s="1"/>
  <c r="AG816" i="1"/>
  <c r="AK816" i="1" s="1"/>
  <c r="AN816" i="1" s="1" a="1"/>
  <c r="AN816" i="1" s="1"/>
  <c r="AM807" i="1" a="1"/>
  <c r="AM807" i="1" s="1"/>
  <c r="AC808" i="1" a="1"/>
  <c r="AC808" i="1" s="1"/>
  <c r="AD808" i="1" a="1"/>
  <c r="AD808" i="1" s="1"/>
  <c r="AE808" i="1" a="1"/>
  <c r="AE808" i="1" s="1"/>
  <c r="AJ808" i="1" s="1"/>
  <c r="AI812" i="1"/>
  <c r="AA813" i="1" s="1" a="1"/>
  <c r="AA813" i="1" s="1"/>
  <c r="AG817" i="1" l="1"/>
  <c r="AH817" i="1" a="1"/>
  <c r="AH817" i="1" s="1"/>
  <c r="AK817" i="1" s="1"/>
  <c r="AG818" i="1" s="1"/>
  <c r="AM808" i="1" a="1"/>
  <c r="AM808" i="1" s="1"/>
  <c r="AC809" i="1" a="1"/>
  <c r="AC809" i="1" s="1"/>
  <c r="AD809" i="1" a="1"/>
  <c r="AD809" i="1" s="1"/>
  <c r="AE809" i="1" a="1"/>
  <c r="AE809" i="1" s="1"/>
  <c r="AJ809" i="1" s="1"/>
  <c r="AF817" i="1" a="1"/>
  <c r="AF817" i="1" s="1"/>
  <c r="Z813" i="1" a="1"/>
  <c r="Z813" i="1" s="1"/>
  <c r="AI813" i="1" s="1"/>
  <c r="AA814" i="1" s="1" a="1"/>
  <c r="AA814" i="1" s="1"/>
  <c r="AB813" i="1" a="1"/>
  <c r="AB813" i="1" s="1"/>
  <c r="AL812" i="1" a="1"/>
  <c r="AL812" i="1" s="1"/>
  <c r="AN817" i="1" l="1" a="1"/>
  <c r="AN817" i="1" s="1"/>
  <c r="AH818" i="1" a="1"/>
  <c r="AH818" i="1" s="1"/>
  <c r="AK818" i="1" s="1"/>
  <c r="AF819" i="1" s="1" a="1"/>
  <c r="AF819" i="1" s="1"/>
  <c r="AF818" i="1" a="1"/>
  <c r="AF818" i="1" s="1"/>
  <c r="AD810" i="1" a="1"/>
  <c r="AD810" i="1" s="1"/>
  <c r="AE810" i="1" a="1"/>
  <c r="AE810" i="1" s="1"/>
  <c r="AJ810" i="1" s="1"/>
  <c r="AC810" i="1" a="1"/>
  <c r="AC810" i="1" s="1"/>
  <c r="AM809" i="1" a="1"/>
  <c r="AM809" i="1" s="1"/>
  <c r="AB814" i="1" a="1"/>
  <c r="AB814" i="1" s="1"/>
  <c r="AL813" i="1" a="1"/>
  <c r="AL813" i="1" s="1"/>
  <c r="Z814" i="1" a="1"/>
  <c r="Z814" i="1" s="1"/>
  <c r="AG819" i="1" l="1"/>
  <c r="AD811" i="1" a="1"/>
  <c r="AD811" i="1" s="1"/>
  <c r="AM810" i="1" a="1"/>
  <c r="AM810" i="1" s="1"/>
  <c r="AE811" i="1" a="1"/>
  <c r="AE811" i="1" s="1"/>
  <c r="AJ811" i="1" s="1"/>
  <c r="AC811" i="1" a="1"/>
  <c r="AC811" i="1" s="1"/>
  <c r="AN818" i="1" a="1"/>
  <c r="AN818" i="1" s="1"/>
  <c r="AH819" i="1" a="1"/>
  <c r="AH819" i="1" s="1"/>
  <c r="AK819" i="1" s="1"/>
  <c r="AN819" i="1" s="1" a="1"/>
  <c r="AN819" i="1" s="1"/>
  <c r="AI814" i="1"/>
  <c r="Z815" i="1" s="1" a="1"/>
  <c r="Z815" i="1" s="1"/>
  <c r="AB815" i="1" l="1" a="1"/>
  <c r="AB815" i="1" s="1"/>
  <c r="AL814" i="1" a="1"/>
  <c r="AL814" i="1" s="1"/>
  <c r="AE812" i="1" a="1"/>
  <c r="AE812" i="1" s="1"/>
  <c r="AJ812" i="1" s="1"/>
  <c r="AD812" i="1" a="1"/>
  <c r="AD812" i="1" s="1"/>
  <c r="AM811" i="1" a="1"/>
  <c r="AM811" i="1" s="1"/>
  <c r="AC812" i="1" a="1"/>
  <c r="AC812" i="1" s="1"/>
  <c r="AH820" i="1" a="1"/>
  <c r="AH820" i="1" s="1"/>
  <c r="AK820" i="1" s="1"/>
  <c r="AG821" i="1" s="1"/>
  <c r="AF820" i="1" a="1"/>
  <c r="AF820" i="1" s="1"/>
  <c r="AA815" i="1" a="1"/>
  <c r="AA815" i="1" s="1"/>
  <c r="AI815" i="1" s="1"/>
  <c r="AB816" i="1" s="1" a="1"/>
  <c r="AB816" i="1" s="1"/>
  <c r="AG820" i="1"/>
  <c r="AL815" i="1" l="1" a="1"/>
  <c r="AL815" i="1" s="1"/>
  <c r="Z816" i="1" a="1"/>
  <c r="Z816" i="1" s="1"/>
  <c r="AN820" i="1" a="1"/>
  <c r="AN820" i="1" s="1"/>
  <c r="AF821" i="1" a="1"/>
  <c r="AF821" i="1" s="1"/>
  <c r="AE813" i="1" a="1"/>
  <c r="AE813" i="1" s="1"/>
  <c r="AJ813" i="1" s="1"/>
  <c r="AC813" i="1" a="1"/>
  <c r="AC813" i="1" s="1"/>
  <c r="AD813" i="1" a="1"/>
  <c r="AD813" i="1" s="1"/>
  <c r="AM812" i="1" a="1"/>
  <c r="AM812" i="1" s="1"/>
  <c r="AH821" i="1" a="1"/>
  <c r="AH821" i="1" s="1"/>
  <c r="AK821" i="1" s="1"/>
  <c r="AN821" i="1" s="1" a="1"/>
  <c r="AN821" i="1" s="1"/>
  <c r="AA816" i="1" a="1"/>
  <c r="AA816" i="1" s="1"/>
  <c r="AD814" i="1" l="1" a="1"/>
  <c r="AD814" i="1" s="1"/>
  <c r="AM813" i="1" a="1"/>
  <c r="AM813" i="1" s="1"/>
  <c r="AC814" i="1" a="1"/>
  <c r="AC814" i="1" s="1"/>
  <c r="AE814" i="1" a="1"/>
  <c r="AE814" i="1" s="1"/>
  <c r="AJ814" i="1" s="1"/>
  <c r="AH822" i="1" a="1"/>
  <c r="AH822" i="1" s="1"/>
  <c r="AK822" i="1" s="1"/>
  <c r="AF823" i="1" s="1" a="1"/>
  <c r="AF823" i="1" s="1"/>
  <c r="AF822" i="1" a="1"/>
  <c r="AF822" i="1" s="1"/>
  <c r="AG822" i="1"/>
  <c r="AI816" i="1"/>
  <c r="AG823" i="1" l="1"/>
  <c r="AL816" i="1" a="1"/>
  <c r="AL816" i="1" s="1"/>
  <c r="Z817" i="1" a="1"/>
  <c r="Z817" i="1" s="1"/>
  <c r="AI817" i="1" s="1"/>
  <c r="AA817" i="1" a="1"/>
  <c r="AA817" i="1" s="1"/>
  <c r="AB817" i="1" a="1"/>
  <c r="AB817" i="1" s="1"/>
  <c r="AN822" i="1" a="1"/>
  <c r="AN822" i="1" s="1"/>
  <c r="AE815" i="1" a="1"/>
  <c r="AE815" i="1" s="1"/>
  <c r="AJ815" i="1" s="1"/>
  <c r="AC815" i="1" a="1"/>
  <c r="AC815" i="1" s="1"/>
  <c r="AD815" i="1" a="1"/>
  <c r="AD815" i="1" s="1"/>
  <c r="AM814" i="1" a="1"/>
  <c r="AM814" i="1" s="1"/>
  <c r="AH823" i="1" a="1"/>
  <c r="AH823" i="1" s="1"/>
  <c r="AK823" i="1" s="1"/>
  <c r="AG824" i="1" s="1"/>
  <c r="AM815" i="1" l="1" a="1"/>
  <c r="AM815" i="1" s="1"/>
  <c r="AC816" i="1" a="1"/>
  <c r="AC816" i="1" s="1"/>
  <c r="AD816" i="1" a="1"/>
  <c r="AD816" i="1" s="1"/>
  <c r="AE816" i="1" a="1"/>
  <c r="AE816" i="1" s="1"/>
  <c r="AJ816" i="1" s="1"/>
  <c r="AL817" i="1" a="1"/>
  <c r="AL817" i="1" s="1"/>
  <c r="AB818" i="1" a="1"/>
  <c r="AB818" i="1" s="1"/>
  <c r="AA818" i="1" a="1"/>
  <c r="AA818" i="1" s="1"/>
  <c r="Z818" i="1" a="1"/>
  <c r="Z818" i="1" s="1"/>
  <c r="AI818" i="1" s="1"/>
  <c r="AH824" i="1" a="1"/>
  <c r="AH824" i="1" s="1"/>
  <c r="AK824" i="1" s="1"/>
  <c r="AH825" i="1" s="1" a="1"/>
  <c r="AH825" i="1" s="1"/>
  <c r="AN823" i="1" a="1"/>
  <c r="AN823" i="1" s="1"/>
  <c r="AF824" i="1" a="1"/>
  <c r="AF824" i="1" s="1"/>
  <c r="AG825" i="1" l="1"/>
  <c r="AK825" i="1" s="1"/>
  <c r="AF825" i="1" a="1"/>
  <c r="AF825" i="1" s="1"/>
  <c r="AN824" i="1" a="1"/>
  <c r="AN824" i="1" s="1"/>
  <c r="AD817" i="1" a="1"/>
  <c r="AD817" i="1" s="1"/>
  <c r="AE817" i="1" a="1"/>
  <c r="AE817" i="1" s="1"/>
  <c r="AJ817" i="1" s="1"/>
  <c r="AM816" i="1" a="1"/>
  <c r="AM816" i="1" s="1"/>
  <c r="AC817" i="1" a="1"/>
  <c r="AC817" i="1" s="1"/>
  <c r="AL818" i="1" a="1"/>
  <c r="AL818" i="1" s="1"/>
  <c r="AA819" i="1" a="1"/>
  <c r="AA819" i="1" s="1"/>
  <c r="AB819" i="1" a="1"/>
  <c r="AB819" i="1" s="1"/>
  <c r="Z819" i="1" a="1"/>
  <c r="Z819" i="1" s="1"/>
  <c r="AI819" i="1" s="1"/>
  <c r="AH826" i="1" l="1" a="1"/>
  <c r="AH826" i="1" s="1"/>
  <c r="AK826" i="1" s="1"/>
  <c r="AG827" i="1" s="1"/>
  <c r="AG826" i="1"/>
  <c r="AN825" i="1" a="1"/>
  <c r="AN825" i="1" s="1"/>
  <c r="AF826" i="1" a="1"/>
  <c r="AF826" i="1" s="1"/>
  <c r="AD818" i="1" a="1"/>
  <c r="AD818" i="1" s="1"/>
  <c r="AE818" i="1" a="1"/>
  <c r="AE818" i="1" s="1"/>
  <c r="AJ818" i="1" s="1"/>
  <c r="AC818" i="1" a="1"/>
  <c r="AC818" i="1" s="1"/>
  <c r="AM817" i="1" a="1"/>
  <c r="AM817" i="1" s="1"/>
  <c r="AA820" i="1" a="1"/>
  <c r="AA820" i="1" s="1"/>
  <c r="Z820" i="1" a="1"/>
  <c r="Z820" i="1" s="1"/>
  <c r="AI820" i="1" s="1"/>
  <c r="AL819" i="1" a="1"/>
  <c r="AL819" i="1" s="1"/>
  <c r="AB820" i="1" a="1"/>
  <c r="AB820" i="1" s="1"/>
  <c r="AE819" i="1" l="1" a="1"/>
  <c r="AE819" i="1" s="1"/>
  <c r="AM818" i="1" a="1"/>
  <c r="AM818" i="1" s="1"/>
  <c r="AC819" i="1" a="1"/>
  <c r="AC819" i="1" s="1"/>
  <c r="AD819" i="1" a="1"/>
  <c r="AD819" i="1" s="1"/>
  <c r="AJ819" i="1" s="1"/>
  <c r="AF827" i="1" a="1"/>
  <c r="AF827" i="1" s="1"/>
  <c r="AB821" i="1" a="1"/>
  <c r="AB821" i="1" s="1"/>
  <c r="Z821" i="1" a="1"/>
  <c r="Z821" i="1" s="1"/>
  <c r="AI821" i="1" s="1"/>
  <c r="AA821" i="1" a="1"/>
  <c r="AA821" i="1" s="1"/>
  <c r="AL820" i="1" a="1"/>
  <c r="AL820" i="1" s="1"/>
  <c r="AN826" i="1" a="1"/>
  <c r="AN826" i="1" s="1"/>
  <c r="AH827" i="1" a="1"/>
  <c r="AH827" i="1" s="1"/>
  <c r="AK827" i="1" s="1"/>
  <c r="AG828" i="1" s="1"/>
  <c r="AN827" i="1" l="1" a="1"/>
  <c r="AN827" i="1" s="1"/>
  <c r="AD820" i="1" a="1"/>
  <c r="AD820" i="1" s="1"/>
  <c r="AC820" i="1" a="1"/>
  <c r="AC820" i="1" s="1"/>
  <c r="AM819" i="1" a="1"/>
  <c r="AM819" i="1" s="1"/>
  <c r="AE820" i="1" a="1"/>
  <c r="AE820" i="1" s="1"/>
  <c r="AJ820" i="1" s="1"/>
  <c r="AH828" i="1" a="1"/>
  <c r="AH828" i="1" s="1"/>
  <c r="AK828" i="1" s="1"/>
  <c r="AG829" i="1" s="1"/>
  <c r="AF828" i="1" a="1"/>
  <c r="AF828" i="1" s="1"/>
  <c r="AA822" i="1" a="1"/>
  <c r="AA822" i="1" s="1"/>
  <c r="AL821" i="1" a="1"/>
  <c r="AL821" i="1" s="1"/>
  <c r="Z822" i="1" a="1"/>
  <c r="Z822" i="1" s="1"/>
  <c r="AI822" i="1" s="1"/>
  <c r="AB822" i="1" a="1"/>
  <c r="AB822" i="1" s="1"/>
  <c r="AD821" i="1" l="1" a="1"/>
  <c r="AD821" i="1" s="1"/>
  <c r="AC821" i="1" a="1"/>
  <c r="AC821" i="1" s="1"/>
  <c r="AE821" i="1" a="1"/>
  <c r="AE821" i="1" s="1"/>
  <c r="AJ821" i="1" s="1"/>
  <c r="AM820" i="1" a="1"/>
  <c r="AM820" i="1" s="1"/>
  <c r="AB823" i="1" a="1"/>
  <c r="AB823" i="1" s="1"/>
  <c r="AA823" i="1" a="1"/>
  <c r="AA823" i="1" s="1"/>
  <c r="AL822" i="1" a="1"/>
  <c r="AL822" i="1" s="1"/>
  <c r="Z823" i="1" a="1"/>
  <c r="Z823" i="1" s="1"/>
  <c r="AI823" i="1" s="1"/>
  <c r="AH829" i="1" a="1"/>
  <c r="AH829" i="1" s="1"/>
  <c r="AK829" i="1" s="1"/>
  <c r="AF830" i="1" s="1" a="1"/>
  <c r="AF830" i="1" s="1"/>
  <c r="AN828" i="1" a="1"/>
  <c r="AN828" i="1" s="1"/>
  <c r="AF829" i="1" a="1"/>
  <c r="AF829" i="1" s="1"/>
  <c r="AG830" i="1" l="1"/>
  <c r="AD822" i="1" a="1"/>
  <c r="AD822" i="1" s="1"/>
  <c r="AM821" i="1" a="1"/>
  <c r="AM821" i="1" s="1"/>
  <c r="AE822" i="1" a="1"/>
  <c r="AE822" i="1" s="1"/>
  <c r="AJ822" i="1" s="1"/>
  <c r="AC822" i="1" a="1"/>
  <c r="AC822" i="1" s="1"/>
  <c r="AB824" i="1" a="1"/>
  <c r="AB824" i="1" s="1"/>
  <c r="Z824" i="1" a="1"/>
  <c r="Z824" i="1" s="1"/>
  <c r="AI824" i="1" s="1"/>
  <c r="AL823" i="1" a="1"/>
  <c r="AL823" i="1" s="1"/>
  <c r="AA824" i="1" a="1"/>
  <c r="AA824" i="1" s="1"/>
  <c r="AN829" i="1" a="1"/>
  <c r="AN829" i="1" s="1"/>
  <c r="AH830" i="1" a="1"/>
  <c r="AH830" i="1" s="1"/>
  <c r="AA825" i="1" l="1" a="1"/>
  <c r="AA825" i="1" s="1"/>
  <c r="AL824" i="1" a="1"/>
  <c r="AL824" i="1" s="1"/>
  <c r="AB825" i="1" a="1"/>
  <c r="AB825" i="1" s="1"/>
  <c r="Z825" i="1" a="1"/>
  <c r="Z825" i="1" s="1"/>
  <c r="AI825" i="1" s="1"/>
  <c r="AE823" i="1" a="1"/>
  <c r="AE823" i="1" s="1"/>
  <c r="AC823" i="1" a="1"/>
  <c r="AC823" i="1" s="1"/>
  <c r="AM822" i="1" a="1"/>
  <c r="AM822" i="1" s="1"/>
  <c r="AD823" i="1" a="1"/>
  <c r="AD823" i="1" s="1"/>
  <c r="AJ823" i="1" s="1"/>
  <c r="AK830" i="1"/>
  <c r="AB826" i="1" l="1" a="1"/>
  <c r="AB826" i="1" s="1"/>
  <c r="AA826" i="1" a="1"/>
  <c r="AA826" i="1" s="1"/>
  <c r="Z826" i="1" a="1"/>
  <c r="Z826" i="1" s="1"/>
  <c r="AI826" i="1" s="1"/>
  <c r="AL825" i="1" a="1"/>
  <c r="AL825" i="1" s="1"/>
  <c r="AE824" i="1" a="1"/>
  <c r="AE824" i="1" s="1"/>
  <c r="AJ824" i="1" s="1"/>
  <c r="AD824" i="1" a="1"/>
  <c r="AD824" i="1" s="1"/>
  <c r="AC824" i="1" a="1"/>
  <c r="AC824" i="1" s="1"/>
  <c r="AM823" i="1" a="1"/>
  <c r="AM823" i="1" s="1"/>
  <c r="AG831" i="1"/>
  <c r="AF831" i="1" a="1"/>
  <c r="AF831" i="1" s="1"/>
  <c r="AN830" i="1" a="1"/>
  <c r="AN830" i="1" s="1"/>
  <c r="AH831" i="1" a="1"/>
  <c r="AH831" i="1" s="1"/>
  <c r="AK831" i="1" s="1"/>
  <c r="AC825" i="1" l="1" a="1"/>
  <c r="AC825" i="1" s="1"/>
  <c r="AE825" i="1" a="1"/>
  <c r="AE825" i="1" s="1"/>
  <c r="AJ825" i="1" s="1"/>
  <c r="AM824" i="1" a="1"/>
  <c r="AM824" i="1" s="1"/>
  <c r="AD825" i="1" a="1"/>
  <c r="AD825" i="1" s="1"/>
  <c r="AA827" i="1" a="1"/>
  <c r="AA827" i="1" s="1"/>
  <c r="AL826" i="1" a="1"/>
  <c r="AL826" i="1" s="1"/>
  <c r="AB827" i="1" a="1"/>
  <c r="AB827" i="1" s="1"/>
  <c r="Z827" i="1" a="1"/>
  <c r="Z827" i="1" s="1"/>
  <c r="AI827" i="1" s="1"/>
  <c r="AG832" i="1"/>
  <c r="AF832" i="1" a="1"/>
  <c r="AF832" i="1" s="1"/>
  <c r="AN831" i="1" a="1"/>
  <c r="AN831" i="1" s="1"/>
  <c r="AH832" i="1" a="1"/>
  <c r="AH832" i="1" s="1"/>
  <c r="AK832" i="1" s="1"/>
  <c r="AL827" i="1" l="1" a="1"/>
  <c r="AL827" i="1" s="1"/>
  <c r="AA828" i="1" a="1"/>
  <c r="AA828" i="1" s="1"/>
  <c r="Z828" i="1" a="1"/>
  <c r="Z828" i="1" s="1"/>
  <c r="AI828" i="1" s="1"/>
  <c r="AB828" i="1" a="1"/>
  <c r="AB828" i="1" s="1"/>
  <c r="AM825" i="1" a="1"/>
  <c r="AM825" i="1" s="1"/>
  <c r="AC826" i="1" a="1"/>
  <c r="AC826" i="1" s="1"/>
  <c r="AE826" i="1" a="1"/>
  <c r="AE826" i="1" s="1"/>
  <c r="AD826" i="1" a="1"/>
  <c r="AD826" i="1" s="1"/>
  <c r="AG833" i="1"/>
  <c r="AF833" i="1" a="1"/>
  <c r="AF833" i="1" s="1"/>
  <c r="AN832" i="1" a="1"/>
  <c r="AN832" i="1" s="1"/>
  <c r="AH833" i="1" a="1"/>
  <c r="AH833" i="1" s="1"/>
  <c r="AK833" i="1" s="1"/>
  <c r="AJ826" i="1" l="1"/>
  <c r="AL828" i="1" a="1"/>
  <c r="AL828" i="1" s="1"/>
  <c r="AA829" i="1" a="1"/>
  <c r="AA829" i="1" s="1"/>
  <c r="AB829" i="1" a="1"/>
  <c r="AB829" i="1" s="1"/>
  <c r="Z829" i="1" a="1"/>
  <c r="Z829" i="1" s="1"/>
  <c r="AI829" i="1" s="1"/>
  <c r="Z830" i="1" s="1" a="1"/>
  <c r="Z830" i="1" s="1"/>
  <c r="AG834" i="1"/>
  <c r="AF834" i="1" a="1"/>
  <c r="AF834" i="1" s="1"/>
  <c r="AN833" i="1" a="1"/>
  <c r="AN833" i="1" s="1"/>
  <c r="AH834" i="1" a="1"/>
  <c r="AH834" i="1" s="1"/>
  <c r="AK834" i="1" s="1"/>
  <c r="AA830" i="1" l="1" a="1"/>
  <c r="AA830" i="1" s="1"/>
  <c r="AL829" i="1" a="1"/>
  <c r="AL829" i="1" s="1"/>
  <c r="AB830" i="1" a="1"/>
  <c r="AB830" i="1" s="1"/>
  <c r="AE827" i="1" a="1"/>
  <c r="AE827" i="1" s="1"/>
  <c r="AJ827" i="1" s="1"/>
  <c r="AC827" i="1" a="1"/>
  <c r="AC827" i="1" s="1"/>
  <c r="AD827" i="1" a="1"/>
  <c r="AD827" i="1" s="1"/>
  <c r="AM826" i="1" a="1"/>
  <c r="AM826" i="1" s="1"/>
  <c r="AG835" i="1"/>
  <c r="AF835" i="1" a="1"/>
  <c r="AF835" i="1" s="1"/>
  <c r="AI830" i="1"/>
  <c r="AN834" i="1" a="1"/>
  <c r="AN834" i="1" s="1"/>
  <c r="AH835" i="1" a="1"/>
  <c r="AH835" i="1" s="1"/>
  <c r="AK835" i="1" s="1"/>
  <c r="AC828" i="1" l="1" a="1"/>
  <c r="AC828" i="1" s="1"/>
  <c r="AE828" i="1" a="1"/>
  <c r="AE828" i="1" s="1"/>
  <c r="AJ828" i="1" s="1"/>
  <c r="AM827" i="1" a="1"/>
  <c r="AM827" i="1" s="1"/>
  <c r="AD828" i="1" a="1"/>
  <c r="AD828" i="1" s="1"/>
  <c r="AG836" i="1"/>
  <c r="AF836" i="1" a="1"/>
  <c r="AF836" i="1" s="1"/>
  <c r="AB831" i="1" a="1"/>
  <c r="AB831" i="1" s="1"/>
  <c r="AA831" i="1" a="1"/>
  <c r="AA831" i="1" s="1"/>
  <c r="AL830" i="1" a="1"/>
  <c r="AL830" i="1" s="1"/>
  <c r="Z831" i="1" a="1"/>
  <c r="Z831" i="1" s="1"/>
  <c r="AI831" i="1" s="1"/>
  <c r="AN835" i="1" a="1"/>
  <c r="AN835" i="1" s="1"/>
  <c r="AH836" i="1" a="1"/>
  <c r="AH836" i="1" s="1"/>
  <c r="AK836" i="1" s="1"/>
  <c r="AM828" i="1" l="1" a="1"/>
  <c r="AM828" i="1" s="1"/>
  <c r="AC829" i="1" a="1"/>
  <c r="AC829" i="1" s="1"/>
  <c r="AE829" i="1" a="1"/>
  <c r="AE829" i="1" s="1"/>
  <c r="AJ829" i="1" s="1"/>
  <c r="AD829" i="1" a="1"/>
  <c r="AD829" i="1" s="1"/>
  <c r="Z832" i="1" a="1"/>
  <c r="Z832" i="1" s="1"/>
  <c r="AL831" i="1" a="1"/>
  <c r="AL831" i="1" s="1"/>
  <c r="AA832" i="1" a="1"/>
  <c r="AA832" i="1" s="1"/>
  <c r="AB832" i="1" a="1"/>
  <c r="AB832" i="1" s="1"/>
  <c r="AG837" i="1"/>
  <c r="AF837" i="1" a="1"/>
  <c r="AF837" i="1" s="1"/>
  <c r="AH837" i="1" a="1"/>
  <c r="AH837" i="1" s="1"/>
  <c r="AK837" i="1" s="1"/>
  <c r="AN836" i="1" a="1"/>
  <c r="AN836" i="1" s="1"/>
  <c r="AM829" i="1" l="1" a="1"/>
  <c r="AM829" i="1" s="1"/>
  <c r="AC830" i="1" a="1"/>
  <c r="AC830" i="1" s="1"/>
  <c r="AD830" i="1" a="1"/>
  <c r="AD830" i="1" s="1"/>
  <c r="AE830" i="1" a="1"/>
  <c r="AE830" i="1" s="1"/>
  <c r="AJ830" i="1" s="1"/>
  <c r="AG838" i="1"/>
  <c r="AF838" i="1" a="1"/>
  <c r="AF838" i="1" s="1"/>
  <c r="AI832" i="1"/>
  <c r="AN837" i="1" a="1"/>
  <c r="AN837" i="1" s="1"/>
  <c r="AH838" i="1" a="1"/>
  <c r="AH838" i="1" s="1"/>
  <c r="AK838" i="1" s="1"/>
  <c r="AM830" i="1" l="1" a="1"/>
  <c r="AM830" i="1" s="1"/>
  <c r="AC831" i="1" a="1"/>
  <c r="AC831" i="1" s="1"/>
  <c r="AD831" i="1" a="1"/>
  <c r="AD831" i="1" s="1"/>
  <c r="AE831" i="1" a="1"/>
  <c r="AE831" i="1" s="1"/>
  <c r="AJ831" i="1" s="1"/>
  <c r="AA833" i="1" a="1"/>
  <c r="AA833" i="1" s="1"/>
  <c r="AB833" i="1" a="1"/>
  <c r="AB833" i="1" s="1"/>
  <c r="Z833" i="1" a="1"/>
  <c r="Z833" i="1" s="1"/>
  <c r="AI833" i="1" s="1"/>
  <c r="AL832" i="1" a="1"/>
  <c r="AL832" i="1" s="1"/>
  <c r="AG839" i="1"/>
  <c r="AF839" i="1" a="1"/>
  <c r="AF839" i="1" s="1"/>
  <c r="AN838" i="1" a="1"/>
  <c r="AN838" i="1" s="1"/>
  <c r="AH839" i="1" a="1"/>
  <c r="AH839" i="1" s="1"/>
  <c r="AK839" i="1" s="1"/>
  <c r="AM831" i="1" l="1" a="1"/>
  <c r="AM831" i="1" s="1"/>
  <c r="AE832" i="1" a="1"/>
  <c r="AE832" i="1" s="1"/>
  <c r="AJ832" i="1" s="1"/>
  <c r="AC832" i="1" a="1"/>
  <c r="AC832" i="1" s="1"/>
  <c r="AD832" i="1" a="1"/>
  <c r="AD832" i="1" s="1"/>
  <c r="Z834" i="1" a="1"/>
  <c r="Z834" i="1" s="1"/>
  <c r="AB834" i="1" a="1"/>
  <c r="AB834" i="1" s="1"/>
  <c r="AL833" i="1" a="1"/>
  <c r="AL833" i="1" s="1"/>
  <c r="AA834" i="1" a="1"/>
  <c r="AA834" i="1" s="1"/>
  <c r="AG840" i="1"/>
  <c r="AF840" i="1" a="1"/>
  <c r="AF840" i="1" s="1"/>
  <c r="AN839" i="1" a="1"/>
  <c r="AN839" i="1" s="1"/>
  <c r="AH840" i="1" a="1"/>
  <c r="AH840" i="1" s="1"/>
  <c r="AK840" i="1" s="1"/>
  <c r="AE833" i="1" l="1" a="1"/>
  <c r="AE833" i="1" s="1"/>
  <c r="AJ833" i="1" s="1"/>
  <c r="AD833" i="1" a="1"/>
  <c r="AD833" i="1" s="1"/>
  <c r="AM832" i="1" a="1"/>
  <c r="AM832" i="1" s="1"/>
  <c r="AC833" i="1" a="1"/>
  <c r="AC833" i="1" s="1"/>
  <c r="AG841" i="1"/>
  <c r="AF841" i="1" a="1"/>
  <c r="AF841" i="1" s="1"/>
  <c r="AI834" i="1"/>
  <c r="AN840" i="1" a="1"/>
  <c r="AN840" i="1" s="1"/>
  <c r="AH841" i="1" a="1"/>
  <c r="AH841" i="1" s="1"/>
  <c r="AK841" i="1" s="1"/>
  <c r="AD834" i="1" l="1" a="1"/>
  <c r="AD834" i="1" s="1"/>
  <c r="AM833" i="1" a="1"/>
  <c r="AM833" i="1" s="1"/>
  <c r="AC834" i="1" a="1"/>
  <c r="AC834" i="1" s="1"/>
  <c r="AE834" i="1" a="1"/>
  <c r="AE834" i="1" s="1"/>
  <c r="AJ834" i="1" s="1"/>
  <c r="AL834" i="1" a="1"/>
  <c r="AL834" i="1" s="1"/>
  <c r="AA835" i="1" a="1"/>
  <c r="AA835" i="1" s="1"/>
  <c r="AB835" i="1" a="1"/>
  <c r="AB835" i="1" s="1"/>
  <c r="Z835" i="1" a="1"/>
  <c r="Z835" i="1" s="1"/>
  <c r="AI835" i="1" s="1"/>
  <c r="AG842" i="1"/>
  <c r="AF842" i="1" a="1"/>
  <c r="AF842" i="1" s="1"/>
  <c r="AH842" i="1" a="1"/>
  <c r="AH842" i="1" s="1"/>
  <c r="AN841" i="1" a="1"/>
  <c r="AN841" i="1" s="1"/>
  <c r="AC835" i="1" l="1" a="1"/>
  <c r="AC835" i="1" s="1"/>
  <c r="AE835" i="1" a="1"/>
  <c r="AE835" i="1" s="1"/>
  <c r="AM834" i="1" a="1"/>
  <c r="AM834" i="1" s="1"/>
  <c r="AD835" i="1" a="1"/>
  <c r="AD835" i="1" s="1"/>
  <c r="AJ835" i="1"/>
  <c r="Z836" i="1" a="1"/>
  <c r="Z836" i="1" s="1"/>
  <c r="AB836" i="1" a="1"/>
  <c r="AB836" i="1" s="1"/>
  <c r="AA836" i="1" a="1"/>
  <c r="AA836" i="1" s="1"/>
  <c r="AL835" i="1" a="1"/>
  <c r="AL835" i="1" s="1"/>
  <c r="AK842" i="1"/>
  <c r="AD836" i="1" l="1" a="1"/>
  <c r="AD836" i="1" s="1"/>
  <c r="AE836" i="1" a="1"/>
  <c r="AE836" i="1" s="1"/>
  <c r="AM835" i="1" a="1"/>
  <c r="AM835" i="1" s="1"/>
  <c r="AC836" i="1" a="1"/>
  <c r="AC836" i="1" s="1"/>
  <c r="AJ836" i="1" s="1"/>
  <c r="AG843" i="1"/>
  <c r="AF843" i="1" a="1"/>
  <c r="AF843" i="1" s="1"/>
  <c r="AI836" i="1"/>
  <c r="AN842" i="1" a="1"/>
  <c r="AN842" i="1" s="1"/>
  <c r="AH843" i="1" a="1"/>
  <c r="AH843" i="1" s="1"/>
  <c r="AK843" i="1" s="1"/>
  <c r="AD837" i="1" l="1" a="1"/>
  <c r="AD837" i="1" s="1"/>
  <c r="AE837" i="1" a="1"/>
  <c r="AE837" i="1" s="1"/>
  <c r="AM836" i="1" a="1"/>
  <c r="AM836" i="1" s="1"/>
  <c r="AC837" i="1" a="1"/>
  <c r="AC837" i="1" s="1"/>
  <c r="AB837" i="1" a="1"/>
  <c r="AB837" i="1" s="1"/>
  <c r="Z837" i="1" a="1"/>
  <c r="Z837" i="1" s="1"/>
  <c r="AA837" i="1" a="1"/>
  <c r="AA837" i="1" s="1"/>
  <c r="AL836" i="1" a="1"/>
  <c r="AL836" i="1" s="1"/>
  <c r="AG844" i="1"/>
  <c r="AF844" i="1" a="1"/>
  <c r="AF844" i="1" s="1"/>
  <c r="AN843" i="1" a="1"/>
  <c r="AN843" i="1" s="1"/>
  <c r="AH844" i="1" a="1"/>
  <c r="AH844" i="1" s="1"/>
  <c r="AK844" i="1" s="1"/>
  <c r="AG845" i="1" l="1"/>
  <c r="AF845" i="1" a="1"/>
  <c r="AF845" i="1" s="1"/>
  <c r="AJ837" i="1"/>
  <c r="AI837" i="1"/>
  <c r="AH845" i="1" a="1"/>
  <c r="AH845" i="1" s="1"/>
  <c r="AN844" i="1" a="1"/>
  <c r="AN844" i="1" s="1"/>
  <c r="AD838" i="1" l="1" a="1"/>
  <c r="AD838" i="1" s="1"/>
  <c r="AE838" i="1" a="1"/>
  <c r="AE838" i="1" s="1"/>
  <c r="AM837" i="1" a="1"/>
  <c r="AM837" i="1" s="1"/>
  <c r="AC838" i="1" a="1"/>
  <c r="AC838" i="1" s="1"/>
  <c r="AB838" i="1" a="1"/>
  <c r="AB838" i="1" s="1"/>
  <c r="AJ838" i="1"/>
  <c r="AL837" i="1" a="1"/>
  <c r="AL837" i="1" s="1"/>
  <c r="Z838" i="1" a="1"/>
  <c r="Z838" i="1" s="1"/>
  <c r="AI838" i="1" s="1"/>
  <c r="AA838" i="1" a="1"/>
  <c r="AA838" i="1" s="1"/>
  <c r="AK845" i="1"/>
  <c r="AD839" i="1" l="1" a="1"/>
  <c r="AD839" i="1" s="1"/>
  <c r="AE839" i="1" a="1"/>
  <c r="AE839" i="1" s="1"/>
  <c r="AM838" i="1" a="1"/>
  <c r="AM838" i="1" s="1"/>
  <c r="AC839" i="1" a="1"/>
  <c r="AC839" i="1" s="1"/>
  <c r="AG846" i="1"/>
  <c r="AF846" i="1" a="1"/>
  <c r="AF846" i="1" s="1"/>
  <c r="AA839" i="1" a="1"/>
  <c r="AA839" i="1" s="1"/>
  <c r="AL838" i="1" a="1"/>
  <c r="AL838" i="1" s="1"/>
  <c r="AB839" i="1" a="1"/>
  <c r="AB839" i="1" s="1"/>
  <c r="AJ839" i="1"/>
  <c r="Z839" i="1" a="1"/>
  <c r="Z839" i="1" s="1"/>
  <c r="AI839" i="1" s="1"/>
  <c r="AN845" i="1" a="1"/>
  <c r="AN845" i="1" s="1"/>
  <c r="AH846" i="1" a="1"/>
  <c r="AH846" i="1" s="1"/>
  <c r="AD840" i="1" l="1" a="1"/>
  <c r="AD840" i="1" s="1"/>
  <c r="AE840" i="1" a="1"/>
  <c r="AE840" i="1" s="1"/>
  <c r="AJ840" i="1" s="1"/>
  <c r="AM839" i="1" a="1"/>
  <c r="AM839" i="1" s="1"/>
  <c r="AC840" i="1" a="1"/>
  <c r="AC840" i="1" s="1"/>
  <c r="Z840" i="1" a="1"/>
  <c r="Z840" i="1" s="1"/>
  <c r="AL839" i="1" a="1"/>
  <c r="AL839" i="1" s="1"/>
  <c r="AB840" i="1" a="1"/>
  <c r="AB840" i="1" s="1"/>
  <c r="AA840" i="1" a="1"/>
  <c r="AA840" i="1" s="1"/>
  <c r="AK846" i="1"/>
  <c r="AD841" i="1" l="1" a="1"/>
  <c r="AD841" i="1" s="1"/>
  <c r="AE841" i="1" a="1"/>
  <c r="AE841" i="1" s="1"/>
  <c r="AM840" i="1" a="1"/>
  <c r="AM840" i="1" s="1"/>
  <c r="AC841" i="1" a="1"/>
  <c r="AC841" i="1" s="1"/>
  <c r="AG847" i="1"/>
  <c r="AF847" i="1" a="1"/>
  <c r="AF847" i="1" s="1"/>
  <c r="AI840" i="1"/>
  <c r="AH847" i="1" a="1"/>
  <c r="AH847" i="1" s="1"/>
  <c r="AK847" i="1" s="1"/>
  <c r="AN846" i="1" a="1"/>
  <c r="AN846" i="1" s="1"/>
  <c r="AG848" i="1" l="1"/>
  <c r="AF848" i="1" a="1"/>
  <c r="AF848" i="1" s="1"/>
  <c r="Z841" i="1" a="1"/>
  <c r="Z841" i="1" s="1"/>
  <c r="AL840" i="1" a="1"/>
  <c r="AL840" i="1" s="1"/>
  <c r="AJ841" i="1"/>
  <c r="AA841" i="1" a="1"/>
  <c r="AA841" i="1" s="1"/>
  <c r="AB841" i="1" a="1"/>
  <c r="AB841" i="1" s="1"/>
  <c r="AN847" i="1" a="1"/>
  <c r="AN847" i="1" s="1"/>
  <c r="AH848" i="1" a="1"/>
  <c r="AH848" i="1" s="1"/>
  <c r="AK848" i="1" s="1"/>
  <c r="AD842" i="1" l="1" a="1"/>
  <c r="AD842" i="1" s="1"/>
  <c r="AE842" i="1" a="1"/>
  <c r="AE842" i="1" s="1"/>
  <c r="AM841" i="1" a="1"/>
  <c r="AM841" i="1" s="1"/>
  <c r="AC842" i="1" a="1"/>
  <c r="AC842" i="1" s="1"/>
  <c r="AI841" i="1"/>
  <c r="AG849" i="1"/>
  <c r="AF849" i="1" a="1"/>
  <c r="AF849" i="1" s="1"/>
  <c r="AN848" i="1" a="1"/>
  <c r="AN848" i="1" s="1"/>
  <c r="AH849" i="1" a="1"/>
  <c r="AH849" i="1" s="1"/>
  <c r="AK849" i="1" s="1"/>
  <c r="AG850" i="1" l="1"/>
  <c r="AF850" i="1" a="1"/>
  <c r="AF850" i="1" s="1"/>
  <c r="AJ842" i="1"/>
  <c r="AL841" i="1" a="1"/>
  <c r="AL841" i="1" s="1"/>
  <c r="AB842" i="1" a="1"/>
  <c r="AB842" i="1" s="1"/>
  <c r="AA842" i="1" a="1"/>
  <c r="AA842" i="1" s="1"/>
  <c r="Z842" i="1" a="1"/>
  <c r="Z842" i="1" s="1"/>
  <c r="AI842" i="1" s="1"/>
  <c r="AH850" i="1" a="1"/>
  <c r="AH850" i="1" s="1"/>
  <c r="AN849" i="1" a="1"/>
  <c r="AN849" i="1" s="1"/>
  <c r="AD843" i="1" l="1" a="1"/>
  <c r="AD843" i="1" s="1"/>
  <c r="AE843" i="1" a="1"/>
  <c r="AE843" i="1" s="1"/>
  <c r="AM842" i="1" a="1"/>
  <c r="AM842" i="1" s="1"/>
  <c r="AC843" i="1" a="1"/>
  <c r="AC843" i="1" s="1"/>
  <c r="Z843" i="1" a="1"/>
  <c r="Z843" i="1" s="1"/>
  <c r="AA843" i="1" a="1"/>
  <c r="AA843" i="1" s="1"/>
  <c r="AJ843" i="1"/>
  <c r="AB843" i="1" a="1"/>
  <c r="AB843" i="1" s="1"/>
  <c r="AL842" i="1" a="1"/>
  <c r="AL842" i="1" s="1"/>
  <c r="AK850" i="1"/>
  <c r="AD844" i="1" l="1" a="1"/>
  <c r="AD844" i="1" s="1"/>
  <c r="AE844" i="1" a="1"/>
  <c r="AE844" i="1" s="1"/>
  <c r="AI843" i="1"/>
  <c r="AA844" i="1" s="1" a="1"/>
  <c r="AA844" i="1" s="1"/>
  <c r="AM843" i="1" a="1"/>
  <c r="AM843" i="1" s="1"/>
  <c r="AC844" i="1" a="1"/>
  <c r="AC844" i="1" s="1"/>
  <c r="AG851" i="1"/>
  <c r="AF851" i="1" a="1"/>
  <c r="AF851" i="1" s="1"/>
  <c r="AN850" i="1" a="1"/>
  <c r="AN850" i="1" s="1"/>
  <c r="AH851" i="1" a="1"/>
  <c r="AH851" i="1" s="1"/>
  <c r="AK851" i="1" s="1"/>
  <c r="AB844" i="1" l="1" a="1"/>
  <c r="AB844" i="1" s="1"/>
  <c r="AJ844" i="1"/>
  <c r="Z844" i="1" a="1"/>
  <c r="Z844" i="1" s="1"/>
  <c r="AI844" i="1" s="1"/>
  <c r="AL843" i="1" a="1"/>
  <c r="AL843" i="1" s="1"/>
  <c r="AG852" i="1"/>
  <c r="AF852" i="1" a="1"/>
  <c r="AF852" i="1" s="1"/>
  <c r="AH852" i="1" a="1"/>
  <c r="AH852" i="1" s="1"/>
  <c r="AK852" i="1" s="1"/>
  <c r="AN851" i="1" a="1"/>
  <c r="AN851" i="1" s="1"/>
  <c r="AD845" i="1" l="1" a="1"/>
  <c r="AD845" i="1" s="1"/>
  <c r="AE845" i="1" a="1"/>
  <c r="AE845" i="1" s="1"/>
  <c r="AM844" i="1" a="1"/>
  <c r="AM844" i="1" s="1"/>
  <c r="AC845" i="1" a="1"/>
  <c r="AC845" i="1" s="1"/>
  <c r="AG853" i="1"/>
  <c r="AF853" i="1" a="1"/>
  <c r="AF853" i="1" s="1"/>
  <c r="AL844" i="1" a="1"/>
  <c r="AL844" i="1" s="1"/>
  <c r="AA845" i="1" a="1"/>
  <c r="AA845" i="1" s="1"/>
  <c r="Z845" i="1" a="1"/>
  <c r="Z845" i="1" s="1"/>
  <c r="AB845" i="1" a="1"/>
  <c r="AB845" i="1" s="1"/>
  <c r="AN852" i="1" a="1"/>
  <c r="AN852" i="1" s="1"/>
  <c r="AH853" i="1" a="1"/>
  <c r="AH853" i="1" s="1"/>
  <c r="AK853" i="1" s="1"/>
  <c r="AI845" i="1" l="1"/>
  <c r="AB846" i="1" s="1" a="1"/>
  <c r="AB846" i="1" s="1"/>
  <c r="AJ845" i="1"/>
  <c r="AG854" i="1"/>
  <c r="AF854" i="1" a="1"/>
  <c r="AF854" i="1" s="1"/>
  <c r="AH854" i="1" a="1"/>
  <c r="AH854" i="1" s="1"/>
  <c r="AK854" i="1" s="1"/>
  <c r="AN853" i="1" a="1"/>
  <c r="AN853" i="1" s="1"/>
  <c r="AA846" i="1" l="1" a="1"/>
  <c r="AA846" i="1" s="1"/>
  <c r="AL845" i="1" a="1"/>
  <c r="AL845" i="1" s="1"/>
  <c r="Z846" i="1" a="1"/>
  <c r="Z846" i="1" s="1"/>
  <c r="AI846" i="1" s="1"/>
  <c r="AL846" i="1" s="1" a="1"/>
  <c r="AL846" i="1" s="1"/>
  <c r="AD846" i="1" a="1"/>
  <c r="AD846" i="1" s="1"/>
  <c r="AE846" i="1" a="1"/>
  <c r="AE846" i="1" s="1"/>
  <c r="AM845" i="1" a="1"/>
  <c r="AM845" i="1" s="1"/>
  <c r="AC846" i="1" a="1"/>
  <c r="AC846" i="1" s="1"/>
  <c r="AJ846" i="1" s="1"/>
  <c r="AG855" i="1"/>
  <c r="AF855" i="1" a="1"/>
  <c r="AF855" i="1" s="1"/>
  <c r="AH855" i="1" a="1"/>
  <c r="AH855" i="1" s="1"/>
  <c r="AK855" i="1" s="1"/>
  <c r="AN854" i="1" a="1"/>
  <c r="AN854" i="1" s="1"/>
  <c r="AA847" i="1" l="1" a="1"/>
  <c r="AA847" i="1" s="1"/>
  <c r="Z847" i="1" a="1"/>
  <c r="Z847" i="1" s="1"/>
  <c r="AB847" i="1" a="1"/>
  <c r="AB847" i="1" s="1"/>
  <c r="AD847" i="1" a="1"/>
  <c r="AD847" i="1" s="1"/>
  <c r="AE847" i="1" a="1"/>
  <c r="AE847" i="1" s="1"/>
  <c r="AM846" i="1" a="1"/>
  <c r="AM846" i="1" s="1"/>
  <c r="AC847" i="1" a="1"/>
  <c r="AC847" i="1" s="1"/>
  <c r="AI847" i="1"/>
  <c r="AG856" i="1"/>
  <c r="AF856" i="1" a="1"/>
  <c r="AF856" i="1" s="1"/>
  <c r="AJ847" i="1"/>
  <c r="AN855" i="1" a="1"/>
  <c r="AN855" i="1" s="1"/>
  <c r="AH856" i="1" a="1"/>
  <c r="AH856" i="1" s="1"/>
  <c r="AK856" i="1" s="1"/>
  <c r="AD848" i="1" l="1" a="1"/>
  <c r="AD848" i="1" s="1"/>
  <c r="AE848" i="1" a="1"/>
  <c r="AE848" i="1" s="1"/>
  <c r="AM847" i="1" a="1"/>
  <c r="AM847" i="1" s="1"/>
  <c r="AC848" i="1" a="1"/>
  <c r="AC848" i="1" s="1"/>
  <c r="AG857" i="1"/>
  <c r="AF857" i="1" a="1"/>
  <c r="AF857" i="1" s="1"/>
  <c r="AB848" i="1" a="1"/>
  <c r="AB848" i="1" s="1"/>
  <c r="Z848" i="1" a="1"/>
  <c r="Z848" i="1" s="1"/>
  <c r="AI848" i="1" s="1"/>
  <c r="AL847" i="1" a="1"/>
  <c r="AL847" i="1" s="1"/>
  <c r="AA848" i="1" a="1"/>
  <c r="AA848" i="1" s="1"/>
  <c r="AH857" i="1" a="1"/>
  <c r="AH857" i="1" s="1"/>
  <c r="AK857" i="1" s="1"/>
  <c r="AN856" i="1" a="1"/>
  <c r="AN856" i="1" s="1"/>
  <c r="AL848" i="1" l="1" a="1"/>
  <c r="AL848" i="1" s="1"/>
  <c r="AB849" i="1" a="1"/>
  <c r="AB849" i="1" s="1"/>
  <c r="AA849" i="1" a="1"/>
  <c r="AA849" i="1" s="1"/>
  <c r="Z849" i="1" a="1"/>
  <c r="Z849" i="1" s="1"/>
  <c r="AI849" i="1" s="1"/>
  <c r="AJ848" i="1"/>
  <c r="AG858" i="1"/>
  <c r="AF858" i="1" a="1"/>
  <c r="AF858" i="1" s="1"/>
  <c r="AN857" i="1" a="1"/>
  <c r="AN857" i="1" s="1"/>
  <c r="AH858" i="1" a="1"/>
  <c r="AH858" i="1" s="1"/>
  <c r="AK858" i="1" s="1"/>
  <c r="AD849" i="1" l="1" a="1"/>
  <c r="AD849" i="1" s="1"/>
  <c r="AE849" i="1" a="1"/>
  <c r="AE849" i="1" s="1"/>
  <c r="AM848" i="1" a="1"/>
  <c r="AM848" i="1" s="1"/>
  <c r="AC849" i="1" a="1"/>
  <c r="AC849" i="1" s="1"/>
  <c r="AJ849" i="1"/>
  <c r="Z850" i="1" a="1"/>
  <c r="Z850" i="1" s="1"/>
  <c r="AA850" i="1" a="1"/>
  <c r="AA850" i="1" s="1"/>
  <c r="AI850" i="1" s="1"/>
  <c r="AB850" i="1" a="1"/>
  <c r="AB850" i="1" s="1"/>
  <c r="AL849" i="1" a="1"/>
  <c r="AL849" i="1" s="1"/>
  <c r="AG859" i="1"/>
  <c r="AF859" i="1" a="1"/>
  <c r="AF859" i="1" s="1"/>
  <c r="AH859" i="1" a="1"/>
  <c r="AH859" i="1" s="1"/>
  <c r="AK859" i="1" s="1"/>
  <c r="AN858" i="1" a="1"/>
  <c r="AN858" i="1" s="1"/>
  <c r="AD850" i="1" l="1" a="1"/>
  <c r="AD850" i="1" s="1"/>
  <c r="AE850" i="1" a="1"/>
  <c r="AE850" i="1" s="1"/>
  <c r="AM849" i="1" a="1"/>
  <c r="AM849" i="1" s="1"/>
  <c r="AC850" i="1" a="1"/>
  <c r="AC850" i="1" s="1"/>
  <c r="AJ850" i="1"/>
  <c r="AG860" i="1"/>
  <c r="AF860" i="1" a="1"/>
  <c r="AF860" i="1" s="1"/>
  <c r="AL850" i="1" a="1"/>
  <c r="AL850" i="1" s="1"/>
  <c r="Z851" i="1" a="1"/>
  <c r="Z851" i="1" s="1"/>
  <c r="AB851" i="1" a="1"/>
  <c r="AB851" i="1" s="1"/>
  <c r="AA851" i="1" a="1"/>
  <c r="AA851" i="1" s="1"/>
  <c r="AH860" i="1" a="1"/>
  <c r="AH860" i="1" s="1"/>
  <c r="AN859" i="1" a="1"/>
  <c r="AN859" i="1" s="1"/>
  <c r="AD851" i="1" l="1" a="1"/>
  <c r="AD851" i="1" s="1"/>
  <c r="AE851" i="1" a="1"/>
  <c r="AE851" i="1" s="1"/>
  <c r="AI851" i="1"/>
  <c r="AA852" i="1" s="1" a="1"/>
  <c r="AA852" i="1" s="1"/>
  <c r="AM850" i="1" a="1"/>
  <c r="AM850" i="1" s="1"/>
  <c r="AC851" i="1" a="1"/>
  <c r="AC851" i="1" s="1"/>
  <c r="AJ851" i="1"/>
  <c r="AK860" i="1"/>
  <c r="AD852" i="1" l="1" a="1"/>
  <c r="AD852" i="1" s="1"/>
  <c r="AE852" i="1" a="1"/>
  <c r="AE852" i="1" s="1"/>
  <c r="AL851" i="1" a="1"/>
  <c r="AL851" i="1" s="1"/>
  <c r="Z852" i="1" a="1"/>
  <c r="Z852" i="1" s="1"/>
  <c r="AI852" i="1" s="1"/>
  <c r="AM851" i="1" a="1"/>
  <c r="AM851" i="1" s="1"/>
  <c r="AC852" i="1" a="1"/>
  <c r="AC852" i="1" s="1"/>
  <c r="AB852" i="1" a="1"/>
  <c r="AB852" i="1" s="1"/>
  <c r="AG861" i="1"/>
  <c r="AF861" i="1" a="1"/>
  <c r="AF861" i="1" s="1"/>
  <c r="AH861" i="1" a="1"/>
  <c r="AH861" i="1" s="1"/>
  <c r="AK861" i="1" s="1"/>
  <c r="AN860" i="1" a="1"/>
  <c r="AN860" i="1" s="1"/>
  <c r="AA853" i="1" l="1" a="1"/>
  <c r="AA853" i="1" s="1"/>
  <c r="AL852" i="1" a="1"/>
  <c r="AL852" i="1" s="1"/>
  <c r="Z853" i="1" a="1"/>
  <c r="Z853" i="1" s="1"/>
  <c r="AI853" i="1" s="1"/>
  <c r="AB853" i="1" a="1"/>
  <c r="AB853" i="1" s="1"/>
  <c r="AJ852" i="1"/>
  <c r="AG862" i="1"/>
  <c r="AF862" i="1" a="1"/>
  <c r="AF862" i="1" s="1"/>
  <c r="AH862" i="1" a="1"/>
  <c r="AH862" i="1" s="1"/>
  <c r="AK862" i="1" s="1"/>
  <c r="AN861" i="1" a="1"/>
  <c r="AN861" i="1" s="1"/>
  <c r="AD853" i="1" l="1" a="1"/>
  <c r="AD853" i="1" s="1"/>
  <c r="AE853" i="1" a="1"/>
  <c r="AE853" i="1" s="1"/>
  <c r="AM852" i="1" a="1"/>
  <c r="AM852" i="1" s="1"/>
  <c r="AC853" i="1" a="1"/>
  <c r="AC853" i="1" s="1"/>
  <c r="AJ853" i="1"/>
  <c r="AG863" i="1"/>
  <c r="AF863" i="1" a="1"/>
  <c r="AF863" i="1" s="1"/>
  <c r="AA854" i="1" a="1"/>
  <c r="AA854" i="1" s="1"/>
  <c r="Z854" i="1" a="1"/>
  <c r="Z854" i="1" s="1"/>
  <c r="AI854" i="1" s="1"/>
  <c r="AB854" i="1" a="1"/>
  <c r="AB854" i="1" s="1"/>
  <c r="AL853" i="1" a="1"/>
  <c r="AL853" i="1" s="1"/>
  <c r="AN862" i="1" a="1"/>
  <c r="AN862" i="1" s="1"/>
  <c r="AH863" i="1" a="1"/>
  <c r="AH863" i="1" s="1"/>
  <c r="AD854" i="1" l="1" a="1"/>
  <c r="AD854" i="1" s="1"/>
  <c r="AE854" i="1" a="1"/>
  <c r="AE854" i="1" s="1"/>
  <c r="AJ854" i="1" s="1"/>
  <c r="AM853" i="1" a="1"/>
  <c r="AM853" i="1" s="1"/>
  <c r="AC854" i="1" a="1"/>
  <c r="AC854" i="1" s="1"/>
  <c r="AL854" i="1" a="1"/>
  <c r="AL854" i="1" s="1"/>
  <c r="AA855" i="1" a="1"/>
  <c r="AA855" i="1" s="1"/>
  <c r="Z855" i="1" a="1"/>
  <c r="Z855" i="1" s="1"/>
  <c r="AB855" i="1" a="1"/>
  <c r="AB855" i="1" s="1"/>
  <c r="AK863" i="1"/>
  <c r="AF864" i="1" s="1" a="1"/>
  <c r="AF864" i="1" s="1"/>
  <c r="AD855" i="1" l="1" a="1"/>
  <c r="AD855" i="1" s="1"/>
  <c r="AE855" i="1" a="1"/>
  <c r="AE855" i="1" s="1"/>
  <c r="AM854" i="1" a="1"/>
  <c r="AM854" i="1" s="1"/>
  <c r="AC855" i="1" a="1"/>
  <c r="AC855" i="1" s="1"/>
  <c r="AJ855" i="1" s="1"/>
  <c r="AI855" i="1"/>
  <c r="AG864" i="1"/>
  <c r="AH864" i="1" a="1"/>
  <c r="AH864" i="1" s="1"/>
  <c r="AN863" i="1" a="1"/>
  <c r="AN863" i="1" s="1"/>
  <c r="AK864" i="1" l="1"/>
  <c r="AF865" i="1" s="1" a="1"/>
  <c r="AF865" i="1" s="1"/>
  <c r="AD856" i="1" a="1"/>
  <c r="AD856" i="1" s="1"/>
  <c r="AJ856" i="1" s="1"/>
  <c r="AE856" i="1" a="1"/>
  <c r="AE856" i="1" s="1"/>
  <c r="AM855" i="1" a="1"/>
  <c r="AM855" i="1" s="1"/>
  <c r="AC856" i="1" a="1"/>
  <c r="AC856" i="1" s="1"/>
  <c r="Z856" i="1" a="1"/>
  <c r="Z856" i="1" s="1"/>
  <c r="AL855" i="1" a="1"/>
  <c r="AL855" i="1" s="1"/>
  <c r="AA856" i="1" a="1"/>
  <c r="AA856" i="1" s="1"/>
  <c r="AI856" i="1" s="1"/>
  <c r="AB856" i="1" a="1"/>
  <c r="AB856" i="1" s="1"/>
  <c r="AG865" i="1" l="1"/>
  <c r="AN864" i="1" a="1"/>
  <c r="AN864" i="1" s="1"/>
  <c r="AH865" i="1" a="1"/>
  <c r="AH865" i="1" s="1"/>
  <c r="AK865" i="1" s="1"/>
  <c r="AN865" i="1" s="1" a="1"/>
  <c r="AN865" i="1" s="1"/>
  <c r="AD857" i="1" a="1"/>
  <c r="AD857" i="1" s="1"/>
  <c r="AE857" i="1" a="1"/>
  <c r="AE857" i="1" s="1"/>
  <c r="AM856" i="1" a="1"/>
  <c r="AM856" i="1" s="1"/>
  <c r="AC857" i="1" a="1"/>
  <c r="AC857" i="1" s="1"/>
  <c r="AA857" i="1" a="1"/>
  <c r="AA857" i="1" s="1"/>
  <c r="AL856" i="1" a="1"/>
  <c r="AL856" i="1" s="1"/>
  <c r="AB857" i="1" a="1"/>
  <c r="AB857" i="1" s="1"/>
  <c r="Z857" i="1" a="1"/>
  <c r="Z857" i="1" s="1"/>
  <c r="AI857" i="1" s="1"/>
  <c r="AJ857" i="1"/>
  <c r="AH866" i="1" l="1" a="1"/>
  <c r="AH866" i="1" s="1"/>
  <c r="AK866" i="1" s="1"/>
  <c r="AH867" i="1" s="1" a="1"/>
  <c r="AH867" i="1" s="1"/>
  <c r="AG866" i="1"/>
  <c r="AF866" i="1" a="1"/>
  <c r="AF866" i="1" s="1"/>
  <c r="AD858" i="1" a="1"/>
  <c r="AD858" i="1" s="1"/>
  <c r="AE858" i="1" a="1"/>
  <c r="AE858" i="1" s="1"/>
  <c r="AJ858" i="1" s="1"/>
  <c r="AM857" i="1" a="1"/>
  <c r="AM857" i="1" s="1"/>
  <c r="AC858" i="1" a="1"/>
  <c r="AC858" i="1" s="1"/>
  <c r="AA858" i="1" a="1"/>
  <c r="AA858" i="1" s="1"/>
  <c r="AB858" i="1" a="1"/>
  <c r="AB858" i="1" s="1"/>
  <c r="Z858" i="1" a="1"/>
  <c r="Z858" i="1" s="1"/>
  <c r="AI858" i="1" s="1"/>
  <c r="AL857" i="1" a="1"/>
  <c r="AL857" i="1" s="1"/>
  <c r="AN866" i="1" l="1" a="1"/>
  <c r="AN866" i="1" s="1"/>
  <c r="AG867" i="1"/>
  <c r="AK867" i="1" s="1"/>
  <c r="AF867" i="1" a="1"/>
  <c r="AF867" i="1" s="1"/>
  <c r="AD859" i="1" a="1"/>
  <c r="AD859" i="1" s="1"/>
  <c r="AE859" i="1" a="1"/>
  <c r="AE859" i="1" s="1"/>
  <c r="AM858" i="1" a="1"/>
  <c r="AM858" i="1" s="1"/>
  <c r="AC859" i="1" a="1"/>
  <c r="AC859" i="1" s="1"/>
  <c r="AB859" i="1" a="1"/>
  <c r="AB859" i="1" s="1"/>
  <c r="AL858" i="1" a="1"/>
  <c r="AL858" i="1" s="1"/>
  <c r="AJ859" i="1"/>
  <c r="Z859" i="1" a="1"/>
  <c r="Z859" i="1" s="1"/>
  <c r="AI859" i="1" s="1"/>
  <c r="AA859" i="1" a="1"/>
  <c r="AA859" i="1" s="1"/>
  <c r="AH868" i="1" l="1" a="1"/>
  <c r="AH868" i="1" s="1"/>
  <c r="AK868" i="1" s="1"/>
  <c r="AN868" i="1" s="1" a="1"/>
  <c r="AN868" i="1" s="1"/>
  <c r="AF868" i="1" a="1"/>
  <c r="AF868" i="1" s="1"/>
  <c r="AG868" i="1"/>
  <c r="AN867" i="1" a="1"/>
  <c r="AN867" i="1" s="1"/>
  <c r="AD860" i="1" a="1"/>
  <c r="AD860" i="1" s="1"/>
  <c r="AE860" i="1" a="1"/>
  <c r="AE860" i="1" s="1"/>
  <c r="AM859" i="1" a="1"/>
  <c r="AM859" i="1" s="1"/>
  <c r="AC860" i="1" a="1"/>
  <c r="AC860" i="1" s="1"/>
  <c r="AA860" i="1" a="1"/>
  <c r="AA860" i="1" s="1"/>
  <c r="Z860" i="1" a="1"/>
  <c r="Z860" i="1" s="1"/>
  <c r="AI860" i="1" s="1"/>
  <c r="AL859" i="1" a="1"/>
  <c r="AL859" i="1" s="1"/>
  <c r="AJ860" i="1"/>
  <c r="AB860" i="1" a="1"/>
  <c r="AB860" i="1" s="1"/>
  <c r="AG869" i="1" l="1"/>
  <c r="AH869" i="1" a="1"/>
  <c r="AH869" i="1" s="1"/>
  <c r="AK869" i="1" s="1"/>
  <c r="AF870" i="1" s="1" a="1"/>
  <c r="AF870" i="1" s="1"/>
  <c r="AF869" i="1" a="1"/>
  <c r="AF869" i="1" s="1"/>
  <c r="AD861" i="1" a="1"/>
  <c r="AD861" i="1" s="1"/>
  <c r="AE861" i="1" a="1"/>
  <c r="AE861" i="1" s="1"/>
  <c r="AM860" i="1" a="1"/>
  <c r="AM860" i="1" s="1"/>
  <c r="AC861" i="1" a="1"/>
  <c r="AC861" i="1" s="1"/>
  <c r="AB861" i="1" a="1"/>
  <c r="AB861" i="1" s="1"/>
  <c r="Z861" i="1" a="1"/>
  <c r="Z861" i="1" s="1"/>
  <c r="AI861" i="1" s="1"/>
  <c r="AA861" i="1" a="1"/>
  <c r="AA861" i="1" s="1"/>
  <c r="AL860" i="1" a="1"/>
  <c r="AL860" i="1" s="1"/>
  <c r="AJ861" i="1"/>
  <c r="AH870" i="1" l="1" a="1"/>
  <c r="AH870" i="1" s="1"/>
  <c r="AN869" i="1" a="1"/>
  <c r="AN869" i="1" s="1"/>
  <c r="AG870" i="1"/>
  <c r="AD862" i="1" a="1"/>
  <c r="AD862" i="1" s="1"/>
  <c r="AE862" i="1" a="1"/>
  <c r="AE862" i="1" s="1"/>
  <c r="AJ862" i="1" s="1"/>
  <c r="AM861" i="1" a="1"/>
  <c r="AM861" i="1" s="1"/>
  <c r="AC862" i="1" a="1"/>
  <c r="AC862" i="1" s="1"/>
  <c r="AA862" i="1" a="1"/>
  <c r="AA862" i="1" s="1"/>
  <c r="AL861" i="1" a="1"/>
  <c r="AL861" i="1" s="1"/>
  <c r="Z862" i="1" a="1"/>
  <c r="Z862" i="1" s="1"/>
  <c r="AI862" i="1" s="1"/>
  <c r="AB862" i="1" a="1"/>
  <c r="AB862" i="1" s="1"/>
  <c r="AK870" i="1"/>
  <c r="AF871" i="1" s="1" a="1"/>
  <c r="AF871" i="1" s="1"/>
  <c r="AD863" i="1" l="1" a="1"/>
  <c r="AD863" i="1" s="1"/>
  <c r="AE863" i="1" a="1"/>
  <c r="AE863" i="1" s="1"/>
  <c r="AM862" i="1" a="1"/>
  <c r="AM862" i="1" s="1"/>
  <c r="AC863" i="1" a="1"/>
  <c r="AC863" i="1" s="1"/>
  <c r="AA863" i="1" a="1"/>
  <c r="AA863" i="1" s="1"/>
  <c r="AJ863" i="1"/>
  <c r="AL862" i="1" a="1"/>
  <c r="AL862" i="1" s="1"/>
  <c r="Z863" i="1" a="1"/>
  <c r="Z863" i="1" s="1"/>
  <c r="AI863" i="1" s="1"/>
  <c r="AB863" i="1" a="1"/>
  <c r="AB863" i="1" s="1"/>
  <c r="AG871" i="1"/>
  <c r="AH871" i="1" a="1"/>
  <c r="AH871" i="1" s="1"/>
  <c r="AK871" i="1" s="1"/>
  <c r="AF872" i="1" s="1" a="1"/>
  <c r="AF872" i="1" s="1"/>
  <c r="AN870" i="1" a="1"/>
  <c r="AN870" i="1" s="1"/>
  <c r="AD864" i="1" l="1" a="1"/>
  <c r="AD864" i="1" s="1"/>
  <c r="AE864" i="1" a="1"/>
  <c r="AE864" i="1" s="1"/>
  <c r="AM863" i="1" a="1"/>
  <c r="AM863" i="1" s="1"/>
  <c r="AC864" i="1" a="1"/>
  <c r="AC864" i="1" s="1"/>
  <c r="AJ864" i="1"/>
  <c r="AL863" i="1" a="1"/>
  <c r="AL863" i="1" s="1"/>
  <c r="AA864" i="1" a="1"/>
  <c r="AA864" i="1" s="1"/>
  <c r="Z864" i="1" a="1"/>
  <c r="Z864" i="1" s="1"/>
  <c r="AI864" i="1" s="1"/>
  <c r="AB864" i="1" a="1"/>
  <c r="AB864" i="1" s="1"/>
  <c r="AG872" i="1"/>
  <c r="AN871" i="1" a="1"/>
  <c r="AN871" i="1" s="1"/>
  <c r="AH872" i="1" a="1"/>
  <c r="AH872" i="1" s="1"/>
  <c r="AK872" i="1" s="1"/>
  <c r="AF873" i="1" s="1" a="1"/>
  <c r="AF873" i="1" s="1"/>
  <c r="AD865" i="1" l="1" a="1"/>
  <c r="AD865" i="1" s="1"/>
  <c r="AE865" i="1" a="1"/>
  <c r="AE865" i="1" s="1"/>
  <c r="AM864" i="1" a="1"/>
  <c r="AM864" i="1" s="1"/>
  <c r="AC865" i="1" a="1"/>
  <c r="AC865" i="1" s="1"/>
  <c r="AB865" i="1" a="1"/>
  <c r="AB865" i="1" s="1"/>
  <c r="AL864" i="1" a="1"/>
  <c r="AL864" i="1" s="1"/>
  <c r="Z865" i="1" a="1"/>
  <c r="Z865" i="1" s="1"/>
  <c r="AI865" i="1" s="1"/>
  <c r="AA865" i="1" a="1"/>
  <c r="AA865" i="1" s="1"/>
  <c r="AJ865" i="1"/>
  <c r="AG873" i="1"/>
  <c r="AH873" i="1" a="1"/>
  <c r="AH873" i="1" s="1"/>
  <c r="AK873" i="1" s="1"/>
  <c r="AF874" i="1" s="1" a="1"/>
  <c r="AF874" i="1" s="1"/>
  <c r="AN872" i="1" a="1"/>
  <c r="AN872" i="1" s="1"/>
  <c r="AD866" i="1" l="1" a="1"/>
  <c r="AD866" i="1" s="1"/>
  <c r="AE866" i="1" a="1"/>
  <c r="AE866" i="1" s="1"/>
  <c r="AM865" i="1" a="1"/>
  <c r="AM865" i="1" s="1"/>
  <c r="AC866" i="1" a="1"/>
  <c r="AC866" i="1" s="1"/>
  <c r="AB866" i="1" a="1"/>
  <c r="AB866" i="1" s="1"/>
  <c r="AA866" i="1" a="1"/>
  <c r="AA866" i="1" s="1"/>
  <c r="Z866" i="1" a="1"/>
  <c r="Z866" i="1" s="1"/>
  <c r="AI866" i="1" s="1"/>
  <c r="AL865" i="1" a="1"/>
  <c r="AL865" i="1" s="1"/>
  <c r="AG874" i="1"/>
  <c r="AH874" i="1" a="1"/>
  <c r="AH874" i="1" s="1"/>
  <c r="AK874" i="1" s="1"/>
  <c r="AF875" i="1" s="1" a="1"/>
  <c r="AF875" i="1" s="1"/>
  <c r="AN873" i="1" a="1"/>
  <c r="AN873" i="1" s="1"/>
  <c r="AL866" i="1" l="1" a="1"/>
  <c r="AL866" i="1" s="1"/>
  <c r="AA867" i="1" a="1"/>
  <c r="AA867" i="1" s="1"/>
  <c r="AB867" i="1" a="1"/>
  <c r="AB867" i="1" s="1"/>
  <c r="Z867" i="1" a="1"/>
  <c r="Z867" i="1" s="1"/>
  <c r="AI867" i="1" s="1"/>
  <c r="AJ866" i="1"/>
  <c r="AG875" i="1"/>
  <c r="AH875" i="1" a="1"/>
  <c r="AH875" i="1" s="1"/>
  <c r="AK875" i="1" s="1"/>
  <c r="AF876" i="1" s="1" a="1"/>
  <c r="AF876" i="1" s="1"/>
  <c r="AN874" i="1" a="1"/>
  <c r="AN874" i="1" s="1"/>
  <c r="AD867" i="1" l="1" a="1"/>
  <c r="AD867" i="1" s="1"/>
  <c r="AE867" i="1" a="1"/>
  <c r="AE867" i="1" s="1"/>
  <c r="AM866" i="1" a="1"/>
  <c r="AM866" i="1" s="1"/>
  <c r="AC867" i="1" a="1"/>
  <c r="AC867" i="1" s="1"/>
  <c r="AJ867" i="1"/>
  <c r="AE868" i="1" s="1" a="1"/>
  <c r="AE868" i="1" s="1"/>
  <c r="AL867" i="1" a="1"/>
  <c r="AL867" i="1" s="1"/>
  <c r="AB868" i="1" a="1"/>
  <c r="AB868" i="1" s="1"/>
  <c r="AA868" i="1" a="1"/>
  <c r="AA868" i="1" s="1"/>
  <c r="Z868" i="1" a="1"/>
  <c r="Z868" i="1" s="1"/>
  <c r="AI868" i="1" s="1"/>
  <c r="AG876" i="1"/>
  <c r="AH876" i="1" a="1"/>
  <c r="AH876" i="1" s="1"/>
  <c r="AK876" i="1" s="1"/>
  <c r="AF877" i="1" s="1" a="1"/>
  <c r="AF877" i="1" s="1"/>
  <c r="AN875" i="1" a="1"/>
  <c r="AN875" i="1" s="1"/>
  <c r="AC868" i="1" l="1" a="1"/>
  <c r="AC868" i="1" s="1"/>
  <c r="AD868" i="1" a="1"/>
  <c r="AD868" i="1" s="1"/>
  <c r="AJ868" i="1" s="1"/>
  <c r="AE869" i="1" s="1" a="1"/>
  <c r="AE869" i="1" s="1"/>
  <c r="AM867" i="1" a="1"/>
  <c r="AM867" i="1" s="1"/>
  <c r="AB869" i="1" a="1"/>
  <c r="AB869" i="1" s="1"/>
  <c r="Z869" i="1" a="1"/>
  <c r="Z869" i="1" s="1"/>
  <c r="AL868" i="1" a="1"/>
  <c r="AL868" i="1" s="1"/>
  <c r="AA869" i="1" a="1"/>
  <c r="AA869" i="1" s="1"/>
  <c r="AG877" i="1"/>
  <c r="AN876" i="1" a="1"/>
  <c r="AN876" i="1" s="1"/>
  <c r="AH877" i="1" a="1"/>
  <c r="AH877" i="1" s="1"/>
  <c r="AK877" i="1" s="1"/>
  <c r="AD869" i="1" l="1" a="1"/>
  <c r="AD869" i="1" s="1"/>
  <c r="AC869" i="1" a="1"/>
  <c r="AC869" i="1" s="1"/>
  <c r="AM868" i="1" a="1"/>
  <c r="AM868" i="1" s="1"/>
  <c r="AI869" i="1"/>
  <c r="AG878" i="1"/>
  <c r="AF878" i="1" a="1"/>
  <c r="AF878" i="1" s="1"/>
  <c r="AJ869" i="1"/>
  <c r="AN877" i="1" a="1"/>
  <c r="AN877" i="1" s="1"/>
  <c r="AH878" i="1" a="1"/>
  <c r="AH878" i="1" s="1"/>
  <c r="AK878" i="1" s="1"/>
  <c r="AD870" i="1" l="1" a="1"/>
  <c r="AD870" i="1" s="1"/>
  <c r="AE870" i="1" a="1"/>
  <c r="AE870" i="1" s="1"/>
  <c r="AM869" i="1" a="1"/>
  <c r="AM869" i="1" s="1"/>
  <c r="AC870" i="1" a="1"/>
  <c r="AC870" i="1" s="1"/>
  <c r="AG879" i="1"/>
  <c r="AF879" i="1" a="1"/>
  <c r="AF879" i="1" s="1"/>
  <c r="AB870" i="1" a="1"/>
  <c r="AB870" i="1" s="1"/>
  <c r="AL869" i="1" a="1"/>
  <c r="AL869" i="1" s="1"/>
  <c r="Z870" i="1" a="1"/>
  <c r="Z870" i="1" s="1"/>
  <c r="AI870" i="1" s="1"/>
  <c r="AJ870" i="1"/>
  <c r="AA870" i="1" a="1"/>
  <c r="AA870" i="1" s="1"/>
  <c r="AH879" i="1" a="1"/>
  <c r="AH879" i="1" s="1"/>
  <c r="AK879" i="1" s="1"/>
  <c r="AN878" i="1" a="1"/>
  <c r="AN878" i="1" s="1"/>
  <c r="AD871" i="1" l="1" a="1"/>
  <c r="AD871" i="1" s="1"/>
  <c r="AE871" i="1" a="1"/>
  <c r="AE871" i="1" s="1"/>
  <c r="AM870" i="1" a="1"/>
  <c r="AM870" i="1" s="1"/>
  <c r="AC871" i="1" a="1"/>
  <c r="AC871" i="1" s="1"/>
  <c r="AG880" i="1"/>
  <c r="AF880" i="1" a="1"/>
  <c r="AF880" i="1" s="1"/>
  <c r="AB871" i="1" a="1"/>
  <c r="AB871" i="1" s="1"/>
  <c r="Z871" i="1" a="1"/>
  <c r="Z871" i="1" s="1"/>
  <c r="AJ871" i="1"/>
  <c r="AL870" i="1" a="1"/>
  <c r="AL870" i="1" s="1"/>
  <c r="AA871" i="1" a="1"/>
  <c r="AA871" i="1" s="1"/>
  <c r="AN879" i="1" a="1"/>
  <c r="AN879" i="1" s="1"/>
  <c r="AH880" i="1" a="1"/>
  <c r="AH880" i="1" s="1"/>
  <c r="AK880" i="1" s="1"/>
  <c r="AD872" i="1" l="1" a="1"/>
  <c r="AD872" i="1" s="1"/>
  <c r="AE872" i="1" a="1"/>
  <c r="AE872" i="1" s="1"/>
  <c r="AM871" i="1" a="1"/>
  <c r="AM871" i="1" s="1"/>
  <c r="AC872" i="1" a="1"/>
  <c r="AC872" i="1" s="1"/>
  <c r="AI871" i="1"/>
  <c r="AG881" i="1"/>
  <c r="AF881" i="1" a="1"/>
  <c r="AF881" i="1" s="1"/>
  <c r="AH881" i="1" a="1"/>
  <c r="AH881" i="1" s="1"/>
  <c r="AK881" i="1" s="1"/>
  <c r="AN880" i="1" a="1"/>
  <c r="AN880" i="1" s="1"/>
  <c r="AG882" i="1" l="1"/>
  <c r="AF882" i="1" a="1"/>
  <c r="AF882" i="1" s="1"/>
  <c r="Z872" i="1" a="1"/>
  <c r="Z872" i="1" s="1"/>
  <c r="AI872" i="1" s="1"/>
  <c r="AA872" i="1" a="1"/>
  <c r="AA872" i="1" s="1"/>
  <c r="AB872" i="1" a="1"/>
  <c r="AB872" i="1" s="1"/>
  <c r="AL871" i="1" a="1"/>
  <c r="AL871" i="1" s="1"/>
  <c r="AJ872" i="1"/>
  <c r="AH882" i="1" a="1"/>
  <c r="AH882" i="1" s="1"/>
  <c r="AK882" i="1" s="1"/>
  <c r="AN881" i="1" a="1"/>
  <c r="AN881" i="1" s="1"/>
  <c r="AD873" i="1" l="1" a="1"/>
  <c r="AD873" i="1" s="1"/>
  <c r="AE873" i="1" a="1"/>
  <c r="AE873" i="1" s="1"/>
  <c r="AM872" i="1" a="1"/>
  <c r="AM872" i="1" s="1"/>
  <c r="AC873" i="1" a="1"/>
  <c r="AC873" i="1" s="1"/>
  <c r="AG883" i="1"/>
  <c r="AF883" i="1" a="1"/>
  <c r="AF883" i="1" s="1"/>
  <c r="AB873" i="1" a="1"/>
  <c r="AB873" i="1" s="1"/>
  <c r="AJ873" i="1"/>
  <c r="AA873" i="1" a="1"/>
  <c r="AA873" i="1" s="1"/>
  <c r="Z873" i="1" a="1"/>
  <c r="Z873" i="1" s="1"/>
  <c r="AI873" i="1" s="1"/>
  <c r="AL872" i="1" a="1"/>
  <c r="AL872" i="1" s="1"/>
  <c r="AH883" i="1" a="1"/>
  <c r="AH883" i="1" s="1"/>
  <c r="AK883" i="1" s="1"/>
  <c r="AN882" i="1" a="1"/>
  <c r="AN882" i="1" s="1"/>
  <c r="AD874" i="1" l="1" a="1"/>
  <c r="AD874" i="1" s="1"/>
  <c r="AE874" i="1" a="1"/>
  <c r="AE874" i="1" s="1"/>
  <c r="AM873" i="1" a="1"/>
  <c r="AM873" i="1" s="1"/>
  <c r="AC874" i="1" a="1"/>
  <c r="AC874" i="1" s="1"/>
  <c r="AA874" i="1" a="1"/>
  <c r="AA874" i="1" s="1"/>
  <c r="AJ874" i="1"/>
  <c r="Z874" i="1" a="1"/>
  <c r="Z874" i="1" s="1"/>
  <c r="AI874" i="1" s="1"/>
  <c r="AB874" i="1" a="1"/>
  <c r="AB874" i="1" s="1"/>
  <c r="AL873" i="1" a="1"/>
  <c r="AL873" i="1" s="1"/>
  <c r="AG884" i="1"/>
  <c r="AF884" i="1" a="1"/>
  <c r="AF884" i="1" s="1"/>
  <c r="AH884" i="1" a="1"/>
  <c r="AH884" i="1" s="1"/>
  <c r="AK884" i="1" s="1"/>
  <c r="AN883" i="1" a="1"/>
  <c r="AN883" i="1" s="1"/>
  <c r="AD875" i="1" l="1" a="1"/>
  <c r="AD875" i="1" s="1"/>
  <c r="AE875" i="1" a="1"/>
  <c r="AE875" i="1" s="1"/>
  <c r="AM874" i="1" a="1"/>
  <c r="AM874" i="1" s="1"/>
  <c r="AC875" i="1" a="1"/>
  <c r="AC875" i="1" s="1"/>
  <c r="AG885" i="1"/>
  <c r="AF885" i="1" a="1"/>
  <c r="AF885" i="1" s="1"/>
  <c r="AL874" i="1" a="1"/>
  <c r="AL874" i="1" s="1"/>
  <c r="AA875" i="1" a="1"/>
  <c r="AA875" i="1" s="1"/>
  <c r="AB875" i="1" a="1"/>
  <c r="AB875" i="1" s="1"/>
  <c r="Z875" i="1" a="1"/>
  <c r="Z875" i="1" s="1"/>
  <c r="AI875" i="1" s="1"/>
  <c r="AJ875" i="1"/>
  <c r="AH885" i="1" a="1"/>
  <c r="AH885" i="1" s="1"/>
  <c r="AK885" i="1" s="1"/>
  <c r="AN884" i="1" a="1"/>
  <c r="AN884" i="1" s="1"/>
  <c r="AD876" i="1" l="1" a="1"/>
  <c r="AD876" i="1" s="1"/>
  <c r="AE876" i="1" a="1"/>
  <c r="AE876" i="1" s="1"/>
  <c r="AM875" i="1" a="1"/>
  <c r="AM875" i="1" s="1"/>
  <c r="AC876" i="1" a="1"/>
  <c r="AC876" i="1" s="1"/>
  <c r="AB876" i="1" a="1"/>
  <c r="AB876" i="1" s="1"/>
  <c r="AL875" i="1" a="1"/>
  <c r="AL875" i="1" s="1"/>
  <c r="Z876" i="1" a="1"/>
  <c r="Z876" i="1" s="1"/>
  <c r="AJ876" i="1"/>
  <c r="AA876" i="1" a="1"/>
  <c r="AA876" i="1" s="1"/>
  <c r="AG886" i="1"/>
  <c r="AF886" i="1" a="1"/>
  <c r="AF886" i="1" s="1"/>
  <c r="AN885" i="1" a="1"/>
  <c r="AN885" i="1" s="1"/>
  <c r="AH886" i="1" a="1"/>
  <c r="AH886" i="1" s="1"/>
  <c r="AK886" i="1" s="1"/>
  <c r="AI876" i="1" l="1"/>
  <c r="AA877" i="1" s="1" a="1"/>
  <c r="AA877" i="1" s="1"/>
  <c r="AD877" i="1" a="1"/>
  <c r="AD877" i="1" s="1"/>
  <c r="AE877" i="1" a="1"/>
  <c r="AE877" i="1" s="1"/>
  <c r="AM876" i="1" a="1"/>
  <c r="AM876" i="1" s="1"/>
  <c r="AC877" i="1" a="1"/>
  <c r="AC877" i="1" s="1"/>
  <c r="AG887" i="1"/>
  <c r="AF887" i="1" a="1"/>
  <c r="AF887" i="1" s="1"/>
  <c r="AB877" i="1" a="1"/>
  <c r="AB877" i="1" s="1"/>
  <c r="AJ877" i="1"/>
  <c r="AL876" i="1" a="1"/>
  <c r="AL876" i="1" s="1"/>
  <c r="Z877" i="1" a="1"/>
  <c r="Z877" i="1" s="1"/>
  <c r="AH887" i="1" a="1"/>
  <c r="AH887" i="1" s="1"/>
  <c r="AK887" i="1" s="1"/>
  <c r="AN886" i="1" a="1"/>
  <c r="AN886" i="1" s="1"/>
  <c r="AI877" i="1" l="1"/>
  <c r="AA878" i="1" s="1" a="1"/>
  <c r="AA878" i="1" s="1"/>
  <c r="AD878" i="1" a="1"/>
  <c r="AD878" i="1" s="1"/>
  <c r="AE878" i="1" a="1"/>
  <c r="AE878" i="1" s="1"/>
  <c r="AM877" i="1" a="1"/>
  <c r="AM877" i="1" s="1"/>
  <c r="AC878" i="1" a="1"/>
  <c r="AC878" i="1" s="1"/>
  <c r="AG888" i="1"/>
  <c r="AF888" i="1" a="1"/>
  <c r="AF888" i="1" s="1"/>
  <c r="AH888" i="1" a="1"/>
  <c r="AH888" i="1" s="1"/>
  <c r="AK888" i="1" s="1"/>
  <c r="AN887" i="1" a="1"/>
  <c r="AN887" i="1" s="1"/>
  <c r="Z878" i="1" l="1" a="1"/>
  <c r="Z878" i="1" s="1"/>
  <c r="AI878" i="1" s="1"/>
  <c r="Z879" i="1" s="1" a="1"/>
  <c r="Z879" i="1" s="1"/>
  <c r="AB878" i="1" a="1"/>
  <c r="AB878" i="1" s="1"/>
  <c r="AL877" i="1" a="1"/>
  <c r="AL877" i="1" s="1"/>
  <c r="AG889" i="1"/>
  <c r="AF889" i="1" a="1"/>
  <c r="AF889" i="1" s="1"/>
  <c r="AJ878" i="1"/>
  <c r="AH889" i="1" a="1"/>
  <c r="AH889" i="1" s="1"/>
  <c r="AN888" i="1" a="1"/>
  <c r="AN888" i="1" s="1"/>
  <c r="AA879" i="1" l="1" a="1"/>
  <c r="AA879" i="1" s="1"/>
  <c r="AI879" i="1" s="1"/>
  <c r="AL878" i="1" a="1"/>
  <c r="AL878" i="1" s="1"/>
  <c r="AB879" i="1" a="1"/>
  <c r="AB879" i="1" s="1"/>
  <c r="AD879" i="1" a="1"/>
  <c r="AD879" i="1" s="1"/>
  <c r="AE879" i="1" a="1"/>
  <c r="AE879" i="1" s="1"/>
  <c r="AJ879" i="1" s="1"/>
  <c r="AE880" i="1" s="1" a="1"/>
  <c r="AE880" i="1" s="1"/>
  <c r="AM878" i="1" a="1"/>
  <c r="AM878" i="1" s="1"/>
  <c r="AC879" i="1" a="1"/>
  <c r="AC879" i="1" s="1"/>
  <c r="AK889" i="1"/>
  <c r="AF890" i="1" s="1" a="1"/>
  <c r="AF890" i="1" s="1"/>
  <c r="Z880" i="1" l="1" a="1"/>
  <c r="Z880" i="1" s="1"/>
  <c r="AI880" i="1" s="1"/>
  <c r="AB881" i="1" s="1" a="1"/>
  <c r="AB881" i="1" s="1"/>
  <c r="AL879" i="1" a="1"/>
  <c r="AL879" i="1" s="1"/>
  <c r="AA880" i="1" a="1"/>
  <c r="AA880" i="1" s="1"/>
  <c r="AB880" i="1" a="1"/>
  <c r="AB880" i="1" s="1"/>
  <c r="AC880" i="1" a="1"/>
  <c r="AC880" i="1" s="1"/>
  <c r="AD880" i="1" a="1"/>
  <c r="AD880" i="1" s="1"/>
  <c r="AJ880" i="1" s="1"/>
  <c r="AM879" i="1" a="1"/>
  <c r="AM879" i="1" s="1"/>
  <c r="AG890" i="1"/>
  <c r="AH890" i="1" a="1"/>
  <c r="AH890" i="1" s="1"/>
  <c r="AK890" i="1" s="1"/>
  <c r="AF891" i="1" s="1" a="1"/>
  <c r="AF891" i="1" s="1"/>
  <c r="AN889" i="1" a="1"/>
  <c r="AN889" i="1" s="1"/>
  <c r="AA881" i="1" l="1" a="1"/>
  <c r="AA881" i="1" s="1"/>
  <c r="Z881" i="1" a="1"/>
  <c r="Z881" i="1" s="1"/>
  <c r="AI881" i="1" s="1"/>
  <c r="AA882" i="1" s="1" a="1"/>
  <c r="AA882" i="1" s="1"/>
  <c r="AL880" i="1" a="1"/>
  <c r="AL880" i="1" s="1"/>
  <c r="AD881" i="1" a="1"/>
  <c r="AD881" i="1" s="1"/>
  <c r="AE881" i="1" a="1"/>
  <c r="AE881" i="1" s="1"/>
  <c r="AJ881" i="1" s="1"/>
  <c r="AC881" i="1" a="1"/>
  <c r="AC881" i="1" s="1"/>
  <c r="AM880" i="1" a="1"/>
  <c r="AM880" i="1" s="1"/>
  <c r="AG891" i="1"/>
  <c r="AN890" i="1" a="1"/>
  <c r="AN890" i="1" s="1"/>
  <c r="AH891" i="1" a="1"/>
  <c r="AH891" i="1" s="1"/>
  <c r="AK891" i="1" s="1"/>
  <c r="AF892" i="1" s="1" a="1"/>
  <c r="AF892" i="1" s="1"/>
  <c r="Z882" i="1" l="1" a="1"/>
  <c r="Z882" i="1" s="1"/>
  <c r="AI882" i="1" s="1"/>
  <c r="Z883" i="1" s="1" a="1"/>
  <c r="Z883" i="1" s="1"/>
  <c r="AB882" i="1" a="1"/>
  <c r="AB882" i="1" s="1"/>
  <c r="AL881" i="1" a="1"/>
  <c r="AL881" i="1" s="1"/>
  <c r="AD882" i="1" a="1"/>
  <c r="AD882" i="1" s="1"/>
  <c r="AE882" i="1" a="1"/>
  <c r="AE882" i="1" s="1"/>
  <c r="AC882" i="1" a="1"/>
  <c r="AC882" i="1" s="1"/>
  <c r="AJ882" i="1" s="1"/>
  <c r="AE883" i="1" s="1" a="1"/>
  <c r="AE883" i="1" s="1"/>
  <c r="AM881" i="1" a="1"/>
  <c r="AM881" i="1" s="1"/>
  <c r="AG892" i="1"/>
  <c r="AH892" i="1" a="1"/>
  <c r="AH892" i="1" s="1"/>
  <c r="AK892" i="1" s="1"/>
  <c r="AN891" i="1" a="1"/>
  <c r="AN891" i="1" s="1"/>
  <c r="AB883" i="1" l="1" a="1"/>
  <c r="AB883" i="1" s="1"/>
  <c r="AL882" i="1" a="1"/>
  <c r="AL882" i="1" s="1"/>
  <c r="AA883" i="1" a="1"/>
  <c r="AA883" i="1" s="1"/>
  <c r="AI883" i="1" s="1"/>
  <c r="AB884" i="1" s="1" a="1"/>
  <c r="AB884" i="1" s="1"/>
  <c r="AD883" i="1" a="1"/>
  <c r="AD883" i="1" s="1"/>
  <c r="AM882" i="1" a="1"/>
  <c r="AM882" i="1" s="1"/>
  <c r="AC883" i="1" a="1"/>
  <c r="AC883" i="1" s="1"/>
  <c r="AJ883" i="1"/>
  <c r="AG893" i="1"/>
  <c r="AF893" i="1" a="1"/>
  <c r="AF893" i="1" s="1"/>
  <c r="AN892" i="1" a="1"/>
  <c r="AN892" i="1" s="1"/>
  <c r="AH893" i="1" a="1"/>
  <c r="AH893" i="1" s="1"/>
  <c r="AK893" i="1" s="1"/>
  <c r="AL883" i="1" l="1" a="1"/>
  <c r="AL883" i="1" s="1"/>
  <c r="Z884" i="1" a="1"/>
  <c r="Z884" i="1" s="1"/>
  <c r="AI884" i="1" s="1"/>
  <c r="AL884" i="1" s="1" a="1"/>
  <c r="AL884" i="1" s="1"/>
  <c r="AA884" i="1" a="1"/>
  <c r="AA884" i="1" s="1"/>
  <c r="AD884" i="1" a="1"/>
  <c r="AD884" i="1" s="1"/>
  <c r="AE884" i="1" a="1"/>
  <c r="AE884" i="1" s="1"/>
  <c r="AM883" i="1" a="1"/>
  <c r="AM883" i="1" s="1"/>
  <c r="AC884" i="1" a="1"/>
  <c r="AC884" i="1" s="1"/>
  <c r="AJ884" i="1"/>
  <c r="AG894" i="1"/>
  <c r="AF894" i="1" a="1"/>
  <c r="AF894" i="1" s="1"/>
  <c r="AH894" i="1" a="1"/>
  <c r="AH894" i="1" s="1"/>
  <c r="AK894" i="1" s="1"/>
  <c r="AN893" i="1" a="1"/>
  <c r="AN893" i="1" s="1"/>
  <c r="Z885" i="1" l="1" a="1"/>
  <c r="Z885" i="1" s="1"/>
  <c r="AB885" i="1" a="1"/>
  <c r="AB885" i="1" s="1"/>
  <c r="AA885" i="1" a="1"/>
  <c r="AA885" i="1" s="1"/>
  <c r="AI885" i="1" s="1"/>
  <c r="Z886" i="1" s="1" a="1"/>
  <c r="Z886" i="1" s="1"/>
  <c r="AD885" i="1" a="1"/>
  <c r="AD885" i="1" s="1"/>
  <c r="AE885" i="1" a="1"/>
  <c r="AE885" i="1" s="1"/>
  <c r="AM884" i="1" a="1"/>
  <c r="AM884" i="1" s="1"/>
  <c r="AC885" i="1" a="1"/>
  <c r="AC885" i="1" s="1"/>
  <c r="AJ885" i="1" s="1"/>
  <c r="AE886" i="1" s="1" a="1"/>
  <c r="AE886" i="1" s="1"/>
  <c r="AG895" i="1"/>
  <c r="AF895" i="1" a="1"/>
  <c r="AF895" i="1" s="1"/>
  <c r="AH895" i="1" a="1"/>
  <c r="AH895" i="1" s="1"/>
  <c r="AK895" i="1" s="1"/>
  <c r="AN894" i="1" a="1"/>
  <c r="AN894" i="1" s="1"/>
  <c r="AB886" i="1" l="1" a="1"/>
  <c r="AB886" i="1" s="1"/>
  <c r="AA886" i="1" a="1"/>
  <c r="AA886" i="1" s="1"/>
  <c r="AL885" i="1" a="1"/>
  <c r="AL885" i="1" s="1"/>
  <c r="AC886" i="1" a="1"/>
  <c r="AC886" i="1" s="1"/>
  <c r="AD886" i="1" a="1"/>
  <c r="AD886" i="1" s="1"/>
  <c r="AJ886" i="1"/>
  <c r="AM885" i="1" a="1"/>
  <c r="AM885" i="1" s="1"/>
  <c r="AG896" i="1"/>
  <c r="AF896" i="1" a="1"/>
  <c r="AF896" i="1" s="1"/>
  <c r="AI886" i="1"/>
  <c r="AH896" i="1" a="1"/>
  <c r="AH896" i="1" s="1"/>
  <c r="AK896" i="1" s="1"/>
  <c r="AN895" i="1" a="1"/>
  <c r="AN895" i="1" s="1"/>
  <c r="AD887" i="1" l="1" a="1"/>
  <c r="AD887" i="1" s="1"/>
  <c r="AE887" i="1" a="1"/>
  <c r="AE887" i="1" s="1"/>
  <c r="AM886" i="1" a="1"/>
  <c r="AM886" i="1" s="1"/>
  <c r="AC887" i="1" a="1"/>
  <c r="AC887" i="1" s="1"/>
  <c r="AB887" i="1" a="1"/>
  <c r="AB887" i="1" s="1"/>
  <c r="AA887" i="1" a="1"/>
  <c r="AA887" i="1" s="1"/>
  <c r="AJ887" i="1"/>
  <c r="AL886" i="1" a="1"/>
  <c r="AL886" i="1" s="1"/>
  <c r="Z887" i="1" a="1"/>
  <c r="Z887" i="1" s="1"/>
  <c r="AI887" i="1" s="1"/>
  <c r="AG897" i="1"/>
  <c r="AF897" i="1" a="1"/>
  <c r="AF897" i="1" s="1"/>
  <c r="AH897" i="1" a="1"/>
  <c r="AH897" i="1" s="1"/>
  <c r="AK897" i="1" s="1"/>
  <c r="AN896" i="1" a="1"/>
  <c r="AN896" i="1" s="1"/>
  <c r="AD888" i="1" l="1" a="1"/>
  <c r="AD888" i="1" s="1"/>
  <c r="AE888" i="1" a="1"/>
  <c r="AE888" i="1" s="1"/>
  <c r="AM887" i="1" a="1"/>
  <c r="AM887" i="1" s="1"/>
  <c r="AC888" i="1" a="1"/>
  <c r="AC888" i="1" s="1"/>
  <c r="AG898" i="1"/>
  <c r="AF898" i="1" a="1"/>
  <c r="AF898" i="1" s="1"/>
  <c r="AB888" i="1" a="1"/>
  <c r="AB888" i="1" s="1"/>
  <c r="AJ888" i="1"/>
  <c r="AL887" i="1" a="1"/>
  <c r="AL887" i="1" s="1"/>
  <c r="Z888" i="1" a="1"/>
  <c r="Z888" i="1" s="1"/>
  <c r="AI888" i="1" s="1"/>
  <c r="AA888" i="1" a="1"/>
  <c r="AA888" i="1" s="1"/>
  <c r="AN897" i="1" a="1"/>
  <c r="AN897" i="1" s="1"/>
  <c r="AH898" i="1" a="1"/>
  <c r="AH898" i="1" s="1"/>
  <c r="AD889" i="1" l="1" a="1"/>
  <c r="AD889" i="1" s="1"/>
  <c r="AE889" i="1" a="1"/>
  <c r="AE889" i="1" s="1"/>
  <c r="AM888" i="1" a="1"/>
  <c r="AM888" i="1" s="1"/>
  <c r="AC889" i="1" a="1"/>
  <c r="AC889" i="1" s="1"/>
  <c r="AL888" i="1" a="1"/>
  <c r="AL888" i="1" s="1"/>
  <c r="AJ889" i="1"/>
  <c r="Z889" i="1" a="1"/>
  <c r="Z889" i="1" s="1"/>
  <c r="AB889" i="1" a="1"/>
  <c r="AB889" i="1" s="1"/>
  <c r="AA889" i="1" a="1"/>
  <c r="AA889" i="1" s="1"/>
  <c r="AK898" i="1"/>
  <c r="AF899" i="1" s="1" a="1"/>
  <c r="AF899" i="1" s="1"/>
  <c r="AD890" i="1" l="1" a="1"/>
  <c r="AD890" i="1" s="1"/>
  <c r="AE890" i="1" a="1"/>
  <c r="AE890" i="1" s="1"/>
  <c r="AI889" i="1"/>
  <c r="AB890" i="1" s="1" a="1"/>
  <c r="AB890" i="1" s="1"/>
  <c r="AM889" i="1" a="1"/>
  <c r="AM889" i="1" s="1"/>
  <c r="AC890" i="1" a="1"/>
  <c r="AC890" i="1" s="1"/>
  <c r="AG899" i="1"/>
  <c r="AN898" i="1" a="1"/>
  <c r="AN898" i="1" s="1"/>
  <c r="AH899" i="1" a="1"/>
  <c r="AH899" i="1" s="1"/>
  <c r="AK899" i="1" s="1"/>
  <c r="AF900" i="1" s="1" a="1"/>
  <c r="AF900" i="1" s="1"/>
  <c r="AJ890" i="1" l="1"/>
  <c r="AL889" i="1" a="1"/>
  <c r="AL889" i="1" s="1"/>
  <c r="AA890" i="1" a="1"/>
  <c r="AA890" i="1" s="1"/>
  <c r="Z890" i="1" a="1"/>
  <c r="Z890" i="1" s="1"/>
  <c r="AI890" i="1" s="1"/>
  <c r="AL890" i="1" s="1" a="1"/>
  <c r="AL890" i="1" s="1"/>
  <c r="AG900" i="1"/>
  <c r="AH900" i="1" a="1"/>
  <c r="AH900" i="1" s="1"/>
  <c r="AK900" i="1" s="1"/>
  <c r="AF901" i="1" s="1" a="1"/>
  <c r="AF901" i="1" s="1"/>
  <c r="AN899" i="1" a="1"/>
  <c r="AN899" i="1" s="1"/>
  <c r="AD891" i="1" l="1" a="1"/>
  <c r="AD891" i="1" s="1"/>
  <c r="AE891" i="1" a="1"/>
  <c r="AE891" i="1" s="1"/>
  <c r="AJ891" i="1" s="1"/>
  <c r="AB891" i="1" a="1"/>
  <c r="AB891" i="1" s="1"/>
  <c r="AA891" i="1" a="1"/>
  <c r="AA891" i="1" s="1"/>
  <c r="AC891" i="1" a="1"/>
  <c r="AC891" i="1" s="1"/>
  <c r="AM890" i="1" a="1"/>
  <c r="AM890" i="1" s="1"/>
  <c r="Z891" i="1" a="1"/>
  <c r="Z891" i="1" s="1"/>
  <c r="AI891" i="1" s="1"/>
  <c r="AB892" i="1" s="1" a="1"/>
  <c r="AB892" i="1" s="1"/>
  <c r="AG901" i="1"/>
  <c r="AH901" i="1" a="1"/>
  <c r="AH901" i="1" s="1"/>
  <c r="AK901" i="1" s="1"/>
  <c r="AF902" i="1" s="1" a="1"/>
  <c r="AF902" i="1" s="1"/>
  <c r="AN900" i="1" a="1"/>
  <c r="AN900" i="1" s="1"/>
  <c r="AD892" i="1" l="1" a="1"/>
  <c r="AD892" i="1" s="1"/>
  <c r="AE892" i="1" a="1"/>
  <c r="AE892" i="1" s="1"/>
  <c r="AL891" i="1" a="1"/>
  <c r="AL891" i="1" s="1"/>
  <c r="AC892" i="1" a="1"/>
  <c r="AC892" i="1" s="1"/>
  <c r="Z892" i="1" a="1"/>
  <c r="Z892" i="1" s="1"/>
  <c r="AI892" i="1" s="1"/>
  <c r="Z893" i="1" s="1" a="1"/>
  <c r="Z893" i="1" s="1"/>
  <c r="AA892" i="1" a="1"/>
  <c r="AA892" i="1" s="1"/>
  <c r="AJ892" i="1"/>
  <c r="AM891" i="1" a="1"/>
  <c r="AM891" i="1" s="1"/>
  <c r="AG902" i="1"/>
  <c r="AN901" i="1" a="1"/>
  <c r="AN901" i="1" s="1"/>
  <c r="AH902" i="1" a="1"/>
  <c r="AH902" i="1" s="1"/>
  <c r="AD893" i="1" l="1" a="1"/>
  <c r="AD893" i="1" s="1"/>
  <c r="AE893" i="1" a="1"/>
  <c r="AE893" i="1" s="1"/>
  <c r="AA893" i="1" a="1"/>
  <c r="AA893" i="1" s="1"/>
  <c r="AI893" i="1" s="1"/>
  <c r="AL892" i="1" a="1"/>
  <c r="AL892" i="1" s="1"/>
  <c r="AB893" i="1" a="1"/>
  <c r="AB893" i="1" s="1"/>
  <c r="AJ893" i="1"/>
  <c r="AC893" i="1" a="1"/>
  <c r="AC893" i="1" s="1"/>
  <c r="AM892" i="1" a="1"/>
  <c r="AM892" i="1" s="1"/>
  <c r="AK902" i="1"/>
  <c r="AF903" i="1" s="1" a="1"/>
  <c r="AF903" i="1" s="1"/>
  <c r="AD894" i="1" l="1" a="1"/>
  <c r="AD894" i="1" s="1"/>
  <c r="AE894" i="1" a="1"/>
  <c r="AE894" i="1" s="1"/>
  <c r="AL893" i="1" a="1"/>
  <c r="AL893" i="1" s="1"/>
  <c r="Z894" i="1" a="1"/>
  <c r="Z894" i="1" s="1"/>
  <c r="AI894" i="1" s="1"/>
  <c r="AL894" i="1" s="1" a="1"/>
  <c r="AL894" i="1" s="1"/>
  <c r="AB894" i="1" a="1"/>
  <c r="AB894" i="1" s="1"/>
  <c r="AA894" i="1" a="1"/>
  <c r="AA894" i="1" s="1"/>
  <c r="AC894" i="1" a="1"/>
  <c r="AC894" i="1" s="1"/>
  <c r="AM893" i="1" a="1"/>
  <c r="AM893" i="1" s="1"/>
  <c r="AH903" i="1" a="1"/>
  <c r="AH903" i="1" s="1"/>
  <c r="AK903" i="1" s="1"/>
  <c r="AF904" i="1" s="1" a="1"/>
  <c r="AF904" i="1" s="1"/>
  <c r="AN902" i="1" a="1"/>
  <c r="AN902" i="1" s="1"/>
  <c r="AG903" i="1"/>
  <c r="AA895" i="1" l="1" a="1"/>
  <c r="AA895" i="1" s="1"/>
  <c r="Z895" i="1" a="1"/>
  <c r="Z895" i="1" s="1"/>
  <c r="AI895" i="1" s="1"/>
  <c r="AL895" i="1" s="1" a="1"/>
  <c r="AL895" i="1" s="1"/>
  <c r="AB895" i="1" a="1"/>
  <c r="AB895" i="1" s="1"/>
  <c r="AJ894" i="1"/>
  <c r="AE895" i="1" s="1" a="1"/>
  <c r="AE895" i="1" s="1"/>
  <c r="AG904" i="1"/>
  <c r="AH904" i="1" a="1"/>
  <c r="AH904" i="1" s="1"/>
  <c r="AK904" i="1" s="1"/>
  <c r="AF905" i="1" s="1" a="1"/>
  <c r="AF905" i="1" s="1"/>
  <c r="AN903" i="1" a="1"/>
  <c r="AN903" i="1" s="1"/>
  <c r="AA896" i="1" l="1" a="1"/>
  <c r="AA896" i="1" s="1"/>
  <c r="Z896" i="1" a="1"/>
  <c r="Z896" i="1" s="1"/>
  <c r="AI896" i="1" s="1"/>
  <c r="AB897" i="1" s="1" a="1"/>
  <c r="AB897" i="1" s="1"/>
  <c r="AB896" i="1" a="1"/>
  <c r="AB896" i="1" s="1"/>
  <c r="AD895" i="1" a="1"/>
  <c r="AD895" i="1" s="1"/>
  <c r="AM894" i="1" a="1"/>
  <c r="AM894" i="1" s="1"/>
  <c r="AC895" i="1" a="1"/>
  <c r="AC895" i="1" s="1"/>
  <c r="AJ895" i="1"/>
  <c r="AE896" i="1" s="1" a="1"/>
  <c r="AE896" i="1" s="1"/>
  <c r="AG905" i="1"/>
  <c r="AN904" i="1" a="1"/>
  <c r="AN904" i="1" s="1"/>
  <c r="AH905" i="1" a="1"/>
  <c r="AH905" i="1" s="1"/>
  <c r="AK905" i="1" s="1"/>
  <c r="AF906" i="1" s="1" a="1"/>
  <c r="AF906" i="1" s="1"/>
  <c r="Z897" i="1" l="1" a="1"/>
  <c r="Z897" i="1" s="1"/>
  <c r="AL896" i="1" a="1"/>
  <c r="AL896" i="1" s="1"/>
  <c r="AA897" i="1" a="1"/>
  <c r="AA897" i="1" s="1"/>
  <c r="AJ896" i="1"/>
  <c r="AE897" i="1" s="1" a="1"/>
  <c r="AE897" i="1" s="1"/>
  <c r="AD896" i="1" a="1"/>
  <c r="AD896" i="1" s="1"/>
  <c r="AM895" i="1" a="1"/>
  <c r="AM895" i="1" s="1"/>
  <c r="AC896" i="1" a="1"/>
  <c r="AC896" i="1" s="1"/>
  <c r="AI897" i="1"/>
  <c r="AG906" i="1"/>
  <c r="AH906" i="1" a="1"/>
  <c r="AH906" i="1" s="1"/>
  <c r="AK906" i="1" s="1"/>
  <c r="AF907" i="1" s="1" a="1"/>
  <c r="AF907" i="1" s="1"/>
  <c r="AN905" i="1" a="1"/>
  <c r="AN905" i="1" s="1"/>
  <c r="AD897" i="1" l="1" a="1"/>
  <c r="AD897" i="1" s="1"/>
  <c r="AJ897" i="1" s="1"/>
  <c r="AE898" i="1" s="1" a="1"/>
  <c r="AE898" i="1" s="1"/>
  <c r="AM896" i="1" a="1"/>
  <c r="AM896" i="1" s="1"/>
  <c r="AC897" i="1" a="1"/>
  <c r="AC897" i="1" s="1"/>
  <c r="AB898" i="1" a="1"/>
  <c r="AB898" i="1" s="1"/>
  <c r="AA898" i="1" a="1"/>
  <c r="AA898" i="1" s="1"/>
  <c r="Z898" i="1" a="1"/>
  <c r="Z898" i="1" s="1"/>
  <c r="AI898" i="1" s="1"/>
  <c r="AL897" i="1" a="1"/>
  <c r="AL897" i="1" s="1"/>
  <c r="AG907" i="1"/>
  <c r="AN906" i="1" a="1"/>
  <c r="AN906" i="1" s="1"/>
  <c r="AH907" i="1" a="1"/>
  <c r="AH907" i="1" s="1"/>
  <c r="AK907" i="1" s="1"/>
  <c r="AF908" i="1" s="1" a="1"/>
  <c r="AF908" i="1" s="1"/>
  <c r="AD898" i="1" l="1" a="1"/>
  <c r="AD898" i="1" s="1"/>
  <c r="AC898" i="1" a="1"/>
  <c r="AC898" i="1" s="1"/>
  <c r="AM897" i="1" a="1"/>
  <c r="AM897" i="1" s="1"/>
  <c r="AJ898" i="1"/>
  <c r="AA899" i="1" a="1"/>
  <c r="AA899" i="1" s="1"/>
  <c r="Z899" i="1" a="1"/>
  <c r="Z899" i="1" s="1"/>
  <c r="AI899" i="1" s="1"/>
  <c r="AB899" i="1" a="1"/>
  <c r="AB899" i="1" s="1"/>
  <c r="AL898" i="1" a="1"/>
  <c r="AL898" i="1" s="1"/>
  <c r="AG908" i="1"/>
  <c r="AN907" i="1" a="1"/>
  <c r="AN907" i="1" s="1"/>
  <c r="AH908" i="1" a="1"/>
  <c r="AH908" i="1" s="1"/>
  <c r="AD899" i="1" l="1" a="1"/>
  <c r="AD899" i="1" s="1"/>
  <c r="AE899" i="1" a="1"/>
  <c r="AE899" i="1" s="1"/>
  <c r="AM898" i="1" a="1"/>
  <c r="AM898" i="1" s="1"/>
  <c r="AC899" i="1" a="1"/>
  <c r="AC899" i="1" s="1"/>
  <c r="AJ899" i="1" s="1"/>
  <c r="Z900" i="1" a="1"/>
  <c r="Z900" i="1" s="1"/>
  <c r="AI900" i="1" s="1"/>
  <c r="AA900" i="1" a="1"/>
  <c r="AA900" i="1" s="1"/>
  <c r="AB900" i="1" a="1"/>
  <c r="AB900" i="1" s="1"/>
  <c r="AL899" i="1" a="1"/>
  <c r="AL899" i="1" s="1"/>
  <c r="AK908" i="1"/>
  <c r="AF909" i="1" s="1" a="1"/>
  <c r="AF909" i="1" s="1"/>
  <c r="AD900" i="1" l="1" a="1"/>
  <c r="AD900" i="1" s="1"/>
  <c r="AE900" i="1" a="1"/>
  <c r="AE900" i="1" s="1"/>
  <c r="AJ900" i="1" s="1"/>
  <c r="AM899" i="1" a="1"/>
  <c r="AM899" i="1" s="1"/>
  <c r="AC900" i="1" a="1"/>
  <c r="AC900" i="1" s="1"/>
  <c r="AL900" i="1" a="1"/>
  <c r="AL900" i="1" s="1"/>
  <c r="AB901" i="1" a="1"/>
  <c r="AB901" i="1" s="1"/>
  <c r="AA901" i="1" a="1"/>
  <c r="AA901" i="1" s="1"/>
  <c r="Z901" i="1" a="1"/>
  <c r="Z901" i="1" s="1"/>
  <c r="AI901" i="1" s="1"/>
  <c r="AG909" i="1"/>
  <c r="AN908" i="1" a="1"/>
  <c r="AN908" i="1" s="1"/>
  <c r="AH909" i="1" a="1"/>
  <c r="AH909" i="1" s="1"/>
  <c r="AK909" i="1" s="1"/>
  <c r="AF910" i="1" s="1" a="1"/>
  <c r="AF910" i="1" s="1"/>
  <c r="AD901" i="1" l="1" a="1"/>
  <c r="AD901" i="1" s="1"/>
  <c r="AE901" i="1" a="1"/>
  <c r="AE901" i="1" s="1"/>
  <c r="AM900" i="1" a="1"/>
  <c r="AM900" i="1" s="1"/>
  <c r="AC901" i="1" a="1"/>
  <c r="AC901" i="1" s="1"/>
  <c r="AJ901" i="1" s="1"/>
  <c r="AH910" i="1" a="1"/>
  <c r="AH910" i="1" s="1"/>
  <c r="AN909" i="1" a="1"/>
  <c r="AN909" i="1" s="1"/>
  <c r="Z902" i="1" a="1"/>
  <c r="Z902" i="1" s="1"/>
  <c r="AL901" i="1" a="1"/>
  <c r="AL901" i="1" s="1"/>
  <c r="AA902" i="1" a="1"/>
  <c r="AA902" i="1" s="1"/>
  <c r="AB902" i="1" a="1"/>
  <c r="AB902" i="1" s="1"/>
  <c r="AG910" i="1"/>
  <c r="AD902" i="1" l="1" a="1"/>
  <c r="AD902" i="1" s="1"/>
  <c r="AE902" i="1" a="1"/>
  <c r="AE902" i="1" s="1"/>
  <c r="AM901" i="1" a="1"/>
  <c r="AM901" i="1" s="1"/>
  <c r="AC902" i="1" a="1"/>
  <c r="AC902" i="1" s="1"/>
  <c r="AJ902" i="1" s="1"/>
  <c r="AI902" i="1"/>
  <c r="AK910" i="1"/>
  <c r="AD903" i="1" l="1" a="1"/>
  <c r="AD903" i="1" s="1"/>
  <c r="AE903" i="1" a="1"/>
  <c r="AE903" i="1" s="1"/>
  <c r="AM902" i="1" a="1"/>
  <c r="AM902" i="1" s="1"/>
  <c r="AC903" i="1" a="1"/>
  <c r="AC903" i="1" s="1"/>
  <c r="AF911" i="1" a="1"/>
  <c r="AF911" i="1" s="1"/>
  <c r="AG911" i="1"/>
  <c r="AH911" i="1" a="1"/>
  <c r="AH911" i="1" s="1"/>
  <c r="AN910" i="1" a="1"/>
  <c r="AN910" i="1" s="1"/>
  <c r="AJ903" i="1"/>
  <c r="Z903" i="1" a="1"/>
  <c r="Z903" i="1" s="1"/>
  <c r="AB903" i="1" a="1"/>
  <c r="AB903" i="1" s="1"/>
  <c r="AL902" i="1" a="1"/>
  <c r="AL902" i="1" s="1"/>
  <c r="AA903" i="1" a="1"/>
  <c r="AA903" i="1" s="1"/>
  <c r="AD904" i="1" l="1" a="1"/>
  <c r="AD904" i="1" s="1"/>
  <c r="AE904" i="1" a="1"/>
  <c r="AE904" i="1" s="1"/>
  <c r="AI903" i="1"/>
  <c r="Z904" i="1" s="1" a="1"/>
  <c r="Z904" i="1" s="1"/>
  <c r="AM903" i="1" a="1"/>
  <c r="AM903" i="1" s="1"/>
  <c r="AC904" i="1" a="1"/>
  <c r="AC904" i="1" s="1"/>
  <c r="AK911" i="1"/>
  <c r="AN911" i="1" s="1" a="1"/>
  <c r="AN911" i="1" s="1"/>
  <c r="AA904" i="1" l="1" a="1"/>
  <c r="AA904" i="1" s="1"/>
  <c r="AI904" i="1" s="1"/>
  <c r="AB905" i="1" s="1" a="1"/>
  <c r="AB905" i="1" s="1"/>
  <c r="AJ904" i="1"/>
  <c r="AB904" i="1" a="1"/>
  <c r="AB904" i="1" s="1"/>
  <c r="AL903" i="1" a="1"/>
  <c r="AL903" i="1" s="1"/>
  <c r="AG912" i="1"/>
  <c r="AF912" i="1" a="1"/>
  <c r="AF912" i="1" s="1"/>
  <c r="AH912" i="1" a="1"/>
  <c r="AH912" i="1" s="1"/>
  <c r="AK912" i="1" s="1"/>
  <c r="AF913" i="1" s="1" a="1"/>
  <c r="AF913" i="1" s="1"/>
  <c r="AD905" i="1" l="1" a="1"/>
  <c r="AD905" i="1" s="1"/>
  <c r="AE905" i="1" a="1"/>
  <c r="AE905" i="1" s="1"/>
  <c r="AL904" i="1" a="1"/>
  <c r="AL904" i="1" s="1"/>
  <c r="AC905" i="1" a="1"/>
  <c r="AC905" i="1" s="1"/>
  <c r="Z905" i="1" a="1"/>
  <c r="Z905" i="1" s="1"/>
  <c r="AI905" i="1" s="1"/>
  <c r="AA906" i="1" s="1" a="1"/>
  <c r="AA906" i="1" s="1"/>
  <c r="AA905" i="1" a="1"/>
  <c r="AA905" i="1" s="1"/>
  <c r="AM904" i="1" a="1"/>
  <c r="AM904" i="1" s="1"/>
  <c r="AN912" i="1" a="1"/>
  <c r="AN912" i="1" s="1"/>
  <c r="AH913" i="1" a="1"/>
  <c r="AH913" i="1" s="1"/>
  <c r="AK913" i="1" s="1"/>
  <c r="AF914" i="1" s="1" a="1"/>
  <c r="AF914" i="1" s="1"/>
  <c r="AG913" i="1"/>
  <c r="AJ905" i="1"/>
  <c r="AD906" i="1" l="1" a="1"/>
  <c r="AD906" i="1" s="1"/>
  <c r="AE906" i="1" a="1"/>
  <c r="AE906" i="1" s="1"/>
  <c r="AJ906" i="1" s="1"/>
  <c r="AL905" i="1" a="1"/>
  <c r="AL905" i="1" s="1"/>
  <c r="AB906" i="1" a="1"/>
  <c r="AB906" i="1" s="1"/>
  <c r="Z906" i="1" a="1"/>
  <c r="Z906" i="1" s="1"/>
  <c r="AI906" i="1" s="1"/>
  <c r="AB907" i="1" s="1" a="1"/>
  <c r="AB907" i="1" s="1"/>
  <c r="AN913" i="1" a="1"/>
  <c r="AN913" i="1" s="1"/>
  <c r="AM905" i="1" a="1"/>
  <c r="AM905" i="1" s="1"/>
  <c r="AC906" i="1" a="1"/>
  <c r="AC906" i="1" s="1"/>
  <c r="AH914" i="1" a="1"/>
  <c r="AH914" i="1" s="1"/>
  <c r="AK914" i="1" s="1"/>
  <c r="AG914" i="1"/>
  <c r="AD907" i="1" l="1" a="1"/>
  <c r="AD907" i="1" s="1"/>
  <c r="AE907" i="1" a="1"/>
  <c r="AE907" i="1" s="1"/>
  <c r="AJ907" i="1" s="1"/>
  <c r="AA907" i="1" a="1"/>
  <c r="AA907" i="1" s="1"/>
  <c r="AL906" i="1" a="1"/>
  <c r="AL906" i="1" s="1"/>
  <c r="Z907" i="1" a="1"/>
  <c r="Z907" i="1" s="1"/>
  <c r="AI907" i="1" s="1"/>
  <c r="AL907" i="1" s="1" a="1"/>
  <c r="AL907" i="1" s="1"/>
  <c r="AM906" i="1" a="1"/>
  <c r="AM906" i="1" s="1"/>
  <c r="AC907" i="1" a="1"/>
  <c r="AC907" i="1" s="1"/>
  <c r="AF915" i="1" a="1"/>
  <c r="AF915" i="1" s="1"/>
  <c r="AG915" i="1"/>
  <c r="AH915" i="1" a="1"/>
  <c r="AH915" i="1" s="1"/>
  <c r="AK915" i="1" s="1"/>
  <c r="AN914" i="1" a="1"/>
  <c r="AN914" i="1" s="1"/>
  <c r="AD908" i="1" l="1" a="1"/>
  <c r="AD908" i="1" s="1"/>
  <c r="AE908" i="1" a="1"/>
  <c r="AE908" i="1" s="1"/>
  <c r="AA908" i="1" a="1"/>
  <c r="AA908" i="1" s="1"/>
  <c r="AB908" i="1" a="1"/>
  <c r="AB908" i="1" s="1"/>
  <c r="Z908" i="1" a="1"/>
  <c r="Z908" i="1" s="1"/>
  <c r="AI908" i="1" s="1"/>
  <c r="AJ908" i="1"/>
  <c r="AM907" i="1" a="1"/>
  <c r="AM907" i="1" s="1"/>
  <c r="AC908" i="1" a="1"/>
  <c r="AC908" i="1" s="1"/>
  <c r="AF916" i="1" a="1"/>
  <c r="AF916" i="1" s="1"/>
  <c r="AN915" i="1" a="1"/>
  <c r="AN915" i="1" s="1"/>
  <c r="AH916" i="1" a="1"/>
  <c r="AH916" i="1" s="1"/>
  <c r="AK916" i="1" s="1"/>
  <c r="AG916" i="1"/>
  <c r="AD909" i="1" l="1" a="1"/>
  <c r="AD909" i="1" s="1"/>
  <c r="AE909" i="1" a="1"/>
  <c r="AE909" i="1" s="1"/>
  <c r="Z909" i="1" a="1"/>
  <c r="Z909" i="1" s="1"/>
  <c r="AI909" i="1" s="1"/>
  <c r="AB910" i="1" s="1" a="1"/>
  <c r="AB910" i="1" s="1"/>
  <c r="AA909" i="1" a="1"/>
  <c r="AA909" i="1" s="1"/>
  <c r="AB909" i="1" a="1"/>
  <c r="AB909" i="1" s="1"/>
  <c r="AL908" i="1" a="1"/>
  <c r="AL908" i="1" s="1"/>
  <c r="AJ909" i="1"/>
  <c r="AM908" i="1" a="1"/>
  <c r="AM908" i="1" s="1"/>
  <c r="AC909" i="1" a="1"/>
  <c r="AC909" i="1" s="1"/>
  <c r="AF917" i="1" a="1"/>
  <c r="AF917" i="1" s="1"/>
  <c r="AG917" i="1"/>
  <c r="AN916" i="1" a="1"/>
  <c r="AN916" i="1" s="1"/>
  <c r="AH917" i="1" a="1"/>
  <c r="AH917" i="1" s="1"/>
  <c r="AD910" i="1" l="1" a="1"/>
  <c r="AD910" i="1" s="1"/>
  <c r="AE910" i="1" a="1"/>
  <c r="AE910" i="1" s="1"/>
  <c r="Z910" i="1" a="1"/>
  <c r="Z910" i="1" s="1"/>
  <c r="AL909" i="1" a="1"/>
  <c r="AL909" i="1" s="1"/>
  <c r="AK917" i="1"/>
  <c r="AH918" i="1" s="1" a="1"/>
  <c r="AH918" i="1" s="1"/>
  <c r="AA910" i="1" a="1"/>
  <c r="AA910" i="1" s="1"/>
  <c r="AJ910" i="1"/>
  <c r="AM909" i="1" a="1"/>
  <c r="AM909" i="1" s="1"/>
  <c r="AC910" i="1" a="1"/>
  <c r="AC910" i="1" s="1"/>
  <c r="AI910" i="1"/>
  <c r="AD911" i="1" l="1" a="1"/>
  <c r="AD911" i="1" s="1"/>
  <c r="AE911" i="1" a="1"/>
  <c r="AE911" i="1" s="1"/>
  <c r="AN917" i="1" a="1"/>
  <c r="AN917" i="1" s="1"/>
  <c r="AG918" i="1"/>
  <c r="AK918" i="1" s="1"/>
  <c r="AG919" i="1" s="1"/>
  <c r="AF918" i="1" a="1"/>
  <c r="AF918" i="1" s="1"/>
  <c r="AM910" i="1" a="1"/>
  <c r="AM910" i="1" s="1"/>
  <c r="AC911" i="1" a="1"/>
  <c r="AC911" i="1" s="1"/>
  <c r="AL910" i="1" a="1"/>
  <c r="AL910" i="1" s="1"/>
  <c r="Z911" i="1" a="1"/>
  <c r="Z911" i="1" s="1"/>
  <c r="AI911" i="1" s="1"/>
  <c r="AA911" i="1" a="1"/>
  <c r="AA911" i="1" s="1"/>
  <c r="AB911" i="1" a="1"/>
  <c r="AB911" i="1" s="1"/>
  <c r="AJ911" i="1"/>
  <c r="AD912" i="1" l="1" a="1"/>
  <c r="AD912" i="1" s="1"/>
  <c r="AE912" i="1" a="1"/>
  <c r="AE912" i="1" s="1"/>
  <c r="AF919" i="1" a="1"/>
  <c r="AF919" i="1" s="1"/>
  <c r="AN918" i="1" a="1"/>
  <c r="AN918" i="1" s="1"/>
  <c r="AH919" i="1" a="1"/>
  <c r="AH919" i="1" s="1"/>
  <c r="AK919" i="1" s="1"/>
  <c r="AN919" i="1" s="1" a="1"/>
  <c r="AN919" i="1" s="1"/>
  <c r="AM911" i="1" a="1"/>
  <c r="AM911" i="1" s="1"/>
  <c r="AC912" i="1" a="1"/>
  <c r="AC912" i="1" s="1"/>
  <c r="AA912" i="1" a="1"/>
  <c r="AA912" i="1" s="1"/>
  <c r="AL911" i="1" a="1"/>
  <c r="AL911" i="1" s="1"/>
  <c r="AJ912" i="1"/>
  <c r="Z912" i="1" a="1"/>
  <c r="Z912" i="1" s="1"/>
  <c r="AI912" i="1" s="1"/>
  <c r="AB912" i="1" a="1"/>
  <c r="AB912" i="1" s="1"/>
  <c r="AD913" i="1" l="1" a="1"/>
  <c r="AD913" i="1" s="1"/>
  <c r="AE913" i="1" a="1"/>
  <c r="AE913" i="1" s="1"/>
  <c r="AF920" i="1" a="1"/>
  <c r="AF920" i="1" s="1"/>
  <c r="AH920" i="1" a="1"/>
  <c r="AH920" i="1" s="1"/>
  <c r="AK920" i="1" s="1"/>
  <c r="AF921" i="1" s="1" a="1"/>
  <c r="AF921" i="1" s="1"/>
  <c r="AG920" i="1"/>
  <c r="AM912" i="1" a="1"/>
  <c r="AM912" i="1" s="1"/>
  <c r="AC913" i="1" a="1"/>
  <c r="AC913" i="1" s="1"/>
  <c r="Z913" i="1" a="1"/>
  <c r="Z913" i="1" s="1"/>
  <c r="AI913" i="1" s="1"/>
  <c r="AL912" i="1" a="1"/>
  <c r="AL912" i="1" s="1"/>
  <c r="AB913" i="1" a="1"/>
  <c r="AB913" i="1" s="1"/>
  <c r="AA913" i="1" a="1"/>
  <c r="AA913" i="1" s="1"/>
  <c r="AJ913" i="1"/>
  <c r="AD914" i="1" l="1" a="1"/>
  <c r="AD914" i="1" s="1"/>
  <c r="AE914" i="1" a="1"/>
  <c r="AE914" i="1" s="1"/>
  <c r="AN920" i="1" a="1"/>
  <c r="AN920" i="1" s="1"/>
  <c r="AG921" i="1"/>
  <c r="AH921" i="1" a="1"/>
  <c r="AH921" i="1" s="1"/>
  <c r="AK921" i="1" s="1"/>
  <c r="AN921" i="1" s="1" a="1"/>
  <c r="AN921" i="1" s="1"/>
  <c r="AM913" i="1" a="1"/>
  <c r="AM913" i="1" s="1"/>
  <c r="AC914" i="1" a="1"/>
  <c r="AC914" i="1" s="1"/>
  <c r="Z914" i="1" a="1"/>
  <c r="Z914" i="1" s="1"/>
  <c r="AL913" i="1" a="1"/>
  <c r="AL913" i="1" s="1"/>
  <c r="AJ914" i="1"/>
  <c r="AA914" i="1" a="1"/>
  <c r="AA914" i="1" s="1"/>
  <c r="AB914" i="1" a="1"/>
  <c r="AB914" i="1" s="1"/>
  <c r="AD915" i="1" l="1" a="1"/>
  <c r="AD915" i="1" s="1"/>
  <c r="AE915" i="1" a="1"/>
  <c r="AE915" i="1" s="1"/>
  <c r="AF922" i="1" a="1"/>
  <c r="AF922" i="1" s="1"/>
  <c r="AH922" i="1" a="1"/>
  <c r="AH922" i="1" s="1"/>
  <c r="AK922" i="1" s="1"/>
  <c r="AF923" i="1" s="1" a="1"/>
  <c r="AF923" i="1" s="1"/>
  <c r="AG922" i="1"/>
  <c r="AI914" i="1"/>
  <c r="AL914" i="1" s="1" a="1"/>
  <c r="AL914" i="1" s="1"/>
  <c r="AM914" i="1" a="1"/>
  <c r="AM914" i="1" s="1"/>
  <c r="AC915" i="1" a="1"/>
  <c r="AC915" i="1" s="1"/>
  <c r="AB915" i="1" l="1" a="1"/>
  <c r="AB915" i="1" s="1"/>
  <c r="AN922" i="1" a="1"/>
  <c r="AN922" i="1" s="1"/>
  <c r="AA915" i="1" a="1"/>
  <c r="AA915" i="1" s="1"/>
  <c r="AG923" i="1"/>
  <c r="AH923" i="1" a="1"/>
  <c r="AH923" i="1" s="1"/>
  <c r="AK923" i="1" s="1"/>
  <c r="AG924" i="1" s="1"/>
  <c r="Z915" i="1" a="1"/>
  <c r="Z915" i="1" s="1"/>
  <c r="AI915" i="1" s="1"/>
  <c r="Z916" i="1" s="1" a="1"/>
  <c r="Z916" i="1" s="1"/>
  <c r="AJ915" i="1"/>
  <c r="AD916" i="1" l="1" a="1"/>
  <c r="AD916" i="1" s="1"/>
  <c r="AE916" i="1" a="1"/>
  <c r="AE916" i="1" s="1"/>
  <c r="AN923" i="1" a="1"/>
  <c r="AN923" i="1" s="1"/>
  <c r="AF924" i="1" a="1"/>
  <c r="AF924" i="1" s="1"/>
  <c r="AH924" i="1" a="1"/>
  <c r="AH924" i="1" s="1"/>
  <c r="AK924" i="1" s="1"/>
  <c r="AN924" i="1" s="1" a="1"/>
  <c r="AN924" i="1" s="1"/>
  <c r="AA916" i="1" a="1"/>
  <c r="AA916" i="1" s="1"/>
  <c r="AI916" i="1" s="1"/>
  <c r="AB916" i="1" a="1"/>
  <c r="AB916" i="1" s="1"/>
  <c r="AL915" i="1" a="1"/>
  <c r="AL915" i="1" s="1"/>
  <c r="AM915" i="1" a="1"/>
  <c r="AM915" i="1" s="1"/>
  <c r="AC916" i="1" a="1"/>
  <c r="AC916" i="1" s="1"/>
  <c r="AJ916" i="1" s="1"/>
  <c r="AD917" i="1" l="1" a="1"/>
  <c r="AD917" i="1" s="1"/>
  <c r="AE917" i="1" a="1"/>
  <c r="AE917" i="1" s="1"/>
  <c r="AG925" i="1"/>
  <c r="AH925" i="1" a="1"/>
  <c r="AH925" i="1" s="1"/>
  <c r="AK925" i="1" s="1"/>
  <c r="AH926" i="1" s="1" a="1"/>
  <c r="AH926" i="1" s="1"/>
  <c r="AF925" i="1" a="1"/>
  <c r="AF925" i="1" s="1"/>
  <c r="AB917" i="1" a="1"/>
  <c r="AB917" i="1" s="1"/>
  <c r="Z917" i="1" a="1"/>
  <c r="Z917" i="1" s="1"/>
  <c r="AI917" i="1" s="1"/>
  <c r="AL916" i="1" a="1"/>
  <c r="AL916" i="1" s="1"/>
  <c r="AA917" i="1" a="1"/>
  <c r="AA917" i="1" s="1"/>
  <c r="AM916" i="1" a="1"/>
  <c r="AM916" i="1" s="1"/>
  <c r="AC917" i="1" a="1"/>
  <c r="AC917" i="1" s="1"/>
  <c r="AJ917" i="1"/>
  <c r="AD918" i="1" l="1" a="1"/>
  <c r="AD918" i="1" s="1"/>
  <c r="AE918" i="1" a="1"/>
  <c r="AE918" i="1" s="1"/>
  <c r="AN925" i="1" a="1"/>
  <c r="AN925" i="1" s="1"/>
  <c r="AG926" i="1"/>
  <c r="AK926" i="1" s="1"/>
  <c r="AF926" i="1" a="1"/>
  <c r="AF926" i="1" s="1"/>
  <c r="AB918" i="1" a="1"/>
  <c r="AB918" i="1" s="1"/>
  <c r="AL917" i="1" a="1"/>
  <c r="AL917" i="1" s="1"/>
  <c r="Z918" i="1" a="1"/>
  <c r="Z918" i="1" s="1"/>
  <c r="AI918" i="1" s="1"/>
  <c r="AA918" i="1" a="1"/>
  <c r="AA918" i="1" s="1"/>
  <c r="AM917" i="1" a="1"/>
  <c r="AM917" i="1" s="1"/>
  <c r="AC918" i="1" a="1"/>
  <c r="AC918" i="1" s="1"/>
  <c r="AJ918" i="1"/>
  <c r="AD919" i="1" l="1" a="1"/>
  <c r="AD919" i="1" s="1"/>
  <c r="AE919" i="1" a="1"/>
  <c r="AE919" i="1" s="1"/>
  <c r="AF927" i="1" a="1"/>
  <c r="AF927" i="1" s="1"/>
  <c r="AG927" i="1"/>
  <c r="AN926" i="1" a="1"/>
  <c r="AN926" i="1" s="1"/>
  <c r="AH927" i="1" a="1"/>
  <c r="AH927" i="1" s="1"/>
  <c r="AK927" i="1" s="1"/>
  <c r="AF928" i="1" s="1" a="1"/>
  <c r="AF928" i="1" s="1"/>
  <c r="Z919" i="1" a="1"/>
  <c r="Z919" i="1" s="1"/>
  <c r="AB919" i="1" a="1"/>
  <c r="AB919" i="1" s="1"/>
  <c r="AM918" i="1" a="1"/>
  <c r="AM918" i="1" s="1"/>
  <c r="AC919" i="1" a="1"/>
  <c r="AC919" i="1" s="1"/>
  <c r="AJ919" i="1"/>
  <c r="AA919" i="1" a="1"/>
  <c r="AA919" i="1" s="1"/>
  <c r="AL918" i="1" a="1"/>
  <c r="AL918" i="1" s="1"/>
  <c r="AD920" i="1" l="1" a="1"/>
  <c r="AD920" i="1" s="1"/>
  <c r="AE920" i="1" a="1"/>
  <c r="AE920" i="1" s="1"/>
  <c r="AG928" i="1"/>
  <c r="AH928" i="1" a="1"/>
  <c r="AH928" i="1" s="1"/>
  <c r="AK928" i="1" s="1"/>
  <c r="AF929" i="1" s="1" a="1"/>
  <c r="AF929" i="1" s="1"/>
  <c r="AN927" i="1" a="1"/>
  <c r="AN927" i="1" s="1"/>
  <c r="AM919" i="1" a="1"/>
  <c r="AM919" i="1" s="1"/>
  <c r="AC920" i="1" a="1"/>
  <c r="AC920" i="1" s="1"/>
  <c r="AI919" i="1"/>
  <c r="AN928" i="1" l="1" a="1"/>
  <c r="AN928" i="1" s="1"/>
  <c r="AG929" i="1"/>
  <c r="AH929" i="1" a="1"/>
  <c r="AH929" i="1" s="1"/>
  <c r="AK929" i="1" s="1"/>
  <c r="AF930" i="1" s="1" a="1"/>
  <c r="AF930" i="1" s="1"/>
  <c r="AB920" i="1" a="1"/>
  <c r="AB920" i="1" s="1"/>
  <c r="AA920" i="1" a="1"/>
  <c r="AA920" i="1" s="1"/>
  <c r="AL919" i="1" a="1"/>
  <c r="AL919" i="1" s="1"/>
  <c r="Z920" i="1" a="1"/>
  <c r="Z920" i="1" s="1"/>
  <c r="AG930" i="1" l="1"/>
  <c r="AN929" i="1" a="1"/>
  <c r="AN929" i="1" s="1"/>
  <c r="AH930" i="1" a="1"/>
  <c r="AH930" i="1" s="1"/>
  <c r="AK930" i="1" s="1"/>
  <c r="AF931" i="1" s="1" a="1"/>
  <c r="AF931" i="1" s="1"/>
  <c r="AI920" i="1"/>
  <c r="AJ920" i="1"/>
  <c r="AD921" i="1" l="1" a="1"/>
  <c r="AD921" i="1" s="1"/>
  <c r="AE921" i="1" a="1"/>
  <c r="AE921" i="1" s="1"/>
  <c r="AH931" i="1" a="1"/>
  <c r="AH931" i="1" s="1"/>
  <c r="AK931" i="1" s="1"/>
  <c r="AN931" i="1" s="1" a="1"/>
  <c r="AN931" i="1" s="1"/>
  <c r="AG931" i="1"/>
  <c r="AN930" i="1" a="1"/>
  <c r="AN930" i="1" s="1"/>
  <c r="AM920" i="1" a="1"/>
  <c r="AM920" i="1" s="1"/>
  <c r="AC921" i="1" a="1"/>
  <c r="AC921" i="1" s="1"/>
  <c r="AA921" i="1" a="1"/>
  <c r="AA921" i="1" s="1"/>
  <c r="AL920" i="1" a="1"/>
  <c r="AL920" i="1" s="1"/>
  <c r="AJ921" i="1"/>
  <c r="AB921" i="1" a="1"/>
  <c r="AB921" i="1" s="1"/>
  <c r="Z921" i="1" a="1"/>
  <c r="Z921" i="1" s="1"/>
  <c r="AI921" i="1" s="1"/>
  <c r="AD922" i="1" l="1" a="1"/>
  <c r="AD922" i="1" s="1"/>
  <c r="AE922" i="1" a="1"/>
  <c r="AE922" i="1" s="1"/>
  <c r="AH932" i="1" a="1"/>
  <c r="AH932" i="1" s="1"/>
  <c r="AK932" i="1" s="1"/>
  <c r="AF933" i="1" s="1" a="1"/>
  <c r="AF933" i="1" s="1"/>
  <c r="AF932" i="1" a="1"/>
  <c r="AF932" i="1" s="1"/>
  <c r="AG932" i="1"/>
  <c r="AA922" i="1" a="1"/>
  <c r="AA922" i="1" s="1"/>
  <c r="Z922" i="1" a="1"/>
  <c r="Z922" i="1" s="1"/>
  <c r="AI922" i="1" s="1"/>
  <c r="AL921" i="1" a="1"/>
  <c r="AL921" i="1" s="1"/>
  <c r="AB922" i="1" a="1"/>
  <c r="AB922" i="1" s="1"/>
  <c r="AM921" i="1" a="1"/>
  <c r="AM921" i="1" s="1"/>
  <c r="AC922" i="1" a="1"/>
  <c r="AC922" i="1" s="1"/>
  <c r="AJ922" i="1" s="1"/>
  <c r="AD923" i="1" l="1" a="1"/>
  <c r="AD923" i="1" s="1"/>
  <c r="AE923" i="1" a="1"/>
  <c r="AE923" i="1" s="1"/>
  <c r="AG933" i="1"/>
  <c r="AH933" i="1" a="1"/>
  <c r="AH933" i="1" s="1"/>
  <c r="AK933" i="1" s="1"/>
  <c r="AF934" i="1" s="1" a="1"/>
  <c r="AF934" i="1" s="1"/>
  <c r="AN932" i="1" a="1"/>
  <c r="AN932" i="1" s="1"/>
  <c r="AM922" i="1" a="1"/>
  <c r="AM922" i="1" s="1"/>
  <c r="AC923" i="1" a="1"/>
  <c r="AC923" i="1" s="1"/>
  <c r="AL922" i="1" a="1"/>
  <c r="AL922" i="1" s="1"/>
  <c r="AJ923" i="1"/>
  <c r="AA923" i="1" a="1"/>
  <c r="AA923" i="1" s="1"/>
  <c r="AB923" i="1" a="1"/>
  <c r="AB923" i="1" s="1"/>
  <c r="Z923" i="1" a="1"/>
  <c r="Z923" i="1" s="1"/>
  <c r="AI923" i="1" s="1"/>
  <c r="AD924" i="1" l="1" a="1"/>
  <c r="AD924" i="1" s="1"/>
  <c r="AE924" i="1" a="1"/>
  <c r="AE924" i="1" s="1"/>
  <c r="AN933" i="1" a="1"/>
  <c r="AN933" i="1" s="1"/>
  <c r="AG934" i="1"/>
  <c r="AH934" i="1" a="1"/>
  <c r="AH934" i="1" s="1"/>
  <c r="AK934" i="1" s="1"/>
  <c r="AH935" i="1" s="1" a="1"/>
  <c r="AH935" i="1" s="1"/>
  <c r="AA924" i="1" a="1"/>
  <c r="AA924" i="1" s="1"/>
  <c r="AL923" i="1" a="1"/>
  <c r="AL923" i="1" s="1"/>
  <c r="Z924" i="1" a="1"/>
  <c r="Z924" i="1" s="1"/>
  <c r="AI924" i="1" s="1"/>
  <c r="AB924" i="1" a="1"/>
  <c r="AB924" i="1" s="1"/>
  <c r="AM923" i="1" a="1"/>
  <c r="AM923" i="1" s="1"/>
  <c r="AC924" i="1" a="1"/>
  <c r="AC924" i="1" s="1"/>
  <c r="AG935" i="1" l="1"/>
  <c r="AF935" i="1" a="1"/>
  <c r="AF935" i="1" s="1"/>
  <c r="AK935" i="1" s="1"/>
  <c r="AN934" i="1" a="1"/>
  <c r="AN934" i="1" s="1"/>
  <c r="Z925" i="1" a="1"/>
  <c r="Z925" i="1" s="1"/>
  <c r="AI925" i="1" s="1"/>
  <c r="AA925" i="1" a="1"/>
  <c r="AA925" i="1" s="1"/>
  <c r="AB925" i="1" a="1"/>
  <c r="AB925" i="1" s="1"/>
  <c r="AL924" i="1" a="1"/>
  <c r="AL924" i="1" s="1"/>
  <c r="AJ924" i="1"/>
  <c r="AD925" i="1" l="1" a="1"/>
  <c r="AD925" i="1" s="1"/>
  <c r="AE925" i="1" a="1"/>
  <c r="AE925" i="1" s="1"/>
  <c r="AF936" i="1" a="1"/>
  <c r="AF936" i="1" s="1"/>
  <c r="AG936" i="1"/>
  <c r="AN935" i="1" a="1"/>
  <c r="AN935" i="1" s="1"/>
  <c r="AH936" i="1" a="1"/>
  <c r="AH936" i="1" s="1"/>
  <c r="AK936" i="1" s="1"/>
  <c r="AG937" i="1" s="1"/>
  <c r="AL925" i="1" a="1"/>
  <c r="AL925" i="1" s="1"/>
  <c r="AA926" i="1" a="1"/>
  <c r="AA926" i="1" s="1"/>
  <c r="Z926" i="1" a="1"/>
  <c r="Z926" i="1" s="1"/>
  <c r="AB926" i="1" a="1"/>
  <c r="AB926" i="1" s="1"/>
  <c r="AM924" i="1" a="1"/>
  <c r="AM924" i="1" s="1"/>
  <c r="AC925" i="1" a="1"/>
  <c r="AC925" i="1" s="1"/>
  <c r="AJ925" i="1" s="1"/>
  <c r="AD926" i="1" l="1" a="1"/>
  <c r="AD926" i="1" s="1"/>
  <c r="AE926" i="1" a="1"/>
  <c r="AE926" i="1" s="1"/>
  <c r="AF937" i="1" a="1"/>
  <c r="AF937" i="1" s="1"/>
  <c r="AN936" i="1" a="1"/>
  <c r="AN936" i="1" s="1"/>
  <c r="AH937" i="1" a="1"/>
  <c r="AH937" i="1" s="1"/>
  <c r="AK937" i="1" s="1"/>
  <c r="AN937" i="1" s="1" a="1"/>
  <c r="AN937" i="1" s="1"/>
  <c r="AI926" i="1"/>
  <c r="Z927" i="1" s="1" a="1"/>
  <c r="Z927" i="1" s="1"/>
  <c r="AM925" i="1" a="1"/>
  <c r="AM925" i="1" s="1"/>
  <c r="AC926" i="1" a="1"/>
  <c r="AC926" i="1" s="1"/>
  <c r="AJ926" i="1"/>
  <c r="AD927" i="1" l="1" a="1"/>
  <c r="AD927" i="1" s="1"/>
  <c r="AE927" i="1" a="1"/>
  <c r="AE927" i="1" s="1"/>
  <c r="AH938" i="1" a="1"/>
  <c r="AH938" i="1" s="1"/>
  <c r="AK938" i="1" s="1"/>
  <c r="AN938" i="1" s="1" a="1"/>
  <c r="AN938" i="1" s="1"/>
  <c r="AF938" i="1" a="1"/>
  <c r="AF938" i="1" s="1"/>
  <c r="AL926" i="1" a="1"/>
  <c r="AL926" i="1" s="1"/>
  <c r="AA927" i="1" a="1"/>
  <c r="AA927" i="1" s="1"/>
  <c r="AI927" i="1" s="1"/>
  <c r="AB928" i="1" s="1" a="1"/>
  <c r="AB928" i="1" s="1"/>
  <c r="AB927" i="1" a="1"/>
  <c r="AB927" i="1" s="1"/>
  <c r="AG938" i="1"/>
  <c r="AM926" i="1" a="1"/>
  <c r="AM926" i="1" s="1"/>
  <c r="AC927" i="1" a="1"/>
  <c r="AC927" i="1" s="1"/>
  <c r="AJ927" i="1"/>
  <c r="AD928" i="1" l="1" a="1"/>
  <c r="AD928" i="1" s="1"/>
  <c r="AE928" i="1" a="1"/>
  <c r="AE928" i="1" s="1"/>
  <c r="AG939" i="1"/>
  <c r="AF939" i="1" a="1"/>
  <c r="AF939" i="1" s="1"/>
  <c r="AA928" i="1" a="1"/>
  <c r="AA928" i="1" s="1"/>
  <c r="AL927" i="1" a="1"/>
  <c r="AL927" i="1" s="1"/>
  <c r="AH939" i="1" a="1"/>
  <c r="AH939" i="1" s="1"/>
  <c r="AK939" i="1" s="1"/>
  <c r="AG940" i="1" s="1"/>
  <c r="Z928" i="1" a="1"/>
  <c r="Z928" i="1" s="1"/>
  <c r="AI928" i="1" s="1"/>
  <c r="AB929" i="1" s="1" a="1"/>
  <c r="AB929" i="1" s="1"/>
  <c r="AJ928" i="1"/>
  <c r="AM927" i="1" a="1"/>
  <c r="AM927" i="1" s="1"/>
  <c r="AC928" i="1" a="1"/>
  <c r="AC928" i="1" s="1"/>
  <c r="AD929" i="1" l="1" a="1"/>
  <c r="AD929" i="1" s="1"/>
  <c r="AE929" i="1" a="1"/>
  <c r="AE929" i="1" s="1"/>
  <c r="AA929" i="1" a="1"/>
  <c r="AA929" i="1" s="1"/>
  <c r="Z929" i="1" a="1"/>
  <c r="Z929" i="1" s="1"/>
  <c r="AI929" i="1" s="1"/>
  <c r="AH940" i="1" a="1"/>
  <c r="AH940" i="1" s="1"/>
  <c r="AK940" i="1" s="1"/>
  <c r="AN940" i="1" s="1" a="1"/>
  <c r="AN940" i="1" s="1"/>
  <c r="AF940" i="1" a="1"/>
  <c r="AF940" i="1" s="1"/>
  <c r="AL928" i="1" a="1"/>
  <c r="AL928" i="1" s="1"/>
  <c r="AN939" i="1" a="1"/>
  <c r="AN939" i="1" s="1"/>
  <c r="AM928" i="1" a="1"/>
  <c r="AM928" i="1" s="1"/>
  <c r="AC929" i="1" a="1"/>
  <c r="AC929" i="1" s="1"/>
  <c r="AJ929" i="1"/>
  <c r="AD930" i="1" l="1" a="1"/>
  <c r="AD930" i="1" s="1"/>
  <c r="AE930" i="1" a="1"/>
  <c r="AE930" i="1" s="1"/>
  <c r="AF941" i="1" a="1"/>
  <c r="AF941" i="1" s="1"/>
  <c r="AG941" i="1"/>
  <c r="AA930" i="1" a="1"/>
  <c r="AA930" i="1" s="1"/>
  <c r="AB930" i="1" a="1"/>
  <c r="AB930" i="1" s="1"/>
  <c r="AL929" i="1" a="1"/>
  <c r="AL929" i="1" s="1"/>
  <c r="AH941" i="1" a="1"/>
  <c r="AH941" i="1" s="1"/>
  <c r="AK941" i="1" s="1"/>
  <c r="AN941" i="1" s="1" a="1"/>
  <c r="AN941" i="1" s="1"/>
  <c r="Z930" i="1" a="1"/>
  <c r="Z930" i="1" s="1"/>
  <c r="AI930" i="1" s="1"/>
  <c r="AL930" i="1" s="1" a="1"/>
  <c r="AL930" i="1" s="1"/>
  <c r="AM929" i="1" a="1"/>
  <c r="AM929" i="1" s="1"/>
  <c r="AC930" i="1" a="1"/>
  <c r="AC930" i="1" s="1"/>
  <c r="AJ930" i="1" s="1"/>
  <c r="AD931" i="1" l="1" a="1"/>
  <c r="AD931" i="1" s="1"/>
  <c r="AE931" i="1" a="1"/>
  <c r="AE931" i="1" s="1"/>
  <c r="Z931" i="1" a="1"/>
  <c r="Z931" i="1" s="1"/>
  <c r="AI931" i="1" s="1"/>
  <c r="AL931" i="1" s="1" a="1"/>
  <c r="AL931" i="1" s="1"/>
  <c r="AA931" i="1" a="1"/>
  <c r="AA931" i="1" s="1"/>
  <c r="AB931" i="1" a="1"/>
  <c r="AB931" i="1" s="1"/>
  <c r="AM930" i="1" a="1"/>
  <c r="AM930" i="1" s="1"/>
  <c r="AC931" i="1" a="1"/>
  <c r="AC931" i="1" s="1"/>
  <c r="AF942" i="1" a="1"/>
  <c r="AF942" i="1" s="1"/>
  <c r="AG942" i="1"/>
  <c r="AH942" i="1" a="1"/>
  <c r="AH942" i="1" s="1"/>
  <c r="AK942" i="1" s="1"/>
  <c r="AF943" i="1" s="1" a="1"/>
  <c r="AF943" i="1" s="1"/>
  <c r="AJ931" i="1"/>
  <c r="AD932" i="1" l="1" a="1"/>
  <c r="AD932" i="1" s="1"/>
  <c r="AE932" i="1" a="1"/>
  <c r="AE932" i="1" s="1"/>
  <c r="AA932" i="1" a="1"/>
  <c r="AA932" i="1" s="1"/>
  <c r="AB932" i="1" a="1"/>
  <c r="AB932" i="1" s="1"/>
  <c r="Z932" i="1" a="1"/>
  <c r="Z932" i="1" s="1"/>
  <c r="AI932" i="1" s="1"/>
  <c r="AB933" i="1" s="1" a="1"/>
  <c r="AB933" i="1" s="1"/>
  <c r="AJ932" i="1"/>
  <c r="AM931" i="1" a="1"/>
  <c r="AM931" i="1" s="1"/>
  <c r="AC932" i="1" a="1"/>
  <c r="AC932" i="1" s="1"/>
  <c r="AN942" i="1" a="1"/>
  <c r="AN942" i="1" s="1"/>
  <c r="AH943" i="1" a="1"/>
  <c r="AH943" i="1" s="1"/>
  <c r="AK943" i="1" s="1"/>
  <c r="AF944" i="1" s="1" a="1"/>
  <c r="AF944" i="1" s="1"/>
  <c r="AG943" i="1"/>
  <c r="AD933" i="1" l="1" a="1"/>
  <c r="AD933" i="1" s="1"/>
  <c r="AE933" i="1" a="1"/>
  <c r="AE933" i="1" s="1"/>
  <c r="AL932" i="1" a="1"/>
  <c r="AL932" i="1" s="1"/>
  <c r="Z933" i="1" a="1"/>
  <c r="Z933" i="1" s="1"/>
  <c r="AI933" i="1" s="1"/>
  <c r="AL933" i="1" s="1" a="1"/>
  <c r="AL933" i="1" s="1"/>
  <c r="AA933" i="1" a="1"/>
  <c r="AA933" i="1" s="1"/>
  <c r="AN943" i="1" a="1"/>
  <c r="AN943" i="1" s="1"/>
  <c r="AG944" i="1"/>
  <c r="AH944" i="1" a="1"/>
  <c r="AH944" i="1" s="1"/>
  <c r="AK944" i="1" s="1"/>
  <c r="AF945" i="1" s="1" a="1"/>
  <c r="AF945" i="1" s="1"/>
  <c r="AM932" i="1" a="1"/>
  <c r="AM932" i="1" s="1"/>
  <c r="AC933" i="1" a="1"/>
  <c r="AC933" i="1" s="1"/>
  <c r="AJ933" i="1" s="1"/>
  <c r="AD934" i="1" l="1" a="1"/>
  <c r="AD934" i="1" s="1"/>
  <c r="AE934" i="1" a="1"/>
  <c r="AE934" i="1" s="1"/>
  <c r="AA934" i="1" a="1"/>
  <c r="AA934" i="1" s="1"/>
  <c r="Z934" i="1" a="1"/>
  <c r="Z934" i="1" s="1"/>
  <c r="AB934" i="1" a="1"/>
  <c r="AB934" i="1" s="1"/>
  <c r="AN944" i="1" a="1"/>
  <c r="AN944" i="1" s="1"/>
  <c r="AG945" i="1"/>
  <c r="AH945" i="1" a="1"/>
  <c r="AH945" i="1" s="1"/>
  <c r="AK945" i="1" s="1"/>
  <c r="AH946" i="1" s="1" a="1"/>
  <c r="AH946" i="1" s="1"/>
  <c r="AJ934" i="1"/>
  <c r="AM933" i="1" a="1"/>
  <c r="AM933" i="1" s="1"/>
  <c r="AC934" i="1" a="1"/>
  <c r="AC934" i="1" s="1"/>
  <c r="AI934" i="1"/>
  <c r="AD935" i="1" l="1" a="1"/>
  <c r="AD935" i="1" s="1"/>
  <c r="AE935" i="1" a="1"/>
  <c r="AE935" i="1" s="1"/>
  <c r="AN945" i="1" a="1"/>
  <c r="AN945" i="1" s="1"/>
  <c r="AG946" i="1"/>
  <c r="AK946" i="1" s="1"/>
  <c r="AF946" i="1" a="1"/>
  <c r="AF946" i="1" s="1"/>
  <c r="AM934" i="1" a="1"/>
  <c r="AM934" i="1" s="1"/>
  <c r="AC935" i="1" a="1"/>
  <c r="AC935" i="1" s="1"/>
  <c r="AJ935" i="1"/>
  <c r="AA935" i="1" a="1"/>
  <c r="AA935" i="1" s="1"/>
  <c r="Z935" i="1" a="1"/>
  <c r="Z935" i="1" s="1"/>
  <c r="AI935" i="1" s="1"/>
  <c r="AB935" i="1" a="1"/>
  <c r="AB935" i="1" s="1"/>
  <c r="AL934" i="1" a="1"/>
  <c r="AL934" i="1" s="1"/>
  <c r="AD936" i="1" l="1" a="1"/>
  <c r="AD936" i="1" s="1"/>
  <c r="AE936" i="1" a="1"/>
  <c r="AE936" i="1" s="1"/>
  <c r="AN946" i="1" a="1"/>
  <c r="AN946" i="1" s="1"/>
  <c r="AH947" i="1" a="1"/>
  <c r="AH947" i="1" s="1"/>
  <c r="AK947" i="1" s="1"/>
  <c r="AF948" i="1" s="1" a="1"/>
  <c r="AF948" i="1" s="1"/>
  <c r="AF947" i="1" a="1"/>
  <c r="AF947" i="1" s="1"/>
  <c r="AG947" i="1"/>
  <c r="AM935" i="1" a="1"/>
  <c r="AM935" i="1" s="1"/>
  <c r="AC936" i="1" a="1"/>
  <c r="AC936" i="1" s="1"/>
  <c r="AL935" i="1" a="1"/>
  <c r="AL935" i="1" s="1"/>
  <c r="Z936" i="1" a="1"/>
  <c r="Z936" i="1" s="1"/>
  <c r="AI936" i="1" s="1"/>
  <c r="AJ936" i="1"/>
  <c r="AA936" i="1" a="1"/>
  <c r="AA936" i="1" s="1"/>
  <c r="AB936" i="1" a="1"/>
  <c r="AB936" i="1" s="1"/>
  <c r="AD937" i="1" l="1" a="1"/>
  <c r="AD937" i="1" s="1"/>
  <c r="AE937" i="1" a="1"/>
  <c r="AE937" i="1" s="1"/>
  <c r="AH948" i="1" a="1"/>
  <c r="AH948" i="1" s="1"/>
  <c r="AK948" i="1" s="1"/>
  <c r="AG949" i="1" s="1"/>
  <c r="AN947" i="1" a="1"/>
  <c r="AN947" i="1" s="1"/>
  <c r="AG948" i="1"/>
  <c r="AM936" i="1" a="1"/>
  <c r="AM936" i="1" s="1"/>
  <c r="AC937" i="1" a="1"/>
  <c r="AC937" i="1" s="1"/>
  <c r="AL936" i="1" a="1"/>
  <c r="AL936" i="1" s="1"/>
  <c r="AA937" i="1" a="1"/>
  <c r="AA937" i="1" s="1"/>
  <c r="AB937" i="1" a="1"/>
  <c r="AB937" i="1" s="1"/>
  <c r="Z937" i="1" a="1"/>
  <c r="Z937" i="1" s="1"/>
  <c r="AI937" i="1" s="1"/>
  <c r="AJ937" i="1"/>
  <c r="AD938" i="1" l="1" a="1"/>
  <c r="AD938" i="1" s="1"/>
  <c r="AE938" i="1" a="1"/>
  <c r="AE938" i="1" s="1"/>
  <c r="AH949" i="1" a="1"/>
  <c r="AH949" i="1" s="1"/>
  <c r="AK949" i="1" s="1"/>
  <c r="AH950" i="1" s="1" a="1"/>
  <c r="AH950" i="1" s="1"/>
  <c r="AF949" i="1" a="1"/>
  <c r="AF949" i="1" s="1"/>
  <c r="AM937" i="1" a="1"/>
  <c r="AM937" i="1" s="1"/>
  <c r="AC938" i="1" a="1"/>
  <c r="AC938" i="1" s="1"/>
  <c r="AN948" i="1" a="1"/>
  <c r="AN948" i="1" s="1"/>
  <c r="AJ938" i="1"/>
  <c r="AL937" i="1" a="1"/>
  <c r="AL937" i="1" s="1"/>
  <c r="AB938" i="1" a="1"/>
  <c r="AB938" i="1" s="1"/>
  <c r="Z938" i="1" a="1"/>
  <c r="Z938" i="1" s="1"/>
  <c r="AI938" i="1" s="1"/>
  <c r="AA938" i="1" a="1"/>
  <c r="AA938" i="1" s="1"/>
  <c r="AD939" i="1" l="1" a="1"/>
  <c r="AD939" i="1" s="1"/>
  <c r="AE939" i="1" a="1"/>
  <c r="AE939" i="1" s="1"/>
  <c r="AG950" i="1"/>
  <c r="AK950" i="1" s="1"/>
  <c r="AN949" i="1" a="1"/>
  <c r="AN949" i="1" s="1"/>
  <c r="AF950" i="1" a="1"/>
  <c r="AF950" i="1" s="1"/>
  <c r="AM938" i="1" a="1"/>
  <c r="AM938" i="1" s="1"/>
  <c r="AC939" i="1" a="1"/>
  <c r="AC939" i="1" s="1"/>
  <c r="AB939" i="1" a="1"/>
  <c r="AB939" i="1" s="1"/>
  <c r="AA939" i="1" a="1"/>
  <c r="AA939" i="1" s="1"/>
  <c r="AJ939" i="1"/>
  <c r="Z939" i="1" a="1"/>
  <c r="Z939" i="1" s="1"/>
  <c r="AI939" i="1" s="1"/>
  <c r="AL938" i="1" a="1"/>
  <c r="AL938" i="1" s="1"/>
  <c r="AD940" i="1" l="1" a="1"/>
  <c r="AD940" i="1" s="1"/>
  <c r="AE940" i="1" a="1"/>
  <c r="AE940" i="1" s="1"/>
  <c r="AH951" i="1" a="1"/>
  <c r="AH951" i="1" s="1"/>
  <c r="AK951" i="1" s="1"/>
  <c r="AF952" i="1" s="1" a="1"/>
  <c r="AF952" i="1" s="1"/>
  <c r="AG951" i="1"/>
  <c r="AN950" i="1" a="1"/>
  <c r="AN950" i="1" s="1"/>
  <c r="AF951" i="1" a="1"/>
  <c r="AF951" i="1" s="1"/>
  <c r="AM939" i="1" a="1"/>
  <c r="AM939" i="1" s="1"/>
  <c r="AC940" i="1" a="1"/>
  <c r="AC940" i="1" s="1"/>
  <c r="Z940" i="1" a="1"/>
  <c r="Z940" i="1" s="1"/>
  <c r="AL939" i="1" a="1"/>
  <c r="AL939" i="1" s="1"/>
  <c r="AJ940" i="1"/>
  <c r="AA940" i="1" a="1"/>
  <c r="AA940" i="1" s="1"/>
  <c r="AB940" i="1" a="1"/>
  <c r="AB940" i="1" s="1"/>
  <c r="AD941" i="1" l="1" a="1"/>
  <c r="AD941" i="1" s="1"/>
  <c r="AE941" i="1" a="1"/>
  <c r="AE941" i="1" s="1"/>
  <c r="AM940" i="1" a="1"/>
  <c r="AM940" i="1" s="1"/>
  <c r="AC941" i="1" a="1"/>
  <c r="AC941" i="1" s="1"/>
  <c r="AG952" i="1"/>
  <c r="AN951" i="1" a="1"/>
  <c r="AN951" i="1" s="1"/>
  <c r="AH952" i="1" a="1"/>
  <c r="AH952" i="1" s="1"/>
  <c r="AK952" i="1" s="1"/>
  <c r="AI940" i="1"/>
  <c r="AF953" i="1" l="1" a="1"/>
  <c r="AF953" i="1" s="1"/>
  <c r="AG953" i="1"/>
  <c r="AH953" i="1" a="1"/>
  <c r="AH953" i="1" s="1"/>
  <c r="AK953" i="1" s="1"/>
  <c r="AN952" i="1" a="1"/>
  <c r="AN952" i="1" s="1"/>
  <c r="AJ941" i="1"/>
  <c r="AA941" i="1" a="1"/>
  <c r="AA941" i="1" s="1"/>
  <c r="AL940" i="1" a="1"/>
  <c r="AL940" i="1" s="1"/>
  <c r="Z941" i="1" a="1"/>
  <c r="Z941" i="1" s="1"/>
  <c r="AI941" i="1" s="1"/>
  <c r="AB941" i="1" a="1"/>
  <c r="AB941" i="1" s="1"/>
  <c r="AD942" i="1" l="1" a="1"/>
  <c r="AD942" i="1" s="1"/>
  <c r="AE942" i="1" a="1"/>
  <c r="AE942" i="1" s="1"/>
  <c r="AM941" i="1" a="1"/>
  <c r="AM941" i="1" s="1"/>
  <c r="AC942" i="1" a="1"/>
  <c r="AC942" i="1" s="1"/>
  <c r="AF954" i="1" a="1"/>
  <c r="AF954" i="1" s="1"/>
  <c r="AG954" i="1"/>
  <c r="AH954" i="1" a="1"/>
  <c r="AH954" i="1" s="1"/>
  <c r="AK954" i="1" s="1"/>
  <c r="AN953" i="1" a="1"/>
  <c r="AN953" i="1" s="1"/>
  <c r="AA942" i="1" a="1"/>
  <c r="AA942" i="1" s="1"/>
  <c r="Z942" i="1" a="1"/>
  <c r="Z942" i="1" s="1"/>
  <c r="AI942" i="1" s="1"/>
  <c r="AJ942" i="1"/>
  <c r="AB942" i="1" a="1"/>
  <c r="AB942" i="1" s="1"/>
  <c r="AL941" i="1" a="1"/>
  <c r="AL941" i="1" s="1"/>
  <c r="AD943" i="1" l="1" a="1"/>
  <c r="AD943" i="1" s="1"/>
  <c r="AE943" i="1" a="1"/>
  <c r="AE943" i="1" s="1"/>
  <c r="AM942" i="1" a="1"/>
  <c r="AM942" i="1" s="1"/>
  <c r="AC943" i="1" a="1"/>
  <c r="AC943" i="1" s="1"/>
  <c r="AF955" i="1" a="1"/>
  <c r="AF955" i="1" s="1"/>
  <c r="AN954" i="1" a="1"/>
  <c r="AN954" i="1" s="1"/>
  <c r="AH955" i="1" a="1"/>
  <c r="AH955" i="1" s="1"/>
  <c r="AK955" i="1" s="1"/>
  <c r="AG955" i="1"/>
  <c r="Z943" i="1" a="1"/>
  <c r="Z943" i="1" s="1"/>
  <c r="AI943" i="1" s="1"/>
  <c r="AL942" i="1" a="1"/>
  <c r="AL942" i="1" s="1"/>
  <c r="AA943" i="1" a="1"/>
  <c r="AA943" i="1" s="1"/>
  <c r="AB943" i="1" a="1"/>
  <c r="AB943" i="1" s="1"/>
  <c r="AJ943" i="1"/>
  <c r="AD944" i="1" l="1" a="1"/>
  <c r="AD944" i="1" s="1"/>
  <c r="AE944" i="1" a="1"/>
  <c r="AE944" i="1" s="1"/>
  <c r="AM943" i="1" a="1"/>
  <c r="AM943" i="1" s="1"/>
  <c r="AC944" i="1" a="1"/>
  <c r="AC944" i="1" s="1"/>
  <c r="AL943" i="1" a="1"/>
  <c r="AL943" i="1" s="1"/>
  <c r="AA944" i="1" a="1"/>
  <c r="AA944" i="1" s="1"/>
  <c r="Z944" i="1" a="1"/>
  <c r="Z944" i="1" s="1"/>
  <c r="AI944" i="1" s="1"/>
  <c r="AB944" i="1" a="1"/>
  <c r="AB944" i="1" s="1"/>
  <c r="AJ944" i="1"/>
  <c r="AF956" i="1" a="1"/>
  <c r="AF956" i="1" s="1"/>
  <c r="AG956" i="1"/>
  <c r="AN955" i="1" a="1"/>
  <c r="AN955" i="1" s="1"/>
  <c r="AH956" i="1" a="1"/>
  <c r="AH956" i="1" s="1"/>
  <c r="AK956" i="1" s="1"/>
  <c r="AD945" i="1" l="1" a="1"/>
  <c r="AD945" i="1" s="1"/>
  <c r="AE945" i="1" a="1"/>
  <c r="AE945" i="1" s="1"/>
  <c r="AM944" i="1" a="1"/>
  <c r="AM944" i="1" s="1"/>
  <c r="AC945" i="1" a="1"/>
  <c r="AC945" i="1" s="1"/>
  <c r="AF957" i="1" a="1"/>
  <c r="AF957" i="1" s="1"/>
  <c r="AG957" i="1"/>
  <c r="AH957" i="1" a="1"/>
  <c r="AH957" i="1" s="1"/>
  <c r="AK957" i="1" s="1"/>
  <c r="AF958" i="1" s="1" a="1"/>
  <c r="AF958" i="1" s="1"/>
  <c r="AN956" i="1" a="1"/>
  <c r="AN956" i="1" s="1"/>
  <c r="AL944" i="1" a="1"/>
  <c r="AL944" i="1" s="1"/>
  <c r="AA945" i="1" a="1"/>
  <c r="AA945" i="1" s="1"/>
  <c r="Z945" i="1" a="1"/>
  <c r="Z945" i="1" s="1"/>
  <c r="AI945" i="1" s="1"/>
  <c r="AB945" i="1" a="1"/>
  <c r="AB945" i="1" s="1"/>
  <c r="AJ945" i="1"/>
  <c r="AD946" i="1" l="1" a="1"/>
  <c r="AD946" i="1" s="1"/>
  <c r="AE946" i="1" a="1"/>
  <c r="AE946" i="1" s="1"/>
  <c r="AM945" i="1" a="1"/>
  <c r="AM945" i="1" s="1"/>
  <c r="AC946" i="1" a="1"/>
  <c r="AC946" i="1" s="1"/>
  <c r="AH958" i="1" a="1"/>
  <c r="AH958" i="1" s="1"/>
  <c r="AN957" i="1" a="1"/>
  <c r="AN957" i="1" s="1"/>
  <c r="AG958" i="1"/>
  <c r="AL945" i="1" a="1"/>
  <c r="AL945" i="1" s="1"/>
  <c r="AB946" i="1" a="1"/>
  <c r="AB946" i="1" s="1"/>
  <c r="Z946" i="1" a="1"/>
  <c r="Z946" i="1" s="1"/>
  <c r="AA946" i="1" a="1"/>
  <c r="AA946" i="1" s="1"/>
  <c r="AJ946" i="1"/>
  <c r="AK958" i="1"/>
  <c r="AF959" i="1" s="1" a="1"/>
  <c r="AF959" i="1" s="1"/>
  <c r="AD947" i="1" l="1" a="1"/>
  <c r="AD947" i="1" s="1"/>
  <c r="AE947" i="1" a="1"/>
  <c r="AE947" i="1" s="1"/>
  <c r="AI946" i="1"/>
  <c r="AB947" i="1" s="1" a="1"/>
  <c r="AB947" i="1" s="1"/>
  <c r="AM946" i="1" a="1"/>
  <c r="AM946" i="1" s="1"/>
  <c r="AC947" i="1" a="1"/>
  <c r="AC947" i="1" s="1"/>
  <c r="AG959" i="1"/>
  <c r="AN958" i="1" a="1"/>
  <c r="AN958" i="1" s="1"/>
  <c r="AH959" i="1" a="1"/>
  <c r="AH959" i="1" s="1"/>
  <c r="AK959" i="1" s="1"/>
  <c r="AF960" i="1" s="1" a="1"/>
  <c r="AF960" i="1" s="1"/>
  <c r="AL946" i="1" l="1" a="1"/>
  <c r="AL946" i="1" s="1"/>
  <c r="AA947" i="1" a="1"/>
  <c r="AA947" i="1" s="1"/>
  <c r="Z947" i="1" a="1"/>
  <c r="Z947" i="1" s="1"/>
  <c r="AI947" i="1" s="1"/>
  <c r="AB948" i="1" s="1" a="1"/>
  <c r="AB948" i="1" s="1"/>
  <c r="AJ947" i="1"/>
  <c r="AG960" i="1"/>
  <c r="AN959" i="1" a="1"/>
  <c r="AN959" i="1" s="1"/>
  <c r="AH960" i="1" a="1"/>
  <c r="AH960" i="1" s="1"/>
  <c r="AK960" i="1" s="1"/>
  <c r="AF961" i="1" s="1" a="1"/>
  <c r="AF961" i="1" s="1"/>
  <c r="AD948" i="1" l="1" a="1"/>
  <c r="AD948" i="1" s="1"/>
  <c r="AE948" i="1" a="1"/>
  <c r="AE948" i="1" s="1"/>
  <c r="AJ948" i="1" s="1"/>
  <c r="AA948" i="1" a="1"/>
  <c r="AA948" i="1" s="1"/>
  <c r="AC948" i="1" a="1"/>
  <c r="AC948" i="1" s="1"/>
  <c r="AL947" i="1" a="1"/>
  <c r="AL947" i="1" s="1"/>
  <c r="Z948" i="1" a="1"/>
  <c r="Z948" i="1" s="1"/>
  <c r="AI948" i="1" s="1"/>
  <c r="AM947" i="1" a="1"/>
  <c r="AM947" i="1" s="1"/>
  <c r="AG961" i="1"/>
  <c r="AN960" i="1" a="1"/>
  <c r="AN960" i="1" s="1"/>
  <c r="AH961" i="1" a="1"/>
  <c r="AH961" i="1" s="1"/>
  <c r="AD949" i="1" l="1" a="1"/>
  <c r="AD949" i="1" s="1"/>
  <c r="AE949" i="1" a="1"/>
  <c r="AE949" i="1" s="1"/>
  <c r="AC949" i="1" a="1"/>
  <c r="AC949" i="1" s="1"/>
  <c r="AM948" i="1" a="1"/>
  <c r="AM948" i="1" s="1"/>
  <c r="Z949" i="1" a="1"/>
  <c r="Z949" i="1" s="1"/>
  <c r="AI949" i="1" s="1"/>
  <c r="AL948" i="1" a="1"/>
  <c r="AL948" i="1" s="1"/>
  <c r="AJ949" i="1"/>
  <c r="AB949" i="1" a="1"/>
  <c r="AB949" i="1" s="1"/>
  <c r="AA949" i="1" a="1"/>
  <c r="AA949" i="1" s="1"/>
  <c r="AK961" i="1"/>
  <c r="AF962" i="1" s="1" a="1"/>
  <c r="AF962" i="1" s="1"/>
  <c r="AD950" i="1" l="1" a="1"/>
  <c r="AD950" i="1" s="1"/>
  <c r="AE950" i="1" a="1"/>
  <c r="AE950" i="1" s="1"/>
  <c r="AM949" i="1" a="1"/>
  <c r="AM949" i="1" s="1"/>
  <c r="AC950" i="1" a="1"/>
  <c r="AC950" i="1" s="1"/>
  <c r="Z950" i="1" a="1"/>
  <c r="Z950" i="1" s="1"/>
  <c r="AI950" i="1" s="1"/>
  <c r="AB950" i="1" a="1"/>
  <c r="AB950" i="1" s="1"/>
  <c r="AA950" i="1" a="1"/>
  <c r="AA950" i="1" s="1"/>
  <c r="AL949" i="1" a="1"/>
  <c r="AL949" i="1" s="1"/>
  <c r="AJ950" i="1"/>
  <c r="AG962" i="1"/>
  <c r="AH962" i="1" a="1"/>
  <c r="AH962" i="1" s="1"/>
  <c r="AK962" i="1" s="1"/>
  <c r="AF963" i="1" s="1" a="1"/>
  <c r="AF963" i="1" s="1"/>
  <c r="AN961" i="1" a="1"/>
  <c r="AN961" i="1" s="1"/>
  <c r="AD951" i="1" l="1" a="1"/>
  <c r="AD951" i="1" s="1"/>
  <c r="AE951" i="1" a="1"/>
  <c r="AE951" i="1" s="1"/>
  <c r="AM950" i="1" a="1"/>
  <c r="AM950" i="1" s="1"/>
  <c r="AC951" i="1" a="1"/>
  <c r="AC951" i="1" s="1"/>
  <c r="AA951" i="1" a="1"/>
  <c r="AA951" i="1" s="1"/>
  <c r="Z951" i="1" a="1"/>
  <c r="Z951" i="1" s="1"/>
  <c r="AI951" i="1" s="1"/>
  <c r="AB951" i="1" a="1"/>
  <c r="AB951" i="1" s="1"/>
  <c r="AL950" i="1" a="1"/>
  <c r="AL950" i="1" s="1"/>
  <c r="AG963" i="1"/>
  <c r="AH963" i="1" a="1"/>
  <c r="AH963" i="1" s="1"/>
  <c r="AN962" i="1" a="1"/>
  <c r="AN962" i="1" s="1"/>
  <c r="AB952" i="1" l="1" a="1"/>
  <c r="AB952" i="1" s="1"/>
  <c r="AL951" i="1" a="1"/>
  <c r="AL951" i="1" s="1"/>
  <c r="Z952" i="1" a="1"/>
  <c r="Z952" i="1" s="1"/>
  <c r="AI952" i="1" s="1"/>
  <c r="AA952" i="1" a="1"/>
  <c r="AA952" i="1" s="1"/>
  <c r="AJ951" i="1"/>
  <c r="AK963" i="1"/>
  <c r="AF964" i="1" s="1" a="1"/>
  <c r="AF964" i="1" s="1"/>
  <c r="AD952" i="1" l="1" a="1"/>
  <c r="AD952" i="1" s="1"/>
  <c r="AE952" i="1" a="1"/>
  <c r="AE952" i="1" s="1"/>
  <c r="AM951" i="1" a="1"/>
  <c r="AM951" i="1" s="1"/>
  <c r="AC952" i="1" a="1"/>
  <c r="AC952" i="1" s="1"/>
  <c r="AJ952" i="1"/>
  <c r="AB953" i="1" a="1"/>
  <c r="AB953" i="1" s="1"/>
  <c r="Z953" i="1" a="1"/>
  <c r="Z953" i="1" s="1"/>
  <c r="AI953" i="1" s="1"/>
  <c r="AA953" i="1" a="1"/>
  <c r="AA953" i="1" s="1"/>
  <c r="AL952" i="1" a="1"/>
  <c r="AL952" i="1" s="1"/>
  <c r="AH964" i="1" a="1"/>
  <c r="AH964" i="1" s="1"/>
  <c r="AK964" i="1" s="1"/>
  <c r="AF965" i="1" s="1" a="1"/>
  <c r="AF965" i="1" s="1"/>
  <c r="AN963" i="1" a="1"/>
  <c r="AN963" i="1" s="1"/>
  <c r="AG964" i="1"/>
  <c r="AD953" i="1" l="1" a="1"/>
  <c r="AD953" i="1" s="1"/>
  <c r="AE953" i="1" a="1"/>
  <c r="AE953" i="1" s="1"/>
  <c r="AM952" i="1" a="1"/>
  <c r="AM952" i="1" s="1"/>
  <c r="AC953" i="1" a="1"/>
  <c r="AC953" i="1" s="1"/>
  <c r="AJ953" i="1" s="1"/>
  <c r="Z954" i="1" a="1"/>
  <c r="Z954" i="1" s="1"/>
  <c r="AB954" i="1" a="1"/>
  <c r="AB954" i="1" s="1"/>
  <c r="AL953" i="1" a="1"/>
  <c r="AL953" i="1" s="1"/>
  <c r="AA954" i="1" a="1"/>
  <c r="AA954" i="1" s="1"/>
  <c r="AH965" i="1" a="1"/>
  <c r="AH965" i="1" s="1"/>
  <c r="AK965" i="1" s="1"/>
  <c r="AF966" i="1" s="1" a="1"/>
  <c r="AF966" i="1" s="1"/>
  <c r="AN964" i="1" a="1"/>
  <c r="AN964" i="1" s="1"/>
  <c r="AG965" i="1"/>
  <c r="AD954" i="1" l="1" a="1"/>
  <c r="AD954" i="1" s="1"/>
  <c r="AE954" i="1" a="1"/>
  <c r="AE954" i="1" s="1"/>
  <c r="AJ954" i="1" s="1"/>
  <c r="AM953" i="1" a="1"/>
  <c r="AM953" i="1" s="1"/>
  <c r="AC954" i="1" a="1"/>
  <c r="AC954" i="1" s="1"/>
  <c r="AH966" i="1" a="1"/>
  <c r="AH966" i="1" s="1"/>
  <c r="AK966" i="1" s="1"/>
  <c r="AF967" i="1" s="1" a="1"/>
  <c r="AF967" i="1" s="1"/>
  <c r="AG966" i="1"/>
  <c r="AN965" i="1" a="1"/>
  <c r="AN965" i="1" s="1"/>
  <c r="AI954" i="1"/>
  <c r="AD955" i="1" l="1" a="1"/>
  <c r="AD955" i="1" s="1"/>
  <c r="AE955" i="1" a="1"/>
  <c r="AE955" i="1" s="1"/>
  <c r="AM954" i="1" a="1"/>
  <c r="AM954" i="1" s="1"/>
  <c r="AC955" i="1" a="1"/>
  <c r="AC955" i="1" s="1"/>
  <c r="AN966" i="1" a="1"/>
  <c r="AN966" i="1" s="1"/>
  <c r="AH967" i="1" a="1"/>
  <c r="AH967" i="1" s="1"/>
  <c r="AB955" i="1" a="1"/>
  <c r="AB955" i="1" s="1"/>
  <c r="Z955" i="1" a="1"/>
  <c r="Z955" i="1" s="1"/>
  <c r="AI955" i="1" s="1"/>
  <c r="AL954" i="1" a="1"/>
  <c r="AL954" i="1" s="1"/>
  <c r="AA955" i="1" a="1"/>
  <c r="AA955" i="1" s="1"/>
  <c r="AG967" i="1"/>
  <c r="AA956" i="1" l="1" a="1"/>
  <c r="AA956" i="1" s="1"/>
  <c r="AB956" i="1" a="1"/>
  <c r="AB956" i="1" s="1"/>
  <c r="AL955" i="1" a="1"/>
  <c r="AL955" i="1" s="1"/>
  <c r="Z956" i="1" a="1"/>
  <c r="Z956" i="1" s="1"/>
  <c r="AI956" i="1" s="1"/>
  <c r="AJ955" i="1"/>
  <c r="AK967" i="1"/>
  <c r="AD956" i="1" l="1" a="1"/>
  <c r="AD956" i="1" s="1"/>
  <c r="AE956" i="1" a="1"/>
  <c r="AE956" i="1" s="1"/>
  <c r="AM955" i="1" a="1"/>
  <c r="AM955" i="1" s="1"/>
  <c r="AC956" i="1" a="1"/>
  <c r="AC956" i="1" s="1"/>
  <c r="AJ956" i="1"/>
  <c r="AE957" i="1" s="1" a="1"/>
  <c r="AE957" i="1" s="1"/>
  <c r="AL956" i="1" a="1"/>
  <c r="AL956" i="1" s="1"/>
  <c r="Z957" i="1" a="1"/>
  <c r="Z957" i="1" s="1"/>
  <c r="AI957" i="1" s="1"/>
  <c r="AB957" i="1" a="1"/>
  <c r="AB957" i="1" s="1"/>
  <c r="AA957" i="1" a="1"/>
  <c r="AA957" i="1" s="1"/>
  <c r="AF968" i="1" a="1"/>
  <c r="AF968" i="1" s="1"/>
  <c r="AN967" i="1" a="1"/>
  <c r="AN967" i="1" s="1"/>
  <c r="AG968" i="1"/>
  <c r="AH968" i="1" a="1"/>
  <c r="AH968" i="1" s="1"/>
  <c r="AK968" i="1" s="1"/>
  <c r="AC957" i="1" l="1" a="1"/>
  <c r="AC957" i="1" s="1"/>
  <c r="AD957" i="1" a="1"/>
  <c r="AD957" i="1" s="1"/>
  <c r="AJ957" i="1" s="1"/>
  <c r="AE958" i="1" s="1" a="1"/>
  <c r="AE958" i="1" s="1"/>
  <c r="AM956" i="1" a="1"/>
  <c r="AM956" i="1" s="1"/>
  <c r="AF969" i="1" a="1"/>
  <c r="AF969" i="1" s="1"/>
  <c r="AG969" i="1"/>
  <c r="AN968" i="1" a="1"/>
  <c r="AN968" i="1" s="1"/>
  <c r="AH969" i="1" a="1"/>
  <c r="AH969" i="1" s="1"/>
  <c r="AK969" i="1" s="1"/>
  <c r="AB958" i="1" a="1"/>
  <c r="AB958" i="1" s="1"/>
  <c r="AA958" i="1" a="1"/>
  <c r="AA958" i="1" s="1"/>
  <c r="Z958" i="1" a="1"/>
  <c r="Z958" i="1" s="1"/>
  <c r="AI958" i="1" s="1"/>
  <c r="AL957" i="1" a="1"/>
  <c r="AL957" i="1" s="1"/>
  <c r="AD958" i="1" l="1" a="1"/>
  <c r="AD958" i="1" s="1"/>
  <c r="AC958" i="1" a="1"/>
  <c r="AC958" i="1" s="1"/>
  <c r="AM957" i="1" a="1"/>
  <c r="AM957" i="1" s="1"/>
  <c r="AJ958" i="1"/>
  <c r="AF970" i="1" a="1"/>
  <c r="AF970" i="1" s="1"/>
  <c r="AG970" i="1"/>
  <c r="AN969" i="1" a="1"/>
  <c r="AN969" i="1" s="1"/>
  <c r="AH970" i="1" a="1"/>
  <c r="AH970" i="1" s="1"/>
  <c r="AK970" i="1" s="1"/>
  <c r="AB959" i="1" a="1"/>
  <c r="AB959" i="1" s="1"/>
  <c r="AA959" i="1" a="1"/>
  <c r="AA959" i="1" s="1"/>
  <c r="AL958" i="1" a="1"/>
  <c r="AL958" i="1" s="1"/>
  <c r="Z959" i="1" a="1"/>
  <c r="Z959" i="1" s="1"/>
  <c r="AI959" i="1" s="1"/>
  <c r="AD959" i="1" l="1" a="1"/>
  <c r="AD959" i="1" s="1"/>
  <c r="AE959" i="1" a="1"/>
  <c r="AE959" i="1" s="1"/>
  <c r="AJ959" i="1" s="1"/>
  <c r="AC959" i="1" a="1"/>
  <c r="AC959" i="1" s="1"/>
  <c r="AM958" i="1" a="1"/>
  <c r="AM958" i="1" s="1"/>
  <c r="AB960" i="1" a="1"/>
  <c r="AB960" i="1" s="1"/>
  <c r="AL959" i="1" a="1"/>
  <c r="AL959" i="1" s="1"/>
  <c r="Z960" i="1" a="1"/>
  <c r="Z960" i="1" s="1"/>
  <c r="AI960" i="1" s="1"/>
  <c r="AA960" i="1" a="1"/>
  <c r="AA960" i="1" s="1"/>
  <c r="AF971" i="1" a="1"/>
  <c r="AF971" i="1" s="1"/>
  <c r="AG971" i="1"/>
  <c r="AN970" i="1" a="1"/>
  <c r="AN970" i="1" s="1"/>
  <c r="AH971" i="1" a="1"/>
  <c r="AH971" i="1" s="1"/>
  <c r="AK971" i="1" s="1"/>
  <c r="AD960" i="1" l="1" a="1"/>
  <c r="AD960" i="1" s="1"/>
  <c r="AE960" i="1" a="1"/>
  <c r="AE960" i="1" s="1"/>
  <c r="AJ960" i="1" s="1"/>
  <c r="AC960" i="1" a="1"/>
  <c r="AC960" i="1" s="1"/>
  <c r="AM959" i="1" a="1"/>
  <c r="AM959" i="1" s="1"/>
  <c r="AA961" i="1" a="1"/>
  <c r="AA961" i="1" s="1"/>
  <c r="AL960" i="1" a="1"/>
  <c r="AL960" i="1" s="1"/>
  <c r="Z961" i="1" a="1"/>
  <c r="Z961" i="1" s="1"/>
  <c r="AI961" i="1" s="1"/>
  <c r="AB961" i="1" a="1"/>
  <c r="AB961" i="1" s="1"/>
  <c r="AF972" i="1" a="1"/>
  <c r="AF972" i="1" s="1"/>
  <c r="AN971" i="1" a="1"/>
  <c r="AN971" i="1" s="1"/>
  <c r="AG972" i="1"/>
  <c r="AH972" i="1" a="1"/>
  <c r="AH972" i="1" s="1"/>
  <c r="AK972" i="1" s="1"/>
  <c r="AD961" i="1" l="1" a="1"/>
  <c r="AD961" i="1" s="1"/>
  <c r="AE961" i="1" a="1"/>
  <c r="AE961" i="1" s="1"/>
  <c r="AC961" i="1" a="1"/>
  <c r="AC961" i="1" s="1"/>
  <c r="AM960" i="1" a="1"/>
  <c r="AM960" i="1" s="1"/>
  <c r="AF973" i="1" a="1"/>
  <c r="AF973" i="1" s="1"/>
  <c r="AN972" i="1" a="1"/>
  <c r="AN972" i="1" s="1"/>
  <c r="AG973" i="1"/>
  <c r="AH973" i="1" a="1"/>
  <c r="AH973" i="1" s="1"/>
  <c r="AK973" i="1" s="1"/>
  <c r="AL961" i="1" a="1"/>
  <c r="AL961" i="1" s="1"/>
  <c r="AB962" i="1" a="1"/>
  <c r="AB962" i="1" s="1"/>
  <c r="Z962" i="1" a="1"/>
  <c r="Z962" i="1" s="1"/>
  <c r="AI962" i="1" s="1"/>
  <c r="AA962" i="1" a="1"/>
  <c r="AA962" i="1" s="1"/>
  <c r="AJ961" i="1"/>
  <c r="AD962" i="1" l="1" a="1"/>
  <c r="AD962" i="1" s="1"/>
  <c r="AE962" i="1" a="1"/>
  <c r="AE962" i="1" s="1"/>
  <c r="AM961" i="1" a="1"/>
  <c r="AM961" i="1" s="1"/>
  <c r="AC962" i="1" a="1"/>
  <c r="AC962" i="1" s="1"/>
  <c r="AJ962" i="1"/>
  <c r="Z963" i="1" a="1"/>
  <c r="Z963" i="1" s="1"/>
  <c r="AB963" i="1" a="1"/>
  <c r="AB963" i="1" s="1"/>
  <c r="AL962" i="1" a="1"/>
  <c r="AL962" i="1" s="1"/>
  <c r="AA963" i="1" a="1"/>
  <c r="AA963" i="1" s="1"/>
  <c r="AF974" i="1" a="1"/>
  <c r="AF974" i="1" s="1"/>
  <c r="AN973" i="1" a="1"/>
  <c r="AN973" i="1" s="1"/>
  <c r="AH974" i="1" a="1"/>
  <c r="AH974" i="1" s="1"/>
  <c r="AK974" i="1" s="1"/>
  <c r="AG974" i="1"/>
  <c r="AI963" i="1" l="1"/>
  <c r="AD963" i="1" a="1"/>
  <c r="AD963" i="1" s="1"/>
  <c r="AE963" i="1" a="1"/>
  <c r="AE963" i="1" s="1"/>
  <c r="AM962" i="1" a="1"/>
  <c r="AM962" i="1" s="1"/>
  <c r="AC963" i="1" a="1"/>
  <c r="AC963" i="1" s="1"/>
  <c r="AJ963" i="1"/>
  <c r="AF975" i="1" a="1"/>
  <c r="AF975" i="1" s="1"/>
  <c r="AH975" i="1" a="1"/>
  <c r="AH975" i="1" s="1"/>
  <c r="AK975" i="1" s="1"/>
  <c r="AG975" i="1"/>
  <c r="AN974" i="1" a="1"/>
  <c r="AN974" i="1" s="1"/>
  <c r="AB964" i="1" a="1"/>
  <c r="AB964" i="1" s="1"/>
  <c r="AA964" i="1" a="1"/>
  <c r="AA964" i="1" s="1"/>
  <c r="AL963" i="1" a="1"/>
  <c r="AL963" i="1" s="1"/>
  <c r="Z964" i="1" a="1"/>
  <c r="Z964" i="1" s="1"/>
  <c r="AD964" i="1" l="1" a="1"/>
  <c r="AD964" i="1" s="1"/>
  <c r="AE964" i="1" a="1"/>
  <c r="AE964" i="1" s="1"/>
  <c r="AJ964" i="1" s="1"/>
  <c r="AI964" i="1"/>
  <c r="Z965" i="1" s="1" a="1"/>
  <c r="Z965" i="1" s="1"/>
  <c r="AM963" i="1" a="1"/>
  <c r="AM963" i="1" s="1"/>
  <c r="AC964" i="1" a="1"/>
  <c r="AC964" i="1" s="1"/>
  <c r="AF976" i="1" a="1"/>
  <c r="AF976" i="1" s="1"/>
  <c r="AH976" i="1" a="1"/>
  <c r="AH976" i="1" s="1"/>
  <c r="AK976" i="1" s="1"/>
  <c r="AN975" i="1" a="1"/>
  <c r="AN975" i="1" s="1"/>
  <c r="AG976" i="1"/>
  <c r="AD965" i="1" l="1" a="1"/>
  <c r="AD965" i="1" s="1"/>
  <c r="AE965" i="1" a="1"/>
  <c r="AE965" i="1" s="1"/>
  <c r="AL964" i="1" a="1"/>
  <c r="AL964" i="1" s="1"/>
  <c r="AB965" i="1" a="1"/>
  <c r="AB965" i="1" s="1"/>
  <c r="AA965" i="1" a="1"/>
  <c r="AA965" i="1" s="1"/>
  <c r="AI965" i="1" s="1"/>
  <c r="AM964" i="1" a="1"/>
  <c r="AM964" i="1" s="1"/>
  <c r="AC965" i="1" a="1"/>
  <c r="AC965" i="1" s="1"/>
  <c r="AJ965" i="1" s="1"/>
  <c r="AF977" i="1" a="1"/>
  <c r="AF977" i="1" s="1"/>
  <c r="AG977" i="1"/>
  <c r="AN976" i="1" a="1"/>
  <c r="AN976" i="1" s="1"/>
  <c r="AH977" i="1" a="1"/>
  <c r="AH977" i="1" s="1"/>
  <c r="AK977" i="1" s="1"/>
  <c r="AD966" i="1" l="1" a="1"/>
  <c r="AD966" i="1" s="1"/>
  <c r="AE966" i="1" a="1"/>
  <c r="AE966" i="1" s="1"/>
  <c r="AL965" i="1" a="1"/>
  <c r="AL965" i="1" s="1"/>
  <c r="Z966" i="1" a="1"/>
  <c r="Z966" i="1" s="1"/>
  <c r="AA966" i="1" a="1"/>
  <c r="AA966" i="1" s="1"/>
  <c r="AB966" i="1" a="1"/>
  <c r="AB966" i="1" s="1"/>
  <c r="AM965" i="1" a="1"/>
  <c r="AM965" i="1" s="1"/>
  <c r="AC966" i="1" a="1"/>
  <c r="AC966" i="1" s="1"/>
  <c r="AJ966" i="1"/>
  <c r="AF978" i="1" a="1"/>
  <c r="AF978" i="1" s="1"/>
  <c r="AG978" i="1"/>
  <c r="AN977" i="1" a="1"/>
  <c r="AN977" i="1" s="1"/>
  <c r="AH978" i="1" a="1"/>
  <c r="AH978" i="1" s="1"/>
  <c r="AK978" i="1" s="1"/>
  <c r="AI966" i="1"/>
  <c r="AD967" i="1" l="1" a="1"/>
  <c r="AD967" i="1" s="1"/>
  <c r="AE967" i="1" a="1"/>
  <c r="AE967" i="1" s="1"/>
  <c r="AM966" i="1" a="1"/>
  <c r="AM966" i="1" s="1"/>
  <c r="AC967" i="1" a="1"/>
  <c r="AC967" i="1" s="1"/>
  <c r="AF979" i="1" a="1"/>
  <c r="AF979" i="1" s="1"/>
  <c r="AG979" i="1"/>
  <c r="AN978" i="1" a="1"/>
  <c r="AN978" i="1" s="1"/>
  <c r="AH979" i="1" a="1"/>
  <c r="AH979" i="1" s="1"/>
  <c r="AK979" i="1" s="1"/>
  <c r="Z967" i="1" a="1"/>
  <c r="Z967" i="1" s="1"/>
  <c r="AI967" i="1" s="1"/>
  <c r="AA967" i="1" a="1"/>
  <c r="AA967" i="1" s="1"/>
  <c r="AJ967" i="1"/>
  <c r="AB967" i="1" a="1"/>
  <c r="AB967" i="1" s="1"/>
  <c r="AL966" i="1" a="1"/>
  <c r="AL966" i="1" s="1"/>
  <c r="AD968" i="1" l="1" a="1"/>
  <c r="AD968" i="1" s="1"/>
  <c r="AE968" i="1" a="1"/>
  <c r="AE968" i="1" s="1"/>
  <c r="AM967" i="1" a="1"/>
  <c r="AM967" i="1" s="1"/>
  <c r="AC968" i="1" a="1"/>
  <c r="AC968" i="1" s="1"/>
  <c r="AF980" i="1" a="1"/>
  <c r="AF980" i="1" s="1"/>
  <c r="AH980" i="1" a="1"/>
  <c r="AH980" i="1" s="1"/>
  <c r="AK980" i="1" s="1"/>
  <c r="AG980" i="1"/>
  <c r="AN979" i="1" a="1"/>
  <c r="AN979" i="1" s="1"/>
  <c r="Z968" i="1" a="1"/>
  <c r="Z968" i="1" s="1"/>
  <c r="AJ968" i="1"/>
  <c r="AB968" i="1" a="1"/>
  <c r="AB968" i="1" s="1"/>
  <c r="AA968" i="1" a="1"/>
  <c r="AA968" i="1" s="1"/>
  <c r="AL967" i="1" a="1"/>
  <c r="AL967" i="1" s="1"/>
  <c r="AD969" i="1" l="1" a="1"/>
  <c r="AD969" i="1" s="1"/>
  <c r="AE969" i="1" a="1"/>
  <c r="AE969" i="1" s="1"/>
  <c r="AI968" i="1"/>
  <c r="AM968" i="1" a="1"/>
  <c r="AM968" i="1" s="1"/>
  <c r="AC969" i="1" a="1"/>
  <c r="AC969" i="1" s="1"/>
  <c r="AF981" i="1" a="1"/>
  <c r="AF981" i="1" s="1"/>
  <c r="AG981" i="1"/>
  <c r="AH981" i="1" a="1"/>
  <c r="AH981" i="1" s="1"/>
  <c r="AK981" i="1" s="1"/>
  <c r="AN980" i="1" a="1"/>
  <c r="AN980" i="1" s="1"/>
  <c r="Z969" i="1" l="1" a="1"/>
  <c r="Z969" i="1" s="1"/>
  <c r="AI969" i="1" s="1"/>
  <c r="AL968" i="1" a="1"/>
  <c r="AL968" i="1" s="1"/>
  <c r="AJ969" i="1"/>
  <c r="AA969" i="1" a="1"/>
  <c r="AA969" i="1" s="1"/>
  <c r="AB969" i="1" a="1"/>
  <c r="AB969" i="1" s="1"/>
  <c r="AF982" i="1" a="1"/>
  <c r="AF982" i="1" s="1"/>
  <c r="AG982" i="1"/>
  <c r="AH982" i="1" a="1"/>
  <c r="AH982" i="1" s="1"/>
  <c r="AK982" i="1" s="1"/>
  <c r="AF983" i="1" s="1" a="1"/>
  <c r="AF983" i="1" s="1"/>
  <c r="AN981" i="1" a="1"/>
  <c r="AN981" i="1" s="1"/>
  <c r="AD970" i="1" l="1" a="1"/>
  <c r="AD970" i="1" s="1"/>
  <c r="AE970" i="1" a="1"/>
  <c r="AE970" i="1" s="1"/>
  <c r="AB970" i="1" a="1"/>
  <c r="AB970" i="1" s="1"/>
  <c r="Z970" i="1" a="1"/>
  <c r="Z970" i="1" s="1"/>
  <c r="AI970" i="1" s="1"/>
  <c r="AA970" i="1" a="1"/>
  <c r="AA970" i="1" s="1"/>
  <c r="AJ970" i="1"/>
  <c r="AL969" i="1" a="1"/>
  <c r="AL969" i="1" s="1"/>
  <c r="AM969" i="1" a="1"/>
  <c r="AM969" i="1" s="1"/>
  <c r="AC970" i="1" a="1"/>
  <c r="AC970" i="1" s="1"/>
  <c r="AG983" i="1"/>
  <c r="AN982" i="1" a="1"/>
  <c r="AN982" i="1" s="1"/>
  <c r="AH983" i="1" a="1"/>
  <c r="AH983" i="1" s="1"/>
  <c r="AK983" i="1" s="1"/>
  <c r="AF984" i="1" s="1" a="1"/>
  <c r="AF984" i="1" s="1"/>
  <c r="AD971" i="1" l="1" a="1"/>
  <c r="AD971" i="1" s="1"/>
  <c r="AE971" i="1" a="1"/>
  <c r="AE971" i="1" s="1"/>
  <c r="AJ971" i="1" s="1"/>
  <c r="Z971" i="1" a="1"/>
  <c r="Z971" i="1" s="1"/>
  <c r="AL970" i="1" a="1"/>
  <c r="AL970" i="1" s="1"/>
  <c r="AA971" i="1" a="1"/>
  <c r="AA971" i="1" s="1"/>
  <c r="AB971" i="1" a="1"/>
  <c r="AB971" i="1" s="1"/>
  <c r="AM970" i="1" a="1"/>
  <c r="AM970" i="1" s="1"/>
  <c r="AC971" i="1" a="1"/>
  <c r="AC971" i="1" s="1"/>
  <c r="AG984" i="1"/>
  <c r="AN983" i="1" a="1"/>
  <c r="AN983" i="1" s="1"/>
  <c r="AH984" i="1" a="1"/>
  <c r="AH984" i="1" s="1"/>
  <c r="AK984" i="1" s="1"/>
  <c r="AF985" i="1" s="1" a="1"/>
  <c r="AF985" i="1" s="1"/>
  <c r="AI971" i="1" l="1"/>
  <c r="Z972" i="1" s="1" a="1"/>
  <c r="Z972" i="1" s="1"/>
  <c r="AD972" i="1" a="1"/>
  <c r="AD972" i="1" s="1"/>
  <c r="AE972" i="1" a="1"/>
  <c r="AE972" i="1" s="1"/>
  <c r="AJ972" i="1"/>
  <c r="AM971" i="1" a="1"/>
  <c r="AM971" i="1" s="1"/>
  <c r="AC972" i="1" a="1"/>
  <c r="AC972" i="1" s="1"/>
  <c r="AG985" i="1"/>
  <c r="AN984" i="1" a="1"/>
  <c r="AN984" i="1" s="1"/>
  <c r="AH985" i="1" a="1"/>
  <c r="AH985" i="1" s="1"/>
  <c r="AK985" i="1" s="1"/>
  <c r="AF986" i="1" s="1" a="1"/>
  <c r="AF986" i="1" s="1"/>
  <c r="AL971" i="1" l="1" a="1"/>
  <c r="AL971" i="1" s="1"/>
  <c r="AB972" i="1" a="1"/>
  <c r="AB972" i="1" s="1"/>
  <c r="AA972" i="1" a="1"/>
  <c r="AA972" i="1" s="1"/>
  <c r="AI972" i="1" s="1"/>
  <c r="AD973" i="1" a="1"/>
  <c r="AD973" i="1" s="1"/>
  <c r="AE973" i="1" a="1"/>
  <c r="AE973" i="1" s="1"/>
  <c r="AM972" i="1" a="1"/>
  <c r="AM972" i="1" s="1"/>
  <c r="AC973" i="1" a="1"/>
  <c r="AC973" i="1" s="1"/>
  <c r="AJ973" i="1"/>
  <c r="AG986" i="1"/>
  <c r="AH986" i="1" a="1"/>
  <c r="AH986" i="1" s="1"/>
  <c r="AK986" i="1" s="1"/>
  <c r="AF987" i="1" s="1" a="1"/>
  <c r="AF987" i="1" s="1"/>
  <c r="AN985" i="1" a="1"/>
  <c r="AN985" i="1" s="1"/>
  <c r="AB973" i="1" l="1" a="1"/>
  <c r="AB973" i="1" s="1"/>
  <c r="Z973" i="1" a="1"/>
  <c r="Z973" i="1" s="1"/>
  <c r="AI973" i="1" s="1"/>
  <c r="AL973" i="1" s="1" a="1"/>
  <c r="AL973" i="1" s="1"/>
  <c r="AL972" i="1" a="1"/>
  <c r="AL972" i="1" s="1"/>
  <c r="AA973" i="1" a="1"/>
  <c r="AA973" i="1" s="1"/>
  <c r="AD974" i="1" a="1"/>
  <c r="AD974" i="1" s="1"/>
  <c r="AE974" i="1" a="1"/>
  <c r="AE974" i="1" s="1"/>
  <c r="AM973" i="1" a="1"/>
  <c r="AM973" i="1" s="1"/>
  <c r="AC974" i="1" a="1"/>
  <c r="AC974" i="1" s="1"/>
  <c r="AJ974" i="1"/>
  <c r="AG987" i="1"/>
  <c r="AN986" i="1" a="1"/>
  <c r="AN986" i="1" s="1"/>
  <c r="AH987" i="1" a="1"/>
  <c r="AH987" i="1" s="1"/>
  <c r="AK987" i="1" s="1"/>
  <c r="AF988" i="1" s="1" a="1"/>
  <c r="AF988" i="1" s="1"/>
  <c r="AB974" i="1" l="1" a="1"/>
  <c r="AB974" i="1" s="1"/>
  <c r="AA974" i="1" a="1"/>
  <c r="AA974" i="1" s="1"/>
  <c r="Z974" i="1" a="1"/>
  <c r="Z974" i="1" s="1"/>
  <c r="AI974" i="1" s="1"/>
  <c r="AA975" i="1" s="1" a="1"/>
  <c r="AA975" i="1" s="1"/>
  <c r="AD975" i="1" a="1"/>
  <c r="AD975" i="1" s="1"/>
  <c r="AE975" i="1" a="1"/>
  <c r="AE975" i="1" s="1"/>
  <c r="AM974" i="1" a="1"/>
  <c r="AM974" i="1" s="1"/>
  <c r="AC975" i="1" a="1"/>
  <c r="AC975" i="1" s="1"/>
  <c r="Z975" i="1" a="1"/>
  <c r="Z975" i="1" s="1"/>
  <c r="AJ975" i="1"/>
  <c r="AG988" i="1"/>
  <c r="AN987" i="1" a="1"/>
  <c r="AN987" i="1" s="1"/>
  <c r="AH988" i="1" a="1"/>
  <c r="AH988" i="1" s="1"/>
  <c r="AK988" i="1" s="1"/>
  <c r="AF989" i="1" s="1" a="1"/>
  <c r="AF989" i="1" s="1"/>
  <c r="AB975" i="1" l="1" a="1"/>
  <c r="AB975" i="1" s="1"/>
  <c r="AL974" i="1" a="1"/>
  <c r="AL974" i="1" s="1"/>
  <c r="AD976" i="1" a="1"/>
  <c r="AD976" i="1" s="1"/>
  <c r="AE976" i="1" a="1"/>
  <c r="AE976" i="1" s="1"/>
  <c r="AM975" i="1" a="1"/>
  <c r="AM975" i="1" s="1"/>
  <c r="AC976" i="1" a="1"/>
  <c r="AC976" i="1" s="1"/>
  <c r="AI975" i="1"/>
  <c r="AG989" i="1"/>
  <c r="AH989" i="1" a="1"/>
  <c r="AH989" i="1" s="1"/>
  <c r="AK989" i="1" s="1"/>
  <c r="AF990" i="1" s="1" a="1"/>
  <c r="AF990" i="1" s="1"/>
  <c r="AN988" i="1" a="1"/>
  <c r="AN988" i="1" s="1"/>
  <c r="Z976" i="1" l="1" a="1"/>
  <c r="Z976" i="1" s="1"/>
  <c r="AI976" i="1" s="1"/>
  <c r="AA976" i="1" a="1"/>
  <c r="AA976" i="1" s="1"/>
  <c r="AB976" i="1" a="1"/>
  <c r="AB976" i="1" s="1"/>
  <c r="AL975" i="1" a="1"/>
  <c r="AL975" i="1" s="1"/>
  <c r="AJ976" i="1"/>
  <c r="AG990" i="1"/>
  <c r="AH990" i="1" a="1"/>
  <c r="AH990" i="1" s="1"/>
  <c r="AK990" i="1" s="1"/>
  <c r="AF991" i="1" s="1" a="1"/>
  <c r="AF991" i="1" s="1"/>
  <c r="AN989" i="1" a="1"/>
  <c r="AN989" i="1" s="1"/>
  <c r="AD977" i="1" l="1" a="1"/>
  <c r="AD977" i="1" s="1"/>
  <c r="AE977" i="1" a="1"/>
  <c r="AE977" i="1" s="1"/>
  <c r="AM976" i="1" a="1"/>
  <c r="AM976" i="1" s="1"/>
  <c r="AC977" i="1" a="1"/>
  <c r="AC977" i="1" s="1"/>
  <c r="AB977" i="1" a="1"/>
  <c r="AB977" i="1" s="1"/>
  <c r="AL976" i="1" a="1"/>
  <c r="AL976" i="1" s="1"/>
  <c r="AJ977" i="1"/>
  <c r="Z977" i="1" a="1"/>
  <c r="Z977" i="1" s="1"/>
  <c r="AI977" i="1" s="1"/>
  <c r="AA977" i="1" a="1"/>
  <c r="AA977" i="1" s="1"/>
  <c r="AG991" i="1"/>
  <c r="AH991" i="1" a="1"/>
  <c r="AH991" i="1" s="1"/>
  <c r="AK991" i="1" s="1"/>
  <c r="AF992" i="1" s="1" a="1"/>
  <c r="AF992" i="1" s="1"/>
  <c r="AN990" i="1" a="1"/>
  <c r="AN990" i="1" s="1"/>
  <c r="AD978" i="1" l="1" a="1"/>
  <c r="AD978" i="1" s="1"/>
  <c r="AE978" i="1" a="1"/>
  <c r="AE978" i="1" s="1"/>
  <c r="AM977" i="1" a="1"/>
  <c r="AM977" i="1" s="1"/>
  <c r="AC978" i="1" a="1"/>
  <c r="AC978" i="1" s="1"/>
  <c r="AB978" i="1" a="1"/>
  <c r="AB978" i="1" s="1"/>
  <c r="AL977" i="1" a="1"/>
  <c r="AL977" i="1" s="1"/>
  <c r="Z978" i="1" a="1"/>
  <c r="Z978" i="1" s="1"/>
  <c r="AI978" i="1" s="1"/>
  <c r="AJ978" i="1"/>
  <c r="AA978" i="1" a="1"/>
  <c r="AA978" i="1" s="1"/>
  <c r="AN991" i="1" a="1"/>
  <c r="AN991" i="1" s="1"/>
  <c r="AG992" i="1"/>
  <c r="AH992" i="1" a="1"/>
  <c r="AH992" i="1" s="1"/>
  <c r="AK992" i="1" s="1"/>
  <c r="AF993" i="1" s="1" a="1"/>
  <c r="AF993" i="1" s="1"/>
  <c r="AD979" i="1" l="1" a="1"/>
  <c r="AD979" i="1" s="1"/>
  <c r="AE979" i="1" a="1"/>
  <c r="AE979" i="1" s="1"/>
  <c r="AM978" i="1" a="1"/>
  <c r="AM978" i="1" s="1"/>
  <c r="AC979" i="1" a="1"/>
  <c r="AC979" i="1" s="1"/>
  <c r="Z979" i="1" a="1"/>
  <c r="Z979" i="1" s="1"/>
  <c r="AB979" i="1" a="1"/>
  <c r="AB979" i="1" s="1"/>
  <c r="AA979" i="1" a="1"/>
  <c r="AA979" i="1" s="1"/>
  <c r="AL978" i="1" a="1"/>
  <c r="AL978" i="1" s="1"/>
  <c r="AJ979" i="1"/>
  <c r="AN992" i="1" a="1"/>
  <c r="AN992" i="1" s="1"/>
  <c r="AG993" i="1"/>
  <c r="AH993" i="1" a="1"/>
  <c r="AH993" i="1" s="1"/>
  <c r="AD980" i="1" l="1" a="1"/>
  <c r="AD980" i="1" s="1"/>
  <c r="AE980" i="1" a="1"/>
  <c r="AE980" i="1" s="1"/>
  <c r="AI979" i="1"/>
  <c r="AM979" i="1" a="1"/>
  <c r="AM979" i="1" s="1"/>
  <c r="AC980" i="1" a="1"/>
  <c r="AC980" i="1" s="1"/>
  <c r="AK993" i="1"/>
  <c r="AF994" i="1" s="1" a="1"/>
  <c r="AF994" i="1" s="1"/>
  <c r="AA980" i="1" l="1" a="1"/>
  <c r="AA980" i="1" s="1"/>
  <c r="AL979" i="1" a="1"/>
  <c r="AL979" i="1" s="1"/>
  <c r="Z980" i="1" a="1"/>
  <c r="Z980" i="1" s="1"/>
  <c r="AI980" i="1" s="1"/>
  <c r="AB980" i="1" a="1"/>
  <c r="AB980" i="1" s="1"/>
  <c r="AJ980" i="1"/>
  <c r="AN993" i="1" a="1"/>
  <c r="AN993" i="1" s="1"/>
  <c r="AG994" i="1"/>
  <c r="AH994" i="1" a="1"/>
  <c r="AH994" i="1" s="1"/>
  <c r="AK994" i="1" s="1"/>
  <c r="AF995" i="1" s="1" a="1"/>
  <c r="AF995" i="1" s="1"/>
  <c r="AD981" i="1" l="1" a="1"/>
  <c r="AD981" i="1" s="1"/>
  <c r="AE981" i="1" a="1"/>
  <c r="AE981" i="1" s="1"/>
  <c r="Z981" i="1" a="1"/>
  <c r="Z981" i="1" s="1"/>
  <c r="AI981" i="1" s="1"/>
  <c r="AA982" i="1" s="1" a="1"/>
  <c r="AA982" i="1" s="1"/>
  <c r="AL980" i="1" a="1"/>
  <c r="AL980" i="1" s="1"/>
  <c r="AA981" i="1" a="1"/>
  <c r="AA981" i="1" s="1"/>
  <c r="AB981" i="1" a="1"/>
  <c r="AB981" i="1" s="1"/>
  <c r="AM980" i="1" a="1"/>
  <c r="AM980" i="1" s="1"/>
  <c r="AC981" i="1" a="1"/>
  <c r="AC981" i="1" s="1"/>
  <c r="AJ981" i="1"/>
  <c r="AH995" i="1" a="1"/>
  <c r="AH995" i="1" s="1"/>
  <c r="AG995" i="1"/>
  <c r="AN994" i="1" a="1"/>
  <c r="AN994" i="1" s="1"/>
  <c r="AD982" i="1" l="1" a="1"/>
  <c r="AD982" i="1" s="1"/>
  <c r="AE982" i="1" a="1"/>
  <c r="AE982" i="1" s="1"/>
  <c r="AB982" i="1" a="1"/>
  <c r="AB982" i="1" s="1"/>
  <c r="Z982" i="1" a="1"/>
  <c r="Z982" i="1" s="1"/>
  <c r="AI982" i="1" s="1"/>
  <c r="AB983" i="1" s="1" a="1"/>
  <c r="AB983" i="1" s="1"/>
  <c r="AL981" i="1" a="1"/>
  <c r="AL981" i="1" s="1"/>
  <c r="AM981" i="1" a="1"/>
  <c r="AM981" i="1" s="1"/>
  <c r="AC982" i="1" a="1"/>
  <c r="AC982" i="1" s="1"/>
  <c r="AJ982" i="1"/>
  <c r="AK995" i="1"/>
  <c r="AF996" i="1" s="1" a="1"/>
  <c r="AF996" i="1" s="1"/>
  <c r="AD983" i="1" l="1" a="1"/>
  <c r="AD983" i="1" s="1"/>
  <c r="AE983" i="1" a="1"/>
  <c r="AE983" i="1" s="1"/>
  <c r="AJ983" i="1" s="1"/>
  <c r="AA983" i="1" a="1"/>
  <c r="AA983" i="1" s="1"/>
  <c r="Z983" i="1" a="1"/>
  <c r="Z983" i="1" s="1"/>
  <c r="AI983" i="1" s="1"/>
  <c r="AL982" i="1" a="1"/>
  <c r="AL982" i="1" s="1"/>
  <c r="AM982" i="1" a="1"/>
  <c r="AM982" i="1" s="1"/>
  <c r="AC983" i="1" a="1"/>
  <c r="AC983" i="1" s="1"/>
  <c r="AG996" i="1"/>
  <c r="AH996" i="1" a="1"/>
  <c r="AH996" i="1" s="1"/>
  <c r="AK996" i="1" s="1"/>
  <c r="AF997" i="1" s="1" a="1"/>
  <c r="AF997" i="1" s="1"/>
  <c r="AN995" i="1" a="1"/>
  <c r="AN995" i="1" s="1"/>
  <c r="AD984" i="1" l="1" a="1"/>
  <c r="AD984" i="1" s="1"/>
  <c r="AE984" i="1" a="1"/>
  <c r="AE984" i="1" s="1"/>
  <c r="AM983" i="1" a="1"/>
  <c r="AM983" i="1" s="1"/>
  <c r="AC984" i="1" a="1"/>
  <c r="AC984" i="1" s="1"/>
  <c r="Z984" i="1" a="1"/>
  <c r="Z984" i="1" s="1"/>
  <c r="AB984" i="1" a="1"/>
  <c r="AB984" i="1" s="1"/>
  <c r="AA984" i="1" a="1"/>
  <c r="AA984" i="1" s="1"/>
  <c r="AL983" i="1" a="1"/>
  <c r="AL983" i="1" s="1"/>
  <c r="AG997" i="1"/>
  <c r="AH997" i="1" a="1"/>
  <c r="AH997" i="1" s="1"/>
  <c r="AK997" i="1" s="1"/>
  <c r="AF998" i="1" s="1" a="1"/>
  <c r="AF998" i="1" s="1"/>
  <c r="AN996" i="1" a="1"/>
  <c r="AN996" i="1" s="1"/>
  <c r="AJ984" i="1" l="1"/>
  <c r="AI984" i="1"/>
  <c r="AG998" i="1"/>
  <c r="AN997" i="1" a="1"/>
  <c r="AN997" i="1" s="1"/>
  <c r="AH998" i="1" a="1"/>
  <c r="AH998" i="1" s="1"/>
  <c r="AK998" i="1" s="1"/>
  <c r="AF999" i="1" s="1" a="1"/>
  <c r="AF999" i="1" s="1"/>
  <c r="AD985" i="1" l="1" a="1"/>
  <c r="AD985" i="1" s="1"/>
  <c r="AE985" i="1" a="1"/>
  <c r="AE985" i="1" s="1"/>
  <c r="AM984" i="1" a="1"/>
  <c r="AM984" i="1" s="1"/>
  <c r="AC985" i="1" a="1"/>
  <c r="AC985" i="1" s="1"/>
  <c r="AB985" i="1" a="1"/>
  <c r="AB985" i="1" s="1"/>
  <c r="AL984" i="1" a="1"/>
  <c r="AL984" i="1" s="1"/>
  <c r="Z985" i="1" a="1"/>
  <c r="Z985" i="1" s="1"/>
  <c r="AI985" i="1" s="1"/>
  <c r="AA985" i="1" a="1"/>
  <c r="AA985" i="1" s="1"/>
  <c r="AJ985" i="1"/>
  <c r="AG999" i="1"/>
  <c r="AN998" i="1" a="1"/>
  <c r="AN998" i="1" s="1"/>
  <c r="AH999" i="1" a="1"/>
  <c r="AH999" i="1" s="1"/>
  <c r="AK999" i="1" s="1"/>
  <c r="AF1000" i="1" s="1" a="1"/>
  <c r="AF1000" i="1" s="1"/>
  <c r="AD986" i="1" l="1" a="1"/>
  <c r="AD986" i="1" s="1"/>
  <c r="AE986" i="1" a="1"/>
  <c r="AE986" i="1" s="1"/>
  <c r="AM985" i="1" a="1"/>
  <c r="AM985" i="1" s="1"/>
  <c r="AC986" i="1" a="1"/>
  <c r="AC986" i="1" s="1"/>
  <c r="Z986" i="1" a="1"/>
  <c r="Z986" i="1" s="1"/>
  <c r="AJ986" i="1"/>
  <c r="AB986" i="1" a="1"/>
  <c r="AB986" i="1" s="1"/>
  <c r="AA986" i="1" a="1"/>
  <c r="AA986" i="1" s="1"/>
  <c r="AL985" i="1" a="1"/>
  <c r="AL985" i="1" s="1"/>
  <c r="AG1000" i="1"/>
  <c r="AH1000" i="1" a="1"/>
  <c r="AH1000" i="1" s="1"/>
  <c r="AK1000" i="1" s="1"/>
  <c r="AF1001" i="1" s="1" a="1"/>
  <c r="AF1001" i="1" s="1"/>
  <c r="AN999" i="1" a="1"/>
  <c r="AN999" i="1" s="1"/>
  <c r="AD987" i="1" l="1" a="1"/>
  <c r="AD987" i="1" s="1"/>
  <c r="AE987" i="1" a="1"/>
  <c r="AE987" i="1" s="1"/>
  <c r="AI986" i="1"/>
  <c r="AB987" i="1" s="1" a="1"/>
  <c r="AB987" i="1" s="1"/>
  <c r="AM986" i="1" a="1"/>
  <c r="AM986" i="1" s="1"/>
  <c r="AC987" i="1" a="1"/>
  <c r="AC987" i="1" s="1"/>
  <c r="AG1001" i="1"/>
  <c r="AH1001" i="1" a="1"/>
  <c r="AH1001" i="1" s="1"/>
  <c r="AN1000" i="1" a="1"/>
  <c r="AN1000" i="1" s="1"/>
  <c r="AL986" i="1" l="1" a="1"/>
  <c r="AL986" i="1" s="1"/>
  <c r="AA987" i="1" a="1"/>
  <c r="AA987" i="1" s="1"/>
  <c r="Z987" i="1" a="1"/>
  <c r="Z987" i="1" s="1"/>
  <c r="AI987" i="1" s="1"/>
  <c r="AA988" i="1" s="1" a="1"/>
  <c r="AA988" i="1" s="1"/>
  <c r="AJ987" i="1"/>
  <c r="AK1001" i="1"/>
  <c r="AF1002" i="1" s="1" a="1"/>
  <c r="AF1002" i="1" s="1"/>
  <c r="AD988" i="1" l="1" a="1"/>
  <c r="AD988" i="1" s="1"/>
  <c r="AE988" i="1" a="1"/>
  <c r="AE988" i="1" s="1"/>
  <c r="AJ988" i="1" s="1"/>
  <c r="Z988" i="1" a="1"/>
  <c r="Z988" i="1" s="1"/>
  <c r="AI988" i="1" s="1"/>
  <c r="AL987" i="1" a="1"/>
  <c r="AL987" i="1" s="1"/>
  <c r="AB988" i="1" a="1"/>
  <c r="AB988" i="1" s="1"/>
  <c r="AC988" i="1" a="1"/>
  <c r="AC988" i="1" s="1"/>
  <c r="AM987" i="1" a="1"/>
  <c r="AM987" i="1" s="1"/>
  <c r="AN1001" i="1" a="1"/>
  <c r="AN1001" i="1" s="1"/>
  <c r="AH1002" i="1" a="1"/>
  <c r="AH1002" i="1" s="1"/>
  <c r="AK1002" i="1" s="1"/>
  <c r="AF1003" i="1" s="1" a="1"/>
  <c r="AF1003" i="1" s="1"/>
  <c r="AG1002" i="1"/>
  <c r="AD989" i="1" l="1" a="1"/>
  <c r="AD989" i="1" s="1"/>
  <c r="AE989" i="1" a="1"/>
  <c r="AE989" i="1" s="1"/>
  <c r="AB989" i="1" a="1"/>
  <c r="AB989" i="1" s="1"/>
  <c r="AM988" i="1" a="1"/>
  <c r="AM988" i="1" s="1"/>
  <c r="Z989" i="1" a="1"/>
  <c r="Z989" i="1" s="1"/>
  <c r="AI989" i="1" s="1"/>
  <c r="AL989" i="1" s="1" a="1"/>
  <c r="AL989" i="1" s="1"/>
  <c r="AL988" i="1" a="1"/>
  <c r="AL988" i="1" s="1"/>
  <c r="AC989" i="1" a="1"/>
  <c r="AC989" i="1" s="1"/>
  <c r="AA989" i="1" a="1"/>
  <c r="AA989" i="1" s="1"/>
  <c r="AN1002" i="1" a="1"/>
  <c r="AN1002" i="1" s="1"/>
  <c r="AH1003" i="1" a="1"/>
  <c r="AH1003" i="1" s="1"/>
  <c r="AK1003" i="1" s="1"/>
  <c r="AF1004" i="1" s="1" a="1"/>
  <c r="AF1004" i="1" s="1"/>
  <c r="AG1003" i="1"/>
  <c r="AJ989" i="1"/>
  <c r="AD990" i="1" l="1" a="1"/>
  <c r="AD990" i="1" s="1"/>
  <c r="AE990" i="1" a="1"/>
  <c r="AE990" i="1" s="1"/>
  <c r="AJ990" i="1" s="1"/>
  <c r="AE991" i="1" s="1" a="1"/>
  <c r="AE991" i="1" s="1"/>
  <c r="AB990" i="1" a="1"/>
  <c r="AB990" i="1" s="1"/>
  <c r="AA990" i="1" a="1"/>
  <c r="AA990" i="1" s="1"/>
  <c r="Z990" i="1" a="1"/>
  <c r="Z990" i="1" s="1"/>
  <c r="AI990" i="1" s="1"/>
  <c r="AM989" i="1" a="1"/>
  <c r="AM989" i="1" s="1"/>
  <c r="AC990" i="1" a="1"/>
  <c r="AC990" i="1" s="1"/>
  <c r="AN1003" i="1" a="1"/>
  <c r="AN1003" i="1" s="1"/>
  <c r="AH1004" i="1" a="1"/>
  <c r="AH1004" i="1" s="1"/>
  <c r="AK1004" i="1" s="1"/>
  <c r="AF1005" i="1" s="1" a="1"/>
  <c r="AF1005" i="1" s="1"/>
  <c r="AG1004" i="1"/>
  <c r="AC991" i="1" l="1" a="1"/>
  <c r="AC991" i="1" s="1"/>
  <c r="AD991" i="1" a="1"/>
  <c r="AD991" i="1" s="1"/>
  <c r="AM990" i="1" a="1"/>
  <c r="AM990" i="1" s="1"/>
  <c r="AH1005" i="1" a="1"/>
  <c r="AH1005" i="1" s="1"/>
  <c r="AN1004" i="1" a="1"/>
  <c r="AN1004" i="1" s="1"/>
  <c r="AG1005" i="1"/>
  <c r="AB991" i="1" a="1"/>
  <c r="AB991" i="1" s="1"/>
  <c r="AL990" i="1" a="1"/>
  <c r="AL990" i="1" s="1"/>
  <c r="Z991" i="1" a="1"/>
  <c r="Z991" i="1" s="1"/>
  <c r="AI991" i="1" s="1"/>
  <c r="AJ991" i="1"/>
  <c r="AA991" i="1" a="1"/>
  <c r="AA991" i="1" s="1"/>
  <c r="AK1005" i="1"/>
  <c r="AF1006" i="1" s="1" a="1"/>
  <c r="AF1006" i="1" s="1"/>
  <c r="AD992" i="1" l="1" a="1"/>
  <c r="AD992" i="1" s="1"/>
  <c r="AE992" i="1" a="1"/>
  <c r="AE992" i="1" s="1"/>
  <c r="AM991" i="1" a="1"/>
  <c r="AM991" i="1" s="1"/>
  <c r="AC992" i="1" a="1"/>
  <c r="AC992" i="1" s="1"/>
  <c r="Z992" i="1" a="1"/>
  <c r="Z992" i="1" s="1"/>
  <c r="AL991" i="1" a="1"/>
  <c r="AL991" i="1" s="1"/>
  <c r="AA992" i="1" a="1"/>
  <c r="AA992" i="1" s="1"/>
  <c r="AB992" i="1" a="1"/>
  <c r="AB992" i="1" s="1"/>
  <c r="AG1006" i="1"/>
  <c r="AH1006" i="1" a="1"/>
  <c r="AH1006" i="1" s="1"/>
  <c r="AK1006" i="1" s="1"/>
  <c r="AF1007" i="1" s="1" a="1"/>
  <c r="AF1007" i="1" s="1"/>
  <c r="AN1005" i="1" a="1"/>
  <c r="AN1005" i="1" s="1"/>
  <c r="AI992" i="1" l="1"/>
  <c r="AJ992" i="1"/>
  <c r="AG1007" i="1"/>
  <c r="AH1007" i="1" a="1"/>
  <c r="AH1007" i="1" s="1"/>
  <c r="AK1007" i="1" s="1"/>
  <c r="AF1008" i="1" s="1" a="1"/>
  <c r="AF1008" i="1" s="1"/>
  <c r="AN1006" i="1" a="1"/>
  <c r="AN1006" i="1" s="1"/>
  <c r="AD993" i="1" l="1" a="1"/>
  <c r="AD993" i="1" s="1"/>
  <c r="AE993" i="1" a="1"/>
  <c r="AE993" i="1" s="1"/>
  <c r="AM992" i="1" a="1"/>
  <c r="AM992" i="1" s="1"/>
  <c r="AC993" i="1" a="1"/>
  <c r="AC993" i="1" s="1"/>
  <c r="AB993" i="1" a="1"/>
  <c r="AB993" i="1" s="1"/>
  <c r="AA993" i="1" a="1"/>
  <c r="AA993" i="1" s="1"/>
  <c r="Z993" i="1" a="1"/>
  <c r="Z993" i="1" s="1"/>
  <c r="AI993" i="1" s="1"/>
  <c r="AL992" i="1" a="1"/>
  <c r="AL992" i="1" s="1"/>
  <c r="AJ993" i="1"/>
  <c r="AG1008" i="1"/>
  <c r="AH1008" i="1" a="1"/>
  <c r="AH1008" i="1" s="1"/>
  <c r="AK1008" i="1" s="1"/>
  <c r="AF1009" i="1" s="1" a="1"/>
  <c r="AF1009" i="1" s="1"/>
  <c r="AN1007" i="1" a="1"/>
  <c r="AN1007" i="1" s="1"/>
  <c r="AD994" i="1" l="1" a="1"/>
  <c r="AD994" i="1" s="1"/>
  <c r="AE994" i="1" a="1"/>
  <c r="AE994" i="1" s="1"/>
  <c r="AM993" i="1" a="1"/>
  <c r="AM993" i="1" s="1"/>
  <c r="AC994" i="1" a="1"/>
  <c r="AC994" i="1" s="1"/>
  <c r="AL993" i="1" a="1"/>
  <c r="AL993" i="1" s="1"/>
  <c r="AB994" i="1" a="1"/>
  <c r="AB994" i="1" s="1"/>
  <c r="Z994" i="1" a="1"/>
  <c r="Z994" i="1" s="1"/>
  <c r="AI994" i="1" s="1"/>
  <c r="AA994" i="1" a="1"/>
  <c r="AA994" i="1" s="1"/>
  <c r="AJ994" i="1"/>
  <c r="AG1009" i="1"/>
  <c r="AH1009" i="1" a="1"/>
  <c r="AH1009" i="1" s="1"/>
  <c r="AK1009" i="1" s="1"/>
  <c r="AF1010" i="1" s="1" a="1"/>
  <c r="AF1010" i="1" s="1"/>
  <c r="AN1008" i="1" a="1"/>
  <c r="AN1008" i="1" s="1"/>
  <c r="AD995" i="1" l="1" a="1"/>
  <c r="AD995" i="1" s="1"/>
  <c r="AE995" i="1" a="1"/>
  <c r="AE995" i="1" s="1"/>
  <c r="AM994" i="1" a="1"/>
  <c r="AM994" i="1" s="1"/>
  <c r="AC995" i="1" a="1"/>
  <c r="AC995" i="1" s="1"/>
  <c r="AL994" i="1" a="1"/>
  <c r="AL994" i="1" s="1"/>
  <c r="Z995" i="1" a="1"/>
  <c r="Z995" i="1" s="1"/>
  <c r="AB995" i="1" a="1"/>
  <c r="AB995" i="1" s="1"/>
  <c r="AA995" i="1" a="1"/>
  <c r="AA995" i="1" s="1"/>
  <c r="AJ995" i="1"/>
  <c r="AG1010" i="1"/>
  <c r="AH1010" i="1" a="1"/>
  <c r="AH1010" i="1" s="1"/>
  <c r="AK1010" i="1" s="1"/>
  <c r="AF1011" i="1" s="1" a="1"/>
  <c r="AF1011" i="1" s="1"/>
  <c r="AN1009" i="1" a="1"/>
  <c r="AN1009" i="1" s="1"/>
  <c r="AD996" i="1" l="1" a="1"/>
  <c r="AD996" i="1" s="1"/>
  <c r="AE996" i="1" a="1"/>
  <c r="AE996" i="1" s="1"/>
  <c r="AM995" i="1" a="1"/>
  <c r="AM995" i="1" s="1"/>
  <c r="AC996" i="1" a="1"/>
  <c r="AC996" i="1" s="1"/>
  <c r="AI995" i="1"/>
  <c r="AG1011" i="1"/>
  <c r="AN1010" i="1" a="1"/>
  <c r="AN1010" i="1" s="1"/>
  <c r="AH1011" i="1" a="1"/>
  <c r="AH1011" i="1" s="1"/>
  <c r="Z996" i="1" l="1" a="1"/>
  <c r="Z996" i="1" s="1"/>
  <c r="AB996" i="1" a="1"/>
  <c r="AB996" i="1" s="1"/>
  <c r="AA996" i="1" a="1"/>
  <c r="AA996" i="1" s="1"/>
  <c r="AL995" i="1" a="1"/>
  <c r="AL995" i="1" s="1"/>
  <c r="AI996" i="1" l="1"/>
  <c r="AB997" i="1" s="1" a="1"/>
  <c r="AB997" i="1" s="1"/>
  <c r="AJ996" i="1"/>
  <c r="AK1011" i="1"/>
  <c r="AF1012" i="1" s="1" a="1"/>
  <c r="AF1012" i="1" s="1"/>
  <c r="AL996" i="1" l="1" a="1"/>
  <c r="AL996" i="1" s="1"/>
  <c r="Z997" i="1" a="1"/>
  <c r="Z997" i="1" s="1"/>
  <c r="AI997" i="1" s="1"/>
  <c r="AB998" i="1" s="1" a="1"/>
  <c r="AB998" i="1" s="1"/>
  <c r="AA997" i="1" a="1"/>
  <c r="AA997" i="1" s="1"/>
  <c r="AD997" i="1" a="1"/>
  <c r="AD997" i="1" s="1"/>
  <c r="AE997" i="1" a="1"/>
  <c r="AE997" i="1" s="1"/>
  <c r="AJ997" i="1" s="1"/>
  <c r="AE998" i="1" s="1" a="1"/>
  <c r="AE998" i="1" s="1"/>
  <c r="AM996" i="1" a="1"/>
  <c r="AM996" i="1" s="1"/>
  <c r="AC997" i="1" a="1"/>
  <c r="AC997" i="1" s="1"/>
  <c r="AG1012" i="1"/>
  <c r="AN1011" i="1" a="1"/>
  <c r="AN1011" i="1" s="1"/>
  <c r="AH1012" i="1" a="1"/>
  <c r="AH1012" i="1" s="1"/>
  <c r="AK1012" i="1" s="1"/>
  <c r="AF1013" i="1" s="1" a="1"/>
  <c r="AF1013" i="1" s="1"/>
  <c r="AL997" i="1" l="1" a="1"/>
  <c r="AL997" i="1" s="1"/>
  <c r="Z998" i="1" a="1"/>
  <c r="Z998" i="1" s="1"/>
  <c r="AA998" i="1" a="1"/>
  <c r="AA998" i="1" s="1"/>
  <c r="AC998" i="1" a="1"/>
  <c r="AC998" i="1" s="1"/>
  <c r="AD998" i="1" a="1"/>
  <c r="AD998" i="1" s="1"/>
  <c r="AJ998" i="1" s="1"/>
  <c r="AM997" i="1" a="1"/>
  <c r="AM997" i="1" s="1"/>
  <c r="AI998" i="1"/>
  <c r="AG1013" i="1"/>
  <c r="AN1012" i="1" a="1"/>
  <c r="AN1012" i="1" s="1"/>
  <c r="AH1013" i="1" a="1"/>
  <c r="AH1013" i="1" s="1"/>
  <c r="AD999" i="1" l="1" a="1"/>
  <c r="AD999" i="1" s="1"/>
  <c r="AE999" i="1" a="1"/>
  <c r="AE999" i="1" s="1"/>
  <c r="AM998" i="1" a="1"/>
  <c r="AM998" i="1" s="1"/>
  <c r="AC999" i="1" a="1"/>
  <c r="AC999" i="1" s="1"/>
  <c r="AB999" i="1" a="1"/>
  <c r="AB999" i="1" s="1"/>
  <c r="Z999" i="1" a="1"/>
  <c r="Z999" i="1" s="1"/>
  <c r="AI999" i="1" s="1"/>
  <c r="AA999" i="1" a="1"/>
  <c r="AA999" i="1" s="1"/>
  <c r="AJ999" i="1"/>
  <c r="AL998" i="1" a="1"/>
  <c r="AL998" i="1" s="1"/>
  <c r="AK1013" i="1"/>
  <c r="AF1014" i="1" s="1" a="1"/>
  <c r="AF1014" i="1" s="1"/>
  <c r="AD1000" i="1" l="1" a="1"/>
  <c r="AD1000" i="1" s="1"/>
  <c r="AE1000" i="1" a="1"/>
  <c r="AE1000" i="1" s="1"/>
  <c r="AM999" i="1" a="1"/>
  <c r="AM999" i="1" s="1"/>
  <c r="AC1000" i="1" a="1"/>
  <c r="AC1000" i="1" s="1"/>
  <c r="AA1000" i="1" a="1"/>
  <c r="AA1000" i="1" s="1"/>
  <c r="Z1000" i="1" a="1"/>
  <c r="Z1000" i="1" s="1"/>
  <c r="AI1000" i="1" s="1"/>
  <c r="AB1000" i="1" a="1"/>
  <c r="AB1000" i="1" s="1"/>
  <c r="AJ1000" i="1"/>
  <c r="AL999" i="1" a="1"/>
  <c r="AL999" i="1" s="1"/>
  <c r="AG1014" i="1"/>
  <c r="AN1013" i="1" a="1"/>
  <c r="AN1013" i="1" s="1"/>
  <c r="AH1014" i="1" a="1"/>
  <c r="AH1014" i="1" s="1"/>
  <c r="AK1014" i="1" s="1"/>
  <c r="AF1015" i="1" s="1" a="1"/>
  <c r="AF1015" i="1" s="1"/>
  <c r="AD1001" i="1" l="1" a="1"/>
  <c r="AD1001" i="1" s="1"/>
  <c r="AE1001" i="1" a="1"/>
  <c r="AE1001" i="1" s="1"/>
  <c r="AJ1001" i="1" s="1"/>
  <c r="AM1000" i="1" a="1"/>
  <c r="AM1000" i="1" s="1"/>
  <c r="AC1001" i="1" a="1"/>
  <c r="AC1001" i="1" s="1"/>
  <c r="AA1001" i="1" a="1"/>
  <c r="AA1001" i="1" s="1"/>
  <c r="AB1001" i="1" a="1"/>
  <c r="AB1001" i="1" s="1"/>
  <c r="Z1001" i="1" a="1"/>
  <c r="Z1001" i="1" s="1"/>
  <c r="AI1001" i="1" s="1"/>
  <c r="AL1000" i="1" a="1"/>
  <c r="AL1000" i="1" s="1"/>
  <c r="AG1015" i="1"/>
  <c r="AH1015" i="1" a="1"/>
  <c r="AH1015" i="1" s="1"/>
  <c r="AK1015" i="1" s="1"/>
  <c r="AF1016" i="1" s="1" a="1"/>
  <c r="AF1016" i="1" s="1"/>
  <c r="AN1014" i="1" a="1"/>
  <c r="AN1014" i="1" s="1"/>
  <c r="AD1002" i="1" l="1" a="1"/>
  <c r="AD1002" i="1" s="1"/>
  <c r="AE1002" i="1" a="1"/>
  <c r="AE1002" i="1" s="1"/>
  <c r="AM1001" i="1" a="1"/>
  <c r="AM1001" i="1" s="1"/>
  <c r="AC1002" i="1" a="1"/>
  <c r="AC1002" i="1" s="1"/>
  <c r="AB1002" i="1" a="1"/>
  <c r="AB1002" i="1" s="1"/>
  <c r="AL1001" i="1" a="1"/>
  <c r="AL1001" i="1" s="1"/>
  <c r="Z1002" i="1" a="1"/>
  <c r="Z1002" i="1" s="1"/>
  <c r="AI1002" i="1" s="1"/>
  <c r="AA1002" i="1" a="1"/>
  <c r="AA1002" i="1" s="1"/>
  <c r="AJ1002" i="1"/>
  <c r="AG1016" i="1"/>
  <c r="AH1016" i="1" a="1"/>
  <c r="AH1016" i="1" s="1"/>
  <c r="AN1015" i="1" a="1"/>
  <c r="AN1015" i="1" s="1"/>
  <c r="AD1003" i="1" l="1" a="1"/>
  <c r="AD1003" i="1" s="1"/>
  <c r="AE1003" i="1" a="1"/>
  <c r="AE1003" i="1" s="1"/>
  <c r="AM1002" i="1" a="1"/>
  <c r="AM1002" i="1" s="1"/>
  <c r="AC1003" i="1" a="1"/>
  <c r="AC1003" i="1" s="1"/>
  <c r="AA1003" i="1" a="1"/>
  <c r="AA1003" i="1" s="1"/>
  <c r="AL1002" i="1" a="1"/>
  <c r="AL1002" i="1" s="1"/>
  <c r="Z1003" i="1" a="1"/>
  <c r="Z1003" i="1" s="1"/>
  <c r="AI1003" i="1" s="1"/>
  <c r="AJ1003" i="1"/>
  <c r="AB1003" i="1" a="1"/>
  <c r="AB1003" i="1" s="1"/>
  <c r="AK1016" i="1"/>
  <c r="AF1017" i="1" s="1" a="1"/>
  <c r="AF1017" i="1" s="1"/>
  <c r="AD1004" i="1" l="1" a="1"/>
  <c r="AD1004" i="1" s="1"/>
  <c r="AE1004" i="1" a="1"/>
  <c r="AE1004" i="1" s="1"/>
  <c r="AM1003" i="1" a="1"/>
  <c r="AM1003" i="1" s="1"/>
  <c r="AC1004" i="1" a="1"/>
  <c r="AC1004" i="1" s="1"/>
  <c r="AL1003" i="1" a="1"/>
  <c r="AL1003" i="1" s="1"/>
  <c r="AB1004" i="1" a="1"/>
  <c r="AB1004" i="1" s="1"/>
  <c r="AA1004" i="1" a="1"/>
  <c r="AA1004" i="1" s="1"/>
  <c r="Z1004" i="1" a="1"/>
  <c r="Z1004" i="1" s="1"/>
  <c r="AI1004" i="1" s="1"/>
  <c r="AJ1004" i="1"/>
  <c r="AG1017" i="1"/>
  <c r="AH1017" i="1" a="1"/>
  <c r="AH1017" i="1" s="1"/>
  <c r="AK1017" i="1" s="1"/>
  <c r="AF1018" i="1" s="1" a="1"/>
  <c r="AF1018" i="1" s="1"/>
  <c r="AN1016" i="1" a="1"/>
  <c r="AN1016" i="1" s="1"/>
  <c r="AD1005" i="1" l="1" a="1"/>
  <c r="AD1005" i="1" s="1"/>
  <c r="AE1005" i="1" a="1"/>
  <c r="AE1005" i="1" s="1"/>
  <c r="AJ1005" i="1" s="1"/>
  <c r="AM1004" i="1" a="1"/>
  <c r="AM1004" i="1" s="1"/>
  <c r="AC1005" i="1" a="1"/>
  <c r="AC1005" i="1" s="1"/>
  <c r="AL1004" i="1" a="1"/>
  <c r="AL1004" i="1" s="1"/>
  <c r="AB1005" i="1" a="1"/>
  <c r="AB1005" i="1" s="1"/>
  <c r="AA1005" i="1" a="1"/>
  <c r="AA1005" i="1" s="1"/>
  <c r="Z1005" i="1" a="1"/>
  <c r="Z1005" i="1" s="1"/>
  <c r="AI1005" i="1" s="1"/>
  <c r="AG1018" i="1"/>
  <c r="AN1017" i="1" a="1"/>
  <c r="AN1017" i="1" s="1"/>
  <c r="AH1018" i="1" a="1"/>
  <c r="AH1018" i="1" s="1"/>
  <c r="AD1006" i="1" l="1" a="1"/>
  <c r="AD1006" i="1" s="1"/>
  <c r="AE1006" i="1" a="1"/>
  <c r="AE1006" i="1" s="1"/>
  <c r="AM1005" i="1" a="1"/>
  <c r="AM1005" i="1" s="1"/>
  <c r="AC1006" i="1" a="1"/>
  <c r="AC1006" i="1" s="1"/>
  <c r="Z1006" i="1" a="1"/>
  <c r="Z1006" i="1" s="1"/>
  <c r="AA1006" i="1" a="1"/>
  <c r="AA1006" i="1" s="1"/>
  <c r="AL1005" i="1" a="1"/>
  <c r="AL1005" i="1" s="1"/>
  <c r="AB1006" i="1" a="1"/>
  <c r="AB1006" i="1" s="1"/>
  <c r="AJ1006" i="1"/>
  <c r="AK1018" i="1"/>
  <c r="AF1019" i="1" s="1" a="1"/>
  <c r="AF1019" i="1" s="1"/>
  <c r="AD1007" i="1" l="1" a="1"/>
  <c r="AD1007" i="1" s="1"/>
  <c r="AE1007" i="1" a="1"/>
  <c r="AE1007" i="1" s="1"/>
  <c r="AJ1007" i="1" s="1"/>
  <c r="AI1006" i="1"/>
  <c r="Z1007" i="1" s="1" a="1"/>
  <c r="Z1007" i="1" s="1"/>
  <c r="AM1006" i="1" a="1"/>
  <c r="AM1006" i="1" s="1"/>
  <c r="AC1007" i="1" a="1"/>
  <c r="AC1007" i="1" s="1"/>
  <c r="AG1019" i="1"/>
  <c r="AN1018" i="1" a="1"/>
  <c r="AN1018" i="1" s="1"/>
  <c r="AH1019" i="1" a="1"/>
  <c r="AH1019" i="1" s="1"/>
  <c r="AD1008" i="1" l="1" a="1"/>
  <c r="AD1008" i="1" s="1"/>
  <c r="AE1008" i="1" a="1"/>
  <c r="AE1008" i="1" s="1"/>
  <c r="AB1007" i="1" a="1"/>
  <c r="AB1007" i="1" s="1"/>
  <c r="AL1006" i="1" a="1"/>
  <c r="AL1006" i="1" s="1"/>
  <c r="AA1007" i="1" a="1"/>
  <c r="AA1007" i="1" s="1"/>
  <c r="AI1007" i="1" s="1"/>
  <c r="AM1007" i="1" a="1"/>
  <c r="AM1007" i="1" s="1"/>
  <c r="AC1008" i="1" a="1"/>
  <c r="AC1008" i="1" s="1"/>
  <c r="AJ1008" i="1"/>
  <c r="AK1019" i="1"/>
  <c r="AF1020" i="1" s="1" a="1"/>
  <c r="AF1020" i="1" s="1"/>
  <c r="Z1008" i="1" l="1" a="1"/>
  <c r="Z1008" i="1" s="1"/>
  <c r="AL1007" i="1" a="1"/>
  <c r="AL1007" i="1" s="1"/>
  <c r="AA1008" i="1" a="1"/>
  <c r="AA1008" i="1" s="1"/>
  <c r="AB1008" i="1" a="1"/>
  <c r="AB1008" i="1" s="1"/>
  <c r="AD1009" i="1" a="1"/>
  <c r="AD1009" i="1" s="1"/>
  <c r="AE1009" i="1" a="1"/>
  <c r="AE1009" i="1" s="1"/>
  <c r="AJ1009" i="1" s="1"/>
  <c r="AM1008" i="1" a="1"/>
  <c r="AM1008" i="1" s="1"/>
  <c r="AC1009" i="1" a="1"/>
  <c r="AC1009" i="1" s="1"/>
  <c r="AN1019" i="1" a="1"/>
  <c r="AN1019" i="1" s="1"/>
  <c r="AG1020" i="1"/>
  <c r="AH1020" i="1" a="1"/>
  <c r="AH1020" i="1" s="1"/>
  <c r="AK1020" i="1" s="1"/>
  <c r="AF1021" i="1" s="1" a="1"/>
  <c r="AF1021" i="1" s="1"/>
  <c r="AI1008" i="1" l="1"/>
  <c r="AL1008" i="1" s="1" a="1"/>
  <c r="AL1008" i="1" s="1"/>
  <c r="AD1010" i="1" a="1"/>
  <c r="AD1010" i="1" s="1"/>
  <c r="AE1010" i="1" a="1"/>
  <c r="AE1010" i="1" s="1"/>
  <c r="AM1009" i="1" a="1"/>
  <c r="AM1009" i="1" s="1"/>
  <c r="AC1010" i="1" a="1"/>
  <c r="AC1010" i="1" s="1"/>
  <c r="AN1020" i="1" a="1"/>
  <c r="AN1020" i="1" s="1"/>
  <c r="AH1021" i="1" a="1"/>
  <c r="AH1021" i="1" s="1"/>
  <c r="AK1021" i="1" s="1"/>
  <c r="AF1022" i="1" s="1" a="1"/>
  <c r="AF1022" i="1" s="1"/>
  <c r="AG1021" i="1"/>
  <c r="AB1009" i="1" l="1" a="1"/>
  <c r="AB1009" i="1" s="1"/>
  <c r="Z1009" i="1" a="1"/>
  <c r="Z1009" i="1" s="1"/>
  <c r="AI1009" i="1" s="1"/>
  <c r="AB1010" i="1" s="1" a="1"/>
  <c r="AB1010" i="1" s="1"/>
  <c r="AA1009" i="1" a="1"/>
  <c r="AA1009" i="1" s="1"/>
  <c r="AH1022" i="1" a="1"/>
  <c r="AH1022" i="1" s="1"/>
  <c r="AK1022" i="1" s="1"/>
  <c r="AF1023" i="1" s="1" a="1"/>
  <c r="AF1023" i="1" s="1"/>
  <c r="AG1022" i="1"/>
  <c r="AJ1010" i="1"/>
  <c r="AN1021" i="1" a="1"/>
  <c r="AN1021" i="1" s="1"/>
  <c r="AL1009" i="1" l="1" a="1"/>
  <c r="AL1009" i="1" s="1"/>
  <c r="AA1010" i="1" a="1"/>
  <c r="AA1010" i="1" s="1"/>
  <c r="Z1010" i="1" a="1"/>
  <c r="Z1010" i="1" s="1"/>
  <c r="AI1010" i="1" s="1"/>
  <c r="AA1011" i="1" s="1" a="1"/>
  <c r="AA1011" i="1" s="1"/>
  <c r="AD1011" i="1" a="1"/>
  <c r="AD1011" i="1" s="1"/>
  <c r="AE1011" i="1" a="1"/>
  <c r="AE1011" i="1" s="1"/>
  <c r="AM1010" i="1" a="1"/>
  <c r="AM1010" i="1" s="1"/>
  <c r="AC1011" i="1" a="1"/>
  <c r="AC1011" i="1" s="1"/>
  <c r="AG1023" i="1"/>
  <c r="AH1023" i="1" a="1"/>
  <c r="AH1023" i="1" s="1"/>
  <c r="AK1023" i="1" s="1"/>
  <c r="AF1024" i="1" s="1" a="1"/>
  <c r="AF1024" i="1" s="1"/>
  <c r="AN1022" i="1" a="1"/>
  <c r="AN1022" i="1" s="1"/>
  <c r="AJ1011" i="1"/>
  <c r="Z1011" i="1" l="1" a="1"/>
  <c r="Z1011" i="1" s="1"/>
  <c r="AI1011" i="1" s="1"/>
  <c r="AA1012" i="1" s="1" a="1"/>
  <c r="AA1012" i="1" s="1"/>
  <c r="AL1010" i="1" a="1"/>
  <c r="AL1010" i="1" s="1"/>
  <c r="AB1011" i="1" a="1"/>
  <c r="AB1011" i="1" s="1"/>
  <c r="AD1012" i="1" a="1"/>
  <c r="AD1012" i="1" s="1"/>
  <c r="AE1012" i="1" a="1"/>
  <c r="AE1012" i="1" s="1"/>
  <c r="AM1011" i="1" a="1"/>
  <c r="AM1011" i="1" s="1"/>
  <c r="AC1012" i="1" a="1"/>
  <c r="AC1012" i="1" s="1"/>
  <c r="AJ1012" i="1"/>
  <c r="AH1024" i="1" a="1"/>
  <c r="AH1024" i="1" s="1"/>
  <c r="AK1024" i="1" s="1"/>
  <c r="AF1025" i="1" s="1" a="1"/>
  <c r="AF1025" i="1" s="1"/>
  <c r="AN1023" i="1" a="1"/>
  <c r="AN1023" i="1" s="1"/>
  <c r="AG1024" i="1"/>
  <c r="AL1011" i="1" l="1" a="1"/>
  <c r="AL1011" i="1" s="1"/>
  <c r="AB1012" i="1" a="1"/>
  <c r="AB1012" i="1" s="1"/>
  <c r="Z1012" i="1" a="1"/>
  <c r="Z1012" i="1" s="1"/>
  <c r="AI1012" i="1" s="1"/>
  <c r="AA1013" i="1" s="1" a="1"/>
  <c r="AA1013" i="1" s="1"/>
  <c r="AD1013" i="1" a="1"/>
  <c r="AD1013" i="1" s="1"/>
  <c r="AE1013" i="1" a="1"/>
  <c r="AE1013" i="1" s="1"/>
  <c r="AJ1013" i="1" s="1"/>
  <c r="AM1012" i="1" a="1"/>
  <c r="AM1012" i="1" s="1"/>
  <c r="AC1013" i="1" a="1"/>
  <c r="AC1013" i="1" s="1"/>
  <c r="AG1025" i="1"/>
  <c r="AN1024" i="1" a="1"/>
  <c r="AN1024" i="1" s="1"/>
  <c r="AH1025" i="1" a="1"/>
  <c r="AH1025" i="1" s="1"/>
  <c r="AK1025" i="1" s="1"/>
  <c r="AF1026" i="1" s="1" a="1"/>
  <c r="AF1026" i="1" s="1"/>
  <c r="Z1013" i="1" l="1" a="1"/>
  <c r="Z1013" i="1" s="1"/>
  <c r="AI1013" i="1" s="1"/>
  <c r="AB1014" i="1" s="1" a="1"/>
  <c r="AB1014" i="1" s="1"/>
  <c r="AB1013" i="1" a="1"/>
  <c r="AB1013" i="1" s="1"/>
  <c r="AL1012" i="1" a="1"/>
  <c r="AL1012" i="1" s="1"/>
  <c r="AD1014" i="1" a="1"/>
  <c r="AD1014" i="1" s="1"/>
  <c r="AE1014" i="1" a="1"/>
  <c r="AE1014" i="1" s="1"/>
  <c r="AM1013" i="1" a="1"/>
  <c r="AM1013" i="1" s="1"/>
  <c r="AC1014" i="1" a="1"/>
  <c r="AC1014" i="1" s="1"/>
  <c r="AH1026" i="1" a="1"/>
  <c r="AH1026" i="1" s="1"/>
  <c r="AN1025" i="1" a="1"/>
  <c r="AN1025" i="1" s="1"/>
  <c r="AG1026" i="1"/>
  <c r="AJ1014" i="1"/>
  <c r="AK1026" i="1"/>
  <c r="AF1027" i="1" s="1" a="1"/>
  <c r="AF1027" i="1" s="1"/>
  <c r="AA1014" i="1" l="1" a="1"/>
  <c r="AA1014" i="1" s="1"/>
  <c r="AL1013" i="1" a="1"/>
  <c r="AL1013" i="1" s="1"/>
  <c r="Z1014" i="1" a="1"/>
  <c r="Z1014" i="1" s="1"/>
  <c r="AI1014" i="1" s="1"/>
  <c r="Z1015" i="1" s="1" a="1"/>
  <c r="Z1015" i="1" s="1"/>
  <c r="AD1015" i="1" a="1"/>
  <c r="AD1015" i="1" s="1"/>
  <c r="AE1015" i="1" a="1"/>
  <c r="AE1015" i="1" s="1"/>
  <c r="AM1014" i="1" a="1"/>
  <c r="AM1014" i="1" s="1"/>
  <c r="AC1015" i="1" a="1"/>
  <c r="AC1015" i="1" s="1"/>
  <c r="AJ1015" i="1"/>
  <c r="AG1027" i="1"/>
  <c r="AH1027" i="1" a="1"/>
  <c r="AH1027" i="1" s="1"/>
  <c r="AN1026" i="1" a="1"/>
  <c r="AN1026" i="1" s="1"/>
  <c r="AB1015" i="1" l="1" a="1"/>
  <c r="AB1015" i="1" s="1"/>
  <c r="AL1014" i="1" a="1"/>
  <c r="AL1014" i="1" s="1"/>
  <c r="AA1015" i="1" a="1"/>
  <c r="AA1015" i="1" s="1"/>
  <c r="AI1015" i="1" s="1"/>
  <c r="AD1016" i="1" a="1"/>
  <c r="AD1016" i="1" s="1"/>
  <c r="AE1016" i="1" a="1"/>
  <c r="AE1016" i="1" s="1"/>
  <c r="AM1015" i="1" a="1"/>
  <c r="AM1015" i="1" s="1"/>
  <c r="AC1016" i="1" a="1"/>
  <c r="AC1016" i="1" s="1"/>
  <c r="AK1027" i="1"/>
  <c r="AF1028" i="1" s="1" a="1"/>
  <c r="AF1028" i="1" s="1"/>
  <c r="Z1016" i="1" l="1" a="1"/>
  <c r="Z1016" i="1" s="1"/>
  <c r="AI1016" i="1" s="1"/>
  <c r="AA1017" i="1" s="1" a="1"/>
  <c r="AA1017" i="1" s="1"/>
  <c r="AB1016" i="1" a="1"/>
  <c r="AB1016" i="1" s="1"/>
  <c r="AL1015" i="1" a="1"/>
  <c r="AL1015" i="1" s="1"/>
  <c r="AA1016" i="1" a="1"/>
  <c r="AA1016" i="1" s="1"/>
  <c r="AJ1016" i="1"/>
  <c r="AG1028" i="1"/>
  <c r="AN1027" i="1" a="1"/>
  <c r="AN1027" i="1" s="1"/>
  <c r="AH1028" i="1" a="1"/>
  <c r="AH1028" i="1" s="1"/>
  <c r="AB1017" i="1" l="1" a="1"/>
  <c r="AB1017" i="1" s="1"/>
  <c r="Z1017" i="1" a="1"/>
  <c r="Z1017" i="1" s="1"/>
  <c r="AI1017" i="1" s="1"/>
  <c r="AL1017" i="1" s="1" a="1"/>
  <c r="AL1017" i="1" s="1"/>
  <c r="AL1016" i="1" a="1"/>
  <c r="AL1016" i="1" s="1"/>
  <c r="AD1017" i="1" a="1"/>
  <c r="AD1017" i="1" s="1"/>
  <c r="AE1017" i="1" a="1"/>
  <c r="AE1017" i="1" s="1"/>
  <c r="AM1016" i="1" a="1"/>
  <c r="AM1016" i="1" s="1"/>
  <c r="AC1017" i="1" a="1"/>
  <c r="AC1017" i="1" s="1"/>
  <c r="AJ1017" i="1" s="1"/>
  <c r="AK1028" i="1"/>
  <c r="AF1029" i="1" s="1" a="1"/>
  <c r="AF1029" i="1" s="1"/>
  <c r="AA1018" i="1" l="1" a="1"/>
  <c r="AA1018" i="1" s="1"/>
  <c r="AB1018" i="1" a="1"/>
  <c r="AB1018" i="1" s="1"/>
  <c r="Z1018" i="1" a="1"/>
  <c r="Z1018" i="1" s="1"/>
  <c r="AI1018" i="1" s="1"/>
  <c r="AA1019" i="1" s="1" a="1"/>
  <c r="AA1019" i="1" s="1"/>
  <c r="AD1018" i="1" a="1"/>
  <c r="AD1018" i="1" s="1"/>
  <c r="AE1018" i="1" a="1"/>
  <c r="AE1018" i="1" s="1"/>
  <c r="AM1017" i="1" a="1"/>
  <c r="AM1017" i="1" s="1"/>
  <c r="AC1018" i="1" a="1"/>
  <c r="AC1018" i="1" s="1"/>
  <c r="AG1029" i="1"/>
  <c r="AN1028" i="1" a="1"/>
  <c r="AN1028" i="1" s="1"/>
  <c r="AH1029" i="1" a="1"/>
  <c r="AH1029" i="1" s="1"/>
  <c r="Z1019" i="1" l="1" a="1"/>
  <c r="Z1019" i="1" s="1"/>
  <c r="AI1019" i="1" s="1"/>
  <c r="AB1020" i="1" s="1" a="1"/>
  <c r="AB1020" i="1" s="1"/>
  <c r="AL1018" i="1" a="1"/>
  <c r="AL1018" i="1" s="1"/>
  <c r="AB1019" i="1" a="1"/>
  <c r="AB1019" i="1" s="1"/>
  <c r="AJ1018" i="1"/>
  <c r="AM1018" i="1" s="1" a="1"/>
  <c r="AM1018" i="1" s="1"/>
  <c r="AK1029" i="1"/>
  <c r="AF1030" i="1" s="1" a="1"/>
  <c r="AF1030" i="1" s="1"/>
  <c r="AL1019" i="1" l="1" a="1"/>
  <c r="AL1019" i="1" s="1"/>
  <c r="Z1020" i="1" a="1"/>
  <c r="Z1020" i="1" s="1"/>
  <c r="AI1020" i="1" s="1"/>
  <c r="AB1021" i="1" s="1" a="1"/>
  <c r="AB1021" i="1" s="1"/>
  <c r="AA1020" i="1" a="1"/>
  <c r="AA1020" i="1" s="1"/>
  <c r="AC1019" i="1" a="1"/>
  <c r="AC1019" i="1" s="1"/>
  <c r="AD1019" i="1" a="1"/>
  <c r="AD1019" i="1" s="1"/>
  <c r="AE1019" i="1" a="1"/>
  <c r="AE1019" i="1" s="1"/>
  <c r="AG1030" i="1"/>
  <c r="AN1029" i="1" a="1"/>
  <c r="AN1029" i="1" s="1"/>
  <c r="AH1030" i="1" a="1"/>
  <c r="AH1030" i="1" s="1"/>
  <c r="AK1030" i="1" s="1"/>
  <c r="AF1031" i="1" s="1" a="1"/>
  <c r="AF1031" i="1" s="1"/>
  <c r="Z1021" i="1" l="1" a="1"/>
  <c r="Z1021" i="1" s="1"/>
  <c r="AA1021" i="1" a="1"/>
  <c r="AA1021" i="1" s="1"/>
  <c r="AL1020" i="1" a="1"/>
  <c r="AL1020" i="1" s="1"/>
  <c r="AJ1019" i="1"/>
  <c r="AI1021" i="1"/>
  <c r="AG1031" i="1"/>
  <c r="AN1030" i="1" a="1"/>
  <c r="AN1030" i="1" s="1"/>
  <c r="AH1031" i="1" a="1"/>
  <c r="AH1031" i="1" s="1"/>
  <c r="AK1031" i="1" s="1"/>
  <c r="AF1032" i="1" s="1" a="1"/>
  <c r="AF1032" i="1" s="1"/>
  <c r="AD1020" i="1" l="1" a="1"/>
  <c r="AD1020" i="1" s="1"/>
  <c r="AE1020" i="1" a="1"/>
  <c r="AE1020" i="1" s="1"/>
  <c r="AJ1020" i="1" s="1"/>
  <c r="AM1019" i="1" a="1"/>
  <c r="AM1019" i="1" s="1"/>
  <c r="AC1020" i="1" a="1"/>
  <c r="AC1020" i="1" s="1"/>
  <c r="AB1022" i="1" a="1"/>
  <c r="AB1022" i="1" s="1"/>
  <c r="AL1021" i="1" a="1"/>
  <c r="AL1021" i="1" s="1"/>
  <c r="Z1022" i="1" a="1"/>
  <c r="Z1022" i="1" s="1"/>
  <c r="AI1022" i="1" s="1"/>
  <c r="AA1022" i="1" a="1"/>
  <c r="AA1022" i="1" s="1"/>
  <c r="AG1032" i="1"/>
  <c r="AN1031" i="1" a="1"/>
  <c r="AN1031" i="1" s="1"/>
  <c r="AH1032" i="1" a="1"/>
  <c r="AH1032" i="1" s="1"/>
  <c r="AD1021" i="1" l="1" a="1"/>
  <c r="AD1021" i="1" s="1"/>
  <c r="AE1021" i="1" a="1"/>
  <c r="AE1021" i="1" s="1"/>
  <c r="AJ1021" i="1" s="1"/>
  <c r="AM1020" i="1" a="1"/>
  <c r="AM1020" i="1" s="1"/>
  <c r="AC1021" i="1" a="1"/>
  <c r="AC1021" i="1" s="1"/>
  <c r="Z1023" i="1" a="1"/>
  <c r="Z1023" i="1" s="1"/>
  <c r="AI1023" i="1" s="1"/>
  <c r="AL1022" i="1" a="1"/>
  <c r="AL1022" i="1" s="1"/>
  <c r="AA1023" i="1" a="1"/>
  <c r="AA1023" i="1" s="1"/>
  <c r="AB1023" i="1" a="1"/>
  <c r="AB1023" i="1" s="1"/>
  <c r="AK1032" i="1"/>
  <c r="AF1033" i="1" s="1" a="1"/>
  <c r="AF1033" i="1" s="1"/>
  <c r="AD1022" i="1" l="1" a="1"/>
  <c r="AD1022" i="1" s="1"/>
  <c r="AE1022" i="1" a="1"/>
  <c r="AE1022" i="1" s="1"/>
  <c r="AJ1022" i="1" s="1"/>
  <c r="AC1022" i="1" a="1"/>
  <c r="AC1022" i="1" s="1"/>
  <c r="AM1021" i="1" a="1"/>
  <c r="AM1021" i="1" s="1"/>
  <c r="AB1024" i="1" a="1"/>
  <c r="AB1024" i="1" s="1"/>
  <c r="AA1024" i="1" a="1"/>
  <c r="AA1024" i="1" s="1"/>
  <c r="Z1024" i="1" a="1"/>
  <c r="Z1024" i="1" s="1"/>
  <c r="AL1023" i="1" a="1"/>
  <c r="AL1023" i="1" s="1"/>
  <c r="AG1033" i="1"/>
  <c r="AH1033" i="1" a="1"/>
  <c r="AH1033" i="1" s="1"/>
  <c r="AK1033" i="1" s="1"/>
  <c r="AF1034" i="1" s="1" a="1"/>
  <c r="AF1034" i="1" s="1"/>
  <c r="AN1032" i="1" a="1"/>
  <c r="AN1032" i="1" s="1"/>
  <c r="AI1024" i="1" l="1"/>
  <c r="AL1024" i="1" s="1" a="1"/>
  <c r="AL1024" i="1" s="1"/>
  <c r="AD1023" i="1" a="1"/>
  <c r="AD1023" i="1" s="1"/>
  <c r="AE1023" i="1" a="1"/>
  <c r="AE1023" i="1" s="1"/>
  <c r="AJ1023" i="1" s="1"/>
  <c r="AM1022" i="1" a="1"/>
  <c r="AM1022" i="1" s="1"/>
  <c r="AC1023" i="1" a="1"/>
  <c r="AC1023" i="1" s="1"/>
  <c r="AG1034" i="1"/>
  <c r="AH1034" i="1" a="1"/>
  <c r="AH1034" i="1" s="1"/>
  <c r="AK1034" i="1" s="1"/>
  <c r="AF1035" i="1" s="1" a="1"/>
  <c r="AF1035" i="1" s="1"/>
  <c r="AN1033" i="1" a="1"/>
  <c r="AN1033" i="1" s="1"/>
  <c r="Z1025" i="1" l="1" a="1"/>
  <c r="Z1025" i="1" s="1"/>
  <c r="AI1025" i="1" s="1"/>
  <c r="AA1026" i="1" s="1" a="1"/>
  <c r="AA1026" i="1" s="1"/>
  <c r="AB1025" i="1" a="1"/>
  <c r="AB1025" i="1" s="1"/>
  <c r="AA1025" i="1" a="1"/>
  <c r="AA1025" i="1" s="1"/>
  <c r="AD1024" i="1" a="1"/>
  <c r="AD1024" i="1" s="1"/>
  <c r="AE1024" i="1" a="1"/>
  <c r="AE1024" i="1" s="1"/>
  <c r="AJ1024" i="1" s="1"/>
  <c r="AM1023" i="1" a="1"/>
  <c r="AM1023" i="1" s="1"/>
  <c r="AC1024" i="1" a="1"/>
  <c r="AC1024" i="1" s="1"/>
  <c r="AH1035" i="1" a="1"/>
  <c r="AH1035" i="1" s="1"/>
  <c r="AG1035" i="1"/>
  <c r="AN1034" i="1" a="1"/>
  <c r="AN1034" i="1" s="1"/>
  <c r="AL1025" i="1" l="1" a="1"/>
  <c r="AL1025" i="1" s="1"/>
  <c r="AD1025" i="1" a="1"/>
  <c r="AD1025" i="1" s="1"/>
  <c r="AE1025" i="1" a="1"/>
  <c r="AE1025" i="1" s="1"/>
  <c r="AJ1025" i="1" s="1"/>
  <c r="AC1025" i="1" a="1"/>
  <c r="AC1025" i="1" s="1"/>
  <c r="AM1024" i="1" a="1"/>
  <c r="AM1024" i="1" s="1"/>
  <c r="Z1026" i="1" a="1"/>
  <c r="Z1026" i="1" s="1"/>
  <c r="AI1026" i="1" s="1"/>
  <c r="AB1026" i="1" a="1"/>
  <c r="AB1026" i="1" s="1"/>
  <c r="AK1035" i="1"/>
  <c r="AF1036" i="1" s="1" a="1"/>
  <c r="AF1036" i="1" s="1"/>
  <c r="AD1026" i="1" l="1" a="1"/>
  <c r="AD1026" i="1" s="1"/>
  <c r="AE1026" i="1" a="1"/>
  <c r="AE1026" i="1" s="1"/>
  <c r="AJ1026" i="1" s="1"/>
  <c r="AM1025" i="1" a="1"/>
  <c r="AM1025" i="1" s="1"/>
  <c r="AC1026" i="1" a="1"/>
  <c r="AC1026" i="1" s="1"/>
  <c r="AA1027" i="1" a="1"/>
  <c r="AA1027" i="1" s="1"/>
  <c r="AB1027" i="1" a="1"/>
  <c r="AB1027" i="1" s="1"/>
  <c r="Z1027" i="1" a="1"/>
  <c r="Z1027" i="1" s="1"/>
  <c r="AI1027" i="1" s="1"/>
  <c r="AL1026" i="1" a="1"/>
  <c r="AL1026" i="1" s="1"/>
  <c r="AG1036" i="1"/>
  <c r="AH1036" i="1" a="1"/>
  <c r="AH1036" i="1" s="1"/>
  <c r="AK1036" i="1" s="1"/>
  <c r="AF1037" i="1" s="1" a="1"/>
  <c r="AF1037" i="1" s="1"/>
  <c r="AN1035" i="1" a="1"/>
  <c r="AN1035" i="1" s="1"/>
  <c r="AD1027" i="1" l="1" a="1"/>
  <c r="AD1027" i="1" s="1"/>
  <c r="AE1027" i="1" a="1"/>
  <c r="AE1027" i="1" s="1"/>
  <c r="AJ1027" i="1" s="1"/>
  <c r="AM1027" i="1" s="1" a="1"/>
  <c r="AM1027" i="1" s="1"/>
  <c r="AC1027" i="1" a="1"/>
  <c r="AC1027" i="1" s="1"/>
  <c r="AM1026" i="1" a="1"/>
  <c r="AM1026" i="1" s="1"/>
  <c r="AL1027" i="1" a="1"/>
  <c r="AL1027" i="1" s="1"/>
  <c r="Z1028" i="1" a="1"/>
  <c r="Z1028" i="1" s="1"/>
  <c r="AI1028" i="1" s="1"/>
  <c r="AA1028" i="1" a="1"/>
  <c r="AA1028" i="1" s="1"/>
  <c r="AB1028" i="1" a="1"/>
  <c r="AB1028" i="1" s="1"/>
  <c r="AG1037" i="1"/>
  <c r="AH1037" i="1" a="1"/>
  <c r="AH1037" i="1" s="1"/>
  <c r="AN1036" i="1" a="1"/>
  <c r="AN1036" i="1" s="1"/>
  <c r="AD1028" i="1" l="1" a="1"/>
  <c r="AD1028" i="1" s="1"/>
  <c r="AE1028" i="1" a="1"/>
  <c r="AE1028" i="1" s="1"/>
  <c r="AJ1028" i="1" s="1"/>
  <c r="AM1028" i="1" s="1" a="1"/>
  <c r="AM1028" i="1" s="1"/>
  <c r="AC1028" i="1" a="1"/>
  <c r="AC1028" i="1" s="1"/>
  <c r="AB1029" i="1" a="1"/>
  <c r="AB1029" i="1" s="1"/>
  <c r="Z1029" i="1" a="1"/>
  <c r="Z1029" i="1" s="1"/>
  <c r="AI1029" i="1" s="1"/>
  <c r="AA1029" i="1" a="1"/>
  <c r="AA1029" i="1" s="1"/>
  <c r="AL1028" i="1" a="1"/>
  <c r="AL1028" i="1" s="1"/>
  <c r="AK1037" i="1"/>
  <c r="AF1038" i="1" s="1" a="1"/>
  <c r="AF1038" i="1" s="1"/>
  <c r="AD1029" i="1" l="1" a="1"/>
  <c r="AD1029" i="1" s="1"/>
  <c r="AE1029" i="1" a="1"/>
  <c r="AE1029" i="1" s="1"/>
  <c r="AJ1029" i="1" s="1"/>
  <c r="AM1029" i="1" s="1" a="1"/>
  <c r="AM1029" i="1" s="1"/>
  <c r="AC1029" i="1" a="1"/>
  <c r="AC1029" i="1" s="1"/>
  <c r="AL1029" i="1" a="1"/>
  <c r="AL1029" i="1" s="1"/>
  <c r="Z1030" i="1" a="1"/>
  <c r="Z1030" i="1" s="1"/>
  <c r="AI1030" i="1" s="1"/>
  <c r="AB1030" i="1" a="1"/>
  <c r="AB1030" i="1" s="1"/>
  <c r="AA1030" i="1" a="1"/>
  <c r="AA1030" i="1" s="1"/>
  <c r="AG1038" i="1"/>
  <c r="AH1038" i="1" a="1"/>
  <c r="AH1038" i="1" s="1"/>
  <c r="AN1037" i="1" a="1"/>
  <c r="AN1037" i="1" s="1"/>
  <c r="AC1030" i="1" l="1" a="1"/>
  <c r="AC1030" i="1" s="1"/>
  <c r="AD1030" i="1" a="1"/>
  <c r="AD1030" i="1" s="1"/>
  <c r="AE1030" i="1" a="1"/>
  <c r="AE1030" i="1" s="1"/>
  <c r="AJ1030" i="1" s="1"/>
  <c r="AM1030" i="1" s="1" a="1"/>
  <c r="AM1030" i="1" s="1"/>
  <c r="AB1031" i="1" a="1"/>
  <c r="AB1031" i="1" s="1"/>
  <c r="AA1031" i="1" a="1"/>
  <c r="AA1031" i="1" s="1"/>
  <c r="Z1031" i="1" a="1"/>
  <c r="Z1031" i="1" s="1"/>
  <c r="AI1031" i="1" s="1"/>
  <c r="AL1030" i="1" a="1"/>
  <c r="AL1030" i="1" s="1"/>
  <c r="AK1038" i="1"/>
  <c r="AF1039" i="1" s="1" a="1"/>
  <c r="AF1039" i="1" s="1"/>
  <c r="AD1031" i="1" l="1" a="1"/>
  <c r="AD1031" i="1" s="1"/>
  <c r="AE1031" i="1" a="1"/>
  <c r="AE1031" i="1" s="1"/>
  <c r="AJ1031" i="1" s="1"/>
  <c r="AM1031" i="1" s="1" a="1"/>
  <c r="AM1031" i="1" s="1"/>
  <c r="AC1031" i="1" a="1"/>
  <c r="AC1031" i="1" s="1"/>
  <c r="Z1032" i="1" a="1"/>
  <c r="Z1032" i="1" s="1"/>
  <c r="AA1032" i="1" a="1"/>
  <c r="AA1032" i="1" s="1"/>
  <c r="AL1031" i="1" a="1"/>
  <c r="AL1031" i="1" s="1"/>
  <c r="AB1032" i="1" a="1"/>
  <c r="AB1032" i="1" s="1"/>
  <c r="AG1039" i="1"/>
  <c r="AN1038" i="1" a="1"/>
  <c r="AN1038" i="1" s="1"/>
  <c r="AH1039" i="1" a="1"/>
  <c r="AH1039" i="1" s="1"/>
  <c r="AK1039" i="1" s="1"/>
  <c r="AF1040" i="1" s="1" a="1"/>
  <c r="AF1040" i="1" s="1"/>
  <c r="AC1032" i="1" l="1" a="1"/>
  <c r="AC1032" i="1" s="1"/>
  <c r="AD1032" i="1" a="1"/>
  <c r="AD1032" i="1" s="1"/>
  <c r="AE1032" i="1" a="1"/>
  <c r="AE1032" i="1" s="1"/>
  <c r="AJ1032" i="1" s="1"/>
  <c r="AM1032" i="1" s="1" a="1"/>
  <c r="AM1032" i="1" s="1"/>
  <c r="AI1032" i="1"/>
  <c r="AG1040" i="1"/>
  <c r="AN1039" i="1" a="1"/>
  <c r="AN1039" i="1" s="1"/>
  <c r="AH1040" i="1" a="1"/>
  <c r="AH1040" i="1" s="1"/>
  <c r="AK1040" i="1" s="1"/>
  <c r="AF1041" i="1" s="1" a="1"/>
  <c r="AF1041" i="1" s="1"/>
  <c r="AC1033" i="1" l="1" a="1"/>
  <c r="AC1033" i="1" s="1"/>
  <c r="AD1033" i="1" a="1"/>
  <c r="AD1033" i="1" s="1"/>
  <c r="AE1033" i="1" a="1"/>
  <c r="AE1033" i="1" s="1"/>
  <c r="AA1033" i="1" a="1"/>
  <c r="AA1033" i="1" s="1"/>
  <c r="AB1033" i="1" a="1"/>
  <c r="AB1033" i="1" s="1"/>
  <c r="Z1033" i="1" a="1"/>
  <c r="Z1033" i="1" s="1"/>
  <c r="AI1033" i="1" s="1"/>
  <c r="AL1032" i="1" a="1"/>
  <c r="AL1032" i="1" s="1"/>
  <c r="AG1041" i="1"/>
  <c r="AN1040" i="1" a="1"/>
  <c r="AN1040" i="1" s="1"/>
  <c r="AH1041" i="1" a="1"/>
  <c r="AH1041" i="1" s="1"/>
  <c r="AB1034" i="1" l="1" a="1"/>
  <c r="AB1034" i="1" s="1"/>
  <c r="AA1034" i="1" a="1"/>
  <c r="AA1034" i="1" s="1"/>
  <c r="AL1033" i="1" a="1"/>
  <c r="AL1033" i="1" s="1"/>
  <c r="Z1034" i="1" a="1"/>
  <c r="Z1034" i="1" s="1"/>
  <c r="AI1034" i="1" s="1"/>
  <c r="AJ1033" i="1"/>
  <c r="AK1041" i="1"/>
  <c r="AF1042" i="1" s="1" a="1"/>
  <c r="AF1042" i="1" s="1"/>
  <c r="AD1034" i="1" l="1" a="1"/>
  <c r="AD1034" i="1" s="1"/>
  <c r="AE1034" i="1" a="1"/>
  <c r="AE1034" i="1" s="1"/>
  <c r="AM1033" i="1" a="1"/>
  <c r="AM1033" i="1" s="1"/>
  <c r="AC1034" i="1" a="1"/>
  <c r="AC1034" i="1" s="1"/>
  <c r="AJ1034" i="1"/>
  <c r="AE1035" i="1" s="1" a="1"/>
  <c r="AE1035" i="1" s="1"/>
  <c r="AB1035" i="1" a="1"/>
  <c r="AB1035" i="1" s="1"/>
  <c r="AA1035" i="1" a="1"/>
  <c r="AA1035" i="1" s="1"/>
  <c r="Z1035" i="1" a="1"/>
  <c r="Z1035" i="1" s="1"/>
  <c r="AI1035" i="1" s="1"/>
  <c r="AL1034" i="1" a="1"/>
  <c r="AL1034" i="1" s="1"/>
  <c r="AG1042" i="1"/>
  <c r="AH1042" i="1" a="1"/>
  <c r="AH1042" i="1" s="1"/>
  <c r="AK1042" i="1" s="1"/>
  <c r="AF1043" i="1" s="1" a="1"/>
  <c r="AF1043" i="1" s="1"/>
  <c r="AN1041" i="1" a="1"/>
  <c r="AN1041" i="1" s="1"/>
  <c r="AC1035" i="1" l="1" a="1"/>
  <c r="AC1035" i="1" s="1"/>
  <c r="AD1035" i="1" a="1"/>
  <c r="AD1035" i="1" s="1"/>
  <c r="AM1034" i="1" a="1"/>
  <c r="AM1034" i="1" s="1"/>
  <c r="AA1036" i="1" a="1"/>
  <c r="AA1036" i="1" s="1"/>
  <c r="AL1035" i="1" a="1"/>
  <c r="AL1035" i="1" s="1"/>
  <c r="Z1036" i="1" a="1"/>
  <c r="Z1036" i="1" s="1"/>
  <c r="AI1036" i="1" s="1"/>
  <c r="AB1036" i="1" a="1"/>
  <c r="AB1036" i="1" s="1"/>
  <c r="AJ1035" i="1"/>
  <c r="AG1043" i="1"/>
  <c r="AH1043" i="1" a="1"/>
  <c r="AH1043" i="1" s="1"/>
  <c r="AK1043" i="1" s="1"/>
  <c r="AF1044" i="1" s="1" a="1"/>
  <c r="AF1044" i="1" s="1"/>
  <c r="AN1042" i="1" a="1"/>
  <c r="AN1042" i="1" s="1"/>
  <c r="AD1036" i="1" l="1" a="1"/>
  <c r="AD1036" i="1" s="1"/>
  <c r="AE1036" i="1" a="1"/>
  <c r="AE1036" i="1" s="1"/>
  <c r="AJ1036" i="1" s="1"/>
  <c r="AE1037" i="1" s="1" a="1"/>
  <c r="AE1037" i="1" s="1"/>
  <c r="AM1035" i="1" a="1"/>
  <c r="AM1035" i="1" s="1"/>
  <c r="AC1036" i="1" a="1"/>
  <c r="AC1036" i="1" s="1"/>
  <c r="Z1037" i="1" a="1"/>
  <c r="Z1037" i="1" s="1"/>
  <c r="AI1037" i="1" s="1"/>
  <c r="AB1037" i="1" a="1"/>
  <c r="AB1037" i="1" s="1"/>
  <c r="AA1037" i="1" a="1"/>
  <c r="AA1037" i="1" s="1"/>
  <c r="AL1036" i="1" a="1"/>
  <c r="AL1036" i="1" s="1"/>
  <c r="AG1044" i="1"/>
  <c r="AN1043" i="1" a="1"/>
  <c r="AN1043" i="1" s="1"/>
  <c r="AH1044" i="1" a="1"/>
  <c r="AH1044" i="1" s="1"/>
  <c r="AK1044" i="1" s="1"/>
  <c r="AF1045" i="1" s="1" a="1"/>
  <c r="AF1045" i="1" s="1"/>
  <c r="AC1037" i="1" l="1" a="1"/>
  <c r="AC1037" i="1" s="1"/>
  <c r="AD1037" i="1" a="1"/>
  <c r="AD1037" i="1" s="1"/>
  <c r="AM1036" i="1" a="1"/>
  <c r="AM1036" i="1" s="1"/>
  <c r="AJ1037" i="1"/>
  <c r="AB1038" i="1" a="1"/>
  <c r="AB1038" i="1" s="1"/>
  <c r="AL1037" i="1" a="1"/>
  <c r="AL1037" i="1" s="1"/>
  <c r="AA1038" i="1" a="1"/>
  <c r="AA1038" i="1" s="1"/>
  <c r="Z1038" i="1" a="1"/>
  <c r="Z1038" i="1" s="1"/>
  <c r="AI1038" i="1" s="1"/>
  <c r="AG1045" i="1"/>
  <c r="AN1044" i="1" a="1"/>
  <c r="AN1044" i="1" s="1"/>
  <c r="AH1045" i="1" a="1"/>
  <c r="AH1045" i="1" s="1"/>
  <c r="AK1045" i="1" s="1"/>
  <c r="AF1046" i="1" s="1" a="1"/>
  <c r="AF1046" i="1" s="1"/>
  <c r="AD1038" i="1" l="1" a="1"/>
  <c r="AD1038" i="1" s="1"/>
  <c r="AE1038" i="1" a="1"/>
  <c r="AE1038" i="1" s="1"/>
  <c r="AM1037" i="1" a="1"/>
  <c r="AM1037" i="1" s="1"/>
  <c r="AC1038" i="1" a="1"/>
  <c r="AC1038" i="1" s="1"/>
  <c r="AB1039" i="1" a="1"/>
  <c r="AB1039" i="1" s="1"/>
  <c r="Z1039" i="1" a="1"/>
  <c r="Z1039" i="1" s="1"/>
  <c r="AI1039" i="1" s="1"/>
  <c r="AA1039" i="1" a="1"/>
  <c r="AA1039" i="1" s="1"/>
  <c r="AL1038" i="1" a="1"/>
  <c r="AL1038" i="1" s="1"/>
  <c r="AJ1038" i="1"/>
  <c r="AG1046" i="1"/>
  <c r="AN1045" i="1" a="1"/>
  <c r="AN1045" i="1" s="1"/>
  <c r="AH1046" i="1" a="1"/>
  <c r="AH1046" i="1" s="1"/>
  <c r="AK1046" i="1" s="1"/>
  <c r="AF1047" i="1" s="1" a="1"/>
  <c r="AF1047" i="1" s="1"/>
  <c r="AD1039" i="1" l="1" a="1"/>
  <c r="AD1039" i="1" s="1"/>
  <c r="AE1039" i="1" a="1"/>
  <c r="AE1039" i="1" s="1"/>
  <c r="AM1038" i="1" a="1"/>
  <c r="AM1038" i="1" s="1"/>
  <c r="AC1039" i="1" a="1"/>
  <c r="AC1039" i="1" s="1"/>
  <c r="AJ1039" i="1" s="1"/>
  <c r="Z1040" i="1" a="1"/>
  <c r="Z1040" i="1" s="1"/>
  <c r="AI1040" i="1" s="1"/>
  <c r="AB1040" i="1" a="1"/>
  <c r="AB1040" i="1" s="1"/>
  <c r="AL1039" i="1" a="1"/>
  <c r="AL1039" i="1" s="1"/>
  <c r="AA1040" i="1" a="1"/>
  <c r="AA1040" i="1" s="1"/>
  <c r="AG1047" i="1"/>
  <c r="AH1047" i="1" a="1"/>
  <c r="AH1047" i="1" s="1"/>
  <c r="AK1047" i="1" s="1"/>
  <c r="AF1048" i="1" s="1" a="1"/>
  <c r="AF1048" i="1" s="1"/>
  <c r="AN1046" i="1" a="1"/>
  <c r="AN1046" i="1" s="1"/>
  <c r="AD1040" i="1" l="1" a="1"/>
  <c r="AD1040" i="1" s="1"/>
  <c r="AE1040" i="1" a="1"/>
  <c r="AE1040" i="1" s="1"/>
  <c r="AM1039" i="1" a="1"/>
  <c r="AM1039" i="1" s="1"/>
  <c r="AC1040" i="1" a="1"/>
  <c r="AC1040" i="1" s="1"/>
  <c r="AJ1040" i="1" s="1"/>
  <c r="AB1041" i="1" a="1"/>
  <c r="AB1041" i="1" s="1"/>
  <c r="AL1040" i="1" a="1"/>
  <c r="AL1040" i="1" s="1"/>
  <c r="AA1041" i="1" a="1"/>
  <c r="AA1041" i="1" s="1"/>
  <c r="Z1041" i="1" a="1"/>
  <c r="Z1041" i="1" s="1"/>
  <c r="AI1041" i="1" s="1"/>
  <c r="AG1048" i="1"/>
  <c r="AN1047" i="1" a="1"/>
  <c r="AN1047" i="1" s="1"/>
  <c r="AH1048" i="1" a="1"/>
  <c r="AH1048" i="1" s="1"/>
  <c r="AK1048" i="1" s="1"/>
  <c r="AF1049" i="1" s="1" a="1"/>
  <c r="AF1049" i="1" s="1"/>
  <c r="AD1041" i="1" l="1" a="1"/>
  <c r="AD1041" i="1" s="1"/>
  <c r="AE1041" i="1" a="1"/>
  <c r="AE1041" i="1" s="1"/>
  <c r="AJ1041" i="1" s="1"/>
  <c r="AM1040" i="1" a="1"/>
  <c r="AM1040" i="1" s="1"/>
  <c r="AC1041" i="1" a="1"/>
  <c r="AC1041" i="1" s="1"/>
  <c r="AA1042" i="1" a="1"/>
  <c r="AA1042" i="1" s="1"/>
  <c r="Z1042" i="1" a="1"/>
  <c r="Z1042" i="1" s="1"/>
  <c r="AI1042" i="1" s="1"/>
  <c r="AL1041" i="1" a="1"/>
  <c r="AL1041" i="1" s="1"/>
  <c r="AB1042" i="1" a="1"/>
  <c r="AB1042" i="1" s="1"/>
  <c r="AG1049" i="1"/>
  <c r="AH1049" i="1" a="1"/>
  <c r="AH1049" i="1" s="1"/>
  <c r="AK1049" i="1" s="1"/>
  <c r="AF1050" i="1" s="1" a="1"/>
  <c r="AF1050" i="1" s="1"/>
  <c r="AN1048" i="1" a="1"/>
  <c r="AN1048" i="1" s="1"/>
  <c r="AD1042" i="1" l="1" a="1"/>
  <c r="AD1042" i="1" s="1"/>
  <c r="AE1042" i="1" a="1"/>
  <c r="AE1042" i="1" s="1"/>
  <c r="AJ1042" i="1" s="1"/>
  <c r="AM1041" i="1" a="1"/>
  <c r="AM1041" i="1" s="1"/>
  <c r="AC1042" i="1" a="1"/>
  <c r="AC1042" i="1" s="1"/>
  <c r="AA1043" i="1" a="1"/>
  <c r="AA1043" i="1" s="1"/>
  <c r="AB1043" i="1" a="1"/>
  <c r="AB1043" i="1" s="1"/>
  <c r="AL1042" i="1" a="1"/>
  <c r="AL1042" i="1" s="1"/>
  <c r="Z1043" i="1" a="1"/>
  <c r="Z1043" i="1" s="1"/>
  <c r="AI1043" i="1" s="1"/>
  <c r="AG1050" i="1"/>
  <c r="AN1049" i="1" a="1"/>
  <c r="AN1049" i="1" s="1"/>
  <c r="AH1050" i="1" a="1"/>
  <c r="AH1050" i="1" s="1"/>
  <c r="AK1050" i="1" s="1"/>
  <c r="AF1051" i="1" s="1" a="1"/>
  <c r="AF1051" i="1" s="1"/>
  <c r="AD1043" i="1" l="1" a="1"/>
  <c r="AD1043" i="1" s="1"/>
  <c r="AE1043" i="1" a="1"/>
  <c r="AE1043" i="1" s="1"/>
  <c r="AM1042" i="1" a="1"/>
  <c r="AM1042" i="1" s="1"/>
  <c r="AC1043" i="1" a="1"/>
  <c r="AC1043" i="1" s="1"/>
  <c r="AJ1043" i="1" s="1"/>
  <c r="AL1043" i="1" a="1"/>
  <c r="AL1043" i="1" s="1"/>
  <c r="AB1044" i="1" a="1"/>
  <c r="AB1044" i="1" s="1"/>
  <c r="Z1044" i="1" a="1"/>
  <c r="Z1044" i="1" s="1"/>
  <c r="AI1044" i="1" s="1"/>
  <c r="AA1044" i="1" a="1"/>
  <c r="AA1044" i="1" s="1"/>
  <c r="AG1051" i="1"/>
  <c r="AN1050" i="1" a="1"/>
  <c r="AN1050" i="1" s="1"/>
  <c r="AH1051" i="1" a="1"/>
  <c r="AH1051" i="1" s="1"/>
  <c r="AK1051" i="1" s="1"/>
  <c r="AF1052" i="1" s="1" a="1"/>
  <c r="AF1052" i="1" s="1"/>
  <c r="AD1044" i="1" l="1" a="1"/>
  <c r="AD1044" i="1" s="1"/>
  <c r="AE1044" i="1" a="1"/>
  <c r="AE1044" i="1" s="1"/>
  <c r="AJ1044" i="1" s="1"/>
  <c r="AM1043" i="1" a="1"/>
  <c r="AM1043" i="1" s="1"/>
  <c r="AC1044" i="1" a="1"/>
  <c r="AC1044" i="1" s="1"/>
  <c r="Z1045" i="1" a="1"/>
  <c r="Z1045" i="1" s="1"/>
  <c r="AI1045" i="1" s="1"/>
  <c r="AB1045" i="1" a="1"/>
  <c r="AB1045" i="1" s="1"/>
  <c r="AL1044" i="1" a="1"/>
  <c r="AL1044" i="1" s="1"/>
  <c r="AA1045" i="1" a="1"/>
  <c r="AA1045" i="1" s="1"/>
  <c r="AG1052" i="1"/>
  <c r="AH1052" i="1" a="1"/>
  <c r="AH1052" i="1" s="1"/>
  <c r="AK1052" i="1" s="1"/>
  <c r="AF1053" i="1" s="1" a="1"/>
  <c r="AF1053" i="1" s="1"/>
  <c r="AN1051" i="1" a="1"/>
  <c r="AN1051" i="1" s="1"/>
  <c r="AD1045" i="1" l="1" a="1"/>
  <c r="AD1045" i="1" s="1"/>
  <c r="AE1045" i="1" a="1"/>
  <c r="AE1045" i="1" s="1"/>
  <c r="AM1044" i="1" a="1"/>
  <c r="AM1044" i="1" s="1"/>
  <c r="AC1045" i="1" a="1"/>
  <c r="AC1045" i="1" s="1"/>
  <c r="AJ1045" i="1" s="1"/>
  <c r="AB1046" i="1" a="1"/>
  <c r="AB1046" i="1" s="1"/>
  <c r="Z1046" i="1" a="1"/>
  <c r="Z1046" i="1" s="1"/>
  <c r="AI1046" i="1" s="1"/>
  <c r="AL1045" i="1" a="1"/>
  <c r="AL1045" i="1" s="1"/>
  <c r="AA1046" i="1" a="1"/>
  <c r="AA1046" i="1" s="1"/>
  <c r="AG1053" i="1"/>
  <c r="AN1052" i="1" a="1"/>
  <c r="AN1052" i="1" s="1"/>
  <c r="AH1053" i="1" a="1"/>
  <c r="AH1053" i="1" s="1"/>
  <c r="AK1053" i="1" s="1"/>
  <c r="AF1054" i="1" s="1" a="1"/>
  <c r="AF1054" i="1" s="1"/>
  <c r="AD1046" i="1" l="1" a="1"/>
  <c r="AD1046" i="1" s="1"/>
  <c r="AE1046" i="1" a="1"/>
  <c r="AE1046" i="1" s="1"/>
  <c r="AM1045" i="1" a="1"/>
  <c r="AM1045" i="1" s="1"/>
  <c r="AC1046" i="1" a="1"/>
  <c r="AC1046" i="1" s="1"/>
  <c r="AB1047" i="1" a="1"/>
  <c r="AB1047" i="1" s="1"/>
  <c r="Z1047" i="1" a="1"/>
  <c r="Z1047" i="1" s="1"/>
  <c r="AI1047" i="1" s="1"/>
  <c r="AA1047" i="1" a="1"/>
  <c r="AA1047" i="1" s="1"/>
  <c r="AL1046" i="1" a="1"/>
  <c r="AL1046" i="1" s="1"/>
  <c r="AJ1046" i="1"/>
  <c r="AG1054" i="1"/>
  <c r="AN1053" i="1" a="1"/>
  <c r="AN1053" i="1" s="1"/>
  <c r="AH1054" i="1" a="1"/>
  <c r="AH1054" i="1" s="1"/>
  <c r="AK1054" i="1" s="1"/>
  <c r="AF1055" i="1" s="1" a="1"/>
  <c r="AF1055" i="1" s="1"/>
  <c r="AD1047" i="1" l="1" a="1"/>
  <c r="AD1047" i="1" s="1"/>
  <c r="AE1047" i="1" a="1"/>
  <c r="AE1047" i="1" s="1"/>
  <c r="AM1046" i="1" a="1"/>
  <c r="AM1046" i="1" s="1"/>
  <c r="AC1047" i="1" a="1"/>
  <c r="AC1047" i="1" s="1"/>
  <c r="AJ1047" i="1"/>
  <c r="AL1047" i="1" a="1"/>
  <c r="AL1047" i="1" s="1"/>
  <c r="AB1048" i="1" a="1"/>
  <c r="AB1048" i="1" s="1"/>
  <c r="AA1048" i="1" a="1"/>
  <c r="AA1048" i="1" s="1"/>
  <c r="Z1048" i="1" a="1"/>
  <c r="Z1048" i="1" s="1"/>
  <c r="AI1048" i="1" s="1"/>
  <c r="AG1055" i="1"/>
  <c r="AH1055" i="1" a="1"/>
  <c r="AH1055" i="1" s="1"/>
  <c r="AN1054" i="1" a="1"/>
  <c r="AN1054" i="1" s="1"/>
  <c r="AD1048" i="1" l="1" a="1"/>
  <c r="AD1048" i="1" s="1"/>
  <c r="AE1048" i="1" a="1"/>
  <c r="AE1048" i="1" s="1"/>
  <c r="AJ1048" i="1" s="1"/>
  <c r="AM1047" i="1" a="1"/>
  <c r="AM1047" i="1" s="1"/>
  <c r="AC1048" i="1" a="1"/>
  <c r="AC1048" i="1" s="1"/>
  <c r="AB1049" i="1" a="1"/>
  <c r="AB1049" i="1" s="1"/>
  <c r="AA1049" i="1" a="1"/>
  <c r="AA1049" i="1" s="1"/>
  <c r="AL1048" i="1" a="1"/>
  <c r="AL1048" i="1" s="1"/>
  <c r="Z1049" i="1" a="1"/>
  <c r="Z1049" i="1" s="1"/>
  <c r="AI1049" i="1" s="1"/>
  <c r="AK1055" i="1"/>
  <c r="AF1056" i="1" s="1" a="1"/>
  <c r="AF1056" i="1" s="1"/>
  <c r="AD1049" i="1" l="1" a="1"/>
  <c r="AD1049" i="1" s="1"/>
  <c r="AE1049" i="1" a="1"/>
  <c r="AE1049" i="1" s="1"/>
  <c r="AJ1049" i="1" s="1"/>
  <c r="AM1048" i="1" a="1"/>
  <c r="AM1048" i="1" s="1"/>
  <c r="AC1049" i="1" a="1"/>
  <c r="AC1049" i="1" s="1"/>
  <c r="AB1050" i="1" a="1"/>
  <c r="AB1050" i="1" s="1"/>
  <c r="AA1050" i="1" a="1"/>
  <c r="AA1050" i="1" s="1"/>
  <c r="Z1050" i="1" a="1"/>
  <c r="Z1050" i="1" s="1"/>
  <c r="AI1050" i="1" s="1"/>
  <c r="AL1049" i="1" a="1"/>
  <c r="AL1049" i="1" s="1"/>
  <c r="AG1056" i="1"/>
  <c r="AH1056" i="1" a="1"/>
  <c r="AH1056" i="1" s="1"/>
  <c r="AK1056" i="1" s="1"/>
  <c r="AF1057" i="1" s="1" a="1"/>
  <c r="AF1057" i="1" s="1"/>
  <c r="AN1055" i="1" a="1"/>
  <c r="AN1055" i="1" s="1"/>
  <c r="AD1050" i="1" l="1" a="1"/>
  <c r="AD1050" i="1" s="1"/>
  <c r="AE1050" i="1" a="1"/>
  <c r="AE1050" i="1" s="1"/>
  <c r="AM1049" i="1" a="1"/>
  <c r="AM1049" i="1" s="1"/>
  <c r="AC1050" i="1" a="1"/>
  <c r="AC1050" i="1" s="1"/>
  <c r="AA1051" i="1" a="1"/>
  <c r="AA1051" i="1" s="1"/>
  <c r="Z1051" i="1" a="1"/>
  <c r="Z1051" i="1" s="1"/>
  <c r="AI1051" i="1" s="1"/>
  <c r="AL1050" i="1" a="1"/>
  <c r="AL1050" i="1" s="1"/>
  <c r="AB1051" i="1" a="1"/>
  <c r="AB1051" i="1" s="1"/>
  <c r="AJ1050" i="1"/>
  <c r="AG1057" i="1"/>
  <c r="AH1057" i="1" a="1"/>
  <c r="AH1057" i="1" s="1"/>
  <c r="AK1057" i="1" s="1"/>
  <c r="AF1058" i="1" s="1" a="1"/>
  <c r="AF1058" i="1" s="1"/>
  <c r="AN1056" i="1" a="1"/>
  <c r="AN1056" i="1" s="1"/>
  <c r="AD1051" i="1" l="1" a="1"/>
  <c r="AD1051" i="1" s="1"/>
  <c r="AE1051" i="1" a="1"/>
  <c r="AE1051" i="1" s="1"/>
  <c r="AM1050" i="1" a="1"/>
  <c r="AM1050" i="1" s="1"/>
  <c r="AC1051" i="1" a="1"/>
  <c r="AC1051" i="1" s="1"/>
  <c r="AJ1051" i="1" s="1"/>
  <c r="AB1052" i="1" a="1"/>
  <c r="AB1052" i="1" s="1"/>
  <c r="AA1052" i="1" a="1"/>
  <c r="AA1052" i="1" s="1"/>
  <c r="AL1051" i="1" a="1"/>
  <c r="AL1051" i="1" s="1"/>
  <c r="Z1052" i="1" a="1"/>
  <c r="Z1052" i="1" s="1"/>
  <c r="AI1052" i="1" s="1"/>
  <c r="AG1058" i="1"/>
  <c r="AN1057" i="1" a="1"/>
  <c r="AN1057" i="1" s="1"/>
  <c r="AH1058" i="1" a="1"/>
  <c r="AH1058" i="1" s="1"/>
  <c r="AD1052" i="1" l="1" a="1"/>
  <c r="AD1052" i="1" s="1"/>
  <c r="AE1052" i="1" a="1"/>
  <c r="AE1052" i="1" s="1"/>
  <c r="AJ1052" i="1" s="1"/>
  <c r="AM1051" i="1" a="1"/>
  <c r="AM1051" i="1" s="1"/>
  <c r="AC1052" i="1" a="1"/>
  <c r="AC1052" i="1" s="1"/>
  <c r="Z1053" i="1" a="1"/>
  <c r="Z1053" i="1" s="1"/>
  <c r="AL1052" i="1" a="1"/>
  <c r="AL1052" i="1" s="1"/>
  <c r="AA1053" i="1" a="1"/>
  <c r="AA1053" i="1" s="1"/>
  <c r="AB1053" i="1" a="1"/>
  <c r="AB1053" i="1" s="1"/>
  <c r="AK1058" i="1"/>
  <c r="AF1059" i="1" s="1" a="1"/>
  <c r="AF1059" i="1" s="1"/>
  <c r="AD1053" i="1" l="1" a="1"/>
  <c r="AD1053" i="1" s="1"/>
  <c r="AE1053" i="1" a="1"/>
  <c r="AE1053" i="1" s="1"/>
  <c r="AI1053" i="1"/>
  <c r="Z1054" i="1" s="1" a="1"/>
  <c r="Z1054" i="1" s="1"/>
  <c r="AM1052" i="1" a="1"/>
  <c r="AM1052" i="1" s="1"/>
  <c r="AC1053" i="1" a="1"/>
  <c r="AC1053" i="1" s="1"/>
  <c r="AJ1053" i="1" s="1"/>
  <c r="AG1059" i="1"/>
  <c r="AH1059" i="1" a="1"/>
  <c r="AH1059" i="1" s="1"/>
  <c r="AK1059" i="1" s="1"/>
  <c r="AF1060" i="1" s="1" a="1"/>
  <c r="AF1060" i="1" s="1"/>
  <c r="AN1058" i="1" a="1"/>
  <c r="AN1058" i="1" s="1"/>
  <c r="AD1054" i="1" l="1" a="1"/>
  <c r="AD1054" i="1" s="1"/>
  <c r="AE1054" i="1" a="1"/>
  <c r="AE1054" i="1" s="1"/>
  <c r="AB1054" i="1" a="1"/>
  <c r="AB1054" i="1" s="1"/>
  <c r="AA1054" i="1" a="1"/>
  <c r="AA1054" i="1" s="1"/>
  <c r="AI1054" i="1" s="1"/>
  <c r="AL1053" i="1" a="1"/>
  <c r="AL1053" i="1" s="1"/>
  <c r="AM1053" i="1" a="1"/>
  <c r="AM1053" i="1" s="1"/>
  <c r="AC1054" i="1" a="1"/>
  <c r="AC1054" i="1" s="1"/>
  <c r="AJ1054" i="1"/>
  <c r="AG1060" i="1"/>
  <c r="AH1060" i="1" a="1"/>
  <c r="AH1060" i="1" s="1"/>
  <c r="AK1060" i="1" s="1"/>
  <c r="AF1061" i="1" s="1" a="1"/>
  <c r="AF1061" i="1" s="1"/>
  <c r="AN1059" i="1" a="1"/>
  <c r="AN1059" i="1" s="1"/>
  <c r="AD1055" i="1" l="1" a="1"/>
  <c r="AD1055" i="1" s="1"/>
  <c r="AE1055" i="1" a="1"/>
  <c r="AE1055" i="1" s="1"/>
  <c r="Z1055" i="1" a="1"/>
  <c r="Z1055" i="1" s="1"/>
  <c r="AI1055" i="1" s="1"/>
  <c r="Z1056" i="1" s="1" a="1"/>
  <c r="Z1056" i="1" s="1"/>
  <c r="AL1054" i="1" a="1"/>
  <c r="AL1054" i="1" s="1"/>
  <c r="AB1055" i="1" a="1"/>
  <c r="AB1055" i="1" s="1"/>
  <c r="AA1055" i="1" a="1"/>
  <c r="AA1055" i="1" s="1"/>
  <c r="AM1054" i="1" a="1"/>
  <c r="AM1054" i="1" s="1"/>
  <c r="AC1055" i="1" a="1"/>
  <c r="AC1055" i="1" s="1"/>
  <c r="AJ1055" i="1" s="1"/>
  <c r="AG1061" i="1"/>
  <c r="AH1061" i="1" a="1"/>
  <c r="AH1061" i="1" s="1"/>
  <c r="AK1061" i="1" s="1"/>
  <c r="AF1062" i="1" s="1" a="1"/>
  <c r="AF1062" i="1" s="1"/>
  <c r="AN1060" i="1" a="1"/>
  <c r="AN1060" i="1" s="1"/>
  <c r="AD1056" i="1" l="1" a="1"/>
  <c r="AD1056" i="1" s="1"/>
  <c r="AE1056" i="1" a="1"/>
  <c r="AE1056" i="1" s="1"/>
  <c r="AA1056" i="1" a="1"/>
  <c r="AA1056" i="1" s="1"/>
  <c r="AL1055" i="1" a="1"/>
  <c r="AL1055" i="1" s="1"/>
  <c r="AB1056" i="1" a="1"/>
  <c r="AB1056" i="1" s="1"/>
  <c r="AJ1056" i="1"/>
  <c r="AM1055" i="1" a="1"/>
  <c r="AM1055" i="1" s="1"/>
  <c r="AC1056" i="1" a="1"/>
  <c r="AC1056" i="1" s="1"/>
  <c r="AI1056" i="1"/>
  <c r="AG1062" i="1"/>
  <c r="AH1062" i="1" a="1"/>
  <c r="AH1062" i="1" s="1"/>
  <c r="AN1061" i="1" a="1"/>
  <c r="AN1061" i="1" s="1"/>
  <c r="AD1057" i="1" l="1" a="1"/>
  <c r="AD1057" i="1" s="1"/>
  <c r="AE1057" i="1" a="1"/>
  <c r="AE1057" i="1" s="1"/>
  <c r="AM1056" i="1" a="1"/>
  <c r="AM1056" i="1" s="1"/>
  <c r="AC1057" i="1" a="1"/>
  <c r="AC1057" i="1" s="1"/>
  <c r="AA1057" i="1" a="1"/>
  <c r="AA1057" i="1" s="1"/>
  <c r="AL1056" i="1" a="1"/>
  <c r="AL1056" i="1" s="1"/>
  <c r="AB1057" i="1" a="1"/>
  <c r="AB1057" i="1" s="1"/>
  <c r="AJ1057" i="1"/>
  <c r="Z1057" i="1" a="1"/>
  <c r="Z1057" i="1" s="1"/>
  <c r="AI1057" i="1" s="1"/>
  <c r="AK1062" i="1"/>
  <c r="AF1063" i="1" s="1" a="1"/>
  <c r="AF1063" i="1" s="1"/>
  <c r="AD1058" i="1" l="1" a="1"/>
  <c r="AD1058" i="1" s="1"/>
  <c r="AE1058" i="1" a="1"/>
  <c r="AE1058" i="1" s="1"/>
  <c r="AM1057" i="1" a="1"/>
  <c r="AM1057" i="1" s="1"/>
  <c r="AC1058" i="1" a="1"/>
  <c r="AC1058" i="1" s="1"/>
  <c r="AB1058" i="1" a="1"/>
  <c r="AB1058" i="1" s="1"/>
  <c r="Z1058" i="1" a="1"/>
  <c r="Z1058" i="1" s="1"/>
  <c r="AL1057" i="1" a="1"/>
  <c r="AL1057" i="1" s="1"/>
  <c r="AA1058" i="1" a="1"/>
  <c r="AA1058" i="1" s="1"/>
  <c r="AJ1058" i="1"/>
  <c r="AG1063" i="1"/>
  <c r="AN1062" i="1" a="1"/>
  <c r="AN1062" i="1" s="1"/>
  <c r="AH1063" i="1" a="1"/>
  <c r="AH1063" i="1" s="1"/>
  <c r="AK1063" i="1" s="1"/>
  <c r="AF1064" i="1" s="1" a="1"/>
  <c r="AF1064" i="1" s="1"/>
  <c r="AI1058" i="1" l="1"/>
  <c r="AA1059" i="1" s="1" a="1"/>
  <c r="AA1059" i="1" s="1"/>
  <c r="AD1059" i="1" a="1"/>
  <c r="AD1059" i="1" s="1"/>
  <c r="AE1059" i="1" a="1"/>
  <c r="AE1059" i="1" s="1"/>
  <c r="AM1058" i="1" a="1"/>
  <c r="AM1058" i="1" s="1"/>
  <c r="AC1059" i="1" a="1"/>
  <c r="AC1059" i="1" s="1"/>
  <c r="AJ1059" i="1"/>
  <c r="AG1064" i="1"/>
  <c r="AN1063" i="1" a="1"/>
  <c r="AN1063" i="1" s="1"/>
  <c r="AH1064" i="1" a="1"/>
  <c r="AH1064" i="1" s="1"/>
  <c r="AK1064" i="1" s="1"/>
  <c r="AF1065" i="1" s="1" a="1"/>
  <c r="AF1065" i="1" s="1"/>
  <c r="Z1059" i="1" l="1" a="1"/>
  <c r="Z1059" i="1" s="1"/>
  <c r="AI1059" i="1" s="1"/>
  <c r="AA1060" i="1" s="1" a="1"/>
  <c r="AA1060" i="1" s="1"/>
  <c r="AL1058" i="1" a="1"/>
  <c r="AL1058" i="1" s="1"/>
  <c r="AB1059" i="1" a="1"/>
  <c r="AB1059" i="1" s="1"/>
  <c r="AD1060" i="1" a="1"/>
  <c r="AD1060" i="1" s="1"/>
  <c r="AE1060" i="1" a="1"/>
  <c r="AE1060" i="1" s="1"/>
  <c r="AM1059" i="1" a="1"/>
  <c r="AM1059" i="1" s="1"/>
  <c r="AC1060" i="1" a="1"/>
  <c r="AC1060" i="1" s="1"/>
  <c r="AJ1060" i="1"/>
  <c r="AG1065" i="1"/>
  <c r="AN1064" i="1" a="1"/>
  <c r="AN1064" i="1" s="1"/>
  <c r="AH1065" i="1" a="1"/>
  <c r="AH1065" i="1" s="1"/>
  <c r="AB1060" i="1" l="1" a="1"/>
  <c r="AB1060" i="1" s="1"/>
  <c r="AL1059" i="1" a="1"/>
  <c r="AL1059" i="1" s="1"/>
  <c r="Z1060" i="1" a="1"/>
  <c r="Z1060" i="1" s="1"/>
  <c r="AD1061" i="1" a="1"/>
  <c r="AD1061" i="1" s="1"/>
  <c r="AE1061" i="1" a="1"/>
  <c r="AE1061" i="1" s="1"/>
  <c r="AM1060" i="1" a="1"/>
  <c r="AM1060" i="1" s="1"/>
  <c r="AC1061" i="1" a="1"/>
  <c r="AC1061" i="1" s="1"/>
  <c r="AI1060" i="1"/>
  <c r="AK1065" i="1"/>
  <c r="AF1066" i="1" s="1" a="1"/>
  <c r="AF1066" i="1" s="1"/>
  <c r="AH1066" i="1" l="1" a="1"/>
  <c r="AH1066" i="1" s="1"/>
  <c r="AK1066" i="1" s="1"/>
  <c r="AF1067" i="1" s="1" a="1"/>
  <c r="AF1067" i="1" s="1"/>
  <c r="AN1065" i="1" a="1"/>
  <c r="AN1065" i="1" s="1"/>
  <c r="AG1066" i="1"/>
  <c r="Z1061" i="1" a="1"/>
  <c r="Z1061" i="1" s="1"/>
  <c r="AA1061" i="1" a="1"/>
  <c r="AA1061" i="1" s="1"/>
  <c r="AJ1061" i="1"/>
  <c r="AB1061" i="1" a="1"/>
  <c r="AB1061" i="1" s="1"/>
  <c r="AL1060" i="1" a="1"/>
  <c r="AL1060" i="1" s="1"/>
  <c r="AI1061" i="1" l="1"/>
  <c r="Z1062" i="1" s="1" a="1"/>
  <c r="Z1062" i="1" s="1"/>
  <c r="AD1062" i="1" a="1"/>
  <c r="AD1062" i="1" s="1"/>
  <c r="AE1062" i="1" a="1"/>
  <c r="AE1062" i="1" s="1"/>
  <c r="AM1061" i="1" a="1"/>
  <c r="AM1061" i="1" s="1"/>
  <c r="AC1062" i="1" a="1"/>
  <c r="AC1062" i="1" s="1"/>
  <c r="AN1066" i="1" a="1"/>
  <c r="AN1066" i="1" s="1"/>
  <c r="AJ1062" i="1"/>
  <c r="AH1067" i="1" a="1"/>
  <c r="AH1067" i="1" s="1"/>
  <c r="AK1067" i="1" s="1"/>
  <c r="AF1068" i="1" s="1" a="1"/>
  <c r="AF1068" i="1" s="1"/>
  <c r="AG1067" i="1"/>
  <c r="AB1062" i="1" l="1" a="1"/>
  <c r="AB1062" i="1" s="1"/>
  <c r="AA1062" i="1" a="1"/>
  <c r="AA1062" i="1" s="1"/>
  <c r="AI1062" i="1" s="1"/>
  <c r="AL1061" i="1" a="1"/>
  <c r="AL1061" i="1" s="1"/>
  <c r="AD1063" i="1" a="1"/>
  <c r="AD1063" i="1" s="1"/>
  <c r="AE1063" i="1" a="1"/>
  <c r="AE1063" i="1" s="1"/>
  <c r="AM1062" i="1" a="1"/>
  <c r="AM1062" i="1" s="1"/>
  <c r="AC1063" i="1" a="1"/>
  <c r="AC1063" i="1" s="1"/>
  <c r="AN1067" i="1" a="1"/>
  <c r="AN1067" i="1" s="1"/>
  <c r="AH1068" i="1" a="1"/>
  <c r="AH1068" i="1" s="1"/>
  <c r="AK1068" i="1" s="1"/>
  <c r="AF1069" i="1" s="1" a="1"/>
  <c r="AF1069" i="1" s="1"/>
  <c r="AJ1063" i="1"/>
  <c r="AG1068" i="1"/>
  <c r="AL1062" i="1" l="1" a="1"/>
  <c r="AL1062" i="1" s="1"/>
  <c r="AB1063" i="1" a="1"/>
  <c r="AB1063" i="1" s="1"/>
  <c r="AA1063" i="1" a="1"/>
  <c r="AA1063" i="1" s="1"/>
  <c r="Z1063" i="1" a="1"/>
  <c r="Z1063" i="1" s="1"/>
  <c r="AD1064" i="1" a="1"/>
  <c r="AD1064" i="1" s="1"/>
  <c r="AE1064" i="1" a="1"/>
  <c r="AE1064" i="1" s="1"/>
  <c r="AM1063" i="1" a="1"/>
  <c r="AM1063" i="1" s="1"/>
  <c r="AC1064" i="1" a="1"/>
  <c r="AC1064" i="1" s="1"/>
  <c r="AI1063" i="1"/>
  <c r="AG1069" i="1"/>
  <c r="AH1069" i="1" a="1"/>
  <c r="AH1069" i="1" s="1"/>
  <c r="AK1069" i="1" s="1"/>
  <c r="AF1070" i="1" s="1" a="1"/>
  <c r="AF1070" i="1" s="1"/>
  <c r="AN1068" i="1" a="1"/>
  <c r="AN1068" i="1" s="1"/>
  <c r="Z1064" i="1" l="1" a="1"/>
  <c r="Z1064" i="1" s="1"/>
  <c r="AL1063" i="1" a="1"/>
  <c r="AL1063" i="1" s="1"/>
  <c r="AB1064" i="1" a="1"/>
  <c r="AB1064" i="1" s="1"/>
  <c r="AA1064" i="1" a="1"/>
  <c r="AA1064" i="1" s="1"/>
  <c r="AG1070" i="1"/>
  <c r="AH1070" i="1" a="1"/>
  <c r="AH1070" i="1" s="1"/>
  <c r="AK1070" i="1" s="1"/>
  <c r="AF1071" i="1" s="1" a="1"/>
  <c r="AF1071" i="1" s="1"/>
  <c r="AN1069" i="1" a="1"/>
  <c r="AN1069" i="1" s="1"/>
  <c r="AJ1064" i="1" l="1"/>
  <c r="AI1064" i="1"/>
  <c r="AG1071" i="1"/>
  <c r="AH1071" i="1" a="1"/>
  <c r="AH1071" i="1" s="1"/>
  <c r="AK1071" i="1" s="1"/>
  <c r="AF1072" i="1" s="1" a="1"/>
  <c r="AF1072" i="1" s="1"/>
  <c r="AN1070" i="1" a="1"/>
  <c r="AN1070" i="1" s="1"/>
  <c r="AD1065" i="1" l="1" a="1"/>
  <c r="AD1065" i="1" s="1"/>
  <c r="AE1065" i="1" a="1"/>
  <c r="AE1065" i="1" s="1"/>
  <c r="AJ1065" i="1" s="1"/>
  <c r="AM1064" i="1" a="1"/>
  <c r="AM1064" i="1" s="1"/>
  <c r="AC1065" i="1" a="1"/>
  <c r="AC1065" i="1" s="1"/>
  <c r="AL1064" i="1" a="1"/>
  <c r="AL1064" i="1" s="1"/>
  <c r="AA1065" i="1" a="1"/>
  <c r="AA1065" i="1" s="1"/>
  <c r="AB1065" i="1" a="1"/>
  <c r="AB1065" i="1" s="1"/>
  <c r="Z1065" i="1" a="1"/>
  <c r="Z1065" i="1" s="1"/>
  <c r="AI1065" i="1" s="1"/>
  <c r="AG1072" i="1"/>
  <c r="AH1072" i="1" a="1"/>
  <c r="AH1072" i="1" s="1"/>
  <c r="AK1072" i="1" s="1"/>
  <c r="AF1073" i="1" s="1" a="1"/>
  <c r="AF1073" i="1" s="1"/>
  <c r="AN1071" i="1" a="1"/>
  <c r="AN1071" i="1" s="1"/>
  <c r="AD1066" i="1" l="1" a="1"/>
  <c r="AD1066" i="1" s="1"/>
  <c r="AE1066" i="1" a="1"/>
  <c r="AE1066" i="1" s="1"/>
  <c r="AM1065" i="1" a="1"/>
  <c r="AM1065" i="1" s="1"/>
  <c r="AC1066" i="1" a="1"/>
  <c r="AC1066" i="1" s="1"/>
  <c r="Z1066" i="1" a="1"/>
  <c r="Z1066" i="1" s="1"/>
  <c r="AB1066" i="1" a="1"/>
  <c r="AB1066" i="1" s="1"/>
  <c r="AA1066" i="1" a="1"/>
  <c r="AA1066" i="1" s="1"/>
  <c r="AL1065" i="1" a="1"/>
  <c r="AL1065" i="1" s="1"/>
  <c r="AJ1066" i="1"/>
  <c r="AG1073" i="1"/>
  <c r="AH1073" i="1" a="1"/>
  <c r="AH1073" i="1" s="1"/>
  <c r="AK1073" i="1" s="1"/>
  <c r="AF1074" i="1" s="1" a="1"/>
  <c r="AF1074" i="1" s="1"/>
  <c r="AN1072" i="1" a="1"/>
  <c r="AN1072" i="1" s="1"/>
  <c r="AD1067" i="1" l="1" a="1"/>
  <c r="AD1067" i="1" s="1"/>
  <c r="AE1067" i="1" a="1"/>
  <c r="AE1067" i="1" s="1"/>
  <c r="AM1066" i="1" a="1"/>
  <c r="AM1066" i="1" s="1"/>
  <c r="AC1067" i="1" a="1"/>
  <c r="AC1067" i="1" s="1"/>
  <c r="AI1066" i="1"/>
  <c r="AG1074" i="1"/>
  <c r="AN1073" i="1" a="1"/>
  <c r="AN1073" i="1" s="1"/>
  <c r="AH1074" i="1" a="1"/>
  <c r="AH1074" i="1" s="1"/>
  <c r="AK1074" i="1" s="1"/>
  <c r="AF1075" i="1" s="1" a="1"/>
  <c r="AF1075" i="1" s="1"/>
  <c r="AA1067" i="1" l="1" a="1"/>
  <c r="AA1067" i="1" s="1"/>
  <c r="AB1067" i="1" a="1"/>
  <c r="AB1067" i="1" s="1"/>
  <c r="Z1067" i="1" a="1"/>
  <c r="Z1067" i="1" s="1"/>
  <c r="AI1067" i="1" s="1"/>
  <c r="AJ1067" i="1"/>
  <c r="AL1066" i="1" a="1"/>
  <c r="AL1066" i="1" s="1"/>
  <c r="AG1075" i="1"/>
  <c r="AN1074" i="1" a="1"/>
  <c r="AN1074" i="1" s="1"/>
  <c r="AH1075" i="1" a="1"/>
  <c r="AH1075" i="1" s="1"/>
  <c r="AD1068" i="1" l="1" a="1"/>
  <c r="AD1068" i="1" s="1"/>
  <c r="AE1068" i="1" a="1"/>
  <c r="AE1068" i="1" s="1"/>
  <c r="AM1067" i="1" a="1"/>
  <c r="AM1067" i="1" s="1"/>
  <c r="AC1068" i="1" a="1"/>
  <c r="AC1068" i="1" s="1"/>
  <c r="AB1068" i="1" a="1"/>
  <c r="AB1068" i="1" s="1"/>
  <c r="AA1068" i="1" a="1"/>
  <c r="AA1068" i="1" s="1"/>
  <c r="AJ1068" i="1"/>
  <c r="Z1068" i="1" a="1"/>
  <c r="Z1068" i="1" s="1"/>
  <c r="AI1068" i="1" s="1"/>
  <c r="AL1067" i="1" a="1"/>
  <c r="AL1067" i="1" s="1"/>
  <c r="AK1075" i="1"/>
  <c r="AF1076" i="1" s="1" a="1"/>
  <c r="AF1076" i="1" s="1"/>
  <c r="AD1069" i="1" l="1" a="1"/>
  <c r="AD1069" i="1" s="1"/>
  <c r="AE1069" i="1" a="1"/>
  <c r="AE1069" i="1" s="1"/>
  <c r="AM1068" i="1" a="1"/>
  <c r="AM1068" i="1" s="1"/>
  <c r="AC1069" i="1" a="1"/>
  <c r="AC1069" i="1" s="1"/>
  <c r="AN1075" i="1" a="1"/>
  <c r="AN1075" i="1" s="1"/>
  <c r="AJ1069" i="1"/>
  <c r="AB1069" i="1" a="1"/>
  <c r="AB1069" i="1" s="1"/>
  <c r="AA1069" i="1" a="1"/>
  <c r="AA1069" i="1" s="1"/>
  <c r="Z1069" i="1" a="1"/>
  <c r="Z1069" i="1" s="1"/>
  <c r="AI1069" i="1" s="1"/>
  <c r="AL1068" i="1" a="1"/>
  <c r="AL1068" i="1" s="1"/>
  <c r="AH1076" i="1" a="1"/>
  <c r="AH1076" i="1" s="1"/>
  <c r="AK1076" i="1" s="1"/>
  <c r="AF1077" i="1" s="1" a="1"/>
  <c r="AF1077" i="1" s="1"/>
  <c r="AG1076" i="1"/>
  <c r="AD1070" i="1" l="1" a="1"/>
  <c r="AD1070" i="1" s="1"/>
  <c r="AE1070" i="1" a="1"/>
  <c r="AE1070" i="1" s="1"/>
  <c r="AM1069" i="1" a="1"/>
  <c r="AM1069" i="1" s="1"/>
  <c r="AC1070" i="1" a="1"/>
  <c r="AC1070" i="1" s="1"/>
  <c r="AG1077" i="1"/>
  <c r="AH1077" i="1" a="1"/>
  <c r="AH1077" i="1" s="1"/>
  <c r="AK1077" i="1" s="1"/>
  <c r="AF1078" i="1" s="1" a="1"/>
  <c r="AF1078" i="1" s="1"/>
  <c r="AN1076" i="1" a="1"/>
  <c r="AN1076" i="1" s="1"/>
  <c r="AL1069" i="1" a="1"/>
  <c r="AL1069" i="1" s="1"/>
  <c r="AJ1070" i="1"/>
  <c r="AB1070" i="1" a="1"/>
  <c r="AB1070" i="1" s="1"/>
  <c r="Z1070" i="1" a="1"/>
  <c r="Z1070" i="1" s="1"/>
  <c r="AA1070" i="1" a="1"/>
  <c r="AA1070" i="1" s="1"/>
  <c r="AD1071" i="1" l="1" a="1"/>
  <c r="AD1071" i="1" s="1"/>
  <c r="AE1071" i="1" a="1"/>
  <c r="AE1071" i="1" s="1"/>
  <c r="AM1070" i="1" a="1"/>
  <c r="AM1070" i="1" s="1"/>
  <c r="AC1071" i="1" a="1"/>
  <c r="AC1071" i="1" s="1"/>
  <c r="AN1077" i="1" a="1"/>
  <c r="AN1077" i="1" s="1"/>
  <c r="AI1070" i="1"/>
  <c r="AH1078" i="1" a="1"/>
  <c r="AH1078" i="1" s="1"/>
  <c r="AG1078" i="1"/>
  <c r="AK1078" i="1" l="1"/>
  <c r="AF1079" i="1" s="1" a="1"/>
  <c r="AF1079" i="1" s="1"/>
  <c r="Z1071" i="1" a="1"/>
  <c r="Z1071" i="1" s="1"/>
  <c r="AL1070" i="1" a="1"/>
  <c r="AL1070" i="1" s="1"/>
  <c r="AA1071" i="1" a="1"/>
  <c r="AA1071" i="1" s="1"/>
  <c r="AB1071" i="1" a="1"/>
  <c r="AB1071" i="1" s="1"/>
  <c r="AN1078" i="1" l="1" a="1"/>
  <c r="AN1078" i="1" s="1"/>
  <c r="AG1079" i="1"/>
  <c r="AH1079" i="1" a="1"/>
  <c r="AH1079" i="1" s="1"/>
  <c r="AJ1071" i="1"/>
  <c r="AI1071" i="1"/>
  <c r="AK1079" i="1"/>
  <c r="AD1072" i="1" l="1" a="1"/>
  <c r="AD1072" i="1" s="1"/>
  <c r="AE1072" i="1" a="1"/>
  <c r="AE1072" i="1" s="1"/>
  <c r="AM1071" i="1" a="1"/>
  <c r="AM1071" i="1" s="1"/>
  <c r="AC1072" i="1" a="1"/>
  <c r="AC1072" i="1" s="1"/>
  <c r="AF1080" i="1" a="1"/>
  <c r="AF1080" i="1" s="1"/>
  <c r="AG1080" i="1"/>
  <c r="AN1079" i="1" a="1"/>
  <c r="AN1079" i="1" s="1"/>
  <c r="AH1080" i="1" a="1"/>
  <c r="AH1080" i="1" s="1"/>
  <c r="AK1080" i="1" s="1"/>
  <c r="AJ1072" i="1"/>
  <c r="Z1072" i="1" a="1"/>
  <c r="Z1072" i="1" s="1"/>
  <c r="AI1072" i="1" s="1"/>
  <c r="AB1072" i="1" a="1"/>
  <c r="AB1072" i="1" s="1"/>
  <c r="AA1072" i="1" a="1"/>
  <c r="AA1072" i="1" s="1"/>
  <c r="AL1071" i="1" a="1"/>
  <c r="AL1071" i="1" s="1"/>
  <c r="AD1073" i="1" l="1" a="1"/>
  <c r="AD1073" i="1" s="1"/>
  <c r="AE1073" i="1" a="1"/>
  <c r="AE1073" i="1" s="1"/>
  <c r="AM1072" i="1" a="1"/>
  <c r="AM1072" i="1" s="1"/>
  <c r="AC1073" i="1" a="1"/>
  <c r="AC1073" i="1" s="1"/>
  <c r="AL1072" i="1" a="1"/>
  <c r="AL1072" i="1" s="1"/>
  <c r="AA1073" i="1" a="1"/>
  <c r="AA1073" i="1" s="1"/>
  <c r="Z1073" i="1" a="1"/>
  <c r="Z1073" i="1" s="1"/>
  <c r="AI1073" i="1" s="1"/>
  <c r="AB1073" i="1" a="1"/>
  <c r="AB1073" i="1" s="1"/>
  <c r="AJ1073" i="1"/>
  <c r="AF1081" i="1" a="1"/>
  <c r="AF1081" i="1" s="1"/>
  <c r="AG1081" i="1"/>
  <c r="AH1081" i="1" a="1"/>
  <c r="AH1081" i="1" s="1"/>
  <c r="AK1081" i="1" s="1"/>
  <c r="AN1080" i="1" a="1"/>
  <c r="AN1080" i="1" s="1"/>
  <c r="AD1074" i="1" l="1" a="1"/>
  <c r="AD1074" i="1" s="1"/>
  <c r="AE1074" i="1" a="1"/>
  <c r="AE1074" i="1" s="1"/>
  <c r="AM1073" i="1" a="1"/>
  <c r="AM1073" i="1" s="1"/>
  <c r="AC1074" i="1" a="1"/>
  <c r="AC1074" i="1" s="1"/>
  <c r="AL1073" i="1" a="1"/>
  <c r="AL1073" i="1" s="1"/>
  <c r="AJ1074" i="1"/>
  <c r="Z1074" i="1" a="1"/>
  <c r="Z1074" i="1" s="1"/>
  <c r="AI1074" i="1" s="1"/>
  <c r="AA1074" i="1" a="1"/>
  <c r="AA1074" i="1" s="1"/>
  <c r="AB1074" i="1" a="1"/>
  <c r="AB1074" i="1" s="1"/>
  <c r="AF1082" i="1" a="1"/>
  <c r="AF1082" i="1" s="1"/>
  <c r="AH1082" i="1" a="1"/>
  <c r="AH1082" i="1" s="1"/>
  <c r="AK1082" i="1" s="1"/>
  <c r="AG1082" i="1"/>
  <c r="AN1081" i="1" a="1"/>
  <c r="AN1081" i="1" s="1"/>
  <c r="AD1075" i="1" l="1" a="1"/>
  <c r="AD1075" i="1" s="1"/>
  <c r="AE1075" i="1" a="1"/>
  <c r="AE1075" i="1" s="1"/>
  <c r="AM1074" i="1" a="1"/>
  <c r="AM1074" i="1" s="1"/>
  <c r="AC1075" i="1" a="1"/>
  <c r="AC1075" i="1" s="1"/>
  <c r="AA1075" i="1" a="1"/>
  <c r="AA1075" i="1" s="1"/>
  <c r="Z1075" i="1" a="1"/>
  <c r="Z1075" i="1" s="1"/>
  <c r="AL1074" i="1" a="1"/>
  <c r="AL1074" i="1" s="1"/>
  <c r="AB1075" i="1" a="1"/>
  <c r="AB1075" i="1" s="1"/>
  <c r="AJ1075" i="1"/>
  <c r="AF1083" i="1" a="1"/>
  <c r="AF1083" i="1" s="1"/>
  <c r="AH1083" i="1" a="1"/>
  <c r="AH1083" i="1" s="1"/>
  <c r="AK1083" i="1" s="1"/>
  <c r="AG1083" i="1"/>
  <c r="AN1082" i="1" a="1"/>
  <c r="AN1082" i="1" s="1"/>
  <c r="AD1076" i="1" l="1" a="1"/>
  <c r="AD1076" i="1" s="1"/>
  <c r="AE1076" i="1" a="1"/>
  <c r="AE1076" i="1" s="1"/>
  <c r="AM1075" i="1" a="1"/>
  <c r="AM1075" i="1" s="1"/>
  <c r="AC1076" i="1" a="1"/>
  <c r="AC1076" i="1" s="1"/>
  <c r="AI1075" i="1"/>
  <c r="AF1084" i="1" a="1"/>
  <c r="AF1084" i="1" s="1"/>
  <c r="AG1084" i="1"/>
  <c r="AN1083" i="1" a="1"/>
  <c r="AN1083" i="1" s="1"/>
  <c r="AH1084" i="1" a="1"/>
  <c r="AH1084" i="1" s="1"/>
  <c r="AK1084" i="1" s="1"/>
  <c r="AF1085" i="1" l="1" a="1"/>
  <c r="AF1085" i="1" s="1"/>
  <c r="AG1085" i="1"/>
  <c r="AH1085" i="1" a="1"/>
  <c r="AH1085" i="1" s="1"/>
  <c r="AK1085" i="1" s="1"/>
  <c r="AN1084" i="1" a="1"/>
  <c r="AN1084" i="1" s="1"/>
  <c r="AB1076" i="1" a="1"/>
  <c r="AB1076" i="1" s="1"/>
  <c r="AJ1076" i="1"/>
  <c r="AL1075" i="1" a="1"/>
  <c r="AL1075" i="1" s="1"/>
  <c r="AA1076" i="1" a="1"/>
  <c r="AA1076" i="1" s="1"/>
  <c r="Z1076" i="1" a="1"/>
  <c r="Z1076" i="1" s="1"/>
  <c r="AI1076" i="1" s="1"/>
  <c r="AD1077" i="1" l="1" a="1"/>
  <c r="AD1077" i="1" s="1"/>
  <c r="AE1077" i="1" a="1"/>
  <c r="AE1077" i="1" s="1"/>
  <c r="AM1076" i="1" a="1"/>
  <c r="AM1076" i="1" s="1"/>
  <c r="AC1077" i="1" a="1"/>
  <c r="AC1077" i="1" s="1"/>
  <c r="AA1077" i="1" a="1"/>
  <c r="AA1077" i="1" s="1"/>
  <c r="AB1077" i="1" a="1"/>
  <c r="AB1077" i="1" s="1"/>
  <c r="AL1076" i="1" a="1"/>
  <c r="AL1076" i="1" s="1"/>
  <c r="AJ1077" i="1"/>
  <c r="Z1077" i="1" a="1"/>
  <c r="Z1077" i="1" s="1"/>
  <c r="AI1077" i="1" s="1"/>
  <c r="AF1086" i="1" a="1"/>
  <c r="AF1086" i="1" s="1"/>
  <c r="AG1086" i="1"/>
  <c r="AN1085" i="1" a="1"/>
  <c r="AN1085" i="1" s="1"/>
  <c r="AH1086" i="1" a="1"/>
  <c r="AH1086" i="1" s="1"/>
  <c r="AK1086" i="1" s="1"/>
  <c r="AD1078" i="1" l="1" a="1"/>
  <c r="AD1078" i="1" s="1"/>
  <c r="AE1078" i="1" a="1"/>
  <c r="AE1078" i="1" s="1"/>
  <c r="AM1077" i="1" a="1"/>
  <c r="AM1077" i="1" s="1"/>
  <c r="AC1078" i="1" a="1"/>
  <c r="AC1078" i="1" s="1"/>
  <c r="AF1087" i="1" a="1"/>
  <c r="AF1087" i="1" s="1"/>
  <c r="AG1087" i="1"/>
  <c r="AN1086" i="1" a="1"/>
  <c r="AN1086" i="1" s="1"/>
  <c r="AH1087" i="1" a="1"/>
  <c r="AH1087" i="1" s="1"/>
  <c r="AK1087" i="1" s="1"/>
  <c r="Z1078" i="1" a="1"/>
  <c r="Z1078" i="1" s="1"/>
  <c r="AB1078" i="1" a="1"/>
  <c r="AB1078" i="1" s="1"/>
  <c r="AJ1078" i="1"/>
  <c r="AA1078" i="1" a="1"/>
  <c r="AA1078" i="1" s="1"/>
  <c r="AL1077" i="1" a="1"/>
  <c r="AL1077" i="1" s="1"/>
  <c r="AD1079" i="1" l="1" a="1"/>
  <c r="AD1079" i="1" s="1"/>
  <c r="AE1079" i="1" a="1"/>
  <c r="AE1079" i="1" s="1"/>
  <c r="AM1078" i="1" a="1"/>
  <c r="AM1078" i="1" s="1"/>
  <c r="AC1079" i="1" a="1"/>
  <c r="AC1079" i="1" s="1"/>
  <c r="AI1078" i="1"/>
  <c r="AF1088" i="1" a="1"/>
  <c r="AF1088" i="1" s="1"/>
  <c r="AG1088" i="1"/>
  <c r="AN1087" i="1" a="1"/>
  <c r="AN1087" i="1" s="1"/>
  <c r="AH1088" i="1" a="1"/>
  <c r="AH1088" i="1" s="1"/>
  <c r="AK1088" i="1" s="1"/>
  <c r="AF1089" i="1" l="1" a="1"/>
  <c r="AF1089" i="1" s="1"/>
  <c r="AH1089" i="1" a="1"/>
  <c r="AH1089" i="1" s="1"/>
  <c r="AK1089" i="1" s="1"/>
  <c r="AN1088" i="1" a="1"/>
  <c r="AN1088" i="1" s="1"/>
  <c r="AG1089" i="1"/>
  <c r="AA1079" i="1" a="1"/>
  <c r="AA1079" i="1" s="1"/>
  <c r="AJ1079" i="1"/>
  <c r="Z1079" i="1" a="1"/>
  <c r="Z1079" i="1" s="1"/>
  <c r="AI1079" i="1" s="1"/>
  <c r="AB1079" i="1" a="1"/>
  <c r="AB1079" i="1" s="1"/>
  <c r="AL1078" i="1" a="1"/>
  <c r="AL1078" i="1" s="1"/>
  <c r="AD1080" i="1" l="1" a="1"/>
  <c r="AD1080" i="1" s="1"/>
  <c r="AE1080" i="1" a="1"/>
  <c r="AE1080" i="1" s="1"/>
  <c r="AM1079" i="1" a="1"/>
  <c r="AM1079" i="1" s="1"/>
  <c r="AC1080" i="1" a="1"/>
  <c r="AC1080" i="1" s="1"/>
  <c r="AL1079" i="1" a="1"/>
  <c r="AL1079" i="1" s="1"/>
  <c r="AB1080" i="1" a="1"/>
  <c r="AB1080" i="1" s="1"/>
  <c r="AJ1080" i="1"/>
  <c r="Z1080" i="1" a="1"/>
  <c r="Z1080" i="1" s="1"/>
  <c r="AA1080" i="1" a="1"/>
  <c r="AA1080" i="1" s="1"/>
  <c r="AF1090" i="1" a="1"/>
  <c r="AF1090" i="1" s="1"/>
  <c r="AN1089" i="1" a="1"/>
  <c r="AN1089" i="1" s="1"/>
  <c r="AG1090" i="1"/>
  <c r="AH1090" i="1" a="1"/>
  <c r="AH1090" i="1" s="1"/>
  <c r="AK1090" i="1" s="1"/>
  <c r="AD1081" i="1" l="1" a="1"/>
  <c r="AD1081" i="1" s="1"/>
  <c r="AE1081" i="1" a="1"/>
  <c r="AE1081" i="1" s="1"/>
  <c r="AM1080" i="1" a="1"/>
  <c r="AM1080" i="1" s="1"/>
  <c r="AC1081" i="1" a="1"/>
  <c r="AC1081" i="1" s="1"/>
  <c r="AI1080" i="1"/>
  <c r="AB1081" i="1" s="1" a="1"/>
  <c r="AB1081" i="1" s="1"/>
  <c r="AF1091" i="1" a="1"/>
  <c r="AF1091" i="1" s="1"/>
  <c r="AN1090" i="1" a="1"/>
  <c r="AN1090" i="1" s="1"/>
  <c r="AH1091" i="1" a="1"/>
  <c r="AH1091" i="1" s="1"/>
  <c r="AK1091" i="1" s="1"/>
  <c r="AG1091" i="1"/>
  <c r="Z1081" i="1" l="1" a="1"/>
  <c r="Z1081" i="1" s="1"/>
  <c r="AI1081" i="1" s="1"/>
  <c r="Z1082" i="1" s="1" a="1"/>
  <c r="Z1082" i="1" s="1"/>
  <c r="AL1080" i="1" a="1"/>
  <c r="AL1080" i="1" s="1"/>
  <c r="AJ1081" i="1"/>
  <c r="AA1081" i="1" a="1"/>
  <c r="AA1081" i="1" s="1"/>
  <c r="AF1092" i="1" a="1"/>
  <c r="AF1092" i="1" s="1"/>
  <c r="AG1092" i="1"/>
  <c r="AN1091" i="1" a="1"/>
  <c r="AN1091" i="1" s="1"/>
  <c r="AH1092" i="1" a="1"/>
  <c r="AH1092" i="1" s="1"/>
  <c r="AK1092" i="1" s="1"/>
  <c r="AD1082" i="1" l="1" a="1"/>
  <c r="AD1082" i="1" s="1"/>
  <c r="AE1082" i="1" a="1"/>
  <c r="AE1082" i="1" s="1"/>
  <c r="AA1082" i="1" a="1"/>
  <c r="AA1082" i="1" s="1"/>
  <c r="AI1082" i="1" s="1"/>
  <c r="AL1081" i="1" a="1"/>
  <c r="AL1081" i="1" s="1"/>
  <c r="AM1081" i="1" a="1"/>
  <c r="AM1081" i="1" s="1"/>
  <c r="AC1082" i="1" a="1"/>
  <c r="AC1082" i="1" s="1"/>
  <c r="AJ1082" i="1" s="1"/>
  <c r="AB1082" i="1" a="1"/>
  <c r="AB1082" i="1" s="1"/>
  <c r="AF1093" i="1" a="1"/>
  <c r="AF1093" i="1" s="1"/>
  <c r="AG1093" i="1"/>
  <c r="AH1093" i="1" a="1"/>
  <c r="AH1093" i="1" s="1"/>
  <c r="AK1093" i="1" s="1"/>
  <c r="AN1092" i="1" a="1"/>
  <c r="AN1092" i="1" s="1"/>
  <c r="AD1083" i="1" l="1" a="1"/>
  <c r="AD1083" i="1" s="1"/>
  <c r="AE1083" i="1" a="1"/>
  <c r="AE1083" i="1" s="1"/>
  <c r="AM1082" i="1" a="1"/>
  <c r="AM1082" i="1" s="1"/>
  <c r="AC1083" i="1" a="1"/>
  <c r="AC1083" i="1" s="1"/>
  <c r="Z1083" i="1" a="1"/>
  <c r="Z1083" i="1" s="1"/>
  <c r="AL1082" i="1" a="1"/>
  <c r="AL1082" i="1" s="1"/>
  <c r="AA1083" i="1" a="1"/>
  <c r="AA1083" i="1" s="1"/>
  <c r="AB1083" i="1" a="1"/>
  <c r="AB1083" i="1" s="1"/>
  <c r="AF1094" i="1" a="1"/>
  <c r="AF1094" i="1" s="1"/>
  <c r="AH1094" i="1" a="1"/>
  <c r="AH1094" i="1" s="1"/>
  <c r="AK1094" i="1" s="1"/>
  <c r="AG1094" i="1"/>
  <c r="AN1093" i="1" a="1"/>
  <c r="AN1093" i="1" s="1"/>
  <c r="AI1083" i="1" l="1"/>
  <c r="AJ1083" i="1"/>
  <c r="AF1095" i="1" a="1"/>
  <c r="AF1095" i="1" s="1"/>
  <c r="AG1095" i="1"/>
  <c r="AH1095" i="1" a="1"/>
  <c r="AH1095" i="1" s="1"/>
  <c r="AK1095" i="1" s="1"/>
  <c r="AN1094" i="1" a="1"/>
  <c r="AN1094" i="1" s="1"/>
  <c r="AD1084" i="1" l="1" a="1"/>
  <c r="AD1084" i="1" s="1"/>
  <c r="AE1084" i="1" a="1"/>
  <c r="AE1084" i="1" s="1"/>
  <c r="AM1083" i="1" a="1"/>
  <c r="AM1083" i="1" s="1"/>
  <c r="AC1084" i="1" a="1"/>
  <c r="AC1084" i="1" s="1"/>
  <c r="AL1083" i="1" a="1"/>
  <c r="AL1083" i="1" s="1"/>
  <c r="AB1084" i="1" a="1"/>
  <c r="AB1084" i="1" s="1"/>
  <c r="AA1084" i="1" a="1"/>
  <c r="AA1084" i="1" s="1"/>
  <c r="Z1084" i="1" a="1"/>
  <c r="Z1084" i="1" s="1"/>
  <c r="AI1084" i="1" s="1"/>
  <c r="Z1085" i="1" s="1" a="1"/>
  <c r="Z1085" i="1" s="1"/>
  <c r="AF1096" i="1" a="1"/>
  <c r="AF1096" i="1" s="1"/>
  <c r="AN1095" i="1" a="1"/>
  <c r="AN1095" i="1" s="1"/>
  <c r="AG1096" i="1"/>
  <c r="AH1096" i="1" a="1"/>
  <c r="AH1096" i="1" s="1"/>
  <c r="AK1096" i="1" s="1"/>
  <c r="AA1085" i="1" l="1" a="1"/>
  <c r="AA1085" i="1" s="1"/>
  <c r="AI1085" i="1" s="1"/>
  <c r="AL1085" i="1" s="1" a="1"/>
  <c r="AL1085" i="1" s="1"/>
  <c r="AL1084" i="1" a="1"/>
  <c r="AL1084" i="1" s="1"/>
  <c r="AB1085" i="1" a="1"/>
  <c r="AB1085" i="1" s="1"/>
  <c r="AJ1084" i="1"/>
  <c r="AF1097" i="1" a="1"/>
  <c r="AF1097" i="1" s="1"/>
  <c r="AG1097" i="1"/>
  <c r="AH1097" i="1" a="1"/>
  <c r="AH1097" i="1" s="1"/>
  <c r="AK1097" i="1" s="1"/>
  <c r="AN1096" i="1" a="1"/>
  <c r="AN1096" i="1" s="1"/>
  <c r="AD1085" i="1" l="1" a="1"/>
  <c r="AD1085" i="1" s="1"/>
  <c r="AE1085" i="1" a="1"/>
  <c r="AE1085" i="1" s="1"/>
  <c r="AA1086" i="1" a="1"/>
  <c r="AA1086" i="1" s="1"/>
  <c r="Z1086" i="1" a="1"/>
  <c r="Z1086" i="1" s="1"/>
  <c r="AI1086" i="1" s="1"/>
  <c r="AL1086" i="1" s="1" a="1"/>
  <c r="AL1086" i="1" s="1"/>
  <c r="AB1086" i="1" a="1"/>
  <c r="AB1086" i="1" s="1"/>
  <c r="AM1084" i="1" a="1"/>
  <c r="AM1084" i="1" s="1"/>
  <c r="AC1085" i="1" a="1"/>
  <c r="AC1085" i="1" s="1"/>
  <c r="AJ1085" i="1" s="1"/>
  <c r="AF1098" i="1" a="1"/>
  <c r="AF1098" i="1" s="1"/>
  <c r="AG1098" i="1"/>
  <c r="AN1097" i="1" a="1"/>
  <c r="AN1097" i="1" s="1"/>
  <c r="AH1098" i="1" a="1"/>
  <c r="AH1098" i="1" s="1"/>
  <c r="AK1098" i="1" s="1"/>
  <c r="AD1086" i="1" l="1" a="1"/>
  <c r="AD1086" i="1" s="1"/>
  <c r="AE1086" i="1" a="1"/>
  <c r="AE1086" i="1" s="1"/>
  <c r="AM1085" i="1" a="1"/>
  <c r="AM1085" i="1" s="1"/>
  <c r="AC1086" i="1" a="1"/>
  <c r="AC1086" i="1" s="1"/>
  <c r="AJ1086" i="1" s="1"/>
  <c r="Z1087" i="1" a="1"/>
  <c r="Z1087" i="1" s="1"/>
  <c r="AA1087" i="1" a="1"/>
  <c r="AA1087" i="1" s="1"/>
  <c r="AB1087" i="1" a="1"/>
  <c r="AB1087" i="1" s="1"/>
  <c r="AF1099" i="1" a="1"/>
  <c r="AF1099" i="1" s="1"/>
  <c r="AN1098" i="1" a="1"/>
  <c r="AN1098" i="1" s="1"/>
  <c r="AH1099" i="1" a="1"/>
  <c r="AH1099" i="1" s="1"/>
  <c r="AK1099" i="1" s="1"/>
  <c r="AG1099" i="1"/>
  <c r="AD1087" i="1" l="1" a="1"/>
  <c r="AD1087" i="1" s="1"/>
  <c r="AE1087" i="1" a="1"/>
  <c r="AE1087" i="1" s="1"/>
  <c r="AI1087" i="1"/>
  <c r="AM1086" i="1" a="1"/>
  <c r="AM1086" i="1" s="1"/>
  <c r="AC1087" i="1" a="1"/>
  <c r="AC1087" i="1" s="1"/>
  <c r="AJ1087" i="1" s="1"/>
  <c r="AF1100" i="1" a="1"/>
  <c r="AF1100" i="1" s="1"/>
  <c r="AG1100" i="1"/>
  <c r="AN1099" i="1" a="1"/>
  <c r="AN1099" i="1" s="1"/>
  <c r="AH1100" i="1" a="1"/>
  <c r="AH1100" i="1" s="1"/>
  <c r="AK1100" i="1" s="1"/>
  <c r="AD1088" i="1" l="1" a="1"/>
  <c r="AD1088" i="1" s="1"/>
  <c r="AE1088" i="1" a="1"/>
  <c r="AE1088" i="1" s="1"/>
  <c r="AM1087" i="1" a="1"/>
  <c r="AM1087" i="1" s="1"/>
  <c r="AC1088" i="1" a="1"/>
  <c r="AC1088" i="1" s="1"/>
  <c r="AJ1088" i="1"/>
  <c r="Z1088" i="1" a="1"/>
  <c r="Z1088" i="1" s="1"/>
  <c r="AB1088" i="1" a="1"/>
  <c r="AB1088" i="1" s="1"/>
  <c r="AL1087" i="1" a="1"/>
  <c r="AL1087" i="1" s="1"/>
  <c r="AA1088" i="1" a="1"/>
  <c r="AA1088" i="1" s="1"/>
  <c r="AF1101" i="1" a="1"/>
  <c r="AF1101" i="1" s="1"/>
  <c r="AH1101" i="1" a="1"/>
  <c r="AH1101" i="1" s="1"/>
  <c r="AK1101" i="1" s="1"/>
  <c r="AG1101" i="1"/>
  <c r="AN1100" i="1" a="1"/>
  <c r="AN1100" i="1" s="1"/>
  <c r="AD1089" i="1" l="1" a="1"/>
  <c r="AD1089" i="1" s="1"/>
  <c r="AE1089" i="1" a="1"/>
  <c r="AE1089" i="1" s="1"/>
  <c r="AI1088" i="1"/>
  <c r="AM1088" i="1" a="1"/>
  <c r="AM1088" i="1" s="1"/>
  <c r="AC1089" i="1" a="1"/>
  <c r="AC1089" i="1" s="1"/>
  <c r="AF1102" i="1" a="1"/>
  <c r="AF1102" i="1" s="1"/>
  <c r="AG1102" i="1"/>
  <c r="AN1101" i="1" a="1"/>
  <c r="AN1101" i="1" s="1"/>
  <c r="AH1102" i="1" a="1"/>
  <c r="AH1102" i="1" s="1"/>
  <c r="AK1102" i="1" s="1"/>
  <c r="AL1088" i="1" l="1" a="1"/>
  <c r="AL1088" i="1" s="1"/>
  <c r="AA1089" i="1" a="1"/>
  <c r="AA1089" i="1" s="1"/>
  <c r="AJ1089" i="1"/>
  <c r="Z1089" i="1" a="1"/>
  <c r="Z1089" i="1" s="1"/>
  <c r="AI1089" i="1" s="1"/>
  <c r="AB1089" i="1" a="1"/>
  <c r="AB1089" i="1" s="1"/>
  <c r="AF1103" i="1" a="1"/>
  <c r="AF1103" i="1" s="1"/>
  <c r="AH1103" i="1" a="1"/>
  <c r="AH1103" i="1" s="1"/>
  <c r="AK1103" i="1" s="1"/>
  <c r="AN1102" i="1" a="1"/>
  <c r="AN1102" i="1" s="1"/>
  <c r="AG1103" i="1"/>
  <c r="AD1090" i="1" l="1" a="1"/>
  <c r="AD1090" i="1" s="1"/>
  <c r="AE1090" i="1" a="1"/>
  <c r="AE1090" i="1" s="1"/>
  <c r="Z1090" i="1" a="1"/>
  <c r="Z1090" i="1" s="1"/>
  <c r="AB1090" i="1" a="1"/>
  <c r="AB1090" i="1" s="1"/>
  <c r="AL1089" i="1" a="1"/>
  <c r="AL1089" i="1" s="1"/>
  <c r="AJ1090" i="1"/>
  <c r="AA1090" i="1" a="1"/>
  <c r="AA1090" i="1" s="1"/>
  <c r="AM1089" i="1" a="1"/>
  <c r="AM1089" i="1" s="1"/>
  <c r="AC1090" i="1" a="1"/>
  <c r="AC1090" i="1" s="1"/>
  <c r="AF1104" i="1" a="1"/>
  <c r="AF1104" i="1" s="1"/>
  <c r="AG1104" i="1"/>
  <c r="AH1104" i="1" a="1"/>
  <c r="AH1104" i="1" s="1"/>
  <c r="AK1104" i="1" s="1"/>
  <c r="AN1103" i="1" a="1"/>
  <c r="AN1103" i="1" s="1"/>
  <c r="AD1091" i="1" l="1" a="1"/>
  <c r="AD1091" i="1" s="1"/>
  <c r="AE1091" i="1" a="1"/>
  <c r="AE1091" i="1" s="1"/>
  <c r="AI1090" i="1"/>
  <c r="AL1090" i="1" s="1" a="1"/>
  <c r="AL1090" i="1" s="1"/>
  <c r="AM1090" i="1" a="1"/>
  <c r="AM1090" i="1" s="1"/>
  <c r="AC1091" i="1" a="1"/>
  <c r="AC1091" i="1" s="1"/>
  <c r="AF1105" i="1" a="1"/>
  <c r="AF1105" i="1" s="1"/>
  <c r="AH1105" i="1" a="1"/>
  <c r="AH1105" i="1" s="1"/>
  <c r="AG1105" i="1"/>
  <c r="AN1104" i="1" a="1"/>
  <c r="AN1104" i="1" s="1"/>
  <c r="AB1091" i="1" l="1" a="1"/>
  <c r="AB1091" i="1" s="1"/>
  <c r="AA1091" i="1" a="1"/>
  <c r="AA1091" i="1" s="1"/>
  <c r="Z1091" i="1" a="1"/>
  <c r="Z1091" i="1" s="1"/>
  <c r="AI1091" i="1" s="1"/>
  <c r="AJ1091" i="1"/>
  <c r="AK1105" i="1"/>
  <c r="AF1106" i="1" s="1" a="1"/>
  <c r="AF1106" i="1" s="1"/>
  <c r="AD1092" i="1" l="1" a="1"/>
  <c r="AD1092" i="1" s="1"/>
  <c r="AE1092" i="1" a="1"/>
  <c r="AE1092" i="1" s="1"/>
  <c r="Z1092" i="1" a="1"/>
  <c r="Z1092" i="1" s="1"/>
  <c r="AI1092" i="1" s="1"/>
  <c r="Z1093" i="1" s="1" a="1"/>
  <c r="Z1093" i="1" s="1"/>
  <c r="AL1091" i="1" a="1"/>
  <c r="AL1091" i="1" s="1"/>
  <c r="AB1092" i="1" a="1"/>
  <c r="AB1092" i="1" s="1"/>
  <c r="AA1092" i="1" a="1"/>
  <c r="AA1092" i="1" s="1"/>
  <c r="AC1092" i="1" a="1"/>
  <c r="AC1092" i="1" s="1"/>
  <c r="AJ1092" i="1" s="1"/>
  <c r="AE1093" i="1" s="1" a="1"/>
  <c r="AE1093" i="1" s="1"/>
  <c r="AM1091" i="1" a="1"/>
  <c r="AM1091" i="1" s="1"/>
  <c r="AG1106" i="1"/>
  <c r="AN1105" i="1" a="1"/>
  <c r="AN1105" i="1" s="1"/>
  <c r="AH1106" i="1" a="1"/>
  <c r="AH1106" i="1" s="1"/>
  <c r="AK1106" i="1" s="1"/>
  <c r="AF1107" i="1" s="1" a="1"/>
  <c r="AF1107" i="1" s="1"/>
  <c r="AD1093" i="1" l="1" a="1"/>
  <c r="AD1093" i="1" s="1"/>
  <c r="AM1092" i="1" a="1"/>
  <c r="AM1092" i="1" s="1"/>
  <c r="AC1093" i="1" a="1"/>
  <c r="AC1093" i="1" s="1"/>
  <c r="AA1093" i="1" a="1"/>
  <c r="AA1093" i="1" s="1"/>
  <c r="AI1093" i="1" s="1"/>
  <c r="AJ1093" i="1"/>
  <c r="AB1093" i="1" a="1"/>
  <c r="AB1093" i="1" s="1"/>
  <c r="AL1092" i="1" a="1"/>
  <c r="AL1092" i="1" s="1"/>
  <c r="AN1106" i="1" a="1"/>
  <c r="AN1106" i="1" s="1"/>
  <c r="AH1107" i="1" a="1"/>
  <c r="AH1107" i="1" s="1"/>
  <c r="AG1107" i="1"/>
  <c r="AD1094" i="1" l="1" a="1"/>
  <c r="AD1094" i="1" s="1"/>
  <c r="AE1094" i="1" a="1"/>
  <c r="AE1094" i="1" s="1"/>
  <c r="AL1093" i="1" a="1"/>
  <c r="AL1093" i="1" s="1"/>
  <c r="AB1094" i="1" a="1"/>
  <c r="AB1094" i="1" s="1"/>
  <c r="Z1094" i="1" a="1"/>
  <c r="Z1094" i="1" s="1"/>
  <c r="AI1094" i="1" s="1"/>
  <c r="AA1094" i="1" a="1"/>
  <c r="AA1094" i="1" s="1"/>
  <c r="AM1093" i="1" a="1"/>
  <c r="AM1093" i="1" s="1"/>
  <c r="AC1094" i="1" a="1"/>
  <c r="AC1094" i="1" s="1"/>
  <c r="AJ1094" i="1" s="1"/>
  <c r="AK1107" i="1"/>
  <c r="AD1095" i="1" l="1" a="1"/>
  <c r="AD1095" i="1" s="1"/>
  <c r="AE1095" i="1" a="1"/>
  <c r="AE1095" i="1" s="1"/>
  <c r="AC1095" i="1" a="1"/>
  <c r="AC1095" i="1" s="1"/>
  <c r="AM1094" i="1" a="1"/>
  <c r="AM1094" i="1" s="1"/>
  <c r="AA1095" i="1" a="1"/>
  <c r="AA1095" i="1" s="1"/>
  <c r="Z1095" i="1" a="1"/>
  <c r="Z1095" i="1" s="1"/>
  <c r="AI1095" i="1" s="1"/>
  <c r="AB1095" i="1" a="1"/>
  <c r="AB1095" i="1" s="1"/>
  <c r="AL1094" i="1" a="1"/>
  <c r="AL1094" i="1" s="1"/>
  <c r="AF1108" i="1" a="1"/>
  <c r="AF1108" i="1" s="1"/>
  <c r="AH1108" i="1" a="1"/>
  <c r="AH1108" i="1" s="1"/>
  <c r="AK1108" i="1" s="1"/>
  <c r="AN1107" i="1" a="1"/>
  <c r="AN1107" i="1" s="1"/>
  <c r="AG1108" i="1"/>
  <c r="AJ1095" i="1"/>
  <c r="AD1096" i="1" l="1" a="1"/>
  <c r="AD1096" i="1" s="1"/>
  <c r="AE1096" i="1" a="1"/>
  <c r="AE1096" i="1" s="1"/>
  <c r="AL1095" i="1" a="1"/>
  <c r="AL1095" i="1" s="1"/>
  <c r="AB1096" i="1" a="1"/>
  <c r="AB1096" i="1" s="1"/>
  <c r="AA1096" i="1" a="1"/>
  <c r="AA1096" i="1" s="1"/>
  <c r="Z1096" i="1" a="1"/>
  <c r="Z1096" i="1" s="1"/>
  <c r="AI1096" i="1" s="1"/>
  <c r="AB1097" i="1" s="1" a="1"/>
  <c r="AB1097" i="1" s="1"/>
  <c r="AC1096" i="1" a="1"/>
  <c r="AC1096" i="1" s="1"/>
  <c r="AJ1096" i="1" s="1"/>
  <c r="AM1095" i="1" a="1"/>
  <c r="AM1095" i="1" s="1"/>
  <c r="AF1109" i="1" a="1"/>
  <c r="AF1109" i="1" s="1"/>
  <c r="AH1109" i="1" a="1"/>
  <c r="AH1109" i="1" s="1"/>
  <c r="AN1108" i="1" a="1"/>
  <c r="AN1108" i="1" s="1"/>
  <c r="AG1109" i="1"/>
  <c r="AD1097" i="1" l="1" a="1"/>
  <c r="AD1097" i="1" s="1"/>
  <c r="AE1097" i="1" a="1"/>
  <c r="AE1097" i="1" s="1"/>
  <c r="AK1109" i="1"/>
  <c r="AF1110" i="1" s="1" a="1"/>
  <c r="AF1110" i="1" s="1"/>
  <c r="Z1097" i="1" a="1"/>
  <c r="Z1097" i="1" s="1"/>
  <c r="AI1097" i="1" s="1"/>
  <c r="AB1098" i="1" s="1" a="1"/>
  <c r="AB1098" i="1" s="1"/>
  <c r="AA1097" i="1" a="1"/>
  <c r="AA1097" i="1" s="1"/>
  <c r="AL1096" i="1" a="1"/>
  <c r="AL1096" i="1" s="1"/>
  <c r="AM1096" i="1" a="1"/>
  <c r="AM1096" i="1" s="1"/>
  <c r="AC1097" i="1" a="1"/>
  <c r="AC1097" i="1" s="1"/>
  <c r="AJ1097" i="1"/>
  <c r="AH1110" i="1" l="1" a="1"/>
  <c r="AH1110" i="1" s="1"/>
  <c r="AD1098" i="1" a="1"/>
  <c r="AD1098" i="1" s="1"/>
  <c r="AE1098" i="1" a="1"/>
  <c r="AE1098" i="1" s="1"/>
  <c r="AN1109" i="1" a="1"/>
  <c r="AN1109" i="1" s="1"/>
  <c r="AG1110" i="1"/>
  <c r="AA1098" i="1" a="1"/>
  <c r="AA1098" i="1" s="1"/>
  <c r="AK1110" i="1"/>
  <c r="AF1111" i="1" s="1" a="1"/>
  <c r="AF1111" i="1" s="1"/>
  <c r="Z1098" i="1" a="1"/>
  <c r="Z1098" i="1" s="1"/>
  <c r="AI1098" i="1" s="1"/>
  <c r="Z1099" i="1" s="1" a="1"/>
  <c r="Z1099" i="1" s="1"/>
  <c r="AL1097" i="1" a="1"/>
  <c r="AL1097" i="1" s="1"/>
  <c r="AM1097" i="1" a="1"/>
  <c r="AM1097" i="1" s="1"/>
  <c r="AC1098" i="1" a="1"/>
  <c r="AC1098" i="1" s="1"/>
  <c r="AJ1098" i="1" s="1"/>
  <c r="AN1110" i="1" l="1" a="1"/>
  <c r="AN1110" i="1" s="1"/>
  <c r="AD1099" i="1" a="1"/>
  <c r="AD1099" i="1" s="1"/>
  <c r="AE1099" i="1" a="1"/>
  <c r="AE1099" i="1" s="1"/>
  <c r="AH1111" i="1" a="1"/>
  <c r="AH1111" i="1" s="1"/>
  <c r="AK1111" i="1" s="1"/>
  <c r="AG1112" i="1" s="1"/>
  <c r="AG1111" i="1"/>
  <c r="AL1098" i="1" a="1"/>
  <c r="AL1098" i="1" s="1"/>
  <c r="AA1099" i="1" a="1"/>
  <c r="AA1099" i="1" s="1"/>
  <c r="AI1099" i="1" s="1"/>
  <c r="AB1099" i="1" a="1"/>
  <c r="AB1099" i="1" s="1"/>
  <c r="AM1098" i="1" a="1"/>
  <c r="AM1098" i="1" s="1"/>
  <c r="AC1099" i="1" a="1"/>
  <c r="AC1099" i="1" s="1"/>
  <c r="AJ1099" i="1"/>
  <c r="AD1100" i="1" l="1" a="1"/>
  <c r="AD1100" i="1" s="1"/>
  <c r="AE1100" i="1" a="1"/>
  <c r="AE1100" i="1" s="1"/>
  <c r="AB1100" i="1" a="1"/>
  <c r="AB1100" i="1" s="1"/>
  <c r="AL1099" i="1" a="1"/>
  <c r="AL1099" i="1" s="1"/>
  <c r="Z1100" i="1" a="1"/>
  <c r="Z1100" i="1" s="1"/>
  <c r="AI1100" i="1" s="1"/>
  <c r="Z1101" i="1" s="1" a="1"/>
  <c r="Z1101" i="1" s="1"/>
  <c r="AA1100" i="1" a="1"/>
  <c r="AA1100" i="1" s="1"/>
  <c r="AN1111" i="1" a="1"/>
  <c r="AN1111" i="1" s="1"/>
  <c r="AH1112" i="1" a="1"/>
  <c r="AH1112" i="1" s="1"/>
  <c r="AK1112" i="1" s="1"/>
  <c r="AN1112" i="1" s="1" a="1"/>
  <c r="AN1112" i="1" s="1"/>
  <c r="AF1112" i="1" a="1"/>
  <c r="AF1112" i="1" s="1"/>
  <c r="AM1099" i="1" a="1"/>
  <c r="AM1099" i="1" s="1"/>
  <c r="AC1100" i="1" a="1"/>
  <c r="AC1100" i="1" s="1"/>
  <c r="AJ1100" i="1" s="1"/>
  <c r="AD1101" i="1" l="1" a="1"/>
  <c r="AD1101" i="1" s="1"/>
  <c r="AE1101" i="1" a="1"/>
  <c r="AE1101" i="1" s="1"/>
  <c r="AB1101" i="1" a="1"/>
  <c r="AB1101" i="1" s="1"/>
  <c r="AL1100" i="1" a="1"/>
  <c r="AL1100" i="1" s="1"/>
  <c r="AG1113" i="1"/>
  <c r="AH1113" i="1" a="1"/>
  <c r="AH1113" i="1" s="1"/>
  <c r="AK1113" i="1" s="1"/>
  <c r="AF1114" i="1" s="1" a="1"/>
  <c r="AF1114" i="1" s="1"/>
  <c r="AF1113" i="1" a="1"/>
  <c r="AF1113" i="1" s="1"/>
  <c r="AA1101" i="1" a="1"/>
  <c r="AA1101" i="1" s="1"/>
  <c r="AI1101" i="1" s="1"/>
  <c r="AL1101" i="1" s="1" a="1"/>
  <c r="AL1101" i="1" s="1"/>
  <c r="AJ1101" i="1"/>
  <c r="AM1100" i="1" a="1"/>
  <c r="AM1100" i="1" s="1"/>
  <c r="AC1101" i="1" a="1"/>
  <c r="AC1101" i="1" s="1"/>
  <c r="AD1102" i="1" l="1" a="1"/>
  <c r="AD1102" i="1" s="1"/>
  <c r="AE1102" i="1" a="1"/>
  <c r="AE1102" i="1" s="1"/>
  <c r="AB1102" i="1" a="1"/>
  <c r="AB1102" i="1" s="1"/>
  <c r="Z1102" i="1" a="1"/>
  <c r="Z1102" i="1" s="1"/>
  <c r="AH1114" i="1" a="1"/>
  <c r="AH1114" i="1" s="1"/>
  <c r="AK1114" i="1" s="1"/>
  <c r="AF1115" i="1" s="1" a="1"/>
  <c r="AF1115" i="1" s="1"/>
  <c r="AA1102" i="1" a="1"/>
  <c r="AA1102" i="1" s="1"/>
  <c r="AN1113" i="1" a="1"/>
  <c r="AN1113" i="1" s="1"/>
  <c r="AG1114" i="1"/>
  <c r="AM1101" i="1" a="1"/>
  <c r="AM1101" i="1" s="1"/>
  <c r="AC1102" i="1" a="1"/>
  <c r="AC1102" i="1" s="1"/>
  <c r="AJ1102" i="1" s="1"/>
  <c r="AD1103" i="1" l="1" a="1"/>
  <c r="AD1103" i="1" s="1"/>
  <c r="AE1103" i="1" a="1"/>
  <c r="AE1103" i="1" s="1"/>
  <c r="AG1115" i="1"/>
  <c r="AN1114" i="1" a="1"/>
  <c r="AN1114" i="1" s="1"/>
  <c r="AI1102" i="1"/>
  <c r="AH1115" i="1" a="1"/>
  <c r="AH1115" i="1" s="1"/>
  <c r="AK1115" i="1" s="1"/>
  <c r="AF1116" i="1" s="1" a="1"/>
  <c r="AF1116" i="1" s="1"/>
  <c r="AM1102" i="1" a="1"/>
  <c r="AM1102" i="1" s="1"/>
  <c r="AC1103" i="1" a="1"/>
  <c r="AC1103" i="1" s="1"/>
  <c r="AH1116" i="1" l="1" a="1"/>
  <c r="AH1116" i="1" s="1"/>
  <c r="AK1116" i="1" s="1"/>
  <c r="AF1117" i="1" s="1" a="1"/>
  <c r="AF1117" i="1" s="1"/>
  <c r="AN1115" i="1" a="1"/>
  <c r="AN1115" i="1" s="1"/>
  <c r="AG1116" i="1"/>
  <c r="AB1103" i="1" a="1"/>
  <c r="AB1103" i="1" s="1"/>
  <c r="AL1102" i="1" a="1"/>
  <c r="AL1102" i="1" s="1"/>
  <c r="Z1103" i="1" a="1"/>
  <c r="Z1103" i="1" s="1"/>
  <c r="AI1103" i="1" s="1"/>
  <c r="AA1103" i="1" a="1"/>
  <c r="AA1103" i="1" s="1"/>
  <c r="AJ1103" i="1"/>
  <c r="AD1104" i="1" l="1" a="1"/>
  <c r="AD1104" i="1" s="1"/>
  <c r="AE1104" i="1" a="1"/>
  <c r="AE1104" i="1" s="1"/>
  <c r="AC1104" i="1" a="1"/>
  <c r="AC1104" i="1" s="1"/>
  <c r="AG1117" i="1"/>
  <c r="AM1103" i="1" a="1"/>
  <c r="AM1103" i="1" s="1"/>
  <c r="AN1116" i="1" a="1"/>
  <c r="AN1116" i="1" s="1"/>
  <c r="AH1117" i="1" a="1"/>
  <c r="AH1117" i="1" s="1"/>
  <c r="AK1117" i="1" s="1"/>
  <c r="AF1118" i="1" s="1" a="1"/>
  <c r="AF1118" i="1" s="1"/>
  <c r="Z1104" i="1" a="1"/>
  <c r="Z1104" i="1" s="1"/>
  <c r="AI1104" i="1" s="1"/>
  <c r="AL1103" i="1" a="1"/>
  <c r="AL1103" i="1" s="1"/>
  <c r="AB1104" i="1" a="1"/>
  <c r="AB1104" i="1" s="1"/>
  <c r="AA1104" i="1" a="1"/>
  <c r="AA1104" i="1" s="1"/>
  <c r="AG1118" i="1" l="1"/>
  <c r="Z1105" i="1" a="1"/>
  <c r="Z1105" i="1" s="1"/>
  <c r="AI1105" i="1" s="1"/>
  <c r="AA1105" i="1" a="1"/>
  <c r="AA1105" i="1" s="1"/>
  <c r="AB1105" i="1" a="1"/>
  <c r="AB1105" i="1" s="1"/>
  <c r="AL1104" i="1" a="1"/>
  <c r="AL1104" i="1" s="1"/>
  <c r="AN1117" i="1" a="1"/>
  <c r="AN1117" i="1" s="1"/>
  <c r="AH1118" i="1" a="1"/>
  <c r="AH1118" i="1" s="1"/>
  <c r="AK1118" i="1" s="1"/>
  <c r="AF1119" i="1" s="1" a="1"/>
  <c r="AF1119" i="1" s="1"/>
  <c r="AJ1104" i="1"/>
  <c r="AE1105" i="1" s="1" a="1"/>
  <c r="AE1105" i="1" s="1"/>
  <c r="AG1119" i="1" l="1"/>
  <c r="AH1119" i="1" a="1"/>
  <c r="AH1119" i="1" s="1"/>
  <c r="AK1119" i="1" s="1"/>
  <c r="AF1120" i="1" s="1" a="1"/>
  <c r="AF1120" i="1" s="1"/>
  <c r="AD1105" i="1" a="1"/>
  <c r="AD1105" i="1" s="1"/>
  <c r="AC1105" i="1" a="1"/>
  <c r="AC1105" i="1" s="1"/>
  <c r="AM1104" i="1" a="1"/>
  <c r="AM1104" i="1" s="1"/>
  <c r="AN1118" i="1" a="1"/>
  <c r="AN1118" i="1" s="1"/>
  <c r="Z1106" i="1" a="1"/>
  <c r="Z1106" i="1" s="1"/>
  <c r="AI1106" i="1" s="1"/>
  <c r="AA1106" i="1" a="1"/>
  <c r="AA1106" i="1" s="1"/>
  <c r="AB1106" i="1" a="1"/>
  <c r="AB1106" i="1" s="1"/>
  <c r="AL1105" i="1" a="1"/>
  <c r="AL1105" i="1" s="1"/>
  <c r="AJ1105" i="1"/>
  <c r="AE1106" i="1" s="1" a="1"/>
  <c r="AE1106" i="1" s="1"/>
  <c r="AD1106" i="1" l="1" a="1"/>
  <c r="AD1106" i="1" s="1"/>
  <c r="AM1105" i="1" a="1"/>
  <c r="AM1105" i="1" s="1"/>
  <c r="AC1106" i="1" a="1"/>
  <c r="AC1106" i="1" s="1"/>
  <c r="AA1107" i="1" a="1"/>
  <c r="AA1107" i="1" s="1"/>
  <c r="AB1107" i="1" a="1"/>
  <c r="AB1107" i="1" s="1"/>
  <c r="Z1107" i="1" a="1"/>
  <c r="Z1107" i="1" s="1"/>
  <c r="AI1107" i="1" s="1"/>
  <c r="AL1106" i="1" a="1"/>
  <c r="AL1106" i="1" s="1"/>
  <c r="AJ1106" i="1"/>
  <c r="AE1107" i="1" s="1" a="1"/>
  <c r="AE1107" i="1" s="1"/>
  <c r="AH1120" i="1" a="1"/>
  <c r="AH1120" i="1" s="1"/>
  <c r="AK1120" i="1" s="1"/>
  <c r="AF1121" i="1" s="1" a="1"/>
  <c r="AF1121" i="1" s="1"/>
  <c r="AN1119" i="1" a="1"/>
  <c r="AN1119" i="1" s="1"/>
  <c r="AG1120" i="1"/>
  <c r="AD1107" i="1" l="1" a="1"/>
  <c r="AD1107" i="1" s="1"/>
  <c r="AM1106" i="1" a="1"/>
  <c r="AM1106" i="1" s="1"/>
  <c r="AC1107" i="1" a="1"/>
  <c r="AC1107" i="1" s="1"/>
  <c r="Z1108" i="1" a="1"/>
  <c r="Z1108" i="1" s="1"/>
  <c r="AI1108" i="1" s="1"/>
  <c r="AL1108" i="1" s="1" a="1"/>
  <c r="AL1108" i="1" s="1"/>
  <c r="AB1108" i="1" a="1"/>
  <c r="AB1108" i="1" s="1"/>
  <c r="AA1108" i="1" a="1"/>
  <c r="AA1108" i="1" s="1"/>
  <c r="AL1107" i="1" a="1"/>
  <c r="AL1107" i="1" s="1"/>
  <c r="AJ1107" i="1"/>
  <c r="AE1108" i="1" s="1" a="1"/>
  <c r="AE1108" i="1" s="1"/>
  <c r="AH1121" i="1" a="1"/>
  <c r="AH1121" i="1" s="1"/>
  <c r="AK1121" i="1" s="1"/>
  <c r="AF1122" i="1" s="1" a="1"/>
  <c r="AF1122" i="1" s="1"/>
  <c r="AN1120" i="1" a="1"/>
  <c r="AN1120" i="1" s="1"/>
  <c r="AG1121" i="1"/>
  <c r="AD1108" i="1" l="1" a="1"/>
  <c r="AD1108" i="1" s="1"/>
  <c r="AC1108" i="1" a="1"/>
  <c r="AC1108" i="1" s="1"/>
  <c r="AM1107" i="1" a="1"/>
  <c r="AM1107" i="1" s="1"/>
  <c r="Z1109" i="1" a="1"/>
  <c r="Z1109" i="1" s="1"/>
  <c r="AJ1108" i="1"/>
  <c r="AE1109" i="1" s="1" a="1"/>
  <c r="AE1109" i="1" s="1"/>
  <c r="AB1109" i="1" a="1"/>
  <c r="AB1109" i="1" s="1"/>
  <c r="AA1109" i="1" a="1"/>
  <c r="AA1109" i="1" s="1"/>
  <c r="AG1122" i="1"/>
  <c r="AN1121" i="1" a="1"/>
  <c r="AN1121" i="1" s="1"/>
  <c r="AH1122" i="1" a="1"/>
  <c r="AH1122" i="1" s="1"/>
  <c r="AD1109" i="1" l="1" a="1"/>
  <c r="AD1109" i="1" s="1"/>
  <c r="AC1109" i="1" a="1"/>
  <c r="AC1109" i="1" s="1"/>
  <c r="AM1108" i="1" a="1"/>
  <c r="AM1108" i="1" s="1"/>
  <c r="AI1109" i="1"/>
  <c r="AJ1109" i="1"/>
  <c r="AE1110" i="1" s="1" a="1"/>
  <c r="AE1110" i="1" s="1"/>
  <c r="AK1122" i="1"/>
  <c r="AF1123" i="1" s="1" a="1"/>
  <c r="AF1123" i="1" s="1"/>
  <c r="AH1123" i="1" l="1" a="1"/>
  <c r="AH1123" i="1" s="1"/>
  <c r="AK1123" i="1" s="1"/>
  <c r="AF1124" i="1" s="1" a="1"/>
  <c r="AF1124" i="1" s="1"/>
  <c r="AG1123" i="1"/>
  <c r="AN1122" i="1" a="1"/>
  <c r="AN1122" i="1" s="1"/>
  <c r="AL1109" i="1" a="1"/>
  <c r="AL1109" i="1" s="1"/>
  <c r="AA1110" i="1" a="1"/>
  <c r="AA1110" i="1" s="1"/>
  <c r="AB1110" i="1" a="1"/>
  <c r="AB1110" i="1" s="1"/>
  <c r="Z1110" i="1" a="1"/>
  <c r="Z1110" i="1" s="1"/>
  <c r="AI1110" i="1" s="1"/>
  <c r="AD1110" i="1" a="1"/>
  <c r="AD1110" i="1" s="1"/>
  <c r="AJ1110" i="1" s="1"/>
  <c r="AE1111" i="1" s="1" a="1"/>
  <c r="AE1111" i="1" s="1"/>
  <c r="AM1109" i="1" a="1"/>
  <c r="AM1109" i="1" s="1"/>
  <c r="AC1110" i="1" a="1"/>
  <c r="AC1110" i="1" s="1"/>
  <c r="AD1111" i="1" l="1" a="1"/>
  <c r="AD1111" i="1" s="1"/>
  <c r="AM1110" i="1" a="1"/>
  <c r="AM1110" i="1" s="1"/>
  <c r="AC1111" i="1" a="1"/>
  <c r="AC1111" i="1" s="1"/>
  <c r="AA1111" i="1" a="1"/>
  <c r="AA1111" i="1" s="1"/>
  <c r="Z1111" i="1" a="1"/>
  <c r="Z1111" i="1" s="1"/>
  <c r="AI1111" i="1" s="1"/>
  <c r="AJ1111" i="1"/>
  <c r="AE1112" i="1" s="1" a="1"/>
  <c r="AE1112" i="1" s="1"/>
  <c r="AL1110" i="1" a="1"/>
  <c r="AL1110" i="1" s="1"/>
  <c r="AB1111" i="1" a="1"/>
  <c r="AB1111" i="1" s="1"/>
  <c r="AN1123" i="1" a="1"/>
  <c r="AN1123" i="1" s="1"/>
  <c r="AH1124" i="1" a="1"/>
  <c r="AH1124" i="1" s="1"/>
  <c r="AK1124" i="1" s="1"/>
  <c r="AF1125" i="1" s="1" a="1"/>
  <c r="AF1125" i="1" s="1"/>
  <c r="AG1124" i="1"/>
  <c r="AL1111" i="1" l="1" a="1"/>
  <c r="AL1111" i="1" s="1"/>
  <c r="AA1112" i="1" a="1"/>
  <c r="AA1112" i="1" s="1"/>
  <c r="Z1112" i="1" a="1"/>
  <c r="Z1112" i="1" s="1"/>
  <c r="AI1112" i="1" s="1"/>
  <c r="AB1112" i="1" a="1"/>
  <c r="AB1112" i="1" s="1"/>
  <c r="AN1124" i="1" a="1"/>
  <c r="AN1124" i="1" s="1"/>
  <c r="AH1125" i="1" a="1"/>
  <c r="AH1125" i="1" s="1"/>
  <c r="AK1125" i="1" s="1"/>
  <c r="AF1126" i="1" s="1" a="1"/>
  <c r="AF1126" i="1" s="1"/>
  <c r="AG1125" i="1"/>
  <c r="AD1112" i="1" a="1"/>
  <c r="AD1112" i="1" s="1"/>
  <c r="AC1112" i="1" a="1"/>
  <c r="AC1112" i="1" s="1"/>
  <c r="AM1111" i="1" a="1"/>
  <c r="AM1111" i="1" s="1"/>
  <c r="Z1113" i="1" l="1" a="1"/>
  <c r="Z1113" i="1" s="1"/>
  <c r="AI1113" i="1" s="1"/>
  <c r="Z1114" i="1" s="1" a="1"/>
  <c r="Z1114" i="1" s="1"/>
  <c r="AA1113" i="1" a="1"/>
  <c r="AA1113" i="1" s="1"/>
  <c r="AB1113" i="1" a="1"/>
  <c r="AB1113" i="1" s="1"/>
  <c r="AL1112" i="1" a="1"/>
  <c r="AL1112" i="1" s="1"/>
  <c r="AG1126" i="1"/>
  <c r="AJ1112" i="1"/>
  <c r="AE1113" i="1" s="1" a="1"/>
  <c r="AE1113" i="1" s="1"/>
  <c r="AH1126" i="1" a="1"/>
  <c r="AH1126" i="1" s="1"/>
  <c r="AK1126" i="1" s="1"/>
  <c r="AF1127" i="1" s="1" a="1"/>
  <c r="AF1127" i="1" s="1"/>
  <c r="AN1125" i="1" a="1"/>
  <c r="AN1125" i="1" s="1"/>
  <c r="AD1113" i="1" l="1" a="1"/>
  <c r="AD1113" i="1" s="1"/>
  <c r="AC1113" i="1" a="1"/>
  <c r="AC1113" i="1" s="1"/>
  <c r="AM1112" i="1" a="1"/>
  <c r="AM1112" i="1" s="1"/>
  <c r="AA1114" i="1" a="1"/>
  <c r="AA1114" i="1" s="1"/>
  <c r="AL1113" i="1" a="1"/>
  <c r="AL1113" i="1" s="1"/>
  <c r="AN1126" i="1" a="1"/>
  <c r="AN1126" i="1" s="1"/>
  <c r="AB1114" i="1" a="1"/>
  <c r="AB1114" i="1" s="1"/>
  <c r="AH1127" i="1" a="1"/>
  <c r="AH1127" i="1" s="1"/>
  <c r="AK1127" i="1" s="1"/>
  <c r="AF1128" i="1" s="1" a="1"/>
  <c r="AF1128" i="1" s="1"/>
  <c r="AG1127" i="1"/>
  <c r="AJ1113" i="1"/>
  <c r="AE1114" i="1" s="1" a="1"/>
  <c r="AE1114" i="1" s="1"/>
  <c r="AI1114" i="1" l="1"/>
  <c r="Z1115" i="1" s="1" a="1"/>
  <c r="Z1115" i="1" s="1"/>
  <c r="AD1114" i="1" a="1"/>
  <c r="AD1114" i="1" s="1"/>
  <c r="AM1113" i="1" a="1"/>
  <c r="AM1113" i="1" s="1"/>
  <c r="AC1114" i="1" a="1"/>
  <c r="AC1114" i="1" s="1"/>
  <c r="AJ1114" i="1"/>
  <c r="AE1115" i="1" s="1" a="1"/>
  <c r="AE1115" i="1" s="1"/>
  <c r="AG1128" i="1"/>
  <c r="AH1128" i="1" a="1"/>
  <c r="AH1128" i="1" s="1"/>
  <c r="AK1128" i="1" s="1"/>
  <c r="AF1129" i="1" s="1" a="1"/>
  <c r="AF1129" i="1" s="1"/>
  <c r="AN1127" i="1" a="1"/>
  <c r="AN1127" i="1" s="1"/>
  <c r="AI1115" i="1" l="1"/>
  <c r="Z1116" i="1" s="1" a="1"/>
  <c r="Z1116" i="1" s="1"/>
  <c r="AB1115" i="1" a="1"/>
  <c r="AB1115" i="1" s="1"/>
  <c r="AL1114" i="1" a="1"/>
  <c r="AL1114" i="1" s="1"/>
  <c r="AA1115" i="1" a="1"/>
  <c r="AA1115" i="1" s="1"/>
  <c r="AD1115" i="1" a="1"/>
  <c r="AD1115" i="1" s="1"/>
  <c r="AC1115" i="1" a="1"/>
  <c r="AC1115" i="1" s="1"/>
  <c r="AM1114" i="1" a="1"/>
  <c r="AM1114" i="1" s="1"/>
  <c r="AN1128" i="1" a="1"/>
  <c r="AN1128" i="1" s="1"/>
  <c r="AJ1115" i="1"/>
  <c r="AE1116" i="1" s="1" a="1"/>
  <c r="AE1116" i="1" s="1"/>
  <c r="AH1129" i="1" a="1"/>
  <c r="AH1129" i="1" s="1"/>
  <c r="AK1129" i="1" s="1"/>
  <c r="AF1130" i="1" s="1" a="1"/>
  <c r="AF1130" i="1" s="1"/>
  <c r="AG1129" i="1"/>
  <c r="AL1115" i="1" l="1" a="1"/>
  <c r="AL1115" i="1" s="1"/>
  <c r="AA1116" i="1" a="1"/>
  <c r="AA1116" i="1" s="1"/>
  <c r="AI1116" i="1" s="1"/>
  <c r="AL1116" i="1" s="1" a="1"/>
  <c r="AL1116" i="1" s="1"/>
  <c r="AB1116" i="1" a="1"/>
  <c r="AB1116" i="1" s="1"/>
  <c r="AN1129" i="1" a="1"/>
  <c r="AN1129" i="1" s="1"/>
  <c r="AH1130" i="1" a="1"/>
  <c r="AH1130" i="1" s="1"/>
  <c r="AK1130" i="1" s="1"/>
  <c r="AF1131" i="1" s="1" a="1"/>
  <c r="AF1131" i="1" s="1"/>
  <c r="AG1130" i="1"/>
  <c r="AD1116" i="1" a="1"/>
  <c r="AD1116" i="1" s="1"/>
  <c r="AJ1116" i="1" s="1"/>
  <c r="AE1117" i="1" s="1" a="1"/>
  <c r="AE1117" i="1" s="1"/>
  <c r="AC1116" i="1" a="1"/>
  <c r="AC1116" i="1" s="1"/>
  <c r="AM1115" i="1" a="1"/>
  <c r="AM1115" i="1" s="1"/>
  <c r="Z1117" i="1" l="1" a="1"/>
  <c r="Z1117" i="1" s="1"/>
  <c r="AI1117" i="1" s="1"/>
  <c r="Z1118" i="1" s="1" a="1"/>
  <c r="Z1118" i="1" s="1"/>
  <c r="AA1117" i="1" a="1"/>
  <c r="AA1117" i="1" s="1"/>
  <c r="AB1117" i="1" a="1"/>
  <c r="AB1117" i="1" s="1"/>
  <c r="AD1117" i="1" a="1"/>
  <c r="AD1117" i="1" s="1"/>
  <c r="AJ1117" i="1" s="1"/>
  <c r="AM1116" i="1" a="1"/>
  <c r="AM1116" i="1" s="1"/>
  <c r="AC1117" i="1" a="1"/>
  <c r="AC1117" i="1" s="1"/>
  <c r="AG1131" i="1"/>
  <c r="AN1130" i="1" a="1"/>
  <c r="AN1130" i="1" s="1"/>
  <c r="AH1131" i="1" a="1"/>
  <c r="AH1131" i="1" s="1"/>
  <c r="AK1131" i="1" s="1"/>
  <c r="AF1132" i="1" s="1" a="1"/>
  <c r="AF1132" i="1" s="1"/>
  <c r="AL1117" i="1" l="1" a="1"/>
  <c r="AL1117" i="1" s="1"/>
  <c r="AB1118" i="1" a="1"/>
  <c r="AB1118" i="1" s="1"/>
  <c r="AA1118" i="1" a="1"/>
  <c r="AA1118" i="1" s="1"/>
  <c r="AI1118" i="1" s="1"/>
  <c r="Z1119" i="1" s="1" a="1"/>
  <c r="Z1119" i="1" s="1"/>
  <c r="AD1118" i="1" a="1"/>
  <c r="AD1118" i="1" s="1"/>
  <c r="AE1118" i="1" a="1"/>
  <c r="AE1118" i="1" s="1"/>
  <c r="AM1117" i="1" a="1"/>
  <c r="AM1117" i="1" s="1"/>
  <c r="AC1118" i="1" a="1"/>
  <c r="AC1118" i="1" s="1"/>
  <c r="AJ1118" i="1" s="1"/>
  <c r="AE1119" i="1" s="1" a="1"/>
  <c r="AE1119" i="1" s="1"/>
  <c r="AG1132" i="1"/>
  <c r="AN1131" i="1" a="1"/>
  <c r="AN1131" i="1" s="1"/>
  <c r="AH1132" i="1" a="1"/>
  <c r="AH1132" i="1" s="1"/>
  <c r="AK1132" i="1" s="1"/>
  <c r="AF1133" i="1" s="1" a="1"/>
  <c r="AF1133" i="1" s="1"/>
  <c r="AL1118" i="1" l="1" a="1"/>
  <c r="AL1118" i="1" s="1"/>
  <c r="AB1119" i="1" a="1"/>
  <c r="AB1119" i="1" s="1"/>
  <c r="AA1119" i="1" a="1"/>
  <c r="AA1119" i="1" s="1"/>
  <c r="AI1119" i="1" s="1"/>
  <c r="AD1119" i="1" a="1"/>
  <c r="AD1119" i="1" s="1"/>
  <c r="AJ1119" i="1" s="1"/>
  <c r="AM1118" i="1" a="1"/>
  <c r="AM1118" i="1" s="1"/>
  <c r="AC1119" i="1" a="1"/>
  <c r="AC1119" i="1" s="1"/>
  <c r="AG1133" i="1"/>
  <c r="AH1133" i="1" a="1"/>
  <c r="AH1133" i="1" s="1"/>
  <c r="AK1133" i="1" s="1"/>
  <c r="AF1134" i="1" s="1" a="1"/>
  <c r="AF1134" i="1" s="1"/>
  <c r="AN1132" i="1" a="1"/>
  <c r="AN1132" i="1" s="1"/>
  <c r="AB1120" i="1" l="1" a="1"/>
  <c r="AB1120" i="1" s="1"/>
  <c r="Z1120" i="1" a="1"/>
  <c r="Z1120" i="1" s="1"/>
  <c r="AI1120" i="1" s="1"/>
  <c r="AA1121" i="1" s="1" a="1"/>
  <c r="AA1121" i="1" s="1"/>
  <c r="AL1119" i="1" a="1"/>
  <c r="AL1119" i="1" s="1"/>
  <c r="AA1120" i="1" a="1"/>
  <c r="AA1120" i="1" s="1"/>
  <c r="AD1120" i="1" a="1"/>
  <c r="AD1120" i="1" s="1"/>
  <c r="AE1120" i="1" a="1"/>
  <c r="AE1120" i="1" s="1"/>
  <c r="AM1119" i="1" a="1"/>
  <c r="AM1119" i="1" s="1"/>
  <c r="AC1120" i="1" a="1"/>
  <c r="AC1120" i="1" s="1"/>
  <c r="AJ1120" i="1" s="1"/>
  <c r="AG1134" i="1"/>
  <c r="AH1134" i="1" a="1"/>
  <c r="AH1134" i="1" s="1"/>
  <c r="AK1134" i="1" s="1"/>
  <c r="AF1135" i="1" s="1" a="1"/>
  <c r="AF1135" i="1" s="1"/>
  <c r="AN1133" i="1" a="1"/>
  <c r="AN1133" i="1" s="1"/>
  <c r="AB1121" i="1" l="1" a="1"/>
  <c r="AB1121" i="1" s="1"/>
  <c r="AL1120" i="1" a="1"/>
  <c r="AL1120" i="1" s="1"/>
  <c r="Z1121" i="1" a="1"/>
  <c r="Z1121" i="1" s="1"/>
  <c r="AI1121" i="1" s="1"/>
  <c r="AA1122" i="1" s="1" a="1"/>
  <c r="AA1122" i="1" s="1"/>
  <c r="AD1121" i="1" a="1"/>
  <c r="AD1121" i="1" s="1"/>
  <c r="AE1121" i="1" a="1"/>
  <c r="AE1121" i="1" s="1"/>
  <c r="AJ1121" i="1" s="1"/>
  <c r="AM1120" i="1" a="1"/>
  <c r="AM1120" i="1" s="1"/>
  <c r="AC1121" i="1" a="1"/>
  <c r="AC1121" i="1" s="1"/>
  <c r="AG1135" i="1"/>
  <c r="AH1135" i="1" a="1"/>
  <c r="AH1135" i="1" s="1"/>
  <c r="AK1135" i="1" s="1"/>
  <c r="AF1136" i="1" s="1" a="1"/>
  <c r="AF1136" i="1" s="1"/>
  <c r="AN1134" i="1" a="1"/>
  <c r="AN1134" i="1" s="1"/>
  <c r="AL1121" i="1" l="1" a="1"/>
  <c r="AL1121" i="1" s="1"/>
  <c r="AB1122" i="1" a="1"/>
  <c r="AB1122" i="1" s="1"/>
  <c r="Z1122" i="1" a="1"/>
  <c r="Z1122" i="1" s="1"/>
  <c r="AI1122" i="1" s="1"/>
  <c r="AA1123" i="1" s="1" a="1"/>
  <c r="AA1123" i="1" s="1"/>
  <c r="AD1122" i="1" a="1"/>
  <c r="AD1122" i="1" s="1"/>
  <c r="AE1122" i="1" a="1"/>
  <c r="AE1122" i="1" s="1"/>
  <c r="AJ1122" i="1" s="1"/>
  <c r="AC1122" i="1" a="1"/>
  <c r="AC1122" i="1" s="1"/>
  <c r="AM1121" i="1" a="1"/>
  <c r="AM1121" i="1" s="1"/>
  <c r="AG1136" i="1"/>
  <c r="AN1135" i="1" a="1"/>
  <c r="AN1135" i="1" s="1"/>
  <c r="AH1136" i="1" a="1"/>
  <c r="AH1136" i="1" s="1"/>
  <c r="AK1136" i="1" s="1"/>
  <c r="AF1137" i="1" s="1" a="1"/>
  <c r="AF1137" i="1" s="1"/>
  <c r="AL1122" i="1" l="1" a="1"/>
  <c r="AL1122" i="1" s="1"/>
  <c r="AB1123" i="1" a="1"/>
  <c r="AB1123" i="1" s="1"/>
  <c r="Z1123" i="1" a="1"/>
  <c r="Z1123" i="1" s="1"/>
  <c r="AI1123" i="1" s="1"/>
  <c r="AB1124" i="1" s="1" a="1"/>
  <c r="AB1124" i="1" s="1"/>
  <c r="AD1123" i="1" a="1"/>
  <c r="AD1123" i="1" s="1"/>
  <c r="AE1123" i="1" a="1"/>
  <c r="AE1123" i="1" s="1"/>
  <c r="AJ1123" i="1" s="1"/>
  <c r="AC1123" i="1" a="1"/>
  <c r="AC1123" i="1" s="1"/>
  <c r="AM1122" i="1" a="1"/>
  <c r="AM1122" i="1" s="1"/>
  <c r="AH1137" i="1" a="1"/>
  <c r="AH1137" i="1" s="1"/>
  <c r="AK1137" i="1" s="1"/>
  <c r="AF1138" i="1" s="1" a="1"/>
  <c r="AF1138" i="1" s="1"/>
  <c r="AG1137" i="1"/>
  <c r="AN1136" i="1" a="1"/>
  <c r="AN1136" i="1" s="1"/>
  <c r="AL1123" i="1" l="1" a="1"/>
  <c r="AL1123" i="1" s="1"/>
  <c r="AA1124" i="1" a="1"/>
  <c r="AA1124" i="1" s="1"/>
  <c r="Z1124" i="1" a="1"/>
  <c r="Z1124" i="1" s="1"/>
  <c r="AI1124" i="1" s="1"/>
  <c r="AA1125" i="1" s="1" a="1"/>
  <c r="AA1125" i="1" s="1"/>
  <c r="AD1124" i="1" a="1"/>
  <c r="AD1124" i="1" s="1"/>
  <c r="AE1124" i="1" a="1"/>
  <c r="AE1124" i="1" s="1"/>
  <c r="AJ1124" i="1" s="1"/>
  <c r="AC1124" i="1" a="1"/>
  <c r="AC1124" i="1" s="1"/>
  <c r="AM1123" i="1" a="1"/>
  <c r="AM1123" i="1" s="1"/>
  <c r="AG1138" i="1"/>
  <c r="AH1138" i="1" a="1"/>
  <c r="AH1138" i="1" s="1"/>
  <c r="AK1138" i="1" s="1"/>
  <c r="AF1139" i="1" s="1" a="1"/>
  <c r="AF1139" i="1" s="1"/>
  <c r="AN1137" i="1" a="1"/>
  <c r="AN1137" i="1" s="1"/>
  <c r="Z1125" i="1" l="1" a="1"/>
  <c r="Z1125" i="1" s="1"/>
  <c r="AI1125" i="1" s="1"/>
  <c r="AL1125" i="1" s="1" a="1"/>
  <c r="AL1125" i="1" s="1"/>
  <c r="AB1125" i="1" a="1"/>
  <c r="AB1125" i="1" s="1"/>
  <c r="AL1124" i="1" a="1"/>
  <c r="AL1124" i="1" s="1"/>
  <c r="AD1125" i="1" a="1"/>
  <c r="AD1125" i="1" s="1"/>
  <c r="AE1125" i="1" a="1"/>
  <c r="AE1125" i="1" s="1"/>
  <c r="AJ1125" i="1" s="1"/>
  <c r="AC1125" i="1" a="1"/>
  <c r="AC1125" i="1" s="1"/>
  <c r="AM1124" i="1" a="1"/>
  <c r="AM1124" i="1" s="1"/>
  <c r="AG1139" i="1"/>
  <c r="AH1139" i="1" a="1"/>
  <c r="AH1139" i="1" s="1"/>
  <c r="AK1139" i="1" s="1"/>
  <c r="AF1140" i="1" s="1" a="1"/>
  <c r="AF1140" i="1" s="1"/>
  <c r="AN1138" i="1" a="1"/>
  <c r="AN1138" i="1" s="1"/>
  <c r="AA1126" i="1" l="1" a="1"/>
  <c r="AA1126" i="1" s="1"/>
  <c r="AB1126" i="1" a="1"/>
  <c r="AB1126" i="1" s="1"/>
  <c r="Z1126" i="1" a="1"/>
  <c r="Z1126" i="1" s="1"/>
  <c r="AI1126" i="1" s="1"/>
  <c r="AA1127" i="1" s="1" a="1"/>
  <c r="AA1127" i="1" s="1"/>
  <c r="AD1126" i="1" a="1"/>
  <c r="AD1126" i="1" s="1"/>
  <c r="AE1126" i="1" a="1"/>
  <c r="AE1126" i="1" s="1"/>
  <c r="AJ1126" i="1" s="1"/>
  <c r="AM1125" i="1" a="1"/>
  <c r="AM1125" i="1" s="1"/>
  <c r="AC1126" i="1" a="1"/>
  <c r="AC1126" i="1" s="1"/>
  <c r="AN1139" i="1" a="1"/>
  <c r="AN1139" i="1" s="1"/>
  <c r="AG1140" i="1"/>
  <c r="AH1140" i="1" a="1"/>
  <c r="AH1140" i="1" s="1"/>
  <c r="AK1140" i="1" s="1"/>
  <c r="AF1141" i="1" s="1" a="1"/>
  <c r="AF1141" i="1" s="1"/>
  <c r="Z1127" i="1" l="1" a="1"/>
  <c r="Z1127" i="1" s="1"/>
  <c r="AI1127" i="1" s="1"/>
  <c r="AB1128" i="1" s="1" a="1"/>
  <c r="AB1128" i="1" s="1"/>
  <c r="AL1126" i="1" a="1"/>
  <c r="AL1126" i="1" s="1"/>
  <c r="AB1127" i="1" a="1"/>
  <c r="AB1127" i="1" s="1"/>
  <c r="AD1127" i="1" a="1"/>
  <c r="AD1127" i="1" s="1"/>
  <c r="AE1127" i="1" a="1"/>
  <c r="AE1127" i="1" s="1"/>
  <c r="AJ1127" i="1" s="1"/>
  <c r="AC1127" i="1" a="1"/>
  <c r="AC1127" i="1" s="1"/>
  <c r="AM1126" i="1" a="1"/>
  <c r="AM1126" i="1" s="1"/>
  <c r="AG1141" i="1"/>
  <c r="AN1140" i="1" a="1"/>
  <c r="AN1140" i="1" s="1"/>
  <c r="AH1141" i="1" a="1"/>
  <c r="AH1141" i="1" s="1"/>
  <c r="Z1128" i="1" l="1" a="1"/>
  <c r="Z1128" i="1" s="1"/>
  <c r="AI1128" i="1" s="1"/>
  <c r="AA1129" i="1" s="1" a="1"/>
  <c r="AA1129" i="1" s="1"/>
  <c r="AL1127" i="1" a="1"/>
  <c r="AL1127" i="1" s="1"/>
  <c r="AA1128" i="1" a="1"/>
  <c r="AA1128" i="1" s="1"/>
  <c r="AD1128" i="1" a="1"/>
  <c r="AD1128" i="1" s="1"/>
  <c r="AE1128" i="1" a="1"/>
  <c r="AE1128" i="1" s="1"/>
  <c r="AM1127" i="1" a="1"/>
  <c r="AM1127" i="1" s="1"/>
  <c r="AC1128" i="1" a="1"/>
  <c r="AC1128" i="1" s="1"/>
  <c r="AK1141" i="1"/>
  <c r="AF1142" i="1" s="1" a="1"/>
  <c r="AF1142" i="1" s="1"/>
  <c r="AB1129" i="1" l="1" a="1"/>
  <c r="AB1129" i="1" s="1"/>
  <c r="AJ1128" i="1"/>
  <c r="AE1129" i="1" s="1" a="1"/>
  <c r="AE1129" i="1" s="1"/>
  <c r="Z1129" i="1" a="1"/>
  <c r="Z1129" i="1" s="1"/>
  <c r="AI1129" i="1" s="1"/>
  <c r="AL1129" i="1" s="1" a="1"/>
  <c r="AL1129" i="1" s="1"/>
  <c r="AL1128" i="1" a="1"/>
  <c r="AL1128" i="1" s="1"/>
  <c r="AH1142" i="1" a="1"/>
  <c r="AH1142" i="1" s="1"/>
  <c r="AK1142" i="1" s="1"/>
  <c r="AF1143" i="1" s="1" a="1"/>
  <c r="AF1143" i="1" s="1"/>
  <c r="AG1142" i="1"/>
  <c r="AN1141" i="1" a="1"/>
  <c r="AN1141" i="1" s="1"/>
  <c r="Z1130" i="1" l="1" a="1"/>
  <c r="Z1130" i="1" s="1"/>
  <c r="AI1130" i="1" s="1"/>
  <c r="AL1130" i="1" s="1" a="1"/>
  <c r="AL1130" i="1" s="1"/>
  <c r="AM1128" i="1" a="1"/>
  <c r="AM1128" i="1" s="1"/>
  <c r="AA1130" i="1" a="1"/>
  <c r="AA1130" i="1" s="1"/>
  <c r="AD1129" i="1" a="1"/>
  <c r="AD1129" i="1" s="1"/>
  <c r="AJ1129" i="1" s="1"/>
  <c r="AB1130" i="1" a="1"/>
  <c r="AB1130" i="1" s="1"/>
  <c r="AC1129" i="1" a="1"/>
  <c r="AC1129" i="1" s="1"/>
  <c r="AG1143" i="1"/>
  <c r="AH1143" i="1" a="1"/>
  <c r="AH1143" i="1" s="1"/>
  <c r="AK1143" i="1" s="1"/>
  <c r="AF1144" i="1" s="1" a="1"/>
  <c r="AF1144" i="1" s="1"/>
  <c r="AN1142" i="1" a="1"/>
  <c r="AN1142" i="1" s="1"/>
  <c r="AD1130" i="1" l="1" a="1"/>
  <c r="AD1130" i="1" s="1"/>
  <c r="AE1130" i="1" a="1"/>
  <c r="AE1130" i="1" s="1"/>
  <c r="AJ1130" i="1" s="1"/>
  <c r="AD1131" i="1" s="1" a="1"/>
  <c r="AD1131" i="1" s="1"/>
  <c r="AC1130" i="1" a="1"/>
  <c r="AC1130" i="1" s="1"/>
  <c r="AM1129" i="1" a="1"/>
  <c r="AM1129" i="1" s="1"/>
  <c r="AA1131" i="1" a="1"/>
  <c r="AA1131" i="1" s="1"/>
  <c r="AB1131" i="1" a="1"/>
  <c r="AB1131" i="1" s="1"/>
  <c r="Z1131" i="1" a="1"/>
  <c r="Z1131" i="1" s="1"/>
  <c r="AI1131" i="1" s="1"/>
  <c r="Z1132" i="1" s="1" a="1"/>
  <c r="Z1132" i="1" s="1"/>
  <c r="AN1143" i="1" a="1"/>
  <c r="AN1143" i="1" s="1"/>
  <c r="AG1144" i="1"/>
  <c r="AH1144" i="1" a="1"/>
  <c r="AH1144" i="1" s="1"/>
  <c r="AL1131" i="1" l="1" a="1"/>
  <c r="AL1131" i="1" s="1"/>
  <c r="AE1131" i="1" a="1"/>
  <c r="AE1131" i="1" s="1"/>
  <c r="AJ1131" i="1" s="1"/>
  <c r="AD1132" i="1" s="1" a="1"/>
  <c r="AD1132" i="1" s="1"/>
  <c r="AB1132" i="1" a="1"/>
  <c r="AB1132" i="1" s="1"/>
  <c r="AA1132" i="1" a="1"/>
  <c r="AA1132" i="1" s="1"/>
  <c r="AI1132" i="1" s="1"/>
  <c r="AC1131" i="1" a="1"/>
  <c r="AC1131" i="1" s="1"/>
  <c r="AM1130" i="1" a="1"/>
  <c r="AM1130" i="1" s="1"/>
  <c r="AK1144" i="1"/>
  <c r="AF1145" i="1" s="1" a="1"/>
  <c r="AF1145" i="1" s="1"/>
  <c r="AL1132" i="1" l="1" a="1"/>
  <c r="AL1132" i="1" s="1"/>
  <c r="AB1133" i="1" a="1"/>
  <c r="AB1133" i="1" s="1"/>
  <c r="AA1133" i="1" a="1"/>
  <c r="AA1133" i="1" s="1"/>
  <c r="Z1133" i="1" a="1"/>
  <c r="Z1133" i="1" s="1"/>
  <c r="AI1133" i="1" s="1"/>
  <c r="AB1134" i="1" s="1" a="1"/>
  <c r="AB1134" i="1" s="1"/>
  <c r="AM1131" i="1" a="1"/>
  <c r="AM1131" i="1" s="1"/>
  <c r="AE1132" i="1" a="1"/>
  <c r="AE1132" i="1" s="1"/>
  <c r="AJ1132" i="1" s="1"/>
  <c r="AM1132" i="1" s="1" a="1"/>
  <c r="AM1132" i="1" s="1"/>
  <c r="AC1132" i="1" a="1"/>
  <c r="AC1132" i="1" s="1"/>
  <c r="AN1144" i="1" a="1"/>
  <c r="AN1144" i="1" s="1"/>
  <c r="AH1145" i="1" a="1"/>
  <c r="AH1145" i="1" s="1"/>
  <c r="AK1145" i="1" s="1"/>
  <c r="AF1146" i="1" s="1" a="1"/>
  <c r="AF1146" i="1" s="1"/>
  <c r="AG1145" i="1"/>
  <c r="AL1133" i="1" l="1" a="1"/>
  <c r="AL1133" i="1" s="1"/>
  <c r="Z1134" i="1" a="1"/>
  <c r="Z1134" i="1" s="1"/>
  <c r="AI1134" i="1" s="1"/>
  <c r="AL1134" i="1" s="1" a="1"/>
  <c r="AL1134" i="1" s="1"/>
  <c r="AA1134" i="1" a="1"/>
  <c r="AA1134" i="1" s="1"/>
  <c r="AC1133" i="1" a="1"/>
  <c r="AC1133" i="1" s="1"/>
  <c r="AE1133" i="1" a="1"/>
  <c r="AE1133" i="1" s="1"/>
  <c r="AJ1133" i="1" s="1"/>
  <c r="AE1134" i="1" s="1" a="1"/>
  <c r="AE1134" i="1" s="1"/>
  <c r="AD1133" i="1" a="1"/>
  <c r="AD1133" i="1" s="1"/>
  <c r="AN1145" i="1" a="1"/>
  <c r="AN1145" i="1" s="1"/>
  <c r="AG1146" i="1"/>
  <c r="AH1146" i="1" a="1"/>
  <c r="AH1146" i="1" s="1"/>
  <c r="AA1135" i="1" l="1" a="1"/>
  <c r="AA1135" i="1" s="1"/>
  <c r="AB1135" i="1" a="1"/>
  <c r="AB1135" i="1" s="1"/>
  <c r="AD1134" i="1" a="1"/>
  <c r="AD1134" i="1" s="1"/>
  <c r="AJ1134" i="1" s="1"/>
  <c r="AC1134" i="1" a="1"/>
  <c r="AC1134" i="1" s="1"/>
  <c r="Z1135" i="1" a="1"/>
  <c r="Z1135" i="1" s="1"/>
  <c r="AI1135" i="1" s="1"/>
  <c r="AM1133" i="1" a="1"/>
  <c r="AM1133" i="1" s="1"/>
  <c r="AK1146" i="1"/>
  <c r="AF1147" i="1" s="1" a="1"/>
  <c r="AF1147" i="1" s="1"/>
  <c r="AD1135" i="1" l="1" a="1"/>
  <c r="AD1135" i="1" s="1"/>
  <c r="AC1135" i="1" a="1"/>
  <c r="AC1135" i="1" s="1"/>
  <c r="AE1135" i="1" a="1"/>
  <c r="AE1135" i="1" s="1"/>
  <c r="AJ1135" i="1" s="1"/>
  <c r="AE1136" i="1" s="1" a="1"/>
  <c r="AE1136" i="1" s="1"/>
  <c r="AM1134" i="1" a="1"/>
  <c r="AM1134" i="1" s="1"/>
  <c r="AH1147" i="1" a="1"/>
  <c r="AH1147" i="1" s="1"/>
  <c r="AK1147" i="1" s="1"/>
  <c r="AF1148" i="1" s="1" a="1"/>
  <c r="AF1148" i="1" s="1"/>
  <c r="AG1147" i="1"/>
  <c r="AN1146" i="1" a="1"/>
  <c r="AN1146" i="1" s="1"/>
  <c r="AA1136" i="1" a="1"/>
  <c r="AA1136" i="1" s="1"/>
  <c r="AB1136" i="1" a="1"/>
  <c r="AB1136" i="1" s="1"/>
  <c r="AL1135" i="1" a="1"/>
  <c r="AL1135" i="1" s="1"/>
  <c r="Z1136" i="1" a="1"/>
  <c r="Z1136" i="1" s="1"/>
  <c r="AI1136" i="1" s="1"/>
  <c r="AM1135" i="1" l="1" a="1"/>
  <c r="AM1135" i="1" s="1"/>
  <c r="AD1136" i="1" a="1"/>
  <c r="AD1136" i="1" s="1"/>
  <c r="AJ1136" i="1" s="1"/>
  <c r="AC1136" i="1" a="1"/>
  <c r="AC1136" i="1" s="1"/>
  <c r="AN1147" i="1" a="1"/>
  <c r="AN1147" i="1" s="1"/>
  <c r="AH1148" i="1" a="1"/>
  <c r="AH1148" i="1" s="1"/>
  <c r="AK1148" i="1" s="1"/>
  <c r="AF1149" i="1" s="1" a="1"/>
  <c r="AF1149" i="1" s="1"/>
  <c r="AG1148" i="1"/>
  <c r="AL1136" i="1" a="1"/>
  <c r="AL1136" i="1" s="1"/>
  <c r="AB1137" i="1" a="1"/>
  <c r="AB1137" i="1" s="1"/>
  <c r="AA1137" i="1" a="1"/>
  <c r="AA1137" i="1" s="1"/>
  <c r="Z1137" i="1" a="1"/>
  <c r="Z1137" i="1" s="1"/>
  <c r="AI1137" i="1" s="1"/>
  <c r="AD1137" i="1" l="1" a="1"/>
  <c r="AD1137" i="1" s="1"/>
  <c r="AE1137" i="1" a="1"/>
  <c r="AE1137" i="1" s="1"/>
  <c r="AJ1137" i="1" s="1"/>
  <c r="AM1137" i="1" s="1" a="1"/>
  <c r="AM1137" i="1" s="1"/>
  <c r="AC1137" i="1" a="1"/>
  <c r="AC1137" i="1" s="1"/>
  <c r="AM1136" i="1" a="1"/>
  <c r="AM1136" i="1" s="1"/>
  <c r="AN1148" i="1" a="1"/>
  <c r="AN1148" i="1" s="1"/>
  <c r="AH1149" i="1" a="1"/>
  <c r="AH1149" i="1" s="1"/>
  <c r="AK1149" i="1" s="1"/>
  <c r="AF1150" i="1" s="1" a="1"/>
  <c r="AF1150" i="1" s="1"/>
  <c r="AG1149" i="1"/>
  <c r="AB1138" i="1" a="1"/>
  <c r="AB1138" i="1" s="1"/>
  <c r="Z1138" i="1" a="1"/>
  <c r="Z1138" i="1" s="1"/>
  <c r="AI1138" i="1" s="1"/>
  <c r="AA1138" i="1" a="1"/>
  <c r="AA1138" i="1" s="1"/>
  <c r="AL1137" i="1" a="1"/>
  <c r="AL1137" i="1" s="1"/>
  <c r="AE1138" i="1" l="1" a="1"/>
  <c r="AE1138" i="1" s="1"/>
  <c r="AJ1138" i="1" s="1"/>
  <c r="AC1139" i="1" s="1" a="1"/>
  <c r="AC1139" i="1" s="1"/>
  <c r="AD1138" i="1" a="1"/>
  <c r="AD1138" i="1" s="1"/>
  <c r="AC1138" i="1" a="1"/>
  <c r="AC1138" i="1" s="1"/>
  <c r="AH1150" i="1" a="1"/>
  <c r="AH1150" i="1" s="1"/>
  <c r="AK1150" i="1" s="1"/>
  <c r="AF1151" i="1" s="1" a="1"/>
  <c r="AF1151" i="1" s="1"/>
  <c r="AN1149" i="1" a="1"/>
  <c r="AN1149" i="1" s="1"/>
  <c r="AG1150" i="1"/>
  <c r="AA1139" i="1" a="1"/>
  <c r="AA1139" i="1" s="1"/>
  <c r="AB1139" i="1" a="1"/>
  <c r="AB1139" i="1" s="1"/>
  <c r="Z1139" i="1" a="1"/>
  <c r="Z1139" i="1" s="1"/>
  <c r="AI1139" i="1" s="1"/>
  <c r="AL1138" i="1" a="1"/>
  <c r="AL1138" i="1" s="1"/>
  <c r="AG1151" i="1" l="1"/>
  <c r="AE1139" i="1" a="1"/>
  <c r="AE1139" i="1" s="1"/>
  <c r="AJ1139" i="1" s="1"/>
  <c r="AM1139" i="1" s="1" a="1"/>
  <c r="AM1139" i="1" s="1"/>
  <c r="AM1138" i="1" a="1"/>
  <c r="AM1138" i="1" s="1"/>
  <c r="AD1139" i="1" a="1"/>
  <c r="AD1139" i="1" s="1"/>
  <c r="AH1151" i="1" a="1"/>
  <c r="AH1151" i="1" s="1"/>
  <c r="AK1151" i="1" s="1"/>
  <c r="AF1152" i="1" s="1" a="1"/>
  <c r="AF1152" i="1" s="1"/>
  <c r="AN1150" i="1" a="1"/>
  <c r="AN1150" i="1" s="1"/>
  <c r="AA1140" i="1" a="1"/>
  <c r="AA1140" i="1" s="1"/>
  <c r="AB1140" i="1" a="1"/>
  <c r="AB1140" i="1" s="1"/>
  <c r="AL1139" i="1" a="1"/>
  <c r="AL1139" i="1" s="1"/>
  <c r="Z1140" i="1" a="1"/>
  <c r="Z1140" i="1" s="1"/>
  <c r="AI1140" i="1" s="1"/>
  <c r="AE1140" i="1" l="1" a="1"/>
  <c r="AE1140" i="1" s="1"/>
  <c r="AJ1140" i="1" s="1"/>
  <c r="AE1141" i="1" s="1" a="1"/>
  <c r="AE1141" i="1" s="1"/>
  <c r="AH1152" i="1" a="1"/>
  <c r="AH1152" i="1" s="1"/>
  <c r="AK1152" i="1" s="1"/>
  <c r="AF1153" i="1" s="1" a="1"/>
  <c r="AF1153" i="1" s="1"/>
  <c r="AC1140" i="1" a="1"/>
  <c r="AC1140" i="1" s="1"/>
  <c r="AD1140" i="1" a="1"/>
  <c r="AD1140" i="1" s="1"/>
  <c r="AG1152" i="1"/>
  <c r="AN1151" i="1" a="1"/>
  <c r="AN1151" i="1" s="1"/>
  <c r="AB1141" i="1" a="1"/>
  <c r="AB1141" i="1" s="1"/>
  <c r="Z1141" i="1" a="1"/>
  <c r="Z1141" i="1" s="1"/>
  <c r="AI1141" i="1" s="1"/>
  <c r="AA1141" i="1" a="1"/>
  <c r="AA1141" i="1" s="1"/>
  <c r="AL1140" i="1" a="1"/>
  <c r="AL1140" i="1" s="1"/>
  <c r="AN1152" i="1" l="1" a="1"/>
  <c r="AN1152" i="1" s="1"/>
  <c r="AH1153" i="1" a="1"/>
  <c r="AH1153" i="1" s="1"/>
  <c r="AK1153" i="1" s="1"/>
  <c r="AF1154" i="1" s="1" a="1"/>
  <c r="AF1154" i="1" s="1"/>
  <c r="AG1153" i="1"/>
  <c r="AC1141" i="1" a="1"/>
  <c r="AC1141" i="1" s="1"/>
  <c r="AD1141" i="1" a="1"/>
  <c r="AD1141" i="1" s="1"/>
  <c r="AM1140" i="1" a="1"/>
  <c r="AM1140" i="1" s="1"/>
  <c r="AL1141" i="1" a="1"/>
  <c r="AL1141" i="1" s="1"/>
  <c r="Z1142" i="1" a="1"/>
  <c r="Z1142" i="1" s="1"/>
  <c r="AI1142" i="1" s="1"/>
  <c r="AA1142" i="1" a="1"/>
  <c r="AA1142" i="1" s="1"/>
  <c r="AB1142" i="1" a="1"/>
  <c r="AB1142" i="1" s="1"/>
  <c r="AJ1141" i="1"/>
  <c r="AH1154" i="1" l="1" a="1"/>
  <c r="AH1154" i="1" s="1"/>
  <c r="AK1154" i="1" s="1"/>
  <c r="AF1155" i="1" s="1" a="1"/>
  <c r="AF1155" i="1" s="1"/>
  <c r="AN1153" i="1" a="1"/>
  <c r="AN1153" i="1" s="1"/>
  <c r="AG1154" i="1"/>
  <c r="AD1142" i="1" a="1"/>
  <c r="AD1142" i="1" s="1"/>
  <c r="AE1142" i="1" a="1"/>
  <c r="AE1142" i="1" s="1"/>
  <c r="AJ1142" i="1" s="1"/>
  <c r="AM1141" i="1" a="1"/>
  <c r="AM1141" i="1" s="1"/>
  <c r="AC1142" i="1" a="1"/>
  <c r="AC1142" i="1" s="1"/>
  <c r="AB1143" i="1" a="1"/>
  <c r="AB1143" i="1" s="1"/>
  <c r="Z1143" i="1" a="1"/>
  <c r="Z1143" i="1" s="1"/>
  <c r="AA1143" i="1" a="1"/>
  <c r="AA1143" i="1" s="1"/>
  <c r="AL1142" i="1" a="1"/>
  <c r="AL1142" i="1" s="1"/>
  <c r="AH1155" i="1" l="1" a="1"/>
  <c r="AH1155" i="1" s="1"/>
  <c r="AK1155" i="1" s="1"/>
  <c r="AF1156" i="1" s="1" a="1"/>
  <c r="AF1156" i="1" s="1"/>
  <c r="AN1154" i="1" a="1"/>
  <c r="AN1154" i="1" s="1"/>
  <c r="AG1155" i="1"/>
  <c r="AD1143" i="1" a="1"/>
  <c r="AD1143" i="1" s="1"/>
  <c r="AE1143" i="1" a="1"/>
  <c r="AE1143" i="1" s="1"/>
  <c r="AM1142" i="1" a="1"/>
  <c r="AM1142" i="1" s="1"/>
  <c r="AC1143" i="1" a="1"/>
  <c r="AC1143" i="1" s="1"/>
  <c r="AJ1143" i="1"/>
  <c r="AI1143" i="1"/>
  <c r="AN1155" i="1" l="1" a="1"/>
  <c r="AN1155" i="1" s="1"/>
  <c r="AH1156" i="1" a="1"/>
  <c r="AH1156" i="1" s="1"/>
  <c r="AK1156" i="1" s="1"/>
  <c r="AF1157" i="1" s="1" a="1"/>
  <c r="AF1157" i="1" s="1"/>
  <c r="AG1156" i="1"/>
  <c r="AD1144" i="1" a="1"/>
  <c r="AD1144" i="1" s="1"/>
  <c r="AE1144" i="1" a="1"/>
  <c r="AE1144" i="1" s="1"/>
  <c r="AM1143" i="1" a="1"/>
  <c r="AM1143" i="1" s="1"/>
  <c r="AC1144" i="1" a="1"/>
  <c r="AC1144" i="1" s="1"/>
  <c r="AJ1144" i="1"/>
  <c r="AB1144" i="1" a="1"/>
  <c r="AB1144" i="1" s="1"/>
  <c r="Z1144" i="1" a="1"/>
  <c r="Z1144" i="1" s="1"/>
  <c r="AI1144" i="1" s="1"/>
  <c r="AL1143" i="1" a="1"/>
  <c r="AL1143" i="1" s="1"/>
  <c r="AA1144" i="1" a="1"/>
  <c r="AA1144" i="1" s="1"/>
  <c r="AN1156" i="1" l="1" a="1"/>
  <c r="AN1156" i="1" s="1"/>
  <c r="AG1157" i="1"/>
  <c r="AH1157" i="1" a="1"/>
  <c r="AH1157" i="1" s="1"/>
  <c r="AK1157" i="1" s="1"/>
  <c r="AF1158" i="1" s="1" a="1"/>
  <c r="AF1158" i="1" s="1"/>
  <c r="AD1145" i="1" a="1"/>
  <c r="AD1145" i="1" s="1"/>
  <c r="AE1145" i="1" a="1"/>
  <c r="AE1145" i="1" s="1"/>
  <c r="AM1144" i="1" a="1"/>
  <c r="AM1144" i="1" s="1"/>
  <c r="AC1145" i="1" a="1"/>
  <c r="AC1145" i="1" s="1"/>
  <c r="AB1145" i="1" a="1"/>
  <c r="AB1145" i="1" s="1"/>
  <c r="AA1145" i="1" a="1"/>
  <c r="AA1145" i="1" s="1"/>
  <c r="AJ1145" i="1"/>
  <c r="AL1144" i="1" a="1"/>
  <c r="AL1144" i="1" s="1"/>
  <c r="Z1145" i="1" a="1"/>
  <c r="Z1145" i="1" s="1"/>
  <c r="AI1145" i="1" s="1"/>
  <c r="AH1158" i="1" l="1" a="1"/>
  <c r="AH1158" i="1" s="1"/>
  <c r="AK1158" i="1" s="1"/>
  <c r="AF1159" i="1" s="1" a="1"/>
  <c r="AF1159" i="1" s="1"/>
  <c r="AN1157" i="1" a="1"/>
  <c r="AN1157" i="1" s="1"/>
  <c r="AG1158" i="1"/>
  <c r="AD1146" i="1" a="1"/>
  <c r="AD1146" i="1" s="1"/>
  <c r="AE1146" i="1" a="1"/>
  <c r="AE1146" i="1" s="1"/>
  <c r="AM1145" i="1" a="1"/>
  <c r="AM1145" i="1" s="1"/>
  <c r="AC1146" i="1" a="1"/>
  <c r="AC1146" i="1" s="1"/>
  <c r="Z1146" i="1" a="1"/>
  <c r="Z1146" i="1" s="1"/>
  <c r="AI1146" i="1" s="1"/>
  <c r="AA1146" i="1" a="1"/>
  <c r="AA1146" i="1" s="1"/>
  <c r="AB1146" i="1" a="1"/>
  <c r="AB1146" i="1" s="1"/>
  <c r="AJ1146" i="1"/>
  <c r="AL1145" i="1" a="1"/>
  <c r="AL1145" i="1" s="1"/>
  <c r="AH1159" i="1" l="1" a="1"/>
  <c r="AH1159" i="1" s="1"/>
  <c r="AK1159" i="1" s="1"/>
  <c r="AF1160" i="1" s="1" a="1"/>
  <c r="AF1160" i="1" s="1"/>
  <c r="AG1159" i="1"/>
  <c r="AN1158" i="1" a="1"/>
  <c r="AN1158" i="1" s="1"/>
  <c r="AD1147" i="1" a="1"/>
  <c r="AD1147" i="1" s="1"/>
  <c r="AE1147" i="1" a="1"/>
  <c r="AE1147" i="1" s="1"/>
  <c r="AM1146" i="1" a="1"/>
  <c r="AM1146" i="1" s="1"/>
  <c r="AC1147" i="1" a="1"/>
  <c r="AC1147" i="1" s="1"/>
  <c r="AL1146" i="1" a="1"/>
  <c r="AL1146" i="1" s="1"/>
  <c r="AB1147" i="1" a="1"/>
  <c r="AB1147" i="1" s="1"/>
  <c r="Z1147" i="1" a="1"/>
  <c r="Z1147" i="1" s="1"/>
  <c r="AI1147" i="1" s="1"/>
  <c r="AA1147" i="1" a="1"/>
  <c r="AA1147" i="1" s="1"/>
  <c r="AH1160" i="1" l="1" a="1"/>
  <c r="AH1160" i="1" s="1"/>
  <c r="AN1159" i="1" a="1"/>
  <c r="AN1159" i="1" s="1"/>
  <c r="AG1160" i="1"/>
  <c r="AB1148" i="1" a="1"/>
  <c r="AB1148" i="1" s="1"/>
  <c r="Z1148" i="1" a="1"/>
  <c r="Z1148" i="1" s="1"/>
  <c r="AL1147" i="1" a="1"/>
  <c r="AL1147" i="1" s="1"/>
  <c r="AA1148" i="1" a="1"/>
  <c r="AA1148" i="1" s="1"/>
  <c r="AK1160" i="1"/>
  <c r="AF1161" i="1" s="1" a="1"/>
  <c r="AF1161" i="1" s="1"/>
  <c r="AJ1147" i="1"/>
  <c r="AD1148" i="1" l="1" a="1"/>
  <c r="AD1148" i="1" s="1"/>
  <c r="AE1148" i="1" a="1"/>
  <c r="AE1148" i="1" s="1"/>
  <c r="AM1147" i="1" a="1"/>
  <c r="AM1147" i="1" s="1"/>
  <c r="AC1148" i="1" a="1"/>
  <c r="AC1148" i="1" s="1"/>
  <c r="AJ1148" i="1"/>
  <c r="AH1161" i="1" a="1"/>
  <c r="AH1161" i="1" s="1"/>
  <c r="AN1160" i="1" a="1"/>
  <c r="AN1160" i="1" s="1"/>
  <c r="AG1161" i="1"/>
  <c r="AI1148" i="1"/>
  <c r="AD1149" i="1" l="1" a="1"/>
  <c r="AD1149" i="1" s="1"/>
  <c r="AE1149" i="1" a="1"/>
  <c r="AE1149" i="1" s="1"/>
  <c r="AM1148" i="1" a="1"/>
  <c r="AM1148" i="1" s="1"/>
  <c r="AC1149" i="1" a="1"/>
  <c r="AC1149" i="1" s="1"/>
  <c r="Z1149" i="1" a="1"/>
  <c r="Z1149" i="1" s="1"/>
  <c r="AL1148" i="1" a="1"/>
  <c r="AL1148" i="1" s="1"/>
  <c r="AB1149" i="1" a="1"/>
  <c r="AB1149" i="1" s="1"/>
  <c r="AJ1149" i="1"/>
  <c r="AA1149" i="1" a="1"/>
  <c r="AA1149" i="1" s="1"/>
  <c r="AK1161" i="1"/>
  <c r="AD1150" i="1" l="1" a="1"/>
  <c r="AD1150" i="1" s="1"/>
  <c r="AE1150" i="1" a="1"/>
  <c r="AE1150" i="1" s="1"/>
  <c r="AI1149" i="1"/>
  <c r="AL1149" i="1" s="1" a="1"/>
  <c r="AL1149" i="1" s="1"/>
  <c r="AM1149" i="1" a="1"/>
  <c r="AM1149" i="1" s="1"/>
  <c r="AC1150" i="1" a="1"/>
  <c r="AC1150" i="1" s="1"/>
  <c r="AF1162" i="1" a="1"/>
  <c r="AF1162" i="1" s="1"/>
  <c r="AH1162" i="1" a="1"/>
  <c r="AH1162" i="1" s="1"/>
  <c r="AK1162" i="1" s="1"/>
  <c r="AG1162" i="1"/>
  <c r="AN1161" i="1" a="1"/>
  <c r="AN1161" i="1" s="1"/>
  <c r="AB1150" i="1" l="1" a="1"/>
  <c r="AB1150" i="1" s="1"/>
  <c r="AJ1150" i="1"/>
  <c r="AA1150" i="1" a="1"/>
  <c r="AA1150" i="1" s="1"/>
  <c r="Z1150" i="1" a="1"/>
  <c r="Z1150" i="1" s="1"/>
  <c r="AI1150" i="1" s="1"/>
  <c r="AF1163" i="1" a="1"/>
  <c r="AF1163" i="1" s="1"/>
  <c r="AN1162" i="1" a="1"/>
  <c r="AN1162" i="1" s="1"/>
  <c r="AH1163" i="1" a="1"/>
  <c r="AH1163" i="1" s="1"/>
  <c r="AK1163" i="1" s="1"/>
  <c r="AG1163" i="1"/>
  <c r="AD1151" i="1" l="1" a="1"/>
  <c r="AD1151" i="1" s="1"/>
  <c r="AE1151" i="1" a="1"/>
  <c r="AE1151" i="1" s="1"/>
  <c r="AC1151" i="1" a="1"/>
  <c r="AC1151" i="1" s="1"/>
  <c r="AM1150" i="1" a="1"/>
  <c r="AM1150" i="1" s="1"/>
  <c r="AF1164" i="1" a="1"/>
  <c r="AF1164" i="1" s="1"/>
  <c r="AG1164" i="1"/>
  <c r="AN1163" i="1" a="1"/>
  <c r="AN1163" i="1" s="1"/>
  <c r="AH1164" i="1" a="1"/>
  <c r="AH1164" i="1" s="1"/>
  <c r="AK1164" i="1" s="1"/>
  <c r="AF1165" i="1" s="1" a="1"/>
  <c r="AF1165" i="1" s="1"/>
  <c r="AL1150" i="1" a="1"/>
  <c r="AL1150" i="1" s="1"/>
  <c r="Z1151" i="1" a="1"/>
  <c r="Z1151" i="1" s="1"/>
  <c r="AA1151" i="1" a="1"/>
  <c r="AA1151" i="1" s="1"/>
  <c r="AB1151" i="1" a="1"/>
  <c r="AB1151" i="1" s="1"/>
  <c r="AJ1151" i="1"/>
  <c r="AI1151" i="1" l="1"/>
  <c r="AL1151" i="1" s="1" a="1"/>
  <c r="AL1151" i="1" s="1"/>
  <c r="AD1152" i="1" a="1"/>
  <c r="AD1152" i="1" s="1"/>
  <c r="AE1152" i="1" a="1"/>
  <c r="AE1152" i="1" s="1"/>
  <c r="AM1151" i="1" a="1"/>
  <c r="AM1151" i="1" s="1"/>
  <c r="AC1152" i="1" a="1"/>
  <c r="AC1152" i="1" s="1"/>
  <c r="AN1164" i="1" a="1"/>
  <c r="AN1164" i="1" s="1"/>
  <c r="AJ1152" i="1"/>
  <c r="AH1165" i="1" a="1"/>
  <c r="AH1165" i="1" s="1"/>
  <c r="AK1165" i="1" s="1"/>
  <c r="AF1166" i="1" s="1" a="1"/>
  <c r="AF1166" i="1" s="1"/>
  <c r="AG1165" i="1"/>
  <c r="AB1152" i="1" l="1" a="1"/>
  <c r="AB1152" i="1" s="1"/>
  <c r="AA1152" i="1" a="1"/>
  <c r="AA1152" i="1" s="1"/>
  <c r="Z1152" i="1" a="1"/>
  <c r="Z1152" i="1" s="1"/>
  <c r="AI1152" i="1" s="1"/>
  <c r="AA1153" i="1" s="1" a="1"/>
  <c r="AA1153" i="1" s="1"/>
  <c r="AD1153" i="1" a="1"/>
  <c r="AD1153" i="1" s="1"/>
  <c r="AE1153" i="1" a="1"/>
  <c r="AE1153" i="1" s="1"/>
  <c r="AM1152" i="1" a="1"/>
  <c r="AM1152" i="1" s="1"/>
  <c r="AC1153" i="1" a="1"/>
  <c r="AC1153" i="1" s="1"/>
  <c r="AH1166" i="1" a="1"/>
  <c r="AH1166" i="1" s="1"/>
  <c r="AK1166" i="1" s="1"/>
  <c r="AF1167" i="1" s="1" a="1"/>
  <c r="AF1167" i="1" s="1"/>
  <c r="AN1165" i="1" a="1"/>
  <c r="AN1165" i="1" s="1"/>
  <c r="AG1166" i="1"/>
  <c r="AJ1153" i="1"/>
  <c r="AD1154" i="1" l="1" a="1"/>
  <c r="AD1154" i="1" s="1"/>
  <c r="AE1154" i="1" a="1"/>
  <c r="AE1154" i="1" s="1"/>
  <c r="Z1153" i="1" a="1"/>
  <c r="Z1153" i="1" s="1"/>
  <c r="AI1153" i="1" s="1"/>
  <c r="AL1153" i="1" s="1" a="1"/>
  <c r="AL1153" i="1" s="1"/>
  <c r="AB1153" i="1" a="1"/>
  <c r="AB1153" i="1" s="1"/>
  <c r="AL1152" i="1" a="1"/>
  <c r="AL1152" i="1" s="1"/>
  <c r="AM1153" i="1" a="1"/>
  <c r="AM1153" i="1" s="1"/>
  <c r="AC1154" i="1" a="1"/>
  <c r="AC1154" i="1" s="1"/>
  <c r="AH1167" i="1" a="1"/>
  <c r="AH1167" i="1" s="1"/>
  <c r="AK1167" i="1" s="1"/>
  <c r="AF1168" i="1" s="1" a="1"/>
  <c r="AF1168" i="1" s="1"/>
  <c r="AN1166" i="1" a="1"/>
  <c r="AN1166" i="1" s="1"/>
  <c r="AG1167" i="1"/>
  <c r="AJ1154" i="1"/>
  <c r="Z1154" i="1" l="1" a="1"/>
  <c r="Z1154" i="1" s="1"/>
  <c r="AI1154" i="1" s="1"/>
  <c r="AL1154" i="1" s="1" a="1"/>
  <c r="AL1154" i="1" s="1"/>
  <c r="AD1155" i="1" a="1"/>
  <c r="AD1155" i="1" s="1"/>
  <c r="AE1155" i="1" a="1"/>
  <c r="AE1155" i="1" s="1"/>
  <c r="AA1154" i="1" a="1"/>
  <c r="AA1154" i="1" s="1"/>
  <c r="AB1154" i="1" a="1"/>
  <c r="AB1154" i="1" s="1"/>
  <c r="AM1154" i="1" a="1"/>
  <c r="AM1154" i="1" s="1"/>
  <c r="AC1155" i="1" a="1"/>
  <c r="AC1155" i="1" s="1"/>
  <c r="AH1168" i="1" a="1"/>
  <c r="AH1168" i="1" s="1"/>
  <c r="AK1168" i="1" s="1"/>
  <c r="AF1169" i="1" s="1" a="1"/>
  <c r="AF1169" i="1" s="1"/>
  <c r="AN1167" i="1" a="1"/>
  <c r="AN1167" i="1" s="1"/>
  <c r="AG1168" i="1"/>
  <c r="AA1155" i="1" l="1" a="1"/>
  <c r="AA1155" i="1" s="1"/>
  <c r="AB1155" i="1" a="1"/>
  <c r="AB1155" i="1" s="1"/>
  <c r="Z1155" i="1" a="1"/>
  <c r="Z1155" i="1" s="1"/>
  <c r="AI1155" i="1" s="1"/>
  <c r="AL1155" i="1" s="1" a="1"/>
  <c r="AL1155" i="1" s="1"/>
  <c r="AN1168" i="1" a="1"/>
  <c r="AN1168" i="1" s="1"/>
  <c r="AG1169" i="1"/>
  <c r="AH1169" i="1" a="1"/>
  <c r="AH1169" i="1" s="1"/>
  <c r="AK1169" i="1" s="1"/>
  <c r="AF1170" i="1" s="1" a="1"/>
  <c r="AF1170" i="1" s="1"/>
  <c r="AJ1155" i="1"/>
  <c r="AB1156" i="1" l="1" a="1"/>
  <c r="AB1156" i="1" s="1"/>
  <c r="Z1156" i="1" a="1"/>
  <c r="Z1156" i="1" s="1"/>
  <c r="AI1156" i="1" s="1"/>
  <c r="AB1157" i="1" s="1" a="1"/>
  <c r="AB1157" i="1" s="1"/>
  <c r="AA1156" i="1" a="1"/>
  <c r="AA1156" i="1" s="1"/>
  <c r="AD1156" i="1" a="1"/>
  <c r="AD1156" i="1" s="1"/>
  <c r="AE1156" i="1" a="1"/>
  <c r="AE1156" i="1" s="1"/>
  <c r="AM1155" i="1" a="1"/>
  <c r="AM1155" i="1" s="1"/>
  <c r="AC1156" i="1" a="1"/>
  <c r="AC1156" i="1" s="1"/>
  <c r="AH1170" i="1" a="1"/>
  <c r="AH1170" i="1" s="1"/>
  <c r="AJ1156" i="1"/>
  <c r="AN1169" i="1" a="1"/>
  <c r="AN1169" i="1" s="1"/>
  <c r="AG1170" i="1"/>
  <c r="AL1156" i="1" l="1" a="1"/>
  <c r="AL1156" i="1" s="1"/>
  <c r="Z1157" i="1" a="1"/>
  <c r="Z1157" i="1" s="1"/>
  <c r="AI1157" i="1" s="1"/>
  <c r="AB1158" i="1" s="1" a="1"/>
  <c r="AB1158" i="1" s="1"/>
  <c r="AA1157" i="1" a="1"/>
  <c r="AA1157" i="1" s="1"/>
  <c r="AD1157" i="1" a="1"/>
  <c r="AD1157" i="1" s="1"/>
  <c r="AE1157" i="1" a="1"/>
  <c r="AE1157" i="1" s="1"/>
  <c r="AM1156" i="1" a="1"/>
  <c r="AM1156" i="1" s="1"/>
  <c r="AC1157" i="1" a="1"/>
  <c r="AC1157" i="1" s="1"/>
  <c r="AK1170" i="1"/>
  <c r="AJ1157" i="1" l="1"/>
  <c r="AM1157" i="1" s="1" a="1"/>
  <c r="AM1157" i="1" s="1"/>
  <c r="AA1158" i="1" a="1"/>
  <c r="AA1158" i="1" s="1"/>
  <c r="Z1158" i="1" a="1"/>
  <c r="Z1158" i="1" s="1"/>
  <c r="AI1158" i="1" s="1"/>
  <c r="AL1158" i="1" s="1" a="1"/>
  <c r="AL1158" i="1" s="1"/>
  <c r="AL1157" i="1" a="1"/>
  <c r="AL1157" i="1" s="1"/>
  <c r="AF1171" i="1" a="1"/>
  <c r="AF1171" i="1" s="1"/>
  <c r="AN1170" i="1" a="1"/>
  <c r="AN1170" i="1" s="1"/>
  <c r="AH1171" i="1" a="1"/>
  <c r="AH1171" i="1" s="1"/>
  <c r="AK1171" i="1" s="1"/>
  <c r="AG1171" i="1"/>
  <c r="AE1158" i="1" l="1" a="1"/>
  <c r="AE1158" i="1" s="1"/>
  <c r="AD1158" i="1" a="1"/>
  <c r="AD1158" i="1" s="1"/>
  <c r="AC1158" i="1" a="1"/>
  <c r="AC1158" i="1" s="1"/>
  <c r="Z1159" i="1" a="1"/>
  <c r="Z1159" i="1" s="1"/>
  <c r="AI1159" i="1" s="1"/>
  <c r="AA1160" i="1" s="1" a="1"/>
  <c r="AA1160" i="1" s="1"/>
  <c r="AA1159" i="1" a="1"/>
  <c r="AA1159" i="1" s="1"/>
  <c r="AB1159" i="1" a="1"/>
  <c r="AB1159" i="1" s="1"/>
  <c r="AJ1158" i="1"/>
  <c r="AM1158" i="1" s="1" a="1"/>
  <c r="AM1158" i="1" s="1"/>
  <c r="AF1172" i="1" a="1"/>
  <c r="AF1172" i="1" s="1"/>
  <c r="AH1172" i="1" a="1"/>
  <c r="AH1172" i="1" s="1"/>
  <c r="AK1172" i="1" s="1"/>
  <c r="AN1171" i="1" a="1"/>
  <c r="AN1171" i="1" s="1"/>
  <c r="AG1172" i="1"/>
  <c r="AL1159" i="1" l="1" a="1"/>
  <c r="AL1159" i="1" s="1"/>
  <c r="AB1160" i="1" a="1"/>
  <c r="AB1160" i="1" s="1"/>
  <c r="AD1159" i="1" a="1"/>
  <c r="AD1159" i="1" s="1"/>
  <c r="AE1159" i="1" a="1"/>
  <c r="AE1159" i="1" s="1"/>
  <c r="AJ1159" i="1" s="1"/>
  <c r="AM1159" i="1" s="1" a="1"/>
  <c r="AM1159" i="1" s="1"/>
  <c r="Z1160" i="1" a="1"/>
  <c r="Z1160" i="1" s="1"/>
  <c r="AI1160" i="1" s="1"/>
  <c r="Z1161" i="1" s="1" a="1"/>
  <c r="Z1161" i="1" s="1"/>
  <c r="AC1159" i="1" a="1"/>
  <c r="AC1159" i="1" s="1"/>
  <c r="AF1173" i="1" a="1"/>
  <c r="AF1173" i="1" s="1"/>
  <c r="AG1173" i="1"/>
  <c r="AH1173" i="1" a="1"/>
  <c r="AH1173" i="1" s="1"/>
  <c r="AK1173" i="1" s="1"/>
  <c r="AN1172" i="1" a="1"/>
  <c r="AN1172" i="1" s="1"/>
  <c r="AL1160" i="1" l="1" a="1"/>
  <c r="AL1160" i="1" s="1"/>
  <c r="AB1161" i="1" a="1"/>
  <c r="AB1161" i="1" s="1"/>
  <c r="AC1160" i="1" a="1"/>
  <c r="AC1160" i="1" s="1"/>
  <c r="AA1161" i="1" a="1"/>
  <c r="AA1161" i="1" s="1"/>
  <c r="AI1161" i="1" s="1"/>
  <c r="AD1160" i="1" a="1"/>
  <c r="AD1160" i="1" s="1"/>
  <c r="AE1160" i="1" a="1"/>
  <c r="AE1160" i="1" s="1"/>
  <c r="AF1174" i="1" a="1"/>
  <c r="AF1174" i="1" s="1"/>
  <c r="AH1174" i="1" a="1"/>
  <c r="AH1174" i="1" s="1"/>
  <c r="AK1174" i="1" s="1"/>
  <c r="AN1173" i="1" a="1"/>
  <c r="AN1173" i="1" s="1"/>
  <c r="AG1174" i="1"/>
  <c r="AA1162" i="1" l="1" a="1"/>
  <c r="AA1162" i="1" s="1"/>
  <c r="Z1162" i="1" a="1"/>
  <c r="Z1162" i="1" s="1"/>
  <c r="AI1162" i="1" s="1"/>
  <c r="Z1163" i="1" s="1" a="1"/>
  <c r="Z1163" i="1" s="1"/>
  <c r="AL1161" i="1" a="1"/>
  <c r="AL1161" i="1" s="1"/>
  <c r="AB1162" i="1" a="1"/>
  <c r="AB1162" i="1" s="1"/>
  <c r="AJ1160" i="1"/>
  <c r="AF1175" i="1" a="1"/>
  <c r="AF1175" i="1" s="1"/>
  <c r="AN1174" i="1" a="1"/>
  <c r="AN1174" i="1" s="1"/>
  <c r="AG1175" i="1"/>
  <c r="AH1175" i="1" a="1"/>
  <c r="AH1175" i="1" s="1"/>
  <c r="AK1175" i="1" s="1"/>
  <c r="AA1163" i="1" l="1" a="1"/>
  <c r="AA1163" i="1" s="1"/>
  <c r="AI1163" i="1" s="1"/>
  <c r="AB1163" i="1" a="1"/>
  <c r="AB1163" i="1" s="1"/>
  <c r="AL1162" i="1" a="1"/>
  <c r="AL1162" i="1" s="1"/>
  <c r="AD1161" i="1" a="1"/>
  <c r="AD1161" i="1" s="1"/>
  <c r="AE1161" i="1" a="1"/>
  <c r="AE1161" i="1" s="1"/>
  <c r="AM1160" i="1" a="1"/>
  <c r="AM1160" i="1" s="1"/>
  <c r="AC1161" i="1" a="1"/>
  <c r="AC1161" i="1" s="1"/>
  <c r="AF1176" i="1" a="1"/>
  <c r="AF1176" i="1" s="1"/>
  <c r="AH1176" i="1" a="1"/>
  <c r="AH1176" i="1" s="1"/>
  <c r="AK1176" i="1" s="1"/>
  <c r="AG1176" i="1"/>
  <c r="AN1175" i="1" a="1"/>
  <c r="AN1175" i="1" s="1"/>
  <c r="AJ1161" i="1" l="1"/>
  <c r="AD1162" i="1" s="1" a="1"/>
  <c r="AD1162" i="1" s="1"/>
  <c r="AB1164" i="1" a="1"/>
  <c r="AB1164" i="1" s="1"/>
  <c r="Z1164" i="1" a="1"/>
  <c r="Z1164" i="1" s="1"/>
  <c r="AI1164" i="1" s="1"/>
  <c r="Z1165" i="1" s="1" a="1"/>
  <c r="Z1165" i="1" s="1"/>
  <c r="AL1163" i="1" a="1"/>
  <c r="AL1163" i="1" s="1"/>
  <c r="AA1164" i="1" a="1"/>
  <c r="AA1164" i="1" s="1"/>
  <c r="AF1177" i="1" a="1"/>
  <c r="AF1177" i="1" s="1"/>
  <c r="AG1177" i="1"/>
  <c r="AN1176" i="1" a="1"/>
  <c r="AN1176" i="1" s="1"/>
  <c r="AH1177" i="1" a="1"/>
  <c r="AH1177" i="1" s="1"/>
  <c r="AK1177" i="1" s="1"/>
  <c r="AC1162" i="1" l="1" a="1"/>
  <c r="AC1162" i="1" s="1"/>
  <c r="AE1162" i="1" a="1"/>
  <c r="AE1162" i="1" s="1"/>
  <c r="AJ1162" i="1" s="1"/>
  <c r="AM1162" i="1" s="1" a="1"/>
  <c r="AM1162" i="1" s="1"/>
  <c r="AM1161" i="1" a="1"/>
  <c r="AM1161" i="1" s="1"/>
  <c r="AL1164" i="1" a="1"/>
  <c r="AL1164" i="1" s="1"/>
  <c r="AB1165" i="1" a="1"/>
  <c r="AB1165" i="1" s="1"/>
  <c r="AA1165" i="1" a="1"/>
  <c r="AA1165" i="1" s="1"/>
  <c r="AI1165" i="1"/>
  <c r="AB1166" i="1" s="1" a="1"/>
  <c r="AB1166" i="1" s="1"/>
  <c r="AF1178" i="1" a="1"/>
  <c r="AF1178" i="1" s="1"/>
  <c r="AN1177" i="1" a="1"/>
  <c r="AN1177" i="1" s="1"/>
  <c r="AG1178" i="1"/>
  <c r="AH1178" i="1" a="1"/>
  <c r="AH1178" i="1" s="1"/>
  <c r="AK1178" i="1" s="1"/>
  <c r="AD1163" i="1" l="1" a="1"/>
  <c r="AD1163" i="1" s="1"/>
  <c r="AC1163" i="1" a="1"/>
  <c r="AC1163" i="1" s="1"/>
  <c r="AE1163" i="1" a="1"/>
  <c r="AE1163" i="1" s="1"/>
  <c r="AL1165" i="1" a="1"/>
  <c r="AL1165" i="1" s="1"/>
  <c r="Z1166" i="1" a="1"/>
  <c r="Z1166" i="1" s="1"/>
  <c r="AI1166" i="1" s="1"/>
  <c r="Z1167" i="1" s="1" a="1"/>
  <c r="Z1167" i="1" s="1"/>
  <c r="AA1166" i="1" a="1"/>
  <c r="AA1166" i="1" s="1"/>
  <c r="AF1179" i="1" a="1"/>
  <c r="AF1179" i="1" s="1"/>
  <c r="AG1179" i="1"/>
  <c r="AN1178" i="1" a="1"/>
  <c r="AN1178" i="1" s="1"/>
  <c r="AH1179" i="1" a="1"/>
  <c r="AH1179" i="1" s="1"/>
  <c r="AK1179" i="1" s="1"/>
  <c r="AJ1163" i="1" l="1"/>
  <c r="AL1166" i="1" a="1"/>
  <c r="AL1166" i="1" s="1"/>
  <c r="AB1167" i="1" a="1"/>
  <c r="AB1167" i="1" s="1"/>
  <c r="AA1167" i="1" a="1"/>
  <c r="AA1167" i="1" s="1"/>
  <c r="AI1167" i="1"/>
  <c r="AF1180" i="1" a="1"/>
  <c r="AF1180" i="1" s="1"/>
  <c r="AH1180" i="1" a="1"/>
  <c r="AH1180" i="1" s="1"/>
  <c r="AK1180" i="1" s="1"/>
  <c r="AG1180" i="1"/>
  <c r="AN1179" i="1" a="1"/>
  <c r="AN1179" i="1" s="1"/>
  <c r="AD1164" i="1" l="1" a="1"/>
  <c r="AD1164" i="1" s="1"/>
  <c r="AE1164" i="1" a="1"/>
  <c r="AE1164" i="1" s="1"/>
  <c r="AJ1164" i="1" s="1"/>
  <c r="AC1164" i="1" a="1"/>
  <c r="AC1164" i="1" s="1"/>
  <c r="AM1163" i="1" a="1"/>
  <c r="AM1163" i="1" s="1"/>
  <c r="AF1181" i="1" a="1"/>
  <c r="AF1181" i="1" s="1"/>
  <c r="AG1181" i="1"/>
  <c r="AN1180" i="1" a="1"/>
  <c r="AN1180" i="1" s="1"/>
  <c r="AH1181" i="1" a="1"/>
  <c r="AH1181" i="1" s="1"/>
  <c r="AK1181" i="1" s="1"/>
  <c r="AA1168" i="1" a="1"/>
  <c r="AA1168" i="1" s="1"/>
  <c r="AB1168" i="1" a="1"/>
  <c r="AB1168" i="1" s="1"/>
  <c r="Z1168" i="1" a="1"/>
  <c r="Z1168" i="1" s="1"/>
  <c r="AI1168" i="1" s="1"/>
  <c r="AL1167" i="1" a="1"/>
  <c r="AL1167" i="1" s="1"/>
  <c r="AD1165" i="1" l="1" a="1"/>
  <c r="AD1165" i="1" s="1"/>
  <c r="AM1164" i="1" a="1"/>
  <c r="AM1164" i="1" s="1"/>
  <c r="AC1165" i="1" a="1"/>
  <c r="AC1165" i="1" s="1"/>
  <c r="AE1165" i="1" a="1"/>
  <c r="AE1165" i="1" s="1"/>
  <c r="AJ1165" i="1" s="1"/>
  <c r="AF1182" i="1" a="1"/>
  <c r="AF1182" i="1" s="1"/>
  <c r="AN1181" i="1" a="1"/>
  <c r="AN1181" i="1" s="1"/>
  <c r="AG1182" i="1"/>
  <c r="AH1182" i="1" a="1"/>
  <c r="AH1182" i="1" s="1"/>
  <c r="AK1182" i="1" s="1"/>
  <c r="AL1168" i="1" a="1"/>
  <c r="AL1168" i="1" s="1"/>
  <c r="AB1169" i="1" a="1"/>
  <c r="AB1169" i="1" s="1"/>
  <c r="Z1169" i="1" a="1"/>
  <c r="Z1169" i="1" s="1"/>
  <c r="AA1169" i="1" a="1"/>
  <c r="AA1169" i="1" s="1"/>
  <c r="AC1166" i="1" l="1" a="1"/>
  <c r="AC1166" i="1" s="1"/>
  <c r="AM1165" i="1" a="1"/>
  <c r="AM1165" i="1" s="1"/>
  <c r="AD1166" i="1" a="1"/>
  <c r="AD1166" i="1" s="1"/>
  <c r="AE1166" i="1" a="1"/>
  <c r="AE1166" i="1" s="1"/>
  <c r="AJ1166" i="1" s="1"/>
  <c r="AI1169" i="1"/>
  <c r="AA1170" i="1" s="1" a="1"/>
  <c r="AA1170" i="1" s="1"/>
  <c r="AF1183" i="1" a="1"/>
  <c r="AF1183" i="1" s="1"/>
  <c r="AG1183" i="1"/>
  <c r="AN1182" i="1" a="1"/>
  <c r="AN1182" i="1" s="1"/>
  <c r="AH1183" i="1" a="1"/>
  <c r="AH1183" i="1" s="1"/>
  <c r="AK1183" i="1" s="1"/>
  <c r="AC1167" i="1" l="1" a="1"/>
  <c r="AC1167" i="1" s="1"/>
  <c r="AM1166" i="1" a="1"/>
  <c r="AM1166" i="1" s="1"/>
  <c r="AE1167" i="1" a="1"/>
  <c r="AE1167" i="1" s="1"/>
  <c r="AJ1167" i="1" s="1"/>
  <c r="AD1167" i="1" a="1"/>
  <c r="AD1167" i="1" s="1"/>
  <c r="AL1169" i="1" a="1"/>
  <c r="AL1169" i="1" s="1"/>
  <c r="AB1170" i="1" a="1"/>
  <c r="AB1170" i="1" s="1"/>
  <c r="Z1170" i="1" a="1"/>
  <c r="Z1170" i="1" s="1"/>
  <c r="AI1170" i="1" s="1"/>
  <c r="AF1184" i="1" a="1"/>
  <c r="AF1184" i="1" s="1"/>
  <c r="AG1184" i="1"/>
  <c r="AN1183" i="1" a="1"/>
  <c r="AN1183" i="1" s="1"/>
  <c r="AH1184" i="1" a="1"/>
  <c r="AH1184" i="1" s="1"/>
  <c r="AK1184" i="1" s="1"/>
  <c r="AE1168" i="1" l="1" a="1"/>
  <c r="AE1168" i="1" s="1"/>
  <c r="AJ1168" i="1" s="1"/>
  <c r="AM1167" i="1" a="1"/>
  <c r="AM1167" i="1" s="1"/>
  <c r="AD1168" i="1" a="1"/>
  <c r="AD1168" i="1" s="1"/>
  <c r="AC1168" i="1" a="1"/>
  <c r="AC1168" i="1" s="1"/>
  <c r="Z1171" i="1" a="1"/>
  <c r="Z1171" i="1" s="1"/>
  <c r="AB1171" i="1" a="1"/>
  <c r="AB1171" i="1" s="1"/>
  <c r="AL1170" i="1" a="1"/>
  <c r="AL1170" i="1" s="1"/>
  <c r="AA1171" i="1" a="1"/>
  <c r="AA1171" i="1" s="1"/>
  <c r="AF1185" i="1" a="1"/>
  <c r="AF1185" i="1" s="1"/>
  <c r="AN1184" i="1" a="1"/>
  <c r="AN1184" i="1" s="1"/>
  <c r="AG1185" i="1"/>
  <c r="AH1185" i="1" a="1"/>
  <c r="AH1185" i="1" s="1"/>
  <c r="AK1185" i="1" s="1"/>
  <c r="AM1168" i="1" l="1" a="1"/>
  <c r="AM1168" i="1" s="1"/>
  <c r="AC1169" i="1" a="1"/>
  <c r="AC1169" i="1" s="1"/>
  <c r="AD1169" i="1" a="1"/>
  <c r="AD1169" i="1" s="1"/>
  <c r="AE1169" i="1" a="1"/>
  <c r="AE1169" i="1" s="1"/>
  <c r="AJ1169" i="1" s="1"/>
  <c r="AE1170" i="1" s="1" a="1"/>
  <c r="AE1170" i="1" s="1"/>
  <c r="AI1171" i="1"/>
  <c r="AF1186" i="1" a="1"/>
  <c r="AF1186" i="1" s="1"/>
  <c r="AG1186" i="1"/>
  <c r="AN1185" i="1" a="1"/>
  <c r="AN1185" i="1" s="1"/>
  <c r="AH1186" i="1" a="1"/>
  <c r="AH1186" i="1" s="1"/>
  <c r="AK1186" i="1" s="1"/>
  <c r="AC1170" i="1" l="1" a="1"/>
  <c r="AC1170" i="1" s="1"/>
  <c r="AM1169" i="1" a="1"/>
  <c r="AM1169" i="1" s="1"/>
  <c r="AD1170" i="1" a="1"/>
  <c r="AD1170" i="1" s="1"/>
  <c r="AJ1170" i="1" s="1"/>
  <c r="Z1172" i="1" a="1"/>
  <c r="Z1172" i="1" s="1"/>
  <c r="AB1172" i="1" a="1"/>
  <c r="AB1172" i="1" s="1"/>
  <c r="AL1171" i="1" a="1"/>
  <c r="AL1171" i="1" s="1"/>
  <c r="AA1172" i="1" a="1"/>
  <c r="AA1172" i="1" s="1"/>
  <c r="AF1187" i="1" a="1"/>
  <c r="AF1187" i="1" s="1"/>
  <c r="AG1187" i="1"/>
  <c r="AN1186" i="1" a="1"/>
  <c r="AN1186" i="1" s="1"/>
  <c r="AH1187" i="1" a="1"/>
  <c r="AH1187" i="1" s="1"/>
  <c r="AK1187" i="1" s="1"/>
  <c r="AM1170" i="1" l="1" a="1"/>
  <c r="AM1170" i="1" s="1"/>
  <c r="AE1171" i="1" a="1"/>
  <c r="AE1171" i="1" s="1"/>
  <c r="AC1171" i="1" a="1"/>
  <c r="AC1171" i="1" s="1"/>
  <c r="AD1171" i="1" a="1"/>
  <c r="AD1171" i="1" s="1"/>
  <c r="AI1172" i="1"/>
  <c r="AA1173" i="1" s="1" a="1"/>
  <c r="AA1173" i="1" s="1"/>
  <c r="AF1188" i="1" a="1"/>
  <c r="AF1188" i="1" s="1"/>
  <c r="AN1187" i="1" a="1"/>
  <c r="AN1187" i="1" s="1"/>
  <c r="AH1188" i="1" a="1"/>
  <c r="AH1188" i="1" s="1"/>
  <c r="AK1188" i="1" s="1"/>
  <c r="AG1188" i="1"/>
  <c r="AJ1171" i="1" l="1"/>
  <c r="Z1173" i="1" a="1"/>
  <c r="Z1173" i="1" s="1"/>
  <c r="AI1173" i="1" s="1"/>
  <c r="Z1174" i="1" s="1" a="1"/>
  <c r="Z1174" i="1" s="1"/>
  <c r="AL1172" i="1" a="1"/>
  <c r="AL1172" i="1" s="1"/>
  <c r="AB1173" i="1" a="1"/>
  <c r="AB1173" i="1" s="1"/>
  <c r="AF1189" i="1" a="1"/>
  <c r="AF1189" i="1" s="1"/>
  <c r="AH1189" i="1" a="1"/>
  <c r="AH1189" i="1" s="1"/>
  <c r="AK1189" i="1" s="1"/>
  <c r="AG1189" i="1"/>
  <c r="AN1188" i="1" a="1"/>
  <c r="AN1188" i="1" s="1"/>
  <c r="AC1172" i="1" l="1" a="1"/>
  <c r="AC1172" i="1" s="1"/>
  <c r="AD1172" i="1" a="1"/>
  <c r="AD1172" i="1" s="1"/>
  <c r="AE1172" i="1" a="1"/>
  <c r="AE1172" i="1" s="1"/>
  <c r="AJ1172" i="1" s="1"/>
  <c r="AM1171" i="1" a="1"/>
  <c r="AM1171" i="1" s="1"/>
  <c r="AA1174" i="1" a="1"/>
  <c r="AA1174" i="1" s="1"/>
  <c r="AI1174" i="1" s="1"/>
  <c r="Z1175" i="1" s="1" a="1"/>
  <c r="Z1175" i="1" s="1"/>
  <c r="AB1174" i="1" a="1"/>
  <c r="AB1174" i="1" s="1"/>
  <c r="AL1173" i="1" a="1"/>
  <c r="AL1173" i="1" s="1"/>
  <c r="AF1190" i="1" a="1"/>
  <c r="AF1190" i="1" s="1"/>
  <c r="AG1190" i="1"/>
  <c r="AN1189" i="1" a="1"/>
  <c r="AN1189" i="1" s="1"/>
  <c r="AH1190" i="1" a="1"/>
  <c r="AH1190" i="1" s="1"/>
  <c r="AK1190" i="1" s="1"/>
  <c r="AM1172" i="1" l="1" a="1"/>
  <c r="AM1172" i="1" s="1"/>
  <c r="AC1173" i="1" a="1"/>
  <c r="AC1173" i="1" s="1"/>
  <c r="AD1173" i="1" a="1"/>
  <c r="AD1173" i="1" s="1"/>
  <c r="AE1173" i="1" a="1"/>
  <c r="AE1173" i="1" s="1"/>
  <c r="AJ1173" i="1" s="1"/>
  <c r="AB1175" i="1" a="1"/>
  <c r="AB1175" i="1" s="1"/>
  <c r="AA1175" i="1" a="1"/>
  <c r="AA1175" i="1" s="1"/>
  <c r="AI1175" i="1" s="1"/>
  <c r="AL1174" i="1" a="1"/>
  <c r="AL1174" i="1" s="1"/>
  <c r="AF1191" i="1" a="1"/>
  <c r="AF1191" i="1" s="1"/>
  <c r="AN1190" i="1" a="1"/>
  <c r="AN1190" i="1" s="1"/>
  <c r="AG1191" i="1"/>
  <c r="AH1191" i="1" a="1"/>
  <c r="AH1191" i="1" s="1"/>
  <c r="AE1174" i="1" l="1" a="1"/>
  <c r="AE1174" i="1" s="1"/>
  <c r="AJ1174" i="1" s="1"/>
  <c r="AC1174" i="1" a="1"/>
  <c r="AC1174" i="1" s="1"/>
  <c r="AD1174" i="1" a="1"/>
  <c r="AD1174" i="1" s="1"/>
  <c r="AM1173" i="1" a="1"/>
  <c r="AM1173" i="1" s="1"/>
  <c r="Z1176" i="1" a="1"/>
  <c r="Z1176" i="1" s="1"/>
  <c r="AA1176" i="1" a="1"/>
  <c r="AA1176" i="1" s="1"/>
  <c r="AL1175" i="1" a="1"/>
  <c r="AL1175" i="1" s="1"/>
  <c r="AB1176" i="1" a="1"/>
  <c r="AB1176" i="1" s="1"/>
  <c r="AK1191" i="1"/>
  <c r="AH1192" i="1" s="1" a="1"/>
  <c r="AH1192" i="1" s="1"/>
  <c r="AI1176" i="1" l="1"/>
  <c r="AL1176" i="1" s="1" a="1"/>
  <c r="AL1176" i="1" s="1"/>
  <c r="AC1175" i="1" a="1"/>
  <c r="AC1175" i="1" s="1"/>
  <c r="AM1174" i="1" a="1"/>
  <c r="AM1174" i="1" s="1"/>
  <c r="AD1175" i="1" a="1"/>
  <c r="AD1175" i="1" s="1"/>
  <c r="AE1175" i="1" a="1"/>
  <c r="AE1175" i="1" s="1"/>
  <c r="AJ1175" i="1" s="1"/>
  <c r="AF1192" i="1" a="1"/>
  <c r="AF1192" i="1" s="1"/>
  <c r="AG1192" i="1"/>
  <c r="AK1192" i="1" s="1"/>
  <c r="AN1191" i="1" a="1"/>
  <c r="AN1191" i="1" s="1"/>
  <c r="AB1177" i="1" l="1" a="1"/>
  <c r="AB1177" i="1" s="1"/>
  <c r="AM1175" i="1" a="1"/>
  <c r="AM1175" i="1" s="1"/>
  <c r="AC1176" i="1" a="1"/>
  <c r="AC1176" i="1" s="1"/>
  <c r="AD1176" i="1" a="1"/>
  <c r="AD1176" i="1" s="1"/>
  <c r="AE1176" i="1" a="1"/>
  <c r="AE1176" i="1" s="1"/>
  <c r="AJ1176" i="1" s="1"/>
  <c r="Z1177" i="1" a="1"/>
  <c r="Z1177" i="1" s="1"/>
  <c r="AI1177" i="1" s="1"/>
  <c r="Z1178" i="1" s="1" a="1"/>
  <c r="Z1178" i="1" s="1"/>
  <c r="AA1177" i="1" a="1"/>
  <c r="AA1177" i="1" s="1"/>
  <c r="AG1193" i="1"/>
  <c r="AN1192" i="1" a="1"/>
  <c r="AN1192" i="1" s="1"/>
  <c r="AH1193" i="1" a="1"/>
  <c r="AH1193" i="1" s="1"/>
  <c r="AK1193" i="1" s="1"/>
  <c r="AG1194" i="1" s="1"/>
  <c r="AF1193" i="1" a="1"/>
  <c r="AF1193" i="1" s="1"/>
  <c r="AC1177" i="1" l="1" a="1"/>
  <c r="AC1177" i="1" s="1"/>
  <c r="AM1176" i="1" a="1"/>
  <c r="AM1176" i="1" s="1"/>
  <c r="AD1177" i="1" a="1"/>
  <c r="AD1177" i="1" s="1"/>
  <c r="AE1177" i="1" a="1"/>
  <c r="AE1177" i="1" s="1"/>
  <c r="AJ1177" i="1" s="1"/>
  <c r="AB1178" i="1" a="1"/>
  <c r="AB1178" i="1" s="1"/>
  <c r="AA1178" i="1" a="1"/>
  <c r="AA1178" i="1" s="1"/>
  <c r="AI1178" i="1" s="1"/>
  <c r="AL1178" i="1" s="1" a="1"/>
  <c r="AL1178" i="1" s="1"/>
  <c r="AL1177" i="1" a="1"/>
  <c r="AL1177" i="1" s="1"/>
  <c r="AF1194" i="1" a="1"/>
  <c r="AF1194" i="1" s="1"/>
  <c r="AH1194" i="1" a="1"/>
  <c r="AH1194" i="1" s="1"/>
  <c r="AK1194" i="1" s="1"/>
  <c r="AF1195" i="1" s="1" a="1"/>
  <c r="AF1195" i="1" s="1"/>
  <c r="AN1193" i="1" a="1"/>
  <c r="AN1193" i="1" s="1"/>
  <c r="AA1179" i="1" l="1" a="1"/>
  <c r="AA1179" i="1" s="1"/>
  <c r="AM1177" i="1" a="1"/>
  <c r="AM1177" i="1" s="1"/>
  <c r="AD1178" i="1" a="1"/>
  <c r="AD1178" i="1" s="1"/>
  <c r="AC1178" i="1" a="1"/>
  <c r="AC1178" i="1" s="1"/>
  <c r="AE1178" i="1" a="1"/>
  <c r="AE1178" i="1" s="1"/>
  <c r="AJ1178" i="1" s="1"/>
  <c r="AB1179" i="1" a="1"/>
  <c r="AB1179" i="1" s="1"/>
  <c r="Z1179" i="1" a="1"/>
  <c r="Z1179" i="1" s="1"/>
  <c r="AI1179" i="1" s="1"/>
  <c r="Z1180" i="1" s="1" a="1"/>
  <c r="Z1180" i="1" s="1"/>
  <c r="AN1194" i="1" a="1"/>
  <c r="AN1194" i="1" s="1"/>
  <c r="AH1195" i="1" a="1"/>
  <c r="AH1195" i="1" s="1"/>
  <c r="AK1195" i="1" s="1"/>
  <c r="AF1196" i="1" s="1" a="1"/>
  <c r="AF1196" i="1" s="1"/>
  <c r="AG1195" i="1"/>
  <c r="AB1180" i="1" l="1" a="1"/>
  <c r="AB1180" i="1" s="1"/>
  <c r="AL1179" i="1" a="1"/>
  <c r="AL1179" i="1" s="1"/>
  <c r="AA1180" i="1" a="1"/>
  <c r="AA1180" i="1" s="1"/>
  <c r="AI1180" i="1" s="1"/>
  <c r="Z1181" i="1" s="1" a="1"/>
  <c r="Z1181" i="1" s="1"/>
  <c r="AC1179" i="1" a="1"/>
  <c r="AC1179" i="1" s="1"/>
  <c r="AE1179" i="1" a="1"/>
  <c r="AE1179" i="1" s="1"/>
  <c r="AJ1179" i="1" s="1"/>
  <c r="AD1179" i="1" a="1"/>
  <c r="AD1179" i="1" s="1"/>
  <c r="AM1178" i="1" a="1"/>
  <c r="AM1178" i="1" s="1"/>
  <c r="AH1196" i="1" a="1"/>
  <c r="AH1196" i="1" s="1"/>
  <c r="AK1196" i="1" s="1"/>
  <c r="AF1197" i="1" s="1" a="1"/>
  <c r="AF1197" i="1" s="1"/>
  <c r="AG1196" i="1"/>
  <c r="AN1195" i="1" a="1"/>
  <c r="AN1195" i="1" s="1"/>
  <c r="AI1181" i="1" l="1"/>
  <c r="AL1181" i="1" s="1" a="1"/>
  <c r="AL1181" i="1" s="1"/>
  <c r="AA1181" i="1" a="1"/>
  <c r="AA1181" i="1" s="1"/>
  <c r="AB1181" i="1" a="1"/>
  <c r="AB1181" i="1" s="1"/>
  <c r="AC1180" i="1" a="1"/>
  <c r="AC1180" i="1" s="1"/>
  <c r="AM1179" i="1" a="1"/>
  <c r="AM1179" i="1" s="1"/>
  <c r="AE1180" i="1" a="1"/>
  <c r="AE1180" i="1" s="1"/>
  <c r="AD1180" i="1" a="1"/>
  <c r="AD1180" i="1" s="1"/>
  <c r="AL1180" i="1" a="1"/>
  <c r="AL1180" i="1" s="1"/>
  <c r="AG1197" i="1"/>
  <c r="AH1197" i="1" a="1"/>
  <c r="AH1197" i="1" s="1"/>
  <c r="AK1197" i="1" s="1"/>
  <c r="AB1182" i="1" a="1"/>
  <c r="AB1182" i="1" s="1"/>
  <c r="Z1182" i="1" a="1"/>
  <c r="Z1182" i="1" s="1"/>
  <c r="AN1196" i="1" a="1"/>
  <c r="AN1196" i="1" s="1"/>
  <c r="AA1182" i="1" l="1" a="1"/>
  <c r="AA1182" i="1" s="1"/>
  <c r="AI1182" i="1"/>
  <c r="AL1182" i="1" s="1" a="1"/>
  <c r="AL1182" i="1" s="1"/>
  <c r="AJ1180" i="1"/>
  <c r="AF1198" i="1" a="1"/>
  <c r="AF1198" i="1" s="1"/>
  <c r="AG1198" i="1"/>
  <c r="AH1198" i="1" a="1"/>
  <c r="AH1198" i="1" s="1"/>
  <c r="AK1198" i="1" s="1"/>
  <c r="AN1197" i="1" a="1"/>
  <c r="AN1197" i="1" s="1"/>
  <c r="AB1183" i="1" l="1" a="1"/>
  <c r="AB1183" i="1" s="1"/>
  <c r="AC1181" i="1" a="1"/>
  <c r="AC1181" i="1" s="1"/>
  <c r="AE1181" i="1" a="1"/>
  <c r="AE1181" i="1" s="1"/>
  <c r="AJ1181" i="1" s="1"/>
  <c r="AD1181" i="1" a="1"/>
  <c r="AD1181" i="1" s="1"/>
  <c r="AM1180" i="1" a="1"/>
  <c r="AM1180" i="1" s="1"/>
  <c r="Z1183" i="1" a="1"/>
  <c r="Z1183" i="1" s="1"/>
  <c r="AI1183" i="1" s="1"/>
  <c r="Z1184" i="1" s="1" a="1"/>
  <c r="Z1184" i="1" s="1"/>
  <c r="AA1183" i="1" a="1"/>
  <c r="AA1183" i="1" s="1"/>
  <c r="AF1199" i="1" a="1"/>
  <c r="AF1199" i="1" s="1"/>
  <c r="AH1199" i="1" a="1"/>
  <c r="AH1199" i="1" s="1"/>
  <c r="AK1199" i="1" s="1"/>
  <c r="AG1199" i="1"/>
  <c r="AN1198" i="1" a="1"/>
  <c r="AN1198" i="1" s="1"/>
  <c r="AL1183" i="1" l="1" a="1"/>
  <c r="AL1183" i="1" s="1"/>
  <c r="AA1184" i="1" a="1"/>
  <c r="AA1184" i="1" s="1"/>
  <c r="AI1184" i="1" s="1"/>
  <c r="AB1184" i="1" a="1"/>
  <c r="AB1184" i="1" s="1"/>
  <c r="AM1181" i="1" a="1"/>
  <c r="AM1181" i="1" s="1"/>
  <c r="AE1182" i="1" a="1"/>
  <c r="AE1182" i="1" s="1"/>
  <c r="AJ1182" i="1" s="1"/>
  <c r="AC1182" i="1" a="1"/>
  <c r="AC1182" i="1" s="1"/>
  <c r="AD1182" i="1" a="1"/>
  <c r="AD1182" i="1" s="1"/>
  <c r="AF1200" i="1" a="1"/>
  <c r="AF1200" i="1" s="1"/>
  <c r="AG1200" i="1"/>
  <c r="AH1200" i="1" a="1"/>
  <c r="AH1200" i="1" s="1"/>
  <c r="AN1199" i="1" a="1"/>
  <c r="AN1199" i="1" s="1"/>
  <c r="Z1185" i="1" l="1" a="1"/>
  <c r="Z1185" i="1" s="1"/>
  <c r="AI1185" i="1" s="1"/>
  <c r="AA1186" i="1" s="1" a="1"/>
  <c r="AA1186" i="1" s="1"/>
  <c r="AL1184" i="1" a="1"/>
  <c r="AL1184" i="1" s="1"/>
  <c r="AB1185" i="1" a="1"/>
  <c r="AB1185" i="1" s="1"/>
  <c r="AA1185" i="1" a="1"/>
  <c r="AA1185" i="1" s="1"/>
  <c r="AE1183" i="1" a="1"/>
  <c r="AE1183" i="1" s="1"/>
  <c r="AJ1183" i="1" s="1"/>
  <c r="AD1183" i="1" a="1"/>
  <c r="AD1183" i="1" s="1"/>
  <c r="AC1183" i="1" a="1"/>
  <c r="AC1183" i="1" s="1"/>
  <c r="AM1182" i="1" a="1"/>
  <c r="AM1182" i="1" s="1"/>
  <c r="AK1200" i="1"/>
  <c r="AH1201" i="1" s="1" a="1"/>
  <c r="AH1201" i="1" s="1"/>
  <c r="AB1186" i="1" l="1" a="1"/>
  <c r="AB1186" i="1" s="1"/>
  <c r="AL1185" i="1" a="1"/>
  <c r="AL1185" i="1" s="1"/>
  <c r="AE1184" i="1" a="1"/>
  <c r="AE1184" i="1" s="1"/>
  <c r="AJ1184" i="1" s="1"/>
  <c r="AD1184" i="1" a="1"/>
  <c r="AD1184" i="1" s="1"/>
  <c r="AM1183" i="1" a="1"/>
  <c r="AM1183" i="1" s="1"/>
  <c r="AC1184" i="1" a="1"/>
  <c r="AC1184" i="1" s="1"/>
  <c r="Z1186" i="1" a="1"/>
  <c r="Z1186" i="1" s="1"/>
  <c r="AI1186" i="1" s="1"/>
  <c r="AA1187" i="1" s="1" a="1"/>
  <c r="AA1187" i="1" s="1"/>
  <c r="AN1200" i="1" a="1"/>
  <c r="AN1200" i="1" s="1"/>
  <c r="AG1201" i="1"/>
  <c r="AK1201" i="1" s="1"/>
  <c r="AF1201" i="1" a="1"/>
  <c r="AF1201" i="1" s="1"/>
  <c r="AB1187" i="1" l="1" a="1"/>
  <c r="AB1187" i="1" s="1"/>
  <c r="Z1187" i="1" a="1"/>
  <c r="Z1187" i="1" s="1"/>
  <c r="AI1187" i="1" s="1"/>
  <c r="Z1188" i="1" s="1" a="1"/>
  <c r="Z1188" i="1" s="1"/>
  <c r="AC1185" i="1" a="1"/>
  <c r="AC1185" i="1" s="1"/>
  <c r="AD1185" i="1" a="1"/>
  <c r="AD1185" i="1" s="1"/>
  <c r="AM1184" i="1" a="1"/>
  <c r="AM1184" i="1" s="1"/>
  <c r="AE1185" i="1" a="1"/>
  <c r="AE1185" i="1" s="1"/>
  <c r="AJ1185" i="1" s="1"/>
  <c r="AL1186" i="1" a="1"/>
  <c r="AL1186" i="1" s="1"/>
  <c r="AG1202" i="1"/>
  <c r="AF1202" i="1" a="1"/>
  <c r="AF1202" i="1" s="1"/>
  <c r="AN1201" i="1" a="1"/>
  <c r="AN1201" i="1" s="1"/>
  <c r="AH1202" i="1" a="1"/>
  <c r="AH1202" i="1" s="1"/>
  <c r="AK1202" i="1" s="1"/>
  <c r="AF1203" i="1" s="1" a="1"/>
  <c r="AF1203" i="1" s="1"/>
  <c r="AA1188" i="1" l="1" a="1"/>
  <c r="AA1188" i="1" s="1"/>
  <c r="AI1188" i="1" s="1"/>
  <c r="AL1187" i="1" a="1"/>
  <c r="AL1187" i="1" s="1"/>
  <c r="AB1188" i="1" a="1"/>
  <c r="AB1188" i="1" s="1"/>
  <c r="AE1186" i="1" a="1"/>
  <c r="AE1186" i="1" s="1"/>
  <c r="AJ1186" i="1" s="1"/>
  <c r="AC1186" i="1" a="1"/>
  <c r="AC1186" i="1" s="1"/>
  <c r="AD1186" i="1" a="1"/>
  <c r="AD1186" i="1" s="1"/>
  <c r="AM1185" i="1" a="1"/>
  <c r="AM1185" i="1" s="1"/>
  <c r="AN1202" i="1" a="1"/>
  <c r="AN1202" i="1" s="1"/>
  <c r="AH1203" i="1" a="1"/>
  <c r="AH1203" i="1" s="1"/>
  <c r="AK1203" i="1" s="1"/>
  <c r="AH1204" i="1" s="1" a="1"/>
  <c r="AH1204" i="1" s="1"/>
  <c r="AG1203" i="1"/>
  <c r="AL1188" i="1" l="1" a="1"/>
  <c r="AL1188" i="1" s="1"/>
  <c r="AB1189" i="1" a="1"/>
  <c r="AB1189" i="1" s="1"/>
  <c r="Z1189" i="1" a="1"/>
  <c r="Z1189" i="1" s="1"/>
  <c r="AI1189" i="1" s="1"/>
  <c r="AA1190" i="1" s="1" a="1"/>
  <c r="AA1190" i="1" s="1"/>
  <c r="AA1189" i="1" a="1"/>
  <c r="AA1189" i="1" s="1"/>
  <c r="AD1187" i="1" a="1"/>
  <c r="AD1187" i="1" s="1"/>
  <c r="AE1187" i="1" a="1"/>
  <c r="AE1187" i="1" s="1"/>
  <c r="AJ1187" i="1" s="1"/>
  <c r="AM1186" i="1" a="1"/>
  <c r="AM1186" i="1" s="1"/>
  <c r="AC1187" i="1" a="1"/>
  <c r="AC1187" i="1" s="1"/>
  <c r="AG1204" i="1"/>
  <c r="AK1204" i="1" s="1"/>
  <c r="AN1203" i="1" a="1"/>
  <c r="AN1203" i="1" s="1"/>
  <c r="AF1204" i="1" a="1"/>
  <c r="AF1204" i="1" s="1"/>
  <c r="Z1190" i="1" l="1" a="1"/>
  <c r="Z1190" i="1" s="1"/>
  <c r="AL1189" i="1" a="1"/>
  <c r="AL1189" i="1" s="1"/>
  <c r="AM1187" i="1" a="1"/>
  <c r="AM1187" i="1" s="1"/>
  <c r="AC1188" i="1" a="1"/>
  <c r="AC1188" i="1" s="1"/>
  <c r="AD1188" i="1" a="1"/>
  <c r="AD1188" i="1" s="1"/>
  <c r="AE1188" i="1" a="1"/>
  <c r="AE1188" i="1" s="1"/>
  <c r="AJ1188" i="1" s="1"/>
  <c r="AB1190" i="1" a="1"/>
  <c r="AB1190" i="1" s="1"/>
  <c r="AI1190" i="1"/>
  <c r="Z1191" i="1" s="1" a="1"/>
  <c r="Z1191" i="1" s="1"/>
  <c r="AN1204" i="1" a="1"/>
  <c r="AN1204" i="1" s="1"/>
  <c r="AG1205" i="1"/>
  <c r="AF1205" i="1" a="1"/>
  <c r="AF1205" i="1" s="1"/>
  <c r="AH1205" i="1" a="1"/>
  <c r="AH1205" i="1" s="1"/>
  <c r="AK1205" i="1" s="1"/>
  <c r="AN1205" i="1" s="1" a="1"/>
  <c r="AN1205" i="1" s="1"/>
  <c r="AS5" i="1"/>
  <c r="AM1188" i="1" l="1" a="1"/>
  <c r="AM1188" i="1" s="1"/>
  <c r="AC1189" i="1" a="1"/>
  <c r="AC1189" i="1" s="1"/>
  <c r="AD1189" i="1" a="1"/>
  <c r="AD1189" i="1" s="1"/>
  <c r="AE1189" i="1" a="1"/>
  <c r="AE1189" i="1" s="1"/>
  <c r="AL1190" i="1" a="1"/>
  <c r="AL1190" i="1" s="1"/>
  <c r="AI1191" i="1"/>
  <c r="AL1191" i="1" s="1" a="1"/>
  <c r="AL1191" i="1" s="1"/>
  <c r="AA1191" i="1" a="1"/>
  <c r="AA1191" i="1" s="1"/>
  <c r="AB1191" i="1" a="1"/>
  <c r="AB1191" i="1" s="1"/>
  <c r="AJ1189" i="1" l="1"/>
  <c r="AA1192" i="1" a="1"/>
  <c r="AA1192" i="1" s="1"/>
  <c r="AB1192" i="1" a="1"/>
  <c r="AB1192" i="1" s="1"/>
  <c r="Z1192" i="1" a="1"/>
  <c r="Z1192" i="1" s="1"/>
  <c r="AI1192" i="1" s="1"/>
  <c r="Z1193" i="1" s="1" a="1"/>
  <c r="Z1193" i="1" s="1"/>
  <c r="AM1189" i="1" l="1" a="1"/>
  <c r="AM1189" i="1" s="1"/>
  <c r="AC1190" i="1" a="1"/>
  <c r="AC1190" i="1" s="1"/>
  <c r="AD1190" i="1" a="1"/>
  <c r="AD1190" i="1" s="1"/>
  <c r="AE1190" i="1" a="1"/>
  <c r="AE1190" i="1" s="1"/>
  <c r="AL1192" i="1" a="1"/>
  <c r="AL1192" i="1" s="1"/>
  <c r="AB1193" i="1" a="1"/>
  <c r="AB1193" i="1" s="1"/>
  <c r="AA1193" i="1" a="1"/>
  <c r="AA1193" i="1" s="1"/>
  <c r="AI1193" i="1" s="1"/>
  <c r="AJ1190" i="1" l="1"/>
  <c r="AL1193" i="1" a="1"/>
  <c r="AL1193" i="1" s="1"/>
  <c r="AB1194" i="1" a="1"/>
  <c r="AB1194" i="1" s="1"/>
  <c r="AA1194" i="1" a="1"/>
  <c r="AA1194" i="1" s="1"/>
  <c r="Z1194" i="1" a="1"/>
  <c r="Z1194" i="1" s="1"/>
  <c r="AI1194" i="1" s="1"/>
  <c r="AA1195" i="1" s="1" a="1"/>
  <c r="AA1195" i="1" s="1"/>
  <c r="AC1191" i="1" l="1" a="1"/>
  <c r="AC1191" i="1" s="1"/>
  <c r="AE1191" i="1" a="1"/>
  <c r="AE1191" i="1" s="1"/>
  <c r="AJ1191" i="1" s="1"/>
  <c r="AD1191" i="1" a="1"/>
  <c r="AD1191" i="1" s="1"/>
  <c r="AM1190" i="1" a="1"/>
  <c r="AM1190" i="1" s="1"/>
  <c r="AB1195" i="1" a="1"/>
  <c r="AB1195" i="1" s="1"/>
  <c r="Z1195" i="1" a="1"/>
  <c r="Z1195" i="1" s="1"/>
  <c r="AI1195" i="1" s="1"/>
  <c r="Z1196" i="1" s="1" a="1"/>
  <c r="Z1196" i="1" s="1"/>
  <c r="AL1194" i="1" a="1"/>
  <c r="AL1194" i="1" s="1"/>
  <c r="AE1192" i="1" l="1" a="1"/>
  <c r="AE1192" i="1" s="1"/>
  <c r="AJ1192" i="1" s="1"/>
  <c r="AC1192" i="1" a="1"/>
  <c r="AC1192" i="1" s="1"/>
  <c r="AD1192" i="1" a="1"/>
  <c r="AD1192" i="1" s="1"/>
  <c r="AM1191" i="1" a="1"/>
  <c r="AM1191" i="1" s="1"/>
  <c r="AL1195" i="1" a="1"/>
  <c r="AL1195" i="1" s="1"/>
  <c r="AB1196" i="1" a="1"/>
  <c r="AB1196" i="1" s="1"/>
  <c r="AA1196" i="1" a="1"/>
  <c r="AA1196" i="1" s="1"/>
  <c r="AI1196" i="1" s="1"/>
  <c r="AC1193" i="1" l="1" a="1"/>
  <c r="AC1193" i="1" s="1"/>
  <c r="AM1192" i="1" a="1"/>
  <c r="AM1192" i="1" s="1"/>
  <c r="AE1193" i="1" a="1"/>
  <c r="AE1193" i="1" s="1"/>
  <c r="AJ1193" i="1" s="1"/>
  <c r="AD1193" i="1" a="1"/>
  <c r="AD1193" i="1" s="1"/>
  <c r="AA1197" i="1" a="1"/>
  <c r="AA1197" i="1" s="1"/>
  <c r="Z1197" i="1" a="1"/>
  <c r="Z1197" i="1" s="1"/>
  <c r="AI1197" i="1" s="1"/>
  <c r="AB1197" i="1" a="1"/>
  <c r="AB1197" i="1" s="1"/>
  <c r="AL1196" i="1" a="1"/>
  <c r="AL1196" i="1" s="1"/>
  <c r="AE1194" i="1" l="1" a="1"/>
  <c r="AE1194" i="1" s="1"/>
  <c r="AC1194" i="1" a="1"/>
  <c r="AC1194" i="1" s="1"/>
  <c r="AD1194" i="1" a="1"/>
  <c r="AD1194" i="1" s="1"/>
  <c r="AJ1194" i="1" s="1"/>
  <c r="AM1193" i="1" a="1"/>
  <c r="AM1193" i="1" s="1"/>
  <c r="AL1197" i="1" a="1"/>
  <c r="AL1197" i="1" s="1"/>
  <c r="Z1198" i="1" a="1"/>
  <c r="Z1198" i="1" s="1"/>
  <c r="AI1198" i="1" s="1"/>
  <c r="Z1199" i="1" s="1" a="1"/>
  <c r="Z1199" i="1" s="1"/>
  <c r="AB1198" i="1" a="1"/>
  <c r="AB1198" i="1" s="1"/>
  <c r="AA1198" i="1" a="1"/>
  <c r="AA1198" i="1" s="1"/>
  <c r="AD1195" i="1" l="1" a="1"/>
  <c r="AD1195" i="1" s="1"/>
  <c r="AE1195" i="1" a="1"/>
  <c r="AE1195" i="1" s="1"/>
  <c r="AJ1195" i="1" s="1"/>
  <c r="AC1195" i="1" a="1"/>
  <c r="AC1195" i="1" s="1"/>
  <c r="AM1194" i="1" a="1"/>
  <c r="AM1194" i="1" s="1"/>
  <c r="AL1198" i="1" a="1"/>
  <c r="AL1198" i="1" s="1"/>
  <c r="AB1199" i="1" a="1"/>
  <c r="AB1199" i="1" s="1"/>
  <c r="AA1199" i="1" a="1"/>
  <c r="AA1199" i="1" s="1"/>
  <c r="AI1199" i="1"/>
  <c r="AM1195" i="1" l="1" a="1"/>
  <c r="AM1195" i="1" s="1"/>
  <c r="AD1196" i="1" a="1"/>
  <c r="AD1196" i="1" s="1"/>
  <c r="AC1196" i="1" a="1"/>
  <c r="AC1196" i="1" s="1"/>
  <c r="AE1196" i="1" a="1"/>
  <c r="AE1196" i="1" s="1"/>
  <c r="AJ1196" i="1" s="1"/>
  <c r="AB1200" i="1" a="1"/>
  <c r="AB1200" i="1" s="1"/>
  <c r="AL1199" i="1" a="1"/>
  <c r="AL1199" i="1" s="1"/>
  <c r="AA1200" i="1" a="1"/>
  <c r="AA1200" i="1" s="1"/>
  <c r="Z1200" i="1" a="1"/>
  <c r="Z1200" i="1" s="1"/>
  <c r="AI1200" i="1" s="1"/>
  <c r="AM1196" i="1" l="1" a="1"/>
  <c r="AM1196" i="1" s="1"/>
  <c r="AE1197" i="1" a="1"/>
  <c r="AE1197" i="1" s="1"/>
  <c r="AJ1197" i="1" s="1"/>
  <c r="AC1197" i="1" a="1"/>
  <c r="AC1197" i="1" s="1"/>
  <c r="AD1197" i="1" a="1"/>
  <c r="AD1197" i="1" s="1"/>
  <c r="Z1201" i="1" a="1"/>
  <c r="Z1201" i="1" s="1"/>
  <c r="AI1201" i="1" s="1"/>
  <c r="AB1201" i="1" a="1"/>
  <c r="AB1201" i="1" s="1"/>
  <c r="AA1201" i="1" a="1"/>
  <c r="AA1201" i="1" s="1"/>
  <c r="AL1200" i="1" a="1"/>
  <c r="AL1200" i="1" s="1"/>
  <c r="AE1198" i="1" l="1" a="1"/>
  <c r="AE1198" i="1" s="1"/>
  <c r="AD1198" i="1" a="1"/>
  <c r="AD1198" i="1" s="1"/>
  <c r="AJ1198" i="1" s="1"/>
  <c r="AC1198" i="1" a="1"/>
  <c r="AC1198" i="1" s="1"/>
  <c r="AM1197" i="1" a="1"/>
  <c r="AM1197" i="1" s="1"/>
  <c r="Z1202" i="1" a="1"/>
  <c r="Z1202" i="1" s="1"/>
  <c r="AI1202" i="1" s="1"/>
  <c r="AL1201" i="1" a="1"/>
  <c r="AL1201" i="1" s="1"/>
  <c r="AB1202" i="1" a="1"/>
  <c r="AB1202" i="1" s="1"/>
  <c r="AA1202" i="1" a="1"/>
  <c r="AA1202" i="1" s="1"/>
  <c r="AE1199" i="1" l="1" a="1"/>
  <c r="AE1199" i="1" s="1"/>
  <c r="AC1199" i="1" a="1"/>
  <c r="AC1199" i="1" s="1"/>
  <c r="AD1199" i="1" a="1"/>
  <c r="AD1199" i="1" s="1"/>
  <c r="AJ1199" i="1" s="1"/>
  <c r="AM1198" i="1" a="1"/>
  <c r="AM1198" i="1" s="1"/>
  <c r="AB1203" i="1" a="1"/>
  <c r="AB1203" i="1" s="1"/>
  <c r="AL1202" i="1" a="1"/>
  <c r="AL1202" i="1" s="1"/>
  <c r="Z1203" i="1" a="1"/>
  <c r="Z1203" i="1" s="1"/>
  <c r="AI1203" i="1" s="1"/>
  <c r="AA1203" i="1" a="1"/>
  <c r="AA1203" i="1" s="1"/>
  <c r="AE1200" i="1" l="1" a="1"/>
  <c r="AE1200" i="1" s="1"/>
  <c r="AJ1200" i="1" s="1"/>
  <c r="AC1200" i="1" a="1"/>
  <c r="AC1200" i="1" s="1"/>
  <c r="AM1199" i="1" a="1"/>
  <c r="AM1199" i="1" s="1"/>
  <c r="AD1200" i="1" a="1"/>
  <c r="AD1200" i="1" s="1"/>
  <c r="Z1204" i="1" a="1"/>
  <c r="Z1204" i="1" s="1"/>
  <c r="AI1204" i="1" s="1"/>
  <c r="AA1204" i="1" a="1"/>
  <c r="AA1204" i="1" s="1"/>
  <c r="AB1204" i="1" a="1"/>
  <c r="AB1204" i="1" s="1"/>
  <c r="AL1203" i="1" a="1"/>
  <c r="AL1203" i="1" s="1"/>
  <c r="AM1200" i="1" l="1" a="1"/>
  <c r="AM1200" i="1" s="1"/>
  <c r="AD1201" i="1" a="1"/>
  <c r="AD1201" i="1" s="1"/>
  <c r="AC1201" i="1" a="1"/>
  <c r="AC1201" i="1" s="1"/>
  <c r="AE1201" i="1" a="1"/>
  <c r="AE1201" i="1" s="1"/>
  <c r="AJ1201" i="1" s="1"/>
  <c r="Z1205" i="1" a="1"/>
  <c r="Z1205" i="1" s="1"/>
  <c r="AI1205" i="1" s="1"/>
  <c r="AL1205" i="1" s="1" a="1"/>
  <c r="AL1205" i="1" s="1"/>
  <c r="AL1204" i="1" a="1"/>
  <c r="AL1204" i="1" s="1"/>
  <c r="AA1205" i="1" a="1"/>
  <c r="AA1205" i="1" s="1"/>
  <c r="AB1205" i="1" a="1"/>
  <c r="AB1205" i="1" s="1"/>
  <c r="AQ5" i="1"/>
  <c r="AD1202" i="1" l="1" a="1"/>
  <c r="AD1202" i="1" s="1"/>
  <c r="AE1202" i="1" a="1"/>
  <c r="AE1202" i="1" s="1"/>
  <c r="AJ1202" i="1" s="1"/>
  <c r="AC1202" i="1" a="1"/>
  <c r="AC1202" i="1" s="1"/>
  <c r="AM1201" i="1" a="1"/>
  <c r="AM1201" i="1" s="1"/>
  <c r="AE1203" i="1" l="1" a="1"/>
  <c r="AE1203" i="1" s="1"/>
  <c r="AJ1203" i="1" s="1"/>
  <c r="AD1203" i="1" a="1"/>
  <c r="AD1203" i="1" s="1"/>
  <c r="AM1202" i="1" a="1"/>
  <c r="AM1202" i="1" s="1"/>
  <c r="AC1203" i="1" a="1"/>
  <c r="AC1203" i="1" s="1"/>
  <c r="AE1204" i="1" l="1" a="1"/>
  <c r="AE1204" i="1" s="1"/>
  <c r="AJ1204" i="1" s="1"/>
  <c r="AC1204" i="1" a="1"/>
  <c r="AC1204" i="1" s="1"/>
  <c r="AM1203" i="1" a="1"/>
  <c r="AM1203" i="1" s="1"/>
  <c r="AD1204" i="1" a="1"/>
  <c r="AD1204" i="1" s="1"/>
  <c r="AD1205" i="1" l="1" a="1"/>
  <c r="AD1205" i="1" s="1"/>
  <c r="AM1204" i="1" a="1"/>
  <c r="AM1204" i="1" s="1"/>
  <c r="AE1205" i="1" a="1"/>
  <c r="AE1205" i="1" s="1"/>
  <c r="AJ1205" i="1" s="1"/>
  <c r="AM1205" i="1" s="1" a="1"/>
  <c r="AM1205" i="1" s="1"/>
  <c r="AC1205" i="1" a="1"/>
  <c r="AC1205" i="1" s="1"/>
  <c r="AR5" i="1"/>
  <c r="AV5" i="1"/>
  <c r="AU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<sst xmlns="http://schemas.openxmlformats.org/spreadsheetml/2006/main" count="82" uniqueCount="55">
  <si>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</si>
  <si>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</si>
  <si>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</si>
  <si>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</si>
  <si>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</si>
  <si>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</si>
  <si>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</si>
  <si>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</si>
  <si>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</si>
  <si>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</si>
  <si>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</si>
  <si>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</si>
  <si>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</si>
  <si>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</si>
  <si>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</si>
  <si>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</si>
  <si>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</si>
  <si>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</si>
  <si>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</si>
  <si>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</si>
  <si>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</si>
  <si>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</si>
  <si>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</si>
  <si>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</si>
  <si>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</si>
  <si>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</si>
  <si>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Order Max</t>
  </si>
  <si>
    <t>AvailableItems</t>
  </si>
  <si>
    <t>Order 1 Possible</t>
  </si>
  <si>
    <t>Order 2 Possible</t>
  </si>
  <si>
    <t>Order 3 Possible</t>
  </si>
  <si>
    <t>Potential Items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</si>
  <si>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</si>
  <si>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</si>
  <si>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</si>
  <si>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</si>
  <si>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</si>
  <si>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</si>
  <si>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</si>
  <si>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</si>
  <si>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</si>
  <si>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</si>
  <si>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</si>
  <si>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</si>
  <si>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</si>
  <si>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</si>
  <si>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</si>
  <si>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</si>
  <si>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Order 1 possible</t>
  </si>
  <si>
    <t>Order 2 possible</t>
  </si>
  <si>
    <t>Order 3 possible</t>
  </si>
  <si>
    <t>Number of all possible</t>
  </si>
  <si>
    <t>Number of none possible</t>
  </si>
  <si>
    <t>Order 1</t>
  </si>
  <si>
    <t>Cumulative points on success for…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</si>
</sst>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NumberFormat="1" applyFont="1" applyFill="1" applyAlignment="1">
      <alignment horizontal="center" wrapText="1"/>
    </xf>
    <xf numFmtId="0" fontId="1" fillId="4" borderId="3" xfId="0" applyFont="1" applyFill="1" applyBorder="1"/>
  </cellXfs>
  <cellStyles count="1">
    <cellStyle name="Normal" xfId="0" builtinId="0"/>
  </cellStyles>
  <dxfs count="186"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3499862666707357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 Successful</a:t>
            </a:r>
            <a:r>
              <a:rPr lang="en-CA" baseline="0"/>
              <a:t> orders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Sheet1!$AQ$4:$AS$4</c:f>
              <c:strCache>
                <c:ptCount val="3"/>
                <c:pt idx="0">
                  <c:v>Order 1 possible</c:v>
                </c:pt>
                <c:pt idx="1">
                  <c:v>Order 2 possible</c:v>
                </c:pt>
                <c:pt idx="2">
                  <c:v>Order 3 possible</c:v>
                </c:pt>
              </c:strCache>
            </c:strRef>
          </c:cat>
          <c:val>
            <c:numRef>
              <c:f>Sheet1!$AQ$5:$AS$5</c:f>
              <c:numCache>
                <c:formatCode>General</c:formatCode>
                <c:ptCount val="3"/>
                <c:pt idx="0">
                  <c:v>339</c:v>
                </c:pt>
                <c:pt idx="1">
                  <c:v>333</c:v>
                </c:pt>
                <c:pt idx="2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of uniform results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Sheet1!$AU$4:$AV$4</c:f>
              <c:strCache>
                <c:ptCount val="2"/>
                <c:pt idx="0">
                  <c:v>Number of all possible</c:v>
                </c:pt>
                <c:pt idx="1">
                  <c:v>Number of none possible</c:v>
                </c:pt>
              </c:strCache>
            </c:strRef>
          </c:cat>
          <c:val>
            <c:numRef>
              <c:f>Sheet1!$AU$5:$AV$5</c:f>
              <c:numCache>
                <c:formatCode>General</c:formatCode>
                <c:ptCount val="2"/>
                <c:pt idx="0">
                  <c:v>2598</c:v>
                </c:pt>
                <c:pt idx="1">
                  <c:v>1005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152401</xdr:colOff>
      <xdr:row>6</xdr:row>
      <xdr:rowOff>80962</xdr:rowOff>
    </xdr:from>
    <xdr:to>
      <xdr:col>46</xdr:col>
      <xdr:colOff>76201</xdr:colOff>
      <xdr:row>20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209551</xdr:colOff>
      <xdr:row>6</xdr:row>
      <xdr:rowOff>138112</xdr:rowOff>
    </xdr:from>
    <xdr:to>
      <xdr:col>48</xdr:col>
      <xdr:colOff>542926</xdr:colOff>
      <xdr:row>21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8" totalsRowShown="0" headerRowDxfId="185">
  <autoFilter ref="H4:H8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184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Q4:AN1205" totalsRowShown="0" headerRowDxfId="183">
  <autoFilter ref="Q4:AN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2D20961-2254-41D7-860A-746A8B4D91EE}" name="Potential Items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8">
      <calculatedColumnFormula array="1">IF(AI4,"-", INDEX(_xlfn.ANCHORARRAY(AvailableItems),OrderIndex))</calculatedColumnFormula>
    </tableColumn>
    <tableColumn id="12" xr3:uid="{D3EC55DC-2D56-48AA-9DC1-C463BDB6C2F0}" name="Order 1-2" dataDxfId="7">
      <calculatedColumnFormula array="1">IF(AI4,"-", INDEX(_xlfn.ANCHORARRAY(AvailableItems),OrderIndex2))</calculatedColumnFormula>
    </tableColumn>
    <tableColumn id="13" xr3:uid="{D315056E-2E03-4301-89E4-CF5BAB126EC9}" name="Order 1-3" dataDxfId="6">
      <calculatedColumnFormula array="1">IF(AI4,"-", INDEX(_xlfn.ANCHORARRAY(AvailableItems),OrderIndex3))</calculatedColumnFormula>
    </tableColumn>
    <tableColumn id="14" xr3:uid="{665ED7A7-7DD5-447E-A062-B8E0D8A0434B}" name="Order 2-1" dataDxfId="2">
      <calculatedColumnFormula array="1">IF(AJ4,"-", INDEX(_xlfn.ANCHORARRAY(AvailableItems),$AP$27))</calculatedColumnFormula>
    </tableColumn>
    <tableColumn id="15" xr3:uid="{035AD8F1-9D9C-4EF4-94FC-AD197A27C083}" name="Order 2-2" dataDxfId="1">
      <calculatedColumnFormula array="1">IF(AJ4,"-", INDEX(_xlfn.ANCHORARRAY(AvailableItems),$AQ$27))</calculatedColumnFormula>
    </tableColumn>
    <tableColumn id="16" xr3:uid="{061021FA-5CA8-4891-BA96-D2A24A864956}" name="Order 2-3" dataDxfId="0">
      <calculatedColumnFormula array="1">IF(AJ4,"-", INDEX(_xlfn.ANCHORARRAY(AvailableItems),$AR$27))</calculatedColumnFormula>
    </tableColumn>
    <tableColumn id="17" xr3:uid="{560DD6C8-F328-47F9-B066-21092DD55CB5}" name="Order 3-1" dataDxfId="3">
      <calculatedColumnFormula array="1">IF(AK4,"-", INDEX(_xlfn.ANCHORARRAY(AvailableItems),$AP$28))</calculatedColumnFormula>
    </tableColumn>
    <tableColumn id="18" xr3:uid="{49FFE73C-414F-461A-B8CA-CC3099BDCD73}" name="Order 3-2" dataDxfId="4">
      <calculatedColumnFormula>IF(AK4,"-", INDEX(_xlfn.ANCHORARRAY(AvailableItems),$AQ$28))</calculatedColumnFormula>
    </tableColumn>
    <tableColumn id="19" xr3:uid="{29636E03-4FB0-41FC-BD3E-2BA662B8B5CB}" name="Order 3-3" dataDxfId="5">
      <calculatedColumnFormula array="1">IF(AK4,"-", INDEX(_xlfn.ANCHORARRAY(AvailableItems),$AR$28))</calculatedColumnFormula>
    </tableColumn>
    <tableColumn id="20" xr3:uid="{3420E885-E8BD-4002-93E0-D224A7D90166}" name="Order 1 Possible">
      <calculatedColumnFormula>IF(COUNTIF($Q5:$Y5,Z5)+COUNTIF($Q5:$Y5,AA5)+COUNTIF($Q5:$Y5,AB5)&gt;=3,TRUE, FALSE)</calculatedColumnFormula>
    </tableColumn>
    <tableColumn id="21" xr3:uid="{021E1FC0-782A-4751-8265-45F91ACD2929}" name="Order 2 Possible">
      <calculatedColumnFormula>IF(COUNTIF($Q5:$Y5,AE5)+COUNTIF($Q5:$Y5,AD5)+COUNTIF($Q5:$Y5,AC5)&gt;=3,TRUE, FALSE)</calculatedColumnFormula>
    </tableColumn>
    <tableColumn id="22" xr3:uid="{96FA0E2A-F95D-40FC-9718-ACC9C7BB574D}" name="Order 3 Possible">
      <calculatedColumnFormula>IF(COUNTIF($Q5:$Y5,AH5)+COUNTIF($Q5:$Y5,AG5)+COUNTIF($Q5:$Y5,AF5)&gt;=3,TRUE, FALSE)</calculatedColumnFormula>
    </tableColumn>
    <tableColumn id="23" xr3:uid="{E46B399F-F416-4993-9C74-C93CE7AC547A}" name="Order 1" dataDxfId="182">
      <calculatedColumnFormula array="1">IF(OrderSim[[#This Row],[Order 1 Possible]],INDEX(Food[Points],OrderIndex) + INDEX(Food[Points],OrderIndex2) + INDEX(Food[Points],OrderIndex3) + AL4, AL4)</calculatedColumnFormula>
    </tableColumn>
    <tableColumn id="25" xr3:uid="{201CE1B3-12C3-44E5-BF29-5BBBF23F5761}" name="Order 2" dataDxfId="181">
      <calculatedColumnFormula array="1">IF(OrderSim[[#This Row],[Order 2 Possible]],INDEX(Food[Points],$AP$27) + INDEX(Food[Points],$AQ$27) + INDEX(Food[Points],$AR$27) + AM4, AM4)</calculatedColumnFormula>
    </tableColumn>
    <tableColumn id="26" xr3:uid="{E6C0BED8-B0C6-4015-B834-F1283DFD0262}" name="Order 3" dataDxfId="180">
      <calculatedColumnFormula array="1">IF(OrderSim[[#This Row],[Order 3 Possible]],INDEX(Food[Points],$AP$28) + INDEX(Food[Points],$AQ$28) + INDEX(Food[Points],$AR$28) + AN4, AN4)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AV1205"/>
  <sheetViews>
    <sheetView tabSelected="1" topLeftCell="Q1" workbookViewId="0">
      <selection activeCell="AJ2" sqref="AJ2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16" width="9.42578125" customWidth="1"/>
    <col min="17" max="17" width="12.7109375" customWidth="1"/>
    <col min="18" max="25" width="11.28515625" customWidth="1"/>
    <col min="29" max="34" width="10.7109375" customWidth="1"/>
    <col min="35" max="35" width="13.7109375" customWidth="1"/>
    <col min="36" max="37" width="13.85546875" customWidth="1"/>
    <col min="38" max="38" width="10.140625" customWidth="1"/>
    <col min="39" max="39" width="11" customWidth="1"/>
    <col min="40" max="40" width="10.7109375" customWidth="1"/>
    <col min="41" max="41" width="13.85546875" customWidth="1"/>
    <col min="47" max="47" width="17.5703125" customWidth="1"/>
    <col min="48" max="48" width="20.85546875" customWidth="1"/>
  </cols>
  <sheetData>
    <row r="2" spans="2:48" ht="15.75" thickBot="1" x14ac:dyDescent="0.3">
      <c r="Z2" s="5" t="s">
        <v>21</v>
      </c>
      <c r="AA2" s="5"/>
      <c r="AB2" s="5"/>
      <c r="AC2" s="10" t="s">
        <v>24</v>
      </c>
      <c r="AD2" s="10"/>
      <c r="AE2" s="10"/>
      <c r="AF2" s="8" t="s">
        <v>25</v>
      </c>
      <c r="AG2" s="8"/>
      <c r="AH2" s="8"/>
    </row>
    <row r="3" spans="2:48" ht="15.75" thickBot="1" x14ac:dyDescent="0.3">
      <c r="Z3" s="6" t="s">
        <v>10</v>
      </c>
      <c r="AA3" s="6" t="s">
        <v>6</v>
      </c>
      <c r="AB3" s="6" t="s">
        <v>4</v>
      </c>
      <c r="AC3" s="13" t="s">
        <v>10</v>
      </c>
      <c r="AD3" s="13" t="s">
        <v>6</v>
      </c>
      <c r="AE3" s="13" t="s">
        <v>4</v>
      </c>
      <c r="AF3" s="12" t="s">
        <v>10</v>
      </c>
      <c r="AG3" s="12" t="s">
        <v>6</v>
      </c>
      <c r="AH3" s="12" t="s">
        <v>4</v>
      </c>
      <c r="AL3" s="14" t="s">
        <v>54</v>
      </c>
      <c r="AM3" s="14"/>
      <c r="AN3" s="14"/>
    </row>
    <row r="4" spans="2:48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26</v>
      </c>
      <c r="L4" s="3" t="s">
        <v>27</v>
      </c>
      <c r="M4" s="3"/>
      <c r="N4" s="3"/>
      <c r="Q4" s="1" t="s">
        <v>31</v>
      </c>
      <c r="R4" s="1" t="s">
        <v>23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7" t="s">
        <v>45</v>
      </c>
      <c r="AA4" s="7" t="s">
        <v>46</v>
      </c>
      <c r="AB4" s="7" t="s">
        <v>47</v>
      </c>
      <c r="AC4" s="11" t="s">
        <v>39</v>
      </c>
      <c r="AD4" s="11" t="s">
        <v>40</v>
      </c>
      <c r="AE4" s="11" t="s">
        <v>41</v>
      </c>
      <c r="AF4" s="9" t="s">
        <v>42</v>
      </c>
      <c r="AG4" s="9" t="s">
        <v>43</v>
      </c>
      <c r="AH4" s="9" t="s">
        <v>44</v>
      </c>
      <c r="AI4" s="1" t="s">
        <v>28</v>
      </c>
      <c r="AJ4" s="1" t="s">
        <v>29</v>
      </c>
      <c r="AK4" s="1" t="s">
        <v>30</v>
      </c>
      <c r="AL4" s="15" t="s">
        <v>53</v>
      </c>
      <c r="AM4" s="15" t="s">
        <v>24</v>
      </c>
      <c r="AN4" s="15" t="s">
        <v>25</v>
      </c>
      <c r="AQ4" s="1" t="s">
        <v>48</v>
      </c>
      <c r="AR4" s="1" t="s">
        <v>49</v>
      </c>
      <c r="AS4" s="1" t="s">
        <v>50</v>
      </c>
      <c r="AU4" s="1" t="s">
        <v>51</v>
      </c>
      <c r="AV4" s="1" t="s">
        <v>52</v>
      </c>
    </row>
    <row r="5" spans="2:48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4">
        <v>3</v>
      </c>
      <c r="L5" s="2" t="s">
        <v>4</v>
      </c>
      <c r="M5" s="2" t="s">
        <v>5</v>
      </c>
      <c r="N5" s="2" t="s">
        <v>6</v>
      </c>
      <c r="Q5" s="17" t="str" cm="1">
        <f t="array" aca="1" ref="Q5" ca="1">INDEX(Food[Name],RANDBETWEEN(1,COUNTA(Food[Name])))</f>
        <v>Lettuce</v>
      </c>
      <c r="R5" s="17" t="str" cm="1">
        <f t="array" aca="1" ref="R5" ca="1">INDEX(Food[Name],RANDBETWEEN(1,COUNTA(Food[Name])))</f>
        <v>Lettuce</v>
      </c>
      <c r="S5" s="17" t="str" cm="1">
        <f t="array" aca="1" ref="S5" ca="1">INDEX(Food[Name],RANDBETWEEN(1,COUNTA(Food[Name])))</f>
        <v>Beef</v>
      </c>
      <c r="T5" s="17" t="str" cm="1">
        <f t="array" aca="1" ref="T5" ca="1">INDEX(Food[Name],RANDBETWEEN(1,COUNTA(Food[Name])))</f>
        <v>Chicken</v>
      </c>
      <c r="U5" s="17" t="str" cm="1">
        <f t="array" aca="1" ref="U5" ca="1">INDEX(Food[Name],RANDBETWEEN(1,COUNTA(Food[Name])))</f>
        <v>Bread</v>
      </c>
      <c r="V5" s="17" t="str" cm="1">
        <f t="array" aca="1" ref="V5" ca="1">INDEX(Food[Name],RANDBETWEEN(1,COUNTA(Food[Name])))</f>
        <v>Onion</v>
      </c>
      <c r="W5" s="17" t="str" cm="1">
        <f t="array" aca="1" ref="W5" ca="1">INDEX(Food[Name],RANDBETWEEN(1,COUNTA(Food[Name])))</f>
        <v>Pork</v>
      </c>
      <c r="X5" s="17" t="str" cm="1">
        <f t="array" aca="1" ref="X5" ca="1">INDEX(Food[Name],RANDBETWEEN(1,COUNTA(Food[Name])))</f>
        <v>Tuna</v>
      </c>
      <c r="Y5" s="17" t="str" cm="1">
        <f t="array" aca="1" ref="Y5" ca="1">INDEX(Food[Name],RANDBETWEEN(1,COUNTA(Food[Name])))</f>
        <v>Rice</v>
      </c>
      <c r="Z5" s="18" t="e" cm="1">
        <f t="array" ref="Z5">IF(AI4,"-", INDEX(_xlfn.ANCHORARRAY(AvailableItems),OrderIndex))</f>
        <v>#VALUE!</v>
      </c>
      <c r="AA5" s="18" t="e" cm="1">
        <f t="array" ref="AA5">IF(AI4,"-", INDEX(_xlfn.ANCHORARRAY(AvailableItems),OrderIndex2))</f>
        <v>#VALUE!</v>
      </c>
      <c r="AB5" s="18" t="e" cm="1">
        <f t="array" ref="AB5">IF(AI4,"-", INDEX(_xlfn.ANCHORARRAY(AvailableItems),OrderIndex3))</f>
        <v>#VALUE!</v>
      </c>
      <c r="AC5" s="17" t="e" cm="1">
        <f t="array" ref="AC5">IF(AJ4,"-", INDEX(_xlfn.ANCHORARRAY(AvailableItems),$AP$27))</f>
        <v>#VALUE!</v>
      </c>
      <c r="AD5" s="17" t="e" cm="1">
        <f t="array" ref="AD5">IF(AJ4,"-", INDEX(_xlfn.ANCHORARRAY(AvailableItems),$AQ$27))</f>
        <v>#VALUE!</v>
      </c>
      <c r="AE5" s="17" t="e" cm="1">
        <f t="array" ref="AE5">IF(AJ4,"-", INDEX(_xlfn.ANCHORARRAY(AvailableItems),$AR$27))</f>
        <v>#VALUE!</v>
      </c>
      <c r="AF5" s="18" t="e" cm="1">
        <f t="array" ref="AF5">IF(AK4,"-", INDEX(_xlfn.ANCHORARRAY(AvailableItems),$AP$28))</f>
        <v>#VALUE!</v>
      </c>
      <c r="AG5" s="18" t="e">
        <f>IF(AK4,"-", INDEX(_xlfn.ANCHORARRAY(AvailableItems),$AQ$28))</f>
        <v>#VALUE!</v>
      </c>
      <c r="AH5" s="18" t="e" cm="1">
        <f t="array" ref="AH5">IF(AK4,"-", INDEX(_xlfn.ANCHORARRAY(AvailableItems),$AR$28))</f>
        <v>#VALUE!</v>
      </c>
      <c r="AI5" s="17" t="b">
        <f ca="1">IF(COUNTIF($Q5:$Y5,Z5)+COUNTIF($Q5:$Y5,AA5)+COUNTIF($Q5:$Y5,AB5)&gt;=3,TRUE, FALSE)</f>
        <v>0</v>
      </c>
      <c r="AJ5" s="17" t="b">
        <f ca="1">IF(COUNTIF($Q5:$Y5,AE5)+COUNTIF($Q5:$Y5,AD5)+COUNTIF($Q5:$Y5,AC5)&gt;=3,TRUE, FALSE)</f>
        <v>0</v>
      </c>
      <c r="AK5" s="17" t="b">
        <f ca="1">IF(COUNTIF($Q5:$Y5,AH5)+COUNTIF($Q5:$Y5,AG5)+COUNTIF($Q5:$Y5,AF5)&gt;=3,TRUE, FALSE)</f>
        <v>0</v>
      </c>
      <c r="AL5" s="19">
        <v>0</v>
      </c>
      <c r="AM5" s="19">
        <v>0</v>
      </c>
      <c r="AN5" s="19">
        <v>0</v>
      </c>
      <c r="AQ5">
        <f ca="1">COUNTIF(OrderSim[Order 1 Possible], TRUE)</f>
        <v>339</v>
      </c>
      <c r="AR5">
        <f ca="1">COUNTIF(OrderSim[Order 2 Possible], TRUE)</f>
        <v>333</v>
      </c>
      <c r="AS5">
        <f ca="1">COUNTIF(OrderSim[Order 3 Possible], TRUE)</f>
        <v>333</v>
      </c>
      <c r="AU5">
        <f ca="1">COUNTIF(OrderSim[[Order 1 Possible]:[Order 3 Possible]], AND(OrderSim[[#This Row],[Order 1 Possible]:[Order 3 Possible]]) = TRUE)</f>
        <v>2598</v>
      </c>
      <c r="AV5">
        <f ca="1">COUNTIF(OrderSim[[Order 1 Possible]:[Order 3 Possible]], AND(OrderSim[[#This Row],[Order 1 Possible]:[Order 3 Possible]]) = FALSE)</f>
        <v>1005</v>
      </c>
    </row>
    <row r="6" spans="2:48" x14ac:dyDescent="0.25">
      <c r="B6" t="s">
        <v>15</v>
      </c>
      <c r="C6" t="s">
        <v>6</v>
      </c>
      <c r="D6">
        <v>20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4">_xlfn._xlws.FILTER(Food[Name],COUNTIF(L5:N5, Food[Type])&gt;0,"-")</f>
        <v>Salmon</v>
      </c>
      <c r="Q6" t="str" cm="1">
        <f t="array" aca="1" ref="Q6" ca="1">INDEX(Food[Name],RANDBETWEEN(1,COUNTA(Food[Name])))</f>
        <v>Lettuce</v>
      </c>
      <c r="R6" t="str" cm="1">
        <f t="array" aca="1" ref="R6" ca="1">INDEX(Food[Name],RANDBETWEEN(1,COUNTA(Food[Name])))</f>
        <v>Pork</v>
      </c>
      <c r="S6" t="str" cm="1">
        <f t="array" aca="1" ref="S6" ca="1">INDEX(Food[Name],RANDBETWEEN(1,COUNTA(Food[Name])))</f>
        <v>Lobster</v>
      </c>
      <c r="T6" t="str" cm="1">
        <f t="array" aca="1" ref="T6" ca="1">INDEX(Food[Name],RANDBETWEEN(1,COUNTA(Food[Name])))</f>
        <v>Lettuce</v>
      </c>
      <c r="U6" t="str" cm="1">
        <f t="array" aca="1" ref="U6" ca="1">INDEX(Food[Name],RANDBETWEEN(1,COUNTA(Food[Name])))</f>
        <v>Pork</v>
      </c>
      <c r="V6" t="str" cm="1">
        <f t="array" aca="1" ref="V6" ca="1">INDEX(Food[Name],RANDBETWEEN(1,COUNTA(Food[Name])))</f>
        <v>Carrot</v>
      </c>
      <c r="W6" t="str" cm="1">
        <f t="array" aca="1" ref="W6" ca="1">INDEX(Food[Name],RANDBETWEEN(1,COUNTA(Food[Name])))</f>
        <v>Rice</v>
      </c>
      <c r="X6" t="str" cm="1">
        <f t="array" aca="1" ref="X6" ca="1">INDEX(Food[Name],RANDBETWEEN(1,COUNTA(Food[Name])))</f>
        <v>Carrot</v>
      </c>
      <c r="Y6" t="str" cm="1">
        <f t="array" aca="1" ref="Y6" ca="1">INDEX(Food[Name],RANDBETWEEN(1,COUNTA(Food[Name])))</f>
        <v>Chicken</v>
      </c>
      <c r="Z6" s="5" t="str" cm="1">
        <f t="array" aca="1" ref="Z6" ca="1">IF(AI5,"-", INDEX(_xlfn.ANCHORARRAY(AvailableItems),OrderIndex))</f>
        <v>Salmon</v>
      </c>
      <c r="AA6" s="5" t="str" cm="1">
        <f t="array" aca="1" ref="AA6" ca="1">IF(AI5,"-", INDEX(_xlfn.ANCHORARRAY(AvailableItems),OrderIndex2))</f>
        <v>Rice</v>
      </c>
      <c r="AB6" s="5" t="str" cm="1">
        <f t="array" aca="1" ref="AB6" ca="1">IF(AI5,"-", INDEX(_xlfn.ANCHORARRAY(AvailableItems),OrderIndex3))</f>
        <v>Pasta</v>
      </c>
      <c r="AC6" s="10" t="str" cm="1">
        <f t="array" aca="1" ref="AC6" ca="1">IF(AJ5,"-", INDEX(_xlfn.ANCHORARRAY(AvailableItems),$AP$27))</f>
        <v>Pork</v>
      </c>
      <c r="AD6" s="10" t="str" cm="1">
        <f t="array" aca="1" ref="AD6" ca="1">IF(AJ5,"-", INDEX(_xlfn.ANCHORARRAY(AvailableItems),$AQ$27))</f>
        <v>Lobster</v>
      </c>
      <c r="AE6" s="10" t="str" cm="1">
        <f t="array" aca="1" ref="AE6" ca="1">IF(AJ5,"-", INDEX(_xlfn.ANCHORARRAY(AvailableItems),$AR$27))</f>
        <v>Rice</v>
      </c>
      <c r="AF6" s="8" t="str" cm="1">
        <f t="array" aca="1" ref="AF6" ca="1">IF(AK5,"-", INDEX(_xlfn.ANCHORARRAY(AvailableItems),$AP$28))</f>
        <v>Beef</v>
      </c>
      <c r="AG6" s="8" t="str">
        <f ca="1">IF(AK5,"-", INDEX(_xlfn.ANCHORARRAY(AvailableItems),$AQ$28))</f>
        <v>Beef</v>
      </c>
      <c r="AH6" s="8" t="str" cm="1">
        <f t="array" aca="1" ref="AH6" ca="1">IF(AK5,"-", INDEX(_xlfn.ANCHORARRAY(AvailableItems),$AR$28))</f>
        <v>Bread</v>
      </c>
      <c r="AI6" t="b">
        <f ca="1">IF(COUNTIF($Q6:$Y6,Z6)+COUNTIF($Q6:$Y6,AA6)+COUNTIF($Q6:$Y6,AB6)&gt;=3,TRUE, FALSE)</f>
        <v>0</v>
      </c>
      <c r="AJ6" t="b">
        <f ca="1">IF(COUNTIF($Q6:$Y6,AE6)+COUNTIF($Q6:$Y6,AD6)+COUNTIF($Q6:$Y6,AC6)&gt;=3,TRUE, FALSE)</f>
        <v>1</v>
      </c>
      <c r="AK6" t="b">
        <f ca="1">IF(COUNTIF($Q6:$Y6,AH6)+COUNTIF($Q6:$Y6,AG6)+COUNTIF($Q6:$Y6,AF6)&gt;=3,TRUE, FALSE)</f>
        <v>0</v>
      </c>
      <c r="AL6" s="16" cm="1">
        <f t="array" aca="1" ref="AL6" ca="1">IF(OrderSim[[#This Row],[Order 1 Possible]],INDEX(Food[Points],OrderIndex) + INDEX(Food[Points],OrderIndex2) + INDEX(Food[Points],OrderIndex3) + AL5, AL5)</f>
        <v>0</v>
      </c>
      <c r="AM6" s="16" cm="1">
        <f t="array" aca="1" ref="AM6" ca="1">IF(OrderSim[[#This Row],[Order 2 Possible]],INDEX(Food[Points],$AP$27) + INDEX(Food[Points],$AQ$27) + INDEX(Food[Points],$AR$27) + AM5, AM5)</f>
        <v>90</v>
      </c>
      <c r="AN6" s="16" cm="1">
        <f t="array" aca="1" ref="AN6" ca="1">IF(OrderSim[[#This Row],[Order 3 Possible]],INDEX(Food[Points],$AP$28) + INDEX(Food[Points],$AQ$28) + INDEX(Food[Points],$AR$28) + AN5, AN5)</f>
        <v>0</v>
      </c>
    </row>
    <row r="7" spans="2:48" x14ac:dyDescent="0.25">
      <c r="B7" t="s">
        <v>16</v>
      </c>
      <c r="C7" t="s">
        <v>6</v>
      </c>
      <c r="D7">
        <v>35</v>
      </c>
      <c r="E7">
        <v>30</v>
      </c>
      <c r="F7">
        <v>1</v>
      </c>
      <c r="H7" t="s">
        <v>6</v>
      </c>
      <c r="K7">
        <f>_xlfn.BINOM.DIST(OrderMax,COUNTA(_xlfn.ANCHORARRAY(O6)),1/COUNTA(_xlfn.ANCHORARRAY(O6)),)</f>
        <v>5.6837716706304615E-2</v>
      </c>
      <c r="O7" t="str">
        <v>Tuna</v>
      </c>
      <c r="Q7" t="str" cm="1">
        <f t="array" aca="1" ref="Q7" ca="1">INDEX(Food[Name],RANDBETWEEN(1,COUNTA(Food[Name])))</f>
        <v>Carrot</v>
      </c>
      <c r="R7" t="str" cm="1">
        <f t="array" aca="1" ref="R7" ca="1">INDEX(Food[Name],RANDBETWEEN(1,COUNTA(Food[Name])))</f>
        <v>Salmon</v>
      </c>
      <c r="S7" t="str" cm="1">
        <f t="array" aca="1" ref="S7" ca="1">INDEX(Food[Name],RANDBETWEEN(1,COUNTA(Food[Name])))</f>
        <v>Lettuce</v>
      </c>
      <c r="T7" t="str" cm="1">
        <f t="array" aca="1" ref="T7" ca="1">INDEX(Food[Name],RANDBETWEEN(1,COUNTA(Food[Name])))</f>
        <v>Pasta</v>
      </c>
      <c r="U7" t="str" cm="1">
        <f t="array" aca="1" ref="U7" ca="1">INDEX(Food[Name],RANDBETWEEN(1,COUNTA(Food[Name])))</f>
        <v>Onion</v>
      </c>
      <c r="V7" t="str" cm="1">
        <f t="array" aca="1" ref="V7" ca="1">INDEX(Food[Name],RANDBETWEEN(1,COUNTA(Food[Name])))</f>
        <v>Onion</v>
      </c>
      <c r="W7" t="str" cm="1">
        <f t="array" aca="1" ref="W7" ca="1">INDEX(Food[Name],RANDBETWEEN(1,COUNTA(Food[Name])))</f>
        <v>Carrot</v>
      </c>
      <c r="X7" t="str" cm="1">
        <f t="array" aca="1" ref="X7" ca="1">INDEX(Food[Name],RANDBETWEEN(1,COUNTA(Food[Name])))</f>
        <v>Onion</v>
      </c>
      <c r="Y7" t="str" cm="1">
        <f t="array" aca="1" ref="Y7" ca="1">INDEX(Food[Name],RANDBETWEEN(1,COUNTA(Food[Name])))</f>
        <v>Carrot</v>
      </c>
      <c r="Z7" s="5" t="str" cm="1">
        <f t="array" aca="1" ref="Z7" ca="1">IF(AI6,"-", INDEX(_xlfn.ANCHORARRAY(AvailableItems),OrderIndex))</f>
        <v>Salmon</v>
      </c>
      <c r="AA7" s="5" t="str" cm="1">
        <f t="array" aca="1" ref="AA7" ca="1">IF(AI6,"-", INDEX(_xlfn.ANCHORARRAY(AvailableItems),OrderIndex2))</f>
        <v>Rice</v>
      </c>
      <c r="AB7" s="5" t="str" cm="1">
        <f t="array" aca="1" ref="AB7" ca="1">IF(AI6,"-", INDEX(_xlfn.ANCHORARRAY(AvailableItems),OrderIndex3))</f>
        <v>Pasta</v>
      </c>
      <c r="AC7" s="10" t="str" cm="1">
        <f t="array" aca="1" ref="AC7" ca="1">IF(AJ6,"-", INDEX(_xlfn.ANCHORARRAY(AvailableItems),$AP$27))</f>
        <v>-</v>
      </c>
      <c r="AD7" s="10" t="str" cm="1">
        <f t="array" aca="1" ref="AD7" ca="1">IF(AJ6,"-", INDEX(_xlfn.ANCHORARRAY(AvailableItems),$AQ$27))</f>
        <v>-</v>
      </c>
      <c r="AE7" s="10" t="str" cm="1">
        <f t="array" aca="1" ref="AE7" ca="1">IF(AJ6,"-", INDEX(_xlfn.ANCHORARRAY(AvailableItems),$AR$27))</f>
        <v>-</v>
      </c>
      <c r="AF7" s="8" t="str" cm="1">
        <f t="array" aca="1" ref="AF7" ca="1">IF(AK6,"-", INDEX(_xlfn.ANCHORARRAY(AvailableItems),$AP$28))</f>
        <v>Beef</v>
      </c>
      <c r="AG7" s="8" t="str">
        <f ca="1">IF(AK6,"-", INDEX(_xlfn.ANCHORARRAY(AvailableItems),$AQ$28))</f>
        <v>Beef</v>
      </c>
      <c r="AH7" s="8" t="str" cm="1">
        <f t="array" aca="1" ref="AH7" ca="1">IF(AK6,"-", INDEX(_xlfn.ANCHORARRAY(AvailableItems),$AR$28))</f>
        <v>Bread</v>
      </c>
      <c r="AI7" t="b">
        <f t="shared" ref="AI7:AI9" ca="1" si="0">IF(COUNTIF($Q7:$Y7,Z7)+COUNTIF($Q7:$Y7,AA7)+COUNTIF($Q7:$Y7,AB7)&gt;=3,TRUE, FALSE)</f>
        <v>0</v>
      </c>
      <c r="AJ7" t="b">
        <f t="shared" ref="AJ7:AJ9" ca="1" si="1">IF(COUNTIF($Q7:$Y7,AE7)+COUNTIF($Q7:$Y7,AD7)+COUNTIF($Q7:$Y7,AC7)&gt;=3,TRUE, FALSE)</f>
        <v>0</v>
      </c>
      <c r="AK7" t="b">
        <f t="shared" ref="AK7:AK9" ca="1" si="2">IF(COUNTIF($Q7:$Y7,AH7)+COUNTIF($Q7:$Y7,AG7)+COUNTIF($Q7:$Y7,AF7)&gt;=3,TRUE, FALSE)</f>
        <v>0</v>
      </c>
      <c r="AL7" s="16" cm="1">
        <f t="array" aca="1" ref="AL7" ca="1">IF(OrderSim[[#This Row],[Order 1 Possible]],INDEX(Food[Points],OrderIndex) + INDEX(Food[Points],OrderIndex2) + INDEX(Food[Points],OrderIndex3) + AL6, AL6)</f>
        <v>0</v>
      </c>
      <c r="AM7" s="16" cm="1">
        <f t="array" aca="1" ref="AM7" ca="1">IF(OrderSim[[#This Row],[Order 2 Possible]],INDEX(Food[Points],$AP$27) + INDEX(Food[Points],$AQ$27) + INDEX(Food[Points],$AR$27) + AM6, AM6)</f>
        <v>90</v>
      </c>
      <c r="AN7" s="16" cm="1">
        <f t="array" aca="1" ref="AN7" ca="1">IF(OrderSim[[#This Row],[Order 3 Possible]],INDEX(Food[Points],$AP$28) + INDEX(Food[Points],$AQ$28) + INDEX(Food[Points],$AR$28) + AN6, AN6)</f>
        <v>0</v>
      </c>
    </row>
    <row r="8" spans="2:48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O8" t="str">
        <v>Lobster</v>
      </c>
      <c r="Q8" t="str" cm="1">
        <f t="array" aca="1" ref="Q8" ca="1">INDEX(Food[Name],RANDBETWEEN(1,COUNTA(Food[Name])))</f>
        <v>Tuna</v>
      </c>
      <c r="R8" t="str" cm="1">
        <f t="array" aca="1" ref="R8" ca="1">INDEX(Food[Name],RANDBETWEEN(1,COUNTA(Food[Name])))</f>
        <v>Chicken</v>
      </c>
      <c r="S8" t="str" cm="1">
        <f t="array" aca="1" ref="S8" ca="1">INDEX(Food[Name],RANDBETWEEN(1,COUNTA(Food[Name])))</f>
        <v>Lettuce</v>
      </c>
      <c r="T8" t="str" cm="1">
        <f t="array" aca="1" ref="T8" ca="1">INDEX(Food[Name],RANDBETWEEN(1,COUNTA(Food[Name])))</f>
        <v>Carrot</v>
      </c>
      <c r="U8" t="str" cm="1">
        <f t="array" aca="1" ref="U8" ca="1">INDEX(Food[Name],RANDBETWEEN(1,COUNTA(Food[Name])))</f>
        <v>Carrot</v>
      </c>
      <c r="V8" t="str" cm="1">
        <f t="array" aca="1" ref="V8" ca="1">INDEX(Food[Name],RANDBETWEEN(1,COUNTA(Food[Name])))</f>
        <v>Chicken</v>
      </c>
      <c r="W8" t="str" cm="1">
        <f t="array" aca="1" ref="W8" ca="1">INDEX(Food[Name],RANDBETWEEN(1,COUNTA(Food[Name])))</f>
        <v>Tuna</v>
      </c>
      <c r="X8" t="str" cm="1">
        <f t="array" aca="1" ref="X8" ca="1">INDEX(Food[Name],RANDBETWEEN(1,COUNTA(Food[Name])))</f>
        <v>Salmon</v>
      </c>
      <c r="Y8" t="str" cm="1">
        <f t="array" aca="1" ref="Y8" ca="1">INDEX(Food[Name],RANDBETWEEN(1,COUNTA(Food[Name])))</f>
        <v>Beef</v>
      </c>
      <c r="Z8" s="5" t="str" cm="1">
        <f t="array" aca="1" ref="Z8" ca="1">IF(AI7,"-", INDEX(_xlfn.ANCHORARRAY(AvailableItems),OrderIndex))</f>
        <v>Salmon</v>
      </c>
      <c r="AA8" s="5" t="str" cm="1">
        <f t="array" aca="1" ref="AA8" ca="1">IF(AI7,"-", INDEX(_xlfn.ANCHORARRAY(AvailableItems),OrderIndex2))</f>
        <v>Rice</v>
      </c>
      <c r="AB8" s="5" t="str" cm="1">
        <f t="array" aca="1" ref="AB8" ca="1">IF(AI7,"-", INDEX(_xlfn.ANCHORARRAY(AvailableItems),OrderIndex3))</f>
        <v>Pasta</v>
      </c>
      <c r="AC8" s="10" t="str" cm="1">
        <f t="array" aca="1" ref="AC8" ca="1">IF(AJ7,"-", INDEX(_xlfn.ANCHORARRAY(AvailableItems),$AP$27))</f>
        <v>Pork</v>
      </c>
      <c r="AD8" s="10" t="str" cm="1">
        <f t="array" aca="1" ref="AD8" ca="1">IF(AJ7,"-", INDEX(_xlfn.ANCHORARRAY(AvailableItems),$AQ$27))</f>
        <v>Lobster</v>
      </c>
      <c r="AE8" s="10" t="str" cm="1">
        <f t="array" aca="1" ref="AE8" ca="1">IF(AJ7,"-", INDEX(_xlfn.ANCHORARRAY(AvailableItems),$AR$27))</f>
        <v>Rice</v>
      </c>
      <c r="AF8" s="8" t="str" cm="1">
        <f t="array" aca="1" ref="AF8" ca="1">IF(AK7,"-", INDEX(_xlfn.ANCHORARRAY(AvailableItems),$AP$28))</f>
        <v>Beef</v>
      </c>
      <c r="AG8" s="8" t="str">
        <f ca="1">IF(AK7,"-", INDEX(_xlfn.ANCHORARRAY(AvailableItems),$AQ$28))</f>
        <v>Beef</v>
      </c>
      <c r="AH8" s="8" t="str" cm="1">
        <f t="array" aca="1" ref="AH8" ca="1">IF(AK7,"-", INDEX(_xlfn.ANCHORARRAY(AvailableItems),$AR$28))</f>
        <v>Bread</v>
      </c>
      <c r="AI8" t="b">
        <f t="shared" ca="1" si="0"/>
        <v>0</v>
      </c>
      <c r="AJ8" t="b">
        <f t="shared" ca="1" si="1"/>
        <v>0</v>
      </c>
      <c r="AK8" t="b">
        <f t="shared" ca="1" si="2"/>
        <v>0</v>
      </c>
      <c r="AL8" s="16" cm="1">
        <f t="array" aca="1" ref="AL8" ca="1">IF(OrderSim[[#This Row],[Order 1 Possible]],INDEX(Food[Points],OrderIndex) + INDEX(Food[Points],OrderIndex2) + INDEX(Food[Points],OrderIndex3) + AL7, AL7)</f>
        <v>0</v>
      </c>
      <c r="AM8" s="16" cm="1">
        <f t="array" aca="1" ref="AM8" ca="1">IF(OrderSim[[#This Row],[Order 2 Possible]],INDEX(Food[Points],$AP$27) + INDEX(Food[Points],$AQ$27) + INDEX(Food[Points],$AR$27) + AM7, AM7)</f>
        <v>90</v>
      </c>
      <c r="AN8" s="16" cm="1">
        <f t="array" aca="1" ref="AN8" ca="1">IF(OrderSim[[#This Row],[Order 3 Possible]],INDEX(Food[Points],$AP$28) + INDEX(Food[Points],$AQ$28) + INDEX(Food[Points],$AR$28) + AN7, AN7)</f>
        <v>0</v>
      </c>
    </row>
    <row r="9" spans="2:48" x14ac:dyDescent="0.25">
      <c r="B9" t="s">
        <v>17</v>
      </c>
      <c r="C9" t="s">
        <v>10</v>
      </c>
      <c r="D9">
        <v>20</v>
      </c>
      <c r="E9">
        <v>50</v>
      </c>
      <c r="F9">
        <v>1</v>
      </c>
      <c r="O9" t="str">
        <v>Beef</v>
      </c>
      <c r="Q9" t="str" cm="1">
        <f t="array" aca="1" ref="Q9" ca="1">INDEX(Food[Name],RANDBETWEEN(1,COUNTA(Food[Name])))</f>
        <v>Rice</v>
      </c>
      <c r="R9" t="str" cm="1">
        <f t="array" aca="1" ref="R9" ca="1">INDEX(Food[Name],RANDBETWEEN(1,COUNTA(Food[Name])))</f>
        <v>Lettuce</v>
      </c>
      <c r="S9" t="str" cm="1">
        <f t="array" aca="1" ref="S9" ca="1">INDEX(Food[Name],RANDBETWEEN(1,COUNTA(Food[Name])))</f>
        <v>Beef</v>
      </c>
      <c r="T9" t="str" cm="1">
        <f t="array" aca="1" ref="T9" ca="1">INDEX(Food[Name],RANDBETWEEN(1,COUNTA(Food[Name])))</f>
        <v>Lobster</v>
      </c>
      <c r="U9" t="str" cm="1">
        <f t="array" aca="1" ref="U9" ca="1">INDEX(Food[Name],RANDBETWEEN(1,COUNTA(Food[Name])))</f>
        <v>Pork</v>
      </c>
      <c r="V9" t="str" cm="1">
        <f t="array" aca="1" ref="V9" ca="1">INDEX(Food[Name],RANDBETWEEN(1,COUNTA(Food[Name])))</f>
        <v>Rice</v>
      </c>
      <c r="W9" t="str" cm="1">
        <f t="array" aca="1" ref="W9" ca="1">INDEX(Food[Name],RANDBETWEEN(1,COUNTA(Food[Name])))</f>
        <v>Carrot</v>
      </c>
      <c r="X9" t="str" cm="1">
        <f t="array" aca="1" ref="X9" ca="1">INDEX(Food[Name],RANDBETWEEN(1,COUNTA(Food[Name])))</f>
        <v>Chicken</v>
      </c>
      <c r="Y9" t="str" cm="1">
        <f t="array" aca="1" ref="Y9" ca="1">INDEX(Food[Name],RANDBETWEEN(1,COUNTA(Food[Name])))</f>
        <v>Salmon</v>
      </c>
      <c r="Z9" s="5" t="str" cm="1">
        <f t="array" aca="1" ref="Z9" ca="1">IF(AI8,"-", INDEX(_xlfn.ANCHORARRAY(AvailableItems),OrderIndex))</f>
        <v>Salmon</v>
      </c>
      <c r="AA9" s="5" t="str" cm="1">
        <f t="array" aca="1" ref="AA9" ca="1">IF(AI8,"-", INDEX(_xlfn.ANCHORARRAY(AvailableItems),OrderIndex2))</f>
        <v>Rice</v>
      </c>
      <c r="AB9" s="5" t="str" cm="1">
        <f t="array" aca="1" ref="AB9" ca="1">IF(AI8,"-", INDEX(_xlfn.ANCHORARRAY(AvailableItems),OrderIndex3))</f>
        <v>Pasta</v>
      </c>
      <c r="AC9" s="10" t="str" cm="1">
        <f t="array" aca="1" ref="AC9" ca="1">IF(AJ8,"-", INDEX(_xlfn.ANCHORARRAY(AvailableItems),$AP$27))</f>
        <v>Pork</v>
      </c>
      <c r="AD9" s="10" t="str" cm="1">
        <f t="array" aca="1" ref="AD9" ca="1">IF(AJ8,"-", INDEX(_xlfn.ANCHORARRAY(AvailableItems),$AQ$27))</f>
        <v>Lobster</v>
      </c>
      <c r="AE9" s="10" t="str" cm="1">
        <f t="array" aca="1" ref="AE9" ca="1">IF(AJ8,"-", INDEX(_xlfn.ANCHORARRAY(AvailableItems),$AR$27))</f>
        <v>Rice</v>
      </c>
      <c r="AF9" s="8" t="str" cm="1">
        <f t="array" aca="1" ref="AF9" ca="1">IF(AK8,"-", INDEX(_xlfn.ANCHORARRAY(AvailableItems),$AP$28))</f>
        <v>Beef</v>
      </c>
      <c r="AG9" s="8" t="str">
        <f ca="1">IF(AK8,"-", INDEX(_xlfn.ANCHORARRAY(AvailableItems),$AQ$28))</f>
        <v>Beef</v>
      </c>
      <c r="AH9" s="8" t="str" cm="1">
        <f t="array" aca="1" ref="AH9" ca="1">IF(AK8,"-", INDEX(_xlfn.ANCHORARRAY(AvailableItems),$AR$28))</f>
        <v>Bread</v>
      </c>
      <c r="AI9" t="b">
        <f t="shared" ca="1" si="0"/>
        <v>1</v>
      </c>
      <c r="AJ9" t="b">
        <f t="shared" ca="1" si="1"/>
        <v>1</v>
      </c>
      <c r="AK9" t="b">
        <f t="shared" ca="1" si="2"/>
        <v>0</v>
      </c>
      <c r="AL9" s="16" cm="1">
        <f t="array" aca="1" ref="AL9" ca="1">IF(OrderSim[[#This Row],[Order 1 Possible]],INDEX(Food[Points],OrderIndex) + INDEX(Food[Points],OrderIndex2) + INDEX(Food[Points],OrderIndex3) + AL8, AL8)</f>
        <v>70</v>
      </c>
      <c r="AM9" s="16" cm="1">
        <f t="array" aca="1" ref="AM9" ca="1">IF(OrderSim[[#This Row],[Order 2 Possible]],INDEX(Food[Points],$AP$27) + INDEX(Food[Points],$AQ$27) + INDEX(Food[Points],$AR$27) + AM8, AM8)</f>
        <v>180</v>
      </c>
      <c r="AN9" s="16" cm="1">
        <f t="array" aca="1" ref="AN9" ca="1">IF(OrderSim[[#This Row],[Order 3 Possible]],INDEX(Food[Points],$AP$28) + INDEX(Food[Points],$AQ$28) + INDEX(Food[Points],$AR$28) + AN8, AN8)</f>
        <v>0</v>
      </c>
    </row>
    <row r="10" spans="2:48" x14ac:dyDescent="0.25">
      <c r="B10" t="s">
        <v>18</v>
      </c>
      <c r="C10" t="s">
        <v>10</v>
      </c>
      <c r="D10">
        <v>40</v>
      </c>
      <c r="E10">
        <v>60</v>
      </c>
      <c r="F10">
        <v>1</v>
      </c>
      <c r="O10" t="str">
        <v>Pork</v>
      </c>
      <c r="Q10" t="str" cm="1">
        <f t="array" aca="1" ref="Q10" ca="1">INDEX(Food[Name],RANDBETWEEN(1,COUNTA(Food[Name])))</f>
        <v>Pasta</v>
      </c>
      <c r="R10" t="str" cm="1">
        <f t="array" aca="1" ref="R10" ca="1">INDEX(Food[Name],RANDBETWEEN(1,COUNTA(Food[Name])))</f>
        <v>Rice</v>
      </c>
      <c r="S10" t="str" cm="1">
        <f t="array" aca="1" ref="S10" ca="1">INDEX(Food[Name],RANDBETWEEN(1,COUNTA(Food[Name])))</f>
        <v>Lettuce</v>
      </c>
      <c r="T10" t="str" cm="1">
        <f t="array" aca="1" ref="T10" ca="1">INDEX(Food[Name],RANDBETWEEN(1,COUNTA(Food[Name])))</f>
        <v>Rice</v>
      </c>
      <c r="U10" t="str" cm="1">
        <f t="array" aca="1" ref="U10" ca="1">INDEX(Food[Name],RANDBETWEEN(1,COUNTA(Food[Name])))</f>
        <v>Chicken</v>
      </c>
      <c r="V10" t="str" cm="1">
        <f t="array" aca="1" ref="V10" ca="1">INDEX(Food[Name],RANDBETWEEN(1,COUNTA(Food[Name])))</f>
        <v>Lobster</v>
      </c>
      <c r="W10" t="str" cm="1">
        <f t="array" aca="1" ref="W10" ca="1">INDEX(Food[Name],RANDBETWEEN(1,COUNTA(Food[Name])))</f>
        <v>Pasta</v>
      </c>
      <c r="X10" t="str" cm="1">
        <f t="array" aca="1" ref="X10" ca="1">INDEX(Food[Name],RANDBETWEEN(1,COUNTA(Food[Name])))</f>
        <v>Carrot</v>
      </c>
      <c r="Y10" t="str" cm="1">
        <f t="array" aca="1" ref="Y10" ca="1">INDEX(Food[Name],RANDBETWEEN(1,COUNTA(Food[Name])))</f>
        <v>Lettuce</v>
      </c>
      <c r="Z10" s="5" t="str" cm="1">
        <f t="array" aca="1" ref="Z10" ca="1">IF(AI9,"-", INDEX(_xlfn.ANCHORARRAY(AvailableItems),OrderIndex))</f>
        <v>-</v>
      </c>
      <c r="AA10" s="5" t="str" cm="1">
        <f t="array" aca="1" ref="AA10" ca="1">IF(AI9,"-", INDEX(_xlfn.ANCHORARRAY(AvailableItems),OrderIndex2))</f>
        <v>-</v>
      </c>
      <c r="AB10" s="5" t="str" cm="1">
        <f t="array" aca="1" ref="AB10" ca="1">IF(AI9,"-", INDEX(_xlfn.ANCHORARRAY(AvailableItems),OrderIndex3))</f>
        <v>-</v>
      </c>
      <c r="AC10" s="10" t="str" cm="1">
        <f t="array" aca="1" ref="AC10" ca="1">IF(AJ9,"-", INDEX(_xlfn.ANCHORARRAY(AvailableItems),$AP$27))</f>
        <v>-</v>
      </c>
      <c r="AD10" s="10" t="str" cm="1">
        <f t="array" aca="1" ref="AD10" ca="1">IF(AJ9,"-", INDEX(_xlfn.ANCHORARRAY(AvailableItems),$AQ$27))</f>
        <v>-</v>
      </c>
      <c r="AE10" s="10" t="str" cm="1">
        <f t="array" aca="1" ref="AE10" ca="1">IF(AJ9,"-", INDEX(_xlfn.ANCHORARRAY(AvailableItems),$AR$27))</f>
        <v>-</v>
      </c>
      <c r="AF10" s="8" t="str" cm="1">
        <f t="array" aca="1" ref="AF10" ca="1">IF(AK9,"-", INDEX(_xlfn.ANCHORARRAY(AvailableItems),$AP$28))</f>
        <v>Beef</v>
      </c>
      <c r="AG10" s="8" t="str">
        <f ca="1">IF(AK9,"-", INDEX(_xlfn.ANCHORARRAY(AvailableItems),$AQ$28))</f>
        <v>Beef</v>
      </c>
      <c r="AH10" s="8" t="str" cm="1">
        <f t="array" aca="1" ref="AH10" ca="1">IF(AK9,"-", INDEX(_xlfn.ANCHORARRAY(AvailableItems),$AR$28))</f>
        <v>Bread</v>
      </c>
      <c r="AI10" t="b">
        <f t="shared" ref="AI10:AI73" ca="1" si="3">IF(COUNTIF($Q10:$Y10,Z10)+COUNTIF($Q10:$Y10,AA10)+COUNTIF($Q10:$Y10,AB10)&gt;=3,TRUE, FALSE)</f>
        <v>0</v>
      </c>
      <c r="AJ10" t="b">
        <f t="shared" ref="AJ10:AJ73" ca="1" si="4">IF(COUNTIF($Q10:$Y10,AE10)+COUNTIF($Q10:$Y10,AD10)+COUNTIF($Q10:$Y10,AC10)&gt;=3,TRUE, FALSE)</f>
        <v>0</v>
      </c>
      <c r="AK10" t="b">
        <f t="shared" ref="AK10:AK73" ca="1" si="5">IF(COUNTIF($Q10:$Y10,AH10)+COUNTIF($Q10:$Y10,AG10)+COUNTIF($Q10:$Y10,AF10)&gt;=3,TRUE, FALSE)</f>
        <v>0</v>
      </c>
      <c r="AL10" s="16" cm="1">
        <f t="array" aca="1" ref="AL10" ca="1">IF(OrderSim[[#This Row],[Order 1 Possible]],INDEX(Food[Points],OrderIndex) + INDEX(Food[Points],OrderIndex2) + INDEX(Food[Points],OrderIndex3) + AL9, AL9)</f>
        <v>70</v>
      </c>
      <c r="AM10" s="16" cm="1">
        <f t="array" aca="1" ref="AM10" ca="1">IF(OrderSim[[#This Row],[Order 2 Possible]],INDEX(Food[Points],$AP$27) + INDEX(Food[Points],$AQ$27) + INDEX(Food[Points],$AR$27) + AM9, AM9)</f>
        <v>180</v>
      </c>
      <c r="AN10" s="16" cm="1">
        <f t="array" aca="1" ref="AN10" ca="1">IF(OrderSim[[#This Row],[Order 3 Possible]],INDEX(Food[Points],$AP$28) + INDEX(Food[Points],$AQ$28) + INDEX(Food[Points],$AR$28) + AN9, AN9)</f>
        <v>0</v>
      </c>
    </row>
    <row r="11" spans="2:48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O11" t="str">
        <v>Chicken</v>
      </c>
      <c r="Q11" t="str" cm="1">
        <f t="array" aca="1" ref="Q11" ca="1">INDEX(Food[Name],RANDBETWEEN(1,COUNTA(Food[Name])))</f>
        <v>Pork</v>
      </c>
      <c r="R11" t="str" cm="1">
        <f t="array" aca="1" ref="R11" ca="1">INDEX(Food[Name],RANDBETWEEN(1,COUNTA(Food[Name])))</f>
        <v>Pork</v>
      </c>
      <c r="S11" t="str" cm="1">
        <f t="array" aca="1" ref="S11" ca="1">INDEX(Food[Name],RANDBETWEEN(1,COUNTA(Food[Name])))</f>
        <v>Rice</v>
      </c>
      <c r="T11" t="str" cm="1">
        <f t="array" aca="1" ref="T11" ca="1">INDEX(Food[Name],RANDBETWEEN(1,COUNTA(Food[Name])))</f>
        <v>Onion</v>
      </c>
      <c r="U11" t="str" cm="1">
        <f t="array" aca="1" ref="U11" ca="1">INDEX(Food[Name],RANDBETWEEN(1,COUNTA(Food[Name])))</f>
        <v>Lettuce</v>
      </c>
      <c r="V11" t="str" cm="1">
        <f t="array" aca="1" ref="V11" ca="1">INDEX(Food[Name],RANDBETWEEN(1,COUNTA(Food[Name])))</f>
        <v>Pasta</v>
      </c>
      <c r="W11" t="str" cm="1">
        <f t="array" aca="1" ref="W11" ca="1">INDEX(Food[Name],RANDBETWEEN(1,COUNTA(Food[Name])))</f>
        <v>Rice</v>
      </c>
      <c r="X11" t="str" cm="1">
        <f t="array" aca="1" ref="X11" ca="1">INDEX(Food[Name],RANDBETWEEN(1,COUNTA(Food[Name])))</f>
        <v>Pork</v>
      </c>
      <c r="Y11" t="str" cm="1">
        <f t="array" aca="1" ref="Y11" ca="1">INDEX(Food[Name],RANDBETWEEN(1,COUNTA(Food[Name])))</f>
        <v>Pork</v>
      </c>
      <c r="Z11" s="5" t="str" cm="1">
        <f t="array" aca="1" ref="Z11" ca="1">IF(AI10,"-", INDEX(_xlfn.ANCHORARRAY(AvailableItems),OrderIndex))</f>
        <v>Salmon</v>
      </c>
      <c r="AA11" s="5" t="str" cm="1">
        <f t="array" aca="1" ref="AA11" ca="1">IF(AI10,"-", INDEX(_xlfn.ANCHORARRAY(AvailableItems),OrderIndex2))</f>
        <v>Rice</v>
      </c>
      <c r="AB11" s="5" t="str" cm="1">
        <f t="array" aca="1" ref="AB11" ca="1">IF(AI10,"-", INDEX(_xlfn.ANCHORARRAY(AvailableItems),OrderIndex3))</f>
        <v>Pasta</v>
      </c>
      <c r="AC11" s="10" t="str" cm="1">
        <f t="array" aca="1" ref="AC11" ca="1">IF(AJ10,"-", INDEX(_xlfn.ANCHORARRAY(AvailableItems),$AP$27))</f>
        <v>Pork</v>
      </c>
      <c r="AD11" s="10" t="str" cm="1">
        <f t="array" aca="1" ref="AD11" ca="1">IF(AJ10,"-", INDEX(_xlfn.ANCHORARRAY(AvailableItems),$AQ$27))</f>
        <v>Lobster</v>
      </c>
      <c r="AE11" s="10" t="str" cm="1">
        <f t="array" aca="1" ref="AE11" ca="1">IF(AJ10,"-", INDEX(_xlfn.ANCHORARRAY(AvailableItems),$AR$27))</f>
        <v>Rice</v>
      </c>
      <c r="AF11" s="8" t="str" cm="1">
        <f t="array" aca="1" ref="AF11" ca="1">IF(AK10,"-", INDEX(_xlfn.ANCHORARRAY(AvailableItems),$AP$28))</f>
        <v>Beef</v>
      </c>
      <c r="AG11" s="8" t="str">
        <f ca="1">IF(AK10,"-", INDEX(_xlfn.ANCHORARRAY(AvailableItems),$AQ$28))</f>
        <v>Beef</v>
      </c>
      <c r="AH11" s="8" t="str" cm="1">
        <f t="array" aca="1" ref="AH11" ca="1">IF(AK10,"-", INDEX(_xlfn.ANCHORARRAY(AvailableItems),$AR$28))</f>
        <v>Bread</v>
      </c>
      <c r="AI11" t="b">
        <f t="shared" ca="1" si="3"/>
        <v>1</v>
      </c>
      <c r="AJ11" t="b">
        <f t="shared" ca="1" si="4"/>
        <v>1</v>
      </c>
      <c r="AK11" t="b">
        <f t="shared" ca="1" si="5"/>
        <v>0</v>
      </c>
      <c r="AL11" s="16" cm="1">
        <f t="array" aca="1" ref="AL11" ca="1">IF(OrderSim[[#This Row],[Order 1 Possible]],INDEX(Food[Points],OrderIndex) + INDEX(Food[Points],OrderIndex2) + INDEX(Food[Points],OrderIndex3) + AL10, AL10)</f>
        <v>140</v>
      </c>
      <c r="AM11" s="16" cm="1">
        <f t="array" aca="1" ref="AM11" ca="1">IF(OrderSim[[#This Row],[Order 2 Possible]],INDEX(Food[Points],$AP$27) + INDEX(Food[Points],$AQ$27) + INDEX(Food[Points],$AR$27) + AM10, AM10)</f>
        <v>270</v>
      </c>
      <c r="AN11" s="16" cm="1">
        <f t="array" aca="1" ref="AN11" ca="1">IF(OrderSim[[#This Row],[Order 3 Possible]],INDEX(Food[Points],$AP$28) + INDEX(Food[Points],$AQ$28) + INDEX(Food[Points],$AR$28) + AN10, AN10)</f>
        <v>0</v>
      </c>
    </row>
    <row r="12" spans="2:48" x14ac:dyDescent="0.25">
      <c r="B12" t="s">
        <v>13</v>
      </c>
      <c r="C12" t="s">
        <v>4</v>
      </c>
      <c r="D12">
        <v>15</v>
      </c>
      <c r="E12">
        <v>80</v>
      </c>
      <c r="F12">
        <v>1</v>
      </c>
      <c r="O12" t="str">
        <v>Carrot</v>
      </c>
      <c r="Q12" t="str" cm="1">
        <f t="array" aca="1" ref="Q12" ca="1">INDEX(Food[Name],RANDBETWEEN(1,COUNTA(Food[Name])))</f>
        <v>Lobster</v>
      </c>
      <c r="R12" t="str" cm="1">
        <f t="array" aca="1" ref="R12" ca="1">INDEX(Food[Name],RANDBETWEEN(1,COUNTA(Food[Name])))</f>
        <v>Lobster</v>
      </c>
      <c r="S12" t="str" cm="1">
        <f t="array" aca="1" ref="S12" ca="1">INDEX(Food[Name],RANDBETWEEN(1,COUNTA(Food[Name])))</f>
        <v>Carrot</v>
      </c>
      <c r="T12" t="str" cm="1">
        <f t="array" aca="1" ref="T12" ca="1">INDEX(Food[Name],RANDBETWEEN(1,COUNTA(Food[Name])))</f>
        <v>Pasta</v>
      </c>
      <c r="U12" t="str" cm="1">
        <f t="array" aca="1" ref="U12" ca="1">INDEX(Food[Name],RANDBETWEEN(1,COUNTA(Food[Name])))</f>
        <v>Pasta</v>
      </c>
      <c r="V12" t="str" cm="1">
        <f t="array" aca="1" ref="V12" ca="1">INDEX(Food[Name],RANDBETWEEN(1,COUNTA(Food[Name])))</f>
        <v>Beef</v>
      </c>
      <c r="W12" t="str" cm="1">
        <f t="array" aca="1" ref="W12" ca="1">INDEX(Food[Name],RANDBETWEEN(1,COUNTA(Food[Name])))</f>
        <v>Beef</v>
      </c>
      <c r="X12" t="str" cm="1">
        <f t="array" aca="1" ref="X12" ca="1">INDEX(Food[Name],RANDBETWEEN(1,COUNTA(Food[Name])))</f>
        <v>Onion</v>
      </c>
      <c r="Y12" t="str" cm="1">
        <f t="array" aca="1" ref="Y12" ca="1">INDEX(Food[Name],RANDBETWEEN(1,COUNTA(Food[Name])))</f>
        <v>Bread</v>
      </c>
      <c r="Z12" s="5" t="str" cm="1">
        <f t="array" aca="1" ref="Z12" ca="1">IF(AI11,"-", INDEX(_xlfn.ANCHORARRAY(AvailableItems),OrderIndex))</f>
        <v>-</v>
      </c>
      <c r="AA12" s="5" t="str" cm="1">
        <f t="array" aca="1" ref="AA12" ca="1">IF(AI11,"-", INDEX(_xlfn.ANCHORARRAY(AvailableItems),OrderIndex2))</f>
        <v>-</v>
      </c>
      <c r="AB12" s="5" t="str" cm="1">
        <f t="array" aca="1" ref="AB12" ca="1">IF(AI11,"-", INDEX(_xlfn.ANCHORARRAY(AvailableItems),OrderIndex3))</f>
        <v>-</v>
      </c>
      <c r="AC12" s="10" t="str" cm="1">
        <f t="array" aca="1" ref="AC12" ca="1">IF(AJ11,"-", INDEX(_xlfn.ANCHORARRAY(AvailableItems),$AP$27))</f>
        <v>-</v>
      </c>
      <c r="AD12" s="10" t="str" cm="1">
        <f t="array" aca="1" ref="AD12" ca="1">IF(AJ11,"-", INDEX(_xlfn.ANCHORARRAY(AvailableItems),$AQ$27))</f>
        <v>-</v>
      </c>
      <c r="AE12" s="10" t="str" cm="1">
        <f t="array" aca="1" ref="AE12" ca="1">IF(AJ11,"-", INDEX(_xlfn.ANCHORARRAY(AvailableItems),$AR$27))</f>
        <v>-</v>
      </c>
      <c r="AF12" s="8" t="str" cm="1">
        <f t="array" aca="1" ref="AF12" ca="1">IF(AK11,"-", INDEX(_xlfn.ANCHORARRAY(AvailableItems),$AP$28))</f>
        <v>Beef</v>
      </c>
      <c r="AG12" s="8" t="str">
        <f ca="1">IF(AK11,"-", INDEX(_xlfn.ANCHORARRAY(AvailableItems),$AQ$28))</f>
        <v>Beef</v>
      </c>
      <c r="AH12" s="8" t="str" cm="1">
        <f t="array" aca="1" ref="AH12" ca="1">IF(AK11,"-", INDEX(_xlfn.ANCHORARRAY(AvailableItems),$AR$28))</f>
        <v>Bread</v>
      </c>
      <c r="AI12" t="b">
        <f t="shared" ca="1" si="3"/>
        <v>0</v>
      </c>
      <c r="AJ12" t="b">
        <f t="shared" ca="1" si="4"/>
        <v>0</v>
      </c>
      <c r="AK12" t="b">
        <f t="shared" ca="1" si="5"/>
        <v>1</v>
      </c>
      <c r="AL12" s="16" cm="1">
        <f t="array" aca="1" ref="AL12" ca="1">IF(OrderSim[[#This Row],[Order 1 Possible]],INDEX(Food[Points],OrderIndex) + INDEX(Food[Points],OrderIndex2) + INDEX(Food[Points],OrderIndex3) + AL11, AL11)</f>
        <v>140</v>
      </c>
      <c r="AM12" s="16" cm="1">
        <f t="array" aca="1" ref="AM12" ca="1">IF(OrderSim[[#This Row],[Order 2 Possible]],INDEX(Food[Points],$AP$27) + INDEX(Food[Points],$AQ$27) + INDEX(Food[Points],$AR$27) + AM11, AM11)</f>
        <v>270</v>
      </c>
      <c r="AN12" s="16" cm="1">
        <f t="array" aca="1" ref="AN12" ca="1">IF(OrderSim[[#This Row],[Order 3 Possible]],INDEX(Food[Points],$AP$28) + INDEX(Food[Points],$AQ$28) + INDEX(Food[Points],$AR$28) + AN11, AN11)</f>
        <v>140</v>
      </c>
    </row>
    <row r="13" spans="2:48" x14ac:dyDescent="0.25">
      <c r="B13" t="s">
        <v>14</v>
      </c>
      <c r="C13" t="s">
        <v>4</v>
      </c>
      <c r="D13">
        <v>10</v>
      </c>
      <c r="E13">
        <v>90</v>
      </c>
      <c r="F13">
        <v>1</v>
      </c>
      <c r="O13" t="str">
        <v>Onion</v>
      </c>
      <c r="Q13" t="str" cm="1">
        <f t="array" aca="1" ref="Q13" ca="1">INDEX(Food[Name],RANDBETWEEN(1,COUNTA(Food[Name])))</f>
        <v>Lobster</v>
      </c>
      <c r="R13" t="str" cm="1">
        <f t="array" aca="1" ref="R13" ca="1">INDEX(Food[Name],RANDBETWEEN(1,COUNTA(Food[Name])))</f>
        <v>Chicken</v>
      </c>
      <c r="S13" t="str" cm="1">
        <f t="array" aca="1" ref="S13" ca="1">INDEX(Food[Name],RANDBETWEEN(1,COUNTA(Food[Name])))</f>
        <v>Lettuce</v>
      </c>
      <c r="T13" t="str" cm="1">
        <f t="array" aca="1" ref="T13" ca="1">INDEX(Food[Name],RANDBETWEEN(1,COUNTA(Food[Name])))</f>
        <v>Rice</v>
      </c>
      <c r="U13" t="str" cm="1">
        <f t="array" aca="1" ref="U13" ca="1">INDEX(Food[Name],RANDBETWEEN(1,COUNTA(Food[Name])))</f>
        <v>Onion</v>
      </c>
      <c r="V13" t="str" cm="1">
        <f t="array" aca="1" ref="V13" ca="1">INDEX(Food[Name],RANDBETWEEN(1,COUNTA(Food[Name])))</f>
        <v>Chicken</v>
      </c>
      <c r="W13" t="str" cm="1">
        <f t="array" aca="1" ref="W13" ca="1">INDEX(Food[Name],RANDBETWEEN(1,COUNTA(Food[Name])))</f>
        <v>Pork</v>
      </c>
      <c r="X13" t="str" cm="1">
        <f t="array" aca="1" ref="X13" ca="1">INDEX(Food[Name],RANDBETWEEN(1,COUNTA(Food[Name])))</f>
        <v>Pork</v>
      </c>
      <c r="Y13" t="str" cm="1">
        <f t="array" aca="1" ref="Y13" ca="1">INDEX(Food[Name],RANDBETWEEN(1,COUNTA(Food[Name])))</f>
        <v>Pork</v>
      </c>
      <c r="Z13" s="5" t="str" cm="1">
        <f t="array" aca="1" ref="Z13" ca="1">IF(AI12,"-", INDEX(_xlfn.ANCHORARRAY(AvailableItems),OrderIndex))</f>
        <v>Salmon</v>
      </c>
      <c r="AA13" s="5" t="str" cm="1">
        <f t="array" aca="1" ref="AA13" ca="1">IF(AI12,"-", INDEX(_xlfn.ANCHORARRAY(AvailableItems),OrderIndex2))</f>
        <v>Rice</v>
      </c>
      <c r="AB13" s="5" t="str" cm="1">
        <f t="array" aca="1" ref="AB13" ca="1">IF(AI12,"-", INDEX(_xlfn.ANCHORARRAY(AvailableItems),OrderIndex3))</f>
        <v>Pasta</v>
      </c>
      <c r="AC13" s="10" t="str" cm="1">
        <f t="array" aca="1" ref="AC13" ca="1">IF(AJ12,"-", INDEX(_xlfn.ANCHORARRAY(AvailableItems),$AP$27))</f>
        <v>Pork</v>
      </c>
      <c r="AD13" s="10" t="str" cm="1">
        <f t="array" aca="1" ref="AD13" ca="1">IF(AJ12,"-", INDEX(_xlfn.ANCHORARRAY(AvailableItems),$AQ$27))</f>
        <v>Lobster</v>
      </c>
      <c r="AE13" s="10" t="str" cm="1">
        <f t="array" aca="1" ref="AE13" ca="1">IF(AJ12,"-", INDEX(_xlfn.ANCHORARRAY(AvailableItems),$AR$27))</f>
        <v>Rice</v>
      </c>
      <c r="AF13" s="8" t="str" cm="1">
        <f t="array" aca="1" ref="AF13" ca="1">IF(AK12,"-", INDEX(_xlfn.ANCHORARRAY(AvailableItems),$AP$28))</f>
        <v>-</v>
      </c>
      <c r="AG13" s="8" t="str">
        <f ca="1">IF(AK12,"-", INDEX(_xlfn.ANCHORARRAY(AvailableItems),$AQ$28))</f>
        <v>-</v>
      </c>
      <c r="AH13" s="8" t="str" cm="1">
        <f t="array" aca="1" ref="AH13" ca="1">IF(AK12,"-", INDEX(_xlfn.ANCHORARRAY(AvailableItems),$AR$28))</f>
        <v>-</v>
      </c>
      <c r="AI13" t="b">
        <f t="shared" ca="1" si="3"/>
        <v>0</v>
      </c>
      <c r="AJ13" t="b">
        <f t="shared" ca="1" si="4"/>
        <v>1</v>
      </c>
      <c r="AK13" t="b">
        <f t="shared" ca="1" si="5"/>
        <v>0</v>
      </c>
      <c r="AL13" s="16" cm="1">
        <f t="array" aca="1" ref="AL13" ca="1">IF(OrderSim[[#This Row],[Order 1 Possible]],INDEX(Food[Points],OrderIndex) + INDEX(Food[Points],OrderIndex2) + INDEX(Food[Points],OrderIndex3) + AL12, AL12)</f>
        <v>140</v>
      </c>
      <c r="AM13" s="16" cm="1">
        <f t="array" aca="1" ref="AM13" ca="1">IF(OrderSim[[#This Row],[Order 2 Possible]],INDEX(Food[Points],$AP$27) + INDEX(Food[Points],$AQ$27) + INDEX(Food[Points],$AR$27) + AM12, AM12)</f>
        <v>360</v>
      </c>
      <c r="AN13" s="16" cm="1">
        <f t="array" aca="1" ref="AN13" ca="1">IF(OrderSim[[#This Row],[Order 3 Possible]],INDEX(Food[Points],$AP$28) + INDEX(Food[Points],$AQ$28) + INDEX(Food[Points],$AR$28) + AN12, AN12)</f>
        <v>140</v>
      </c>
    </row>
    <row r="14" spans="2:48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O14" t="str">
        <v>Lettuce</v>
      </c>
      <c r="Q14" t="str" cm="1">
        <f t="array" aca="1" ref="Q14" ca="1">INDEX(Food[Name],RANDBETWEEN(1,COUNTA(Food[Name])))</f>
        <v>Pork</v>
      </c>
      <c r="R14" t="str" cm="1">
        <f t="array" aca="1" ref="R14" ca="1">INDEX(Food[Name],RANDBETWEEN(1,COUNTA(Food[Name])))</f>
        <v>Bread</v>
      </c>
      <c r="S14" t="str" cm="1">
        <f t="array" aca="1" ref="S14" ca="1">INDEX(Food[Name],RANDBETWEEN(1,COUNTA(Food[Name])))</f>
        <v>Bread</v>
      </c>
      <c r="T14" t="str" cm="1">
        <f t="array" aca="1" ref="T14" ca="1">INDEX(Food[Name],RANDBETWEEN(1,COUNTA(Food[Name])))</f>
        <v>Carrot</v>
      </c>
      <c r="U14" t="str" cm="1">
        <f t="array" aca="1" ref="U14" ca="1">INDEX(Food[Name],RANDBETWEEN(1,COUNTA(Food[Name])))</f>
        <v>Rice</v>
      </c>
      <c r="V14" t="str" cm="1">
        <f t="array" aca="1" ref="V14" ca="1">INDEX(Food[Name],RANDBETWEEN(1,COUNTA(Food[Name])))</f>
        <v>Tuna</v>
      </c>
      <c r="W14" t="str" cm="1">
        <f t="array" aca="1" ref="W14" ca="1">INDEX(Food[Name],RANDBETWEEN(1,COUNTA(Food[Name])))</f>
        <v>Salmon</v>
      </c>
      <c r="X14" t="str" cm="1">
        <f t="array" aca="1" ref="X14" ca="1">INDEX(Food[Name],RANDBETWEEN(1,COUNTA(Food[Name])))</f>
        <v>Pork</v>
      </c>
      <c r="Y14" t="str" cm="1">
        <f t="array" aca="1" ref="Y14" ca="1">INDEX(Food[Name],RANDBETWEEN(1,COUNTA(Food[Name])))</f>
        <v>Chicken</v>
      </c>
      <c r="Z14" s="5" t="str" cm="1">
        <f t="array" aca="1" ref="Z14" ca="1">IF(AI13,"-", INDEX(_xlfn.ANCHORARRAY(AvailableItems),OrderIndex))</f>
        <v>Salmon</v>
      </c>
      <c r="AA14" s="5" t="str" cm="1">
        <f t="array" aca="1" ref="AA14" ca="1">IF(AI13,"-", INDEX(_xlfn.ANCHORARRAY(AvailableItems),OrderIndex2))</f>
        <v>Rice</v>
      </c>
      <c r="AB14" s="5" t="str" cm="1">
        <f t="array" aca="1" ref="AB14" ca="1">IF(AI13,"-", INDEX(_xlfn.ANCHORARRAY(AvailableItems),OrderIndex3))</f>
        <v>Pasta</v>
      </c>
      <c r="AC14" s="10" t="str" cm="1">
        <f t="array" aca="1" ref="AC14" ca="1">IF(AJ13,"-", INDEX(_xlfn.ANCHORARRAY(AvailableItems),$AP$27))</f>
        <v>-</v>
      </c>
      <c r="AD14" s="10" t="str" cm="1">
        <f t="array" aca="1" ref="AD14" ca="1">IF(AJ13,"-", INDEX(_xlfn.ANCHORARRAY(AvailableItems),$AQ$27))</f>
        <v>-</v>
      </c>
      <c r="AE14" s="10" t="str" cm="1">
        <f t="array" aca="1" ref="AE14" ca="1">IF(AJ13,"-", INDEX(_xlfn.ANCHORARRAY(AvailableItems),$AR$27))</f>
        <v>-</v>
      </c>
      <c r="AF14" s="8" t="str" cm="1">
        <f t="array" aca="1" ref="AF14" ca="1">IF(AK13,"-", INDEX(_xlfn.ANCHORARRAY(AvailableItems),$AP$28))</f>
        <v>Beef</v>
      </c>
      <c r="AG14" s="8" t="str">
        <f ca="1">IF(AK13,"-", INDEX(_xlfn.ANCHORARRAY(AvailableItems),$AQ$28))</f>
        <v>Beef</v>
      </c>
      <c r="AH14" s="8" t="str" cm="1">
        <f t="array" aca="1" ref="AH14" ca="1">IF(AK13,"-", INDEX(_xlfn.ANCHORARRAY(AvailableItems),$AR$28))</f>
        <v>Bread</v>
      </c>
      <c r="AI14" t="b">
        <f t="shared" ca="1" si="3"/>
        <v>0</v>
      </c>
      <c r="AJ14" t="b">
        <f t="shared" ca="1" si="4"/>
        <v>0</v>
      </c>
      <c r="AK14" t="b">
        <f t="shared" ca="1" si="5"/>
        <v>0</v>
      </c>
      <c r="AL14" s="16" cm="1">
        <f t="array" aca="1" ref="AL14" ca="1">IF(OrderSim[[#This Row],[Order 1 Possible]],INDEX(Food[Points],OrderIndex) + INDEX(Food[Points],OrderIndex2) + INDEX(Food[Points],OrderIndex3) + AL13, AL13)</f>
        <v>140</v>
      </c>
      <c r="AM14" s="16" cm="1">
        <f t="array" aca="1" ref="AM14" ca="1">IF(OrderSim[[#This Row],[Order 2 Possible]],INDEX(Food[Points],$AP$27) + INDEX(Food[Points],$AQ$27) + INDEX(Food[Points],$AR$27) + AM13, AM13)</f>
        <v>360</v>
      </c>
      <c r="AN14" s="16" cm="1">
        <f t="array" aca="1" ref="AN14" ca="1">IF(OrderSim[[#This Row],[Order 3 Possible]],INDEX(Food[Points],$AP$28) + INDEX(Food[Points],$AQ$28) + INDEX(Food[Points],$AR$28) + AN13, AN13)</f>
        <v>140</v>
      </c>
    </row>
    <row r="15" spans="2:48" x14ac:dyDescent="0.25">
      <c r="B15" t="s">
        <v>19</v>
      </c>
      <c r="C15" t="s">
        <v>5</v>
      </c>
      <c r="D15">
        <v>75</v>
      </c>
      <c r="E15">
        <v>25</v>
      </c>
      <c r="F15">
        <v>1</v>
      </c>
      <c r="Q15" t="str" cm="1">
        <f t="array" aca="1" ref="Q15" ca="1">INDEX(Food[Name],RANDBETWEEN(1,COUNTA(Food[Name])))</f>
        <v>Bread</v>
      </c>
      <c r="R15" t="str" cm="1">
        <f t="array" aca="1" ref="R15" ca="1">INDEX(Food[Name],RANDBETWEEN(1,COUNTA(Food[Name])))</f>
        <v>Bread</v>
      </c>
      <c r="S15" t="str" cm="1">
        <f t="array" aca="1" ref="S15" ca="1">INDEX(Food[Name],RANDBETWEEN(1,COUNTA(Food[Name])))</f>
        <v>Tuna</v>
      </c>
      <c r="T15" t="str" cm="1">
        <f t="array" aca="1" ref="T15" ca="1">INDEX(Food[Name],RANDBETWEEN(1,COUNTA(Food[Name])))</f>
        <v>Rice</v>
      </c>
      <c r="U15" t="str" cm="1">
        <f t="array" aca="1" ref="U15" ca="1">INDEX(Food[Name],RANDBETWEEN(1,COUNTA(Food[Name])))</f>
        <v>Onion</v>
      </c>
      <c r="V15" t="str" cm="1">
        <f t="array" aca="1" ref="V15" ca="1">INDEX(Food[Name],RANDBETWEEN(1,COUNTA(Food[Name])))</f>
        <v>Salmon</v>
      </c>
      <c r="W15" t="str" cm="1">
        <f t="array" aca="1" ref="W15" ca="1">INDEX(Food[Name],RANDBETWEEN(1,COUNTA(Food[Name])))</f>
        <v>Lettuce</v>
      </c>
      <c r="X15" t="str" cm="1">
        <f t="array" aca="1" ref="X15" ca="1">INDEX(Food[Name],RANDBETWEEN(1,COUNTA(Food[Name])))</f>
        <v>Bread</v>
      </c>
      <c r="Y15" t="str" cm="1">
        <f t="array" aca="1" ref="Y15" ca="1">INDEX(Food[Name],RANDBETWEEN(1,COUNTA(Food[Name])))</f>
        <v>Rice</v>
      </c>
      <c r="Z15" s="5" t="str" cm="1">
        <f t="array" aca="1" ref="Z15" ca="1">IF(AI14,"-", INDEX(_xlfn.ANCHORARRAY(AvailableItems),OrderIndex))</f>
        <v>Salmon</v>
      </c>
      <c r="AA15" s="5" t="str" cm="1">
        <f t="array" aca="1" ref="AA15" ca="1">IF(AI14,"-", INDEX(_xlfn.ANCHORARRAY(AvailableItems),OrderIndex2))</f>
        <v>Rice</v>
      </c>
      <c r="AB15" s="5" t="str" cm="1">
        <f t="array" aca="1" ref="AB15" ca="1">IF(AI14,"-", INDEX(_xlfn.ANCHORARRAY(AvailableItems),OrderIndex3))</f>
        <v>Pasta</v>
      </c>
      <c r="AC15" s="10" t="str" cm="1">
        <f t="array" aca="1" ref="AC15" ca="1">IF(AJ14,"-", INDEX(_xlfn.ANCHORARRAY(AvailableItems),$AP$27))</f>
        <v>Pork</v>
      </c>
      <c r="AD15" s="10" t="str" cm="1">
        <f t="array" aca="1" ref="AD15" ca="1">IF(AJ14,"-", INDEX(_xlfn.ANCHORARRAY(AvailableItems),$AQ$27))</f>
        <v>Lobster</v>
      </c>
      <c r="AE15" s="10" t="str" cm="1">
        <f t="array" aca="1" ref="AE15" ca="1">IF(AJ14,"-", INDEX(_xlfn.ANCHORARRAY(AvailableItems),$AR$27))</f>
        <v>Rice</v>
      </c>
      <c r="AF15" s="8" t="str" cm="1">
        <f t="array" aca="1" ref="AF15" ca="1">IF(AK14,"-", INDEX(_xlfn.ANCHORARRAY(AvailableItems),$AP$28))</f>
        <v>Beef</v>
      </c>
      <c r="AG15" s="8" t="str">
        <f ca="1">IF(AK14,"-", INDEX(_xlfn.ANCHORARRAY(AvailableItems),$AQ$28))</f>
        <v>Beef</v>
      </c>
      <c r="AH15" s="8" t="str" cm="1">
        <f t="array" aca="1" ref="AH15" ca="1">IF(AK14,"-", INDEX(_xlfn.ANCHORARRAY(AvailableItems),$AR$28))</f>
        <v>Bread</v>
      </c>
      <c r="AI15" t="b">
        <f t="shared" ca="1" si="3"/>
        <v>1</v>
      </c>
      <c r="AJ15" t="b">
        <f t="shared" ca="1" si="4"/>
        <v>0</v>
      </c>
      <c r="AK15" t="b">
        <f t="shared" ca="1" si="5"/>
        <v>1</v>
      </c>
      <c r="AL15" s="16" cm="1">
        <f t="array" aca="1" ref="AL15" ca="1">IF(OrderSim[[#This Row],[Order 1 Possible]],INDEX(Food[Points],OrderIndex) + INDEX(Food[Points],OrderIndex2) + INDEX(Food[Points],OrderIndex3) + AL14, AL14)</f>
        <v>210</v>
      </c>
      <c r="AM15" s="16" cm="1">
        <f t="array" aca="1" ref="AM15" ca="1">IF(OrderSim[[#This Row],[Order 2 Possible]],INDEX(Food[Points],$AP$27) + INDEX(Food[Points],$AQ$27) + INDEX(Food[Points],$AR$27) + AM14, AM14)</f>
        <v>360</v>
      </c>
      <c r="AN15" s="16" cm="1">
        <f t="array" aca="1" ref="AN15" ca="1">IF(OrderSim[[#This Row],[Order 3 Possible]],INDEX(Food[Points],$AP$28) + INDEX(Food[Points],$AQ$28) + INDEX(Food[Points],$AR$28) + AN14, AN14)</f>
        <v>280</v>
      </c>
    </row>
    <row r="16" spans="2:48" x14ac:dyDescent="0.25">
      <c r="B16" t="s">
        <v>20</v>
      </c>
      <c r="C16" t="s">
        <v>5</v>
      </c>
      <c r="D16">
        <v>80</v>
      </c>
      <c r="E16">
        <v>15</v>
      </c>
      <c r="F16">
        <v>1</v>
      </c>
      <c r="L16" t="str" cm="1">
        <f t="array" ref="L16:L24">_xlfn._xlws.FILTER(Food[Name],COUNTIF(Z3:AB3, Food[Type])&gt;0,"-")</f>
        <v>Salmon</v>
      </c>
      <c r="Q16" t="str" cm="1">
        <f t="array" aca="1" ref="Q16" ca="1">INDEX(Food[Name],RANDBETWEEN(1,COUNTA(Food[Name])))</f>
        <v>Onion</v>
      </c>
      <c r="R16" t="str" cm="1">
        <f t="array" aca="1" ref="R16" ca="1">INDEX(Food[Name],RANDBETWEEN(1,COUNTA(Food[Name])))</f>
        <v>Pork</v>
      </c>
      <c r="S16" t="str" cm="1">
        <f t="array" aca="1" ref="S16" ca="1">INDEX(Food[Name],RANDBETWEEN(1,COUNTA(Food[Name])))</f>
        <v>Pasta</v>
      </c>
      <c r="T16" t="str" cm="1">
        <f t="array" aca="1" ref="T16" ca="1">INDEX(Food[Name],RANDBETWEEN(1,COUNTA(Food[Name])))</f>
        <v>Bread</v>
      </c>
      <c r="U16" t="str" cm="1">
        <f t="array" aca="1" ref="U16" ca="1">INDEX(Food[Name],RANDBETWEEN(1,COUNTA(Food[Name])))</f>
        <v>Onion</v>
      </c>
      <c r="V16" t="str" cm="1">
        <f t="array" aca="1" ref="V16" ca="1">INDEX(Food[Name],RANDBETWEEN(1,COUNTA(Food[Name])))</f>
        <v>Tuna</v>
      </c>
      <c r="W16" t="str" cm="1">
        <f t="array" aca="1" ref="W16" ca="1">INDEX(Food[Name],RANDBETWEEN(1,COUNTA(Food[Name])))</f>
        <v>Lettuce</v>
      </c>
      <c r="X16" t="str" cm="1">
        <f t="array" aca="1" ref="X16" ca="1">INDEX(Food[Name],RANDBETWEEN(1,COUNTA(Food[Name])))</f>
        <v>Tuna</v>
      </c>
      <c r="Y16" t="str" cm="1">
        <f t="array" aca="1" ref="Y16" ca="1">INDEX(Food[Name],RANDBETWEEN(1,COUNTA(Food[Name])))</f>
        <v>Lettuce</v>
      </c>
      <c r="Z16" s="5" t="str" cm="1">
        <f t="array" aca="1" ref="Z16" ca="1">IF(AI15,"-", INDEX(_xlfn.ANCHORARRAY(AvailableItems),OrderIndex))</f>
        <v>-</v>
      </c>
      <c r="AA16" s="5" t="str" cm="1">
        <f t="array" aca="1" ref="AA16" ca="1">IF(AI15,"-", INDEX(_xlfn.ANCHORARRAY(AvailableItems),OrderIndex2))</f>
        <v>-</v>
      </c>
      <c r="AB16" s="5" t="str" cm="1">
        <f t="array" aca="1" ref="AB16" ca="1">IF(AI15,"-", INDEX(_xlfn.ANCHORARRAY(AvailableItems),OrderIndex3))</f>
        <v>-</v>
      </c>
      <c r="AC16" s="10" t="str" cm="1">
        <f t="array" aca="1" ref="AC16" ca="1">IF(AJ15,"-", INDEX(_xlfn.ANCHORARRAY(AvailableItems),$AP$27))</f>
        <v>Pork</v>
      </c>
      <c r="AD16" s="10" t="str" cm="1">
        <f t="array" aca="1" ref="AD16" ca="1">IF(AJ15,"-", INDEX(_xlfn.ANCHORARRAY(AvailableItems),$AQ$27))</f>
        <v>Lobster</v>
      </c>
      <c r="AE16" s="10" t="str" cm="1">
        <f t="array" aca="1" ref="AE16" ca="1">IF(AJ15,"-", INDEX(_xlfn.ANCHORARRAY(AvailableItems),$AR$27))</f>
        <v>Rice</v>
      </c>
      <c r="AF16" s="8" t="str" cm="1">
        <f t="array" aca="1" ref="AF16" ca="1">IF(AK15,"-", INDEX(_xlfn.ANCHORARRAY(AvailableItems),$AP$28))</f>
        <v>-</v>
      </c>
      <c r="AG16" s="8" t="str">
        <f ca="1">IF(AK15,"-", INDEX(_xlfn.ANCHORARRAY(AvailableItems),$AQ$28))</f>
        <v>-</v>
      </c>
      <c r="AH16" s="8" t="str" cm="1">
        <f t="array" aca="1" ref="AH16" ca="1">IF(AK15,"-", INDEX(_xlfn.ANCHORARRAY(AvailableItems),$AR$28))</f>
        <v>-</v>
      </c>
      <c r="AI16" t="b">
        <f t="shared" ca="1" si="3"/>
        <v>0</v>
      </c>
      <c r="AJ16" t="b">
        <f t="shared" ca="1" si="4"/>
        <v>0</v>
      </c>
      <c r="AK16" t="b">
        <f t="shared" ca="1" si="5"/>
        <v>0</v>
      </c>
      <c r="AL16" s="16" cm="1">
        <f t="array" aca="1" ref="AL16" ca="1">IF(OrderSim[[#This Row],[Order 1 Possible]],INDEX(Food[Points],OrderIndex) + INDEX(Food[Points],OrderIndex2) + INDEX(Food[Points],OrderIndex3) + AL15, AL15)</f>
        <v>210</v>
      </c>
      <c r="AM16" s="16" cm="1">
        <f t="array" aca="1" ref="AM16" ca="1">IF(OrderSim[[#This Row],[Order 2 Possible]],INDEX(Food[Points],$AP$27) + INDEX(Food[Points],$AQ$27) + INDEX(Food[Points],$AR$27) + AM15, AM15)</f>
        <v>360</v>
      </c>
      <c r="AN16" s="16" cm="1">
        <f t="array" aca="1" ref="AN16" ca="1">IF(OrderSim[[#This Row],[Order 3 Possible]],INDEX(Food[Points],$AP$28) + INDEX(Food[Points],$AQ$28) + INDEX(Food[Points],$AR$28) + AN15, AN15)</f>
        <v>280</v>
      </c>
    </row>
    <row r="17" spans="2:44" x14ac:dyDescent="0.25">
      <c r="L17" t="str">
        <v>Tuna</v>
      </c>
      <c r="Q17" t="str" cm="1">
        <f t="array" aca="1" ref="Q17" ca="1">INDEX(Food[Name],RANDBETWEEN(1,COUNTA(Food[Name])))</f>
        <v>Pork</v>
      </c>
      <c r="R17" t="str" cm="1">
        <f t="array" aca="1" ref="R17" ca="1">INDEX(Food[Name],RANDBETWEEN(1,COUNTA(Food[Name])))</f>
        <v>Pasta</v>
      </c>
      <c r="S17" t="str" cm="1">
        <f t="array" aca="1" ref="S17" ca="1">INDEX(Food[Name],RANDBETWEEN(1,COUNTA(Food[Name])))</f>
        <v>Carrot</v>
      </c>
      <c r="T17" t="str" cm="1">
        <f t="array" aca="1" ref="T17" ca="1">INDEX(Food[Name],RANDBETWEEN(1,COUNTA(Food[Name])))</f>
        <v>Pork</v>
      </c>
      <c r="U17" t="str" cm="1">
        <f t="array" aca="1" ref="U17" ca="1">INDEX(Food[Name],RANDBETWEEN(1,COUNTA(Food[Name])))</f>
        <v>Onion</v>
      </c>
      <c r="V17" t="str" cm="1">
        <f t="array" aca="1" ref="V17" ca="1">INDEX(Food[Name],RANDBETWEEN(1,COUNTA(Food[Name])))</f>
        <v>Onion</v>
      </c>
      <c r="W17" t="str" cm="1">
        <f t="array" aca="1" ref="W17" ca="1">INDEX(Food[Name],RANDBETWEEN(1,COUNTA(Food[Name])))</f>
        <v>Tuna</v>
      </c>
      <c r="X17" t="str" cm="1">
        <f t="array" aca="1" ref="X17" ca="1">INDEX(Food[Name],RANDBETWEEN(1,COUNTA(Food[Name])))</f>
        <v>Pork</v>
      </c>
      <c r="Y17" t="str" cm="1">
        <f t="array" aca="1" ref="Y17" ca="1">INDEX(Food[Name],RANDBETWEEN(1,COUNTA(Food[Name])))</f>
        <v>Lettuce</v>
      </c>
      <c r="Z17" s="5" t="str" cm="1">
        <f t="array" aca="1" ref="Z17" ca="1">IF(AI16,"-", INDEX(_xlfn.ANCHORARRAY(AvailableItems),OrderIndex))</f>
        <v>Salmon</v>
      </c>
      <c r="AA17" s="5" t="str" cm="1">
        <f t="array" aca="1" ref="AA17" ca="1">IF(AI16,"-", INDEX(_xlfn.ANCHORARRAY(AvailableItems),OrderIndex2))</f>
        <v>Rice</v>
      </c>
      <c r="AB17" s="5" t="str" cm="1">
        <f t="array" aca="1" ref="AB17" ca="1">IF(AI16,"-", INDEX(_xlfn.ANCHORARRAY(AvailableItems),OrderIndex3))</f>
        <v>Pasta</v>
      </c>
      <c r="AC17" s="10" t="str" cm="1">
        <f t="array" aca="1" ref="AC17" ca="1">IF(AJ16,"-", INDEX(_xlfn.ANCHORARRAY(AvailableItems),$AP$27))</f>
        <v>Pork</v>
      </c>
      <c r="AD17" s="10" t="str" cm="1">
        <f t="array" aca="1" ref="AD17" ca="1">IF(AJ16,"-", INDEX(_xlfn.ANCHORARRAY(AvailableItems),$AQ$27))</f>
        <v>Lobster</v>
      </c>
      <c r="AE17" s="10" t="str" cm="1">
        <f t="array" aca="1" ref="AE17" ca="1">IF(AJ16,"-", INDEX(_xlfn.ANCHORARRAY(AvailableItems),$AR$27))</f>
        <v>Rice</v>
      </c>
      <c r="AF17" s="8" t="str" cm="1">
        <f t="array" aca="1" ref="AF17" ca="1">IF(AK16,"-", INDEX(_xlfn.ANCHORARRAY(AvailableItems),$AP$28))</f>
        <v>Beef</v>
      </c>
      <c r="AG17" s="8" t="str">
        <f ca="1">IF(AK16,"-", INDEX(_xlfn.ANCHORARRAY(AvailableItems),$AQ$28))</f>
        <v>Beef</v>
      </c>
      <c r="AH17" s="8" t="str" cm="1">
        <f t="array" aca="1" ref="AH17" ca="1">IF(AK16,"-", INDEX(_xlfn.ANCHORARRAY(AvailableItems),$AR$28))</f>
        <v>Bread</v>
      </c>
      <c r="AI17" t="b">
        <f t="shared" ca="1" si="3"/>
        <v>0</v>
      </c>
      <c r="AJ17" t="b">
        <f t="shared" ca="1" si="4"/>
        <v>1</v>
      </c>
      <c r="AK17" t="b">
        <f t="shared" ca="1" si="5"/>
        <v>0</v>
      </c>
      <c r="AL17" s="16" cm="1">
        <f t="array" aca="1" ref="AL17" ca="1">IF(OrderSim[[#This Row],[Order 1 Possible]],INDEX(Food[Points],OrderIndex) + INDEX(Food[Points],OrderIndex2) + INDEX(Food[Points],OrderIndex3) + AL16, AL16)</f>
        <v>210</v>
      </c>
      <c r="AM17" s="16" cm="1">
        <f t="array" aca="1" ref="AM17" ca="1">IF(OrderSim[[#This Row],[Order 2 Possible]],INDEX(Food[Points],$AP$27) + INDEX(Food[Points],$AQ$27) + INDEX(Food[Points],$AR$27) + AM16, AM16)</f>
        <v>450</v>
      </c>
      <c r="AN17" s="16" cm="1">
        <f t="array" aca="1" ref="AN17" ca="1">IF(OrderSim[[#This Row],[Order 3 Possible]],INDEX(Food[Points],$AP$28) + INDEX(Food[Points],$AQ$28) + INDEX(Food[Points],$AR$28) + AN16, AN16)</f>
        <v>280</v>
      </c>
    </row>
    <row r="18" spans="2:44" x14ac:dyDescent="0.25">
      <c r="L18" t="str">
        <v>Lobster</v>
      </c>
      <c r="Q18" t="str" cm="1">
        <f t="array" aca="1" ref="Q18" ca="1">INDEX(Food[Name],RANDBETWEEN(1,COUNTA(Food[Name])))</f>
        <v>Tuna</v>
      </c>
      <c r="R18" t="str" cm="1">
        <f t="array" aca="1" ref="R18" ca="1">INDEX(Food[Name],RANDBETWEEN(1,COUNTA(Food[Name])))</f>
        <v>Lettuce</v>
      </c>
      <c r="S18" t="str" cm="1">
        <f t="array" aca="1" ref="S18" ca="1">INDEX(Food[Name],RANDBETWEEN(1,COUNTA(Food[Name])))</f>
        <v>Carrot</v>
      </c>
      <c r="T18" t="str" cm="1">
        <f t="array" aca="1" ref="T18" ca="1">INDEX(Food[Name],RANDBETWEEN(1,COUNTA(Food[Name])))</f>
        <v>Lobster</v>
      </c>
      <c r="U18" t="str" cm="1">
        <f t="array" aca="1" ref="U18" ca="1">INDEX(Food[Name],RANDBETWEEN(1,COUNTA(Food[Name])))</f>
        <v>Carrot</v>
      </c>
      <c r="V18" t="str" cm="1">
        <f t="array" aca="1" ref="V18" ca="1">INDEX(Food[Name],RANDBETWEEN(1,COUNTA(Food[Name])))</f>
        <v>Lobster</v>
      </c>
      <c r="W18" t="str" cm="1">
        <f t="array" aca="1" ref="W18" ca="1">INDEX(Food[Name],RANDBETWEEN(1,COUNTA(Food[Name])))</f>
        <v>Carrot</v>
      </c>
      <c r="X18" t="str" cm="1">
        <f t="array" aca="1" ref="X18" ca="1">INDEX(Food[Name],RANDBETWEEN(1,COUNTA(Food[Name])))</f>
        <v>Tuna</v>
      </c>
      <c r="Y18" t="str" cm="1">
        <f t="array" aca="1" ref="Y18" ca="1">INDEX(Food[Name],RANDBETWEEN(1,COUNTA(Food[Name])))</f>
        <v>Pasta</v>
      </c>
      <c r="Z18" s="5" t="str" cm="1">
        <f t="array" aca="1" ref="Z18" ca="1">IF(AI17,"-", INDEX(_xlfn.ANCHORARRAY(AvailableItems),OrderIndex))</f>
        <v>Salmon</v>
      </c>
      <c r="AA18" s="5" t="str" cm="1">
        <f t="array" aca="1" ref="AA18" ca="1">IF(AI17,"-", INDEX(_xlfn.ANCHORARRAY(AvailableItems),OrderIndex2))</f>
        <v>Rice</v>
      </c>
      <c r="AB18" s="5" t="str" cm="1">
        <f t="array" aca="1" ref="AB18" ca="1">IF(AI17,"-", INDEX(_xlfn.ANCHORARRAY(AvailableItems),OrderIndex3))</f>
        <v>Pasta</v>
      </c>
      <c r="AC18" s="10" t="str" cm="1">
        <f t="array" aca="1" ref="AC18" ca="1">IF(AJ17,"-", INDEX(_xlfn.ANCHORARRAY(AvailableItems),$AP$27))</f>
        <v>-</v>
      </c>
      <c r="AD18" s="10" t="str" cm="1">
        <f t="array" aca="1" ref="AD18" ca="1">IF(AJ17,"-", INDEX(_xlfn.ANCHORARRAY(AvailableItems),$AQ$27))</f>
        <v>-</v>
      </c>
      <c r="AE18" s="10" t="str" cm="1">
        <f t="array" aca="1" ref="AE18" ca="1">IF(AJ17,"-", INDEX(_xlfn.ANCHORARRAY(AvailableItems),$AR$27))</f>
        <v>-</v>
      </c>
      <c r="AF18" s="8" t="str" cm="1">
        <f t="array" aca="1" ref="AF18" ca="1">IF(AK17,"-", INDEX(_xlfn.ANCHORARRAY(AvailableItems),$AP$28))</f>
        <v>Beef</v>
      </c>
      <c r="AG18" s="8" t="str">
        <f ca="1">IF(AK17,"-", INDEX(_xlfn.ANCHORARRAY(AvailableItems),$AQ$28))</f>
        <v>Beef</v>
      </c>
      <c r="AH18" s="8" t="str" cm="1">
        <f t="array" aca="1" ref="AH18" ca="1">IF(AK17,"-", INDEX(_xlfn.ANCHORARRAY(AvailableItems),$AR$28))</f>
        <v>Bread</v>
      </c>
      <c r="AI18" t="b">
        <f t="shared" ca="1" si="3"/>
        <v>0</v>
      </c>
      <c r="AJ18" t="b">
        <f t="shared" ca="1" si="4"/>
        <v>0</v>
      </c>
      <c r="AK18" t="b">
        <f t="shared" ca="1" si="5"/>
        <v>0</v>
      </c>
      <c r="AL18" s="16" cm="1">
        <f t="array" aca="1" ref="AL18" ca="1">IF(OrderSim[[#This Row],[Order 1 Possible]],INDEX(Food[Points],OrderIndex) + INDEX(Food[Points],OrderIndex2) + INDEX(Food[Points],OrderIndex3) + AL17, AL17)</f>
        <v>210</v>
      </c>
      <c r="AM18" s="16" cm="1">
        <f t="array" aca="1" ref="AM18" ca="1">IF(OrderSim[[#This Row],[Order 2 Possible]],INDEX(Food[Points],$AP$27) + INDEX(Food[Points],$AQ$27) + INDEX(Food[Points],$AR$27) + AM17, AM17)</f>
        <v>450</v>
      </c>
      <c r="AN18" s="16" cm="1">
        <f t="array" aca="1" ref="AN18" ca="1">IF(OrderSim[[#This Row],[Order 3 Possible]],INDEX(Food[Points],$AP$28) + INDEX(Food[Points],$AQ$28) + INDEX(Food[Points],$AR$28) + AN17, AN17)</f>
        <v>280</v>
      </c>
    </row>
    <row r="19" spans="2:44" x14ac:dyDescent="0.25">
      <c r="L19" t="str">
        <v>Bread</v>
      </c>
      <c r="Q19" t="str" cm="1">
        <f t="array" aca="1" ref="Q19" ca="1">INDEX(Food[Name],RANDBETWEEN(1,COUNTA(Food[Name])))</f>
        <v>Pasta</v>
      </c>
      <c r="R19" t="str" cm="1">
        <f t="array" aca="1" ref="R19" ca="1">INDEX(Food[Name],RANDBETWEEN(1,COUNTA(Food[Name])))</f>
        <v>Pork</v>
      </c>
      <c r="S19" t="str" cm="1">
        <f t="array" aca="1" ref="S19" ca="1">INDEX(Food[Name],RANDBETWEEN(1,COUNTA(Food[Name])))</f>
        <v>Beef</v>
      </c>
      <c r="T19" t="str" cm="1">
        <f t="array" aca="1" ref="T19" ca="1">INDEX(Food[Name],RANDBETWEEN(1,COUNTA(Food[Name])))</f>
        <v>Rice</v>
      </c>
      <c r="U19" t="str" cm="1">
        <f t="array" aca="1" ref="U19" ca="1">INDEX(Food[Name],RANDBETWEEN(1,COUNTA(Food[Name])))</f>
        <v>Rice</v>
      </c>
      <c r="V19" t="str" cm="1">
        <f t="array" aca="1" ref="V19" ca="1">INDEX(Food[Name],RANDBETWEEN(1,COUNTA(Food[Name])))</f>
        <v>Bread</v>
      </c>
      <c r="W19" t="str" cm="1">
        <f t="array" aca="1" ref="W19" ca="1">INDEX(Food[Name],RANDBETWEEN(1,COUNTA(Food[Name])))</f>
        <v>Onion</v>
      </c>
      <c r="X19" t="str" cm="1">
        <f t="array" aca="1" ref="X19" ca="1">INDEX(Food[Name],RANDBETWEEN(1,COUNTA(Food[Name])))</f>
        <v>Rice</v>
      </c>
      <c r="Y19" t="str" cm="1">
        <f t="array" aca="1" ref="Y19" ca="1">INDEX(Food[Name],RANDBETWEEN(1,COUNTA(Food[Name])))</f>
        <v>Pork</v>
      </c>
      <c r="Z19" s="5" t="str" cm="1">
        <f t="array" aca="1" ref="Z19" ca="1">IF(AI18,"-", INDEX(_xlfn.ANCHORARRAY(AvailableItems),OrderIndex))</f>
        <v>Salmon</v>
      </c>
      <c r="AA19" s="5" t="str" cm="1">
        <f t="array" aca="1" ref="AA19" ca="1">IF(AI18,"-", INDEX(_xlfn.ANCHORARRAY(AvailableItems),OrderIndex2))</f>
        <v>Rice</v>
      </c>
      <c r="AB19" s="5" t="str" cm="1">
        <f t="array" aca="1" ref="AB19" ca="1">IF(AI18,"-", INDEX(_xlfn.ANCHORARRAY(AvailableItems),OrderIndex3))</f>
        <v>Pasta</v>
      </c>
      <c r="AC19" s="10" t="str" cm="1">
        <f t="array" aca="1" ref="AC19" ca="1">IF(AJ18,"-", INDEX(_xlfn.ANCHORARRAY(AvailableItems),$AP$27))</f>
        <v>Pork</v>
      </c>
      <c r="AD19" s="10" t="str" cm="1">
        <f t="array" aca="1" ref="AD19" ca="1">IF(AJ18,"-", INDEX(_xlfn.ANCHORARRAY(AvailableItems),$AQ$27))</f>
        <v>Lobster</v>
      </c>
      <c r="AE19" s="10" t="str" cm="1">
        <f t="array" aca="1" ref="AE19" ca="1">IF(AJ18,"-", INDEX(_xlfn.ANCHORARRAY(AvailableItems),$AR$27))</f>
        <v>Rice</v>
      </c>
      <c r="AF19" s="8" t="str" cm="1">
        <f t="array" aca="1" ref="AF19" ca="1">IF(AK18,"-", INDEX(_xlfn.ANCHORARRAY(AvailableItems),$AP$28))</f>
        <v>Beef</v>
      </c>
      <c r="AG19" s="8" t="str">
        <f ca="1">IF(AK18,"-", INDEX(_xlfn.ANCHORARRAY(AvailableItems),$AQ$28))</f>
        <v>Beef</v>
      </c>
      <c r="AH19" s="8" t="str" cm="1">
        <f t="array" aca="1" ref="AH19" ca="1">IF(AK18,"-", INDEX(_xlfn.ANCHORARRAY(AvailableItems),$AR$28))</f>
        <v>Bread</v>
      </c>
      <c r="AI19" t="b">
        <f t="shared" ca="1" si="3"/>
        <v>1</v>
      </c>
      <c r="AJ19" t="b">
        <f t="shared" ca="1" si="4"/>
        <v>1</v>
      </c>
      <c r="AK19" t="b">
        <f t="shared" ca="1" si="5"/>
        <v>1</v>
      </c>
      <c r="AL19" s="16" cm="1">
        <f t="array" aca="1" ref="AL19" ca="1">IF(OrderSim[[#This Row],[Order 1 Possible]],INDEX(Food[Points],OrderIndex) + INDEX(Food[Points],OrderIndex2) + INDEX(Food[Points],OrderIndex3) + AL18, AL18)</f>
        <v>280</v>
      </c>
      <c r="AM19" s="16" cm="1">
        <f t="array" aca="1" ref="AM19" ca="1">IF(OrderSim[[#This Row],[Order 2 Possible]],INDEX(Food[Points],$AP$27) + INDEX(Food[Points],$AQ$27) + INDEX(Food[Points],$AR$27) + AM18, AM18)</f>
        <v>540</v>
      </c>
      <c r="AN19" s="16" cm="1">
        <f t="array" aca="1" ref="AN19" ca="1">IF(OrderSim[[#This Row],[Order 3 Possible]],INDEX(Food[Points],$AP$28) + INDEX(Food[Points],$AQ$28) + INDEX(Food[Points],$AR$28) + AN18, AN18)</f>
        <v>420</v>
      </c>
    </row>
    <row r="20" spans="2:44" x14ac:dyDescent="0.25">
      <c r="L20" t="str">
        <v>Pasta</v>
      </c>
      <c r="Q20" t="str" cm="1">
        <f t="array" aca="1" ref="Q20" ca="1">INDEX(Food[Name],RANDBETWEEN(1,COUNTA(Food[Name])))</f>
        <v>Chicken</v>
      </c>
      <c r="R20" t="str" cm="1">
        <f t="array" aca="1" ref="R20" ca="1">INDEX(Food[Name],RANDBETWEEN(1,COUNTA(Food[Name])))</f>
        <v>Lobster</v>
      </c>
      <c r="S20" t="str" cm="1">
        <f t="array" aca="1" ref="S20" ca="1">INDEX(Food[Name],RANDBETWEEN(1,COUNTA(Food[Name])))</f>
        <v>Pork</v>
      </c>
      <c r="T20" t="str" cm="1">
        <f t="array" aca="1" ref="T20" ca="1">INDEX(Food[Name],RANDBETWEEN(1,COUNTA(Food[Name])))</f>
        <v>Lettuce</v>
      </c>
      <c r="U20" t="str" cm="1">
        <f t="array" aca="1" ref="U20" ca="1">INDEX(Food[Name],RANDBETWEEN(1,COUNTA(Food[Name])))</f>
        <v>Bread</v>
      </c>
      <c r="V20" t="str" cm="1">
        <f t="array" aca="1" ref="V20" ca="1">INDEX(Food[Name],RANDBETWEEN(1,COUNTA(Food[Name])))</f>
        <v>Lobster</v>
      </c>
      <c r="W20" t="str" cm="1">
        <f t="array" aca="1" ref="W20" ca="1">INDEX(Food[Name],RANDBETWEEN(1,COUNTA(Food[Name])))</f>
        <v>Lobster</v>
      </c>
      <c r="X20" t="str" cm="1">
        <f t="array" aca="1" ref="X20" ca="1">INDEX(Food[Name],RANDBETWEEN(1,COUNTA(Food[Name])))</f>
        <v>Lobster</v>
      </c>
      <c r="Y20" t="str" cm="1">
        <f t="array" aca="1" ref="Y20" ca="1">INDEX(Food[Name],RANDBETWEEN(1,COUNTA(Food[Name])))</f>
        <v>Lettuce</v>
      </c>
      <c r="Z20" s="5" t="str" cm="1">
        <f t="array" aca="1" ref="Z20" ca="1">IF(AI19,"-", INDEX(_xlfn.ANCHORARRAY(AvailableItems),OrderIndex))</f>
        <v>-</v>
      </c>
      <c r="AA20" s="5" t="str" cm="1">
        <f t="array" aca="1" ref="AA20" ca="1">IF(AI19,"-", INDEX(_xlfn.ANCHORARRAY(AvailableItems),OrderIndex2))</f>
        <v>-</v>
      </c>
      <c r="AB20" s="5" t="str" cm="1">
        <f t="array" aca="1" ref="AB20" ca="1">IF(AI19,"-", INDEX(_xlfn.ANCHORARRAY(AvailableItems),OrderIndex3))</f>
        <v>-</v>
      </c>
      <c r="AC20" s="10" t="str" cm="1">
        <f t="array" aca="1" ref="AC20" ca="1">IF(AJ19,"-", INDEX(_xlfn.ANCHORARRAY(AvailableItems),$AP$27))</f>
        <v>-</v>
      </c>
      <c r="AD20" s="10" t="str" cm="1">
        <f t="array" aca="1" ref="AD20" ca="1">IF(AJ19,"-", INDEX(_xlfn.ANCHORARRAY(AvailableItems),$AQ$27))</f>
        <v>-</v>
      </c>
      <c r="AE20" s="10" t="str" cm="1">
        <f t="array" aca="1" ref="AE20" ca="1">IF(AJ19,"-", INDEX(_xlfn.ANCHORARRAY(AvailableItems),$AR$27))</f>
        <v>-</v>
      </c>
      <c r="AF20" s="8" t="str" cm="1">
        <f t="array" aca="1" ref="AF20" ca="1">IF(AK19,"-", INDEX(_xlfn.ANCHORARRAY(AvailableItems),$AP$28))</f>
        <v>-</v>
      </c>
      <c r="AG20" s="8" t="str">
        <f ca="1">IF(AK19,"-", INDEX(_xlfn.ANCHORARRAY(AvailableItems),$AQ$28))</f>
        <v>-</v>
      </c>
      <c r="AH20" s="8" t="str" cm="1">
        <f t="array" aca="1" ref="AH20" ca="1">IF(AK19,"-", INDEX(_xlfn.ANCHORARRAY(AvailableItems),$AR$28))</f>
        <v>-</v>
      </c>
      <c r="AI20" t="b">
        <f t="shared" ca="1" si="3"/>
        <v>0</v>
      </c>
      <c r="AJ20" t="b">
        <f t="shared" ca="1" si="4"/>
        <v>0</v>
      </c>
      <c r="AK20" t="b">
        <f t="shared" ca="1" si="5"/>
        <v>0</v>
      </c>
      <c r="AL20" s="16" cm="1">
        <f t="array" aca="1" ref="AL20" ca="1">IF(OrderSim[[#This Row],[Order 1 Possible]],INDEX(Food[Points],OrderIndex) + INDEX(Food[Points],OrderIndex2) + INDEX(Food[Points],OrderIndex3) + AL19, AL19)</f>
        <v>280</v>
      </c>
      <c r="AM20" s="16" cm="1">
        <f t="array" aca="1" ref="AM20" ca="1">IF(OrderSim[[#This Row],[Order 2 Possible]],INDEX(Food[Points],$AP$27) + INDEX(Food[Points],$AQ$27) + INDEX(Food[Points],$AR$27) + AM19, AM19)</f>
        <v>540</v>
      </c>
      <c r="AN20" s="16" cm="1">
        <f t="array" aca="1" ref="AN20" ca="1">IF(OrderSim[[#This Row],[Order 3 Possible]],INDEX(Food[Points],$AP$28) + INDEX(Food[Points],$AQ$28) + INDEX(Food[Points],$AR$28) + AN19, AN19)</f>
        <v>420</v>
      </c>
    </row>
    <row r="21" spans="2:44" x14ac:dyDescent="0.25">
      <c r="L21" t="str">
        <v>Rice</v>
      </c>
      <c r="Q21" t="str" cm="1">
        <f t="array" aca="1" ref="Q21" ca="1">INDEX(Food[Name],RANDBETWEEN(1,COUNTA(Food[Name])))</f>
        <v>Salmon</v>
      </c>
      <c r="R21" t="str" cm="1">
        <f t="array" aca="1" ref="R21" ca="1">INDEX(Food[Name],RANDBETWEEN(1,COUNTA(Food[Name])))</f>
        <v>Tuna</v>
      </c>
      <c r="S21" t="str" cm="1">
        <f t="array" aca="1" ref="S21" ca="1">INDEX(Food[Name],RANDBETWEEN(1,COUNTA(Food[Name])))</f>
        <v>Pasta</v>
      </c>
      <c r="T21" t="str" cm="1">
        <f t="array" aca="1" ref="T21" ca="1">INDEX(Food[Name],RANDBETWEEN(1,COUNTA(Food[Name])))</f>
        <v>Pork</v>
      </c>
      <c r="U21" t="str" cm="1">
        <f t="array" aca="1" ref="U21" ca="1">INDEX(Food[Name],RANDBETWEEN(1,COUNTA(Food[Name])))</f>
        <v>Chicken</v>
      </c>
      <c r="V21" t="str" cm="1">
        <f t="array" aca="1" ref="V21" ca="1">INDEX(Food[Name],RANDBETWEEN(1,COUNTA(Food[Name])))</f>
        <v>Bread</v>
      </c>
      <c r="W21" t="str" cm="1">
        <f t="array" aca="1" ref="W21" ca="1">INDEX(Food[Name],RANDBETWEEN(1,COUNTA(Food[Name])))</f>
        <v>Rice</v>
      </c>
      <c r="X21" t="str" cm="1">
        <f t="array" aca="1" ref="X21" ca="1">INDEX(Food[Name],RANDBETWEEN(1,COUNTA(Food[Name])))</f>
        <v>Beef</v>
      </c>
      <c r="Y21" t="str" cm="1">
        <f t="array" aca="1" ref="Y21" ca="1">INDEX(Food[Name],RANDBETWEEN(1,COUNTA(Food[Name])))</f>
        <v>Beef</v>
      </c>
      <c r="Z21" s="5" t="str" cm="1">
        <f t="array" aca="1" ref="Z21" ca="1">IF(AI20,"-", INDEX(_xlfn.ANCHORARRAY(AvailableItems),OrderIndex))</f>
        <v>Salmon</v>
      </c>
      <c r="AA21" s="5" t="str" cm="1">
        <f t="array" aca="1" ref="AA21" ca="1">IF(AI20,"-", INDEX(_xlfn.ANCHORARRAY(AvailableItems),OrderIndex2))</f>
        <v>Rice</v>
      </c>
      <c r="AB21" s="5" t="str" cm="1">
        <f t="array" aca="1" ref="AB21" ca="1">IF(AI20,"-", INDEX(_xlfn.ANCHORARRAY(AvailableItems),OrderIndex3))</f>
        <v>Pasta</v>
      </c>
      <c r="AC21" s="10" t="str" cm="1">
        <f t="array" aca="1" ref="AC21" ca="1">IF(AJ20,"-", INDEX(_xlfn.ANCHORARRAY(AvailableItems),$AP$27))</f>
        <v>Pork</v>
      </c>
      <c r="AD21" s="10" t="str" cm="1">
        <f t="array" aca="1" ref="AD21" ca="1">IF(AJ20,"-", INDEX(_xlfn.ANCHORARRAY(AvailableItems),$AQ$27))</f>
        <v>Lobster</v>
      </c>
      <c r="AE21" s="10" t="str" cm="1">
        <f t="array" aca="1" ref="AE21" ca="1">IF(AJ20,"-", INDEX(_xlfn.ANCHORARRAY(AvailableItems),$AR$27))</f>
        <v>Rice</v>
      </c>
      <c r="AF21" s="8" t="str" cm="1">
        <f t="array" aca="1" ref="AF21" ca="1">IF(AK20,"-", INDEX(_xlfn.ANCHORARRAY(AvailableItems),$AP$28))</f>
        <v>Beef</v>
      </c>
      <c r="AG21" s="8" t="str">
        <f ca="1">IF(AK20,"-", INDEX(_xlfn.ANCHORARRAY(AvailableItems),$AQ$28))</f>
        <v>Beef</v>
      </c>
      <c r="AH21" s="8" t="str" cm="1">
        <f t="array" aca="1" ref="AH21" ca="1">IF(AK20,"-", INDEX(_xlfn.ANCHORARRAY(AvailableItems),$AR$28))</f>
        <v>Bread</v>
      </c>
      <c r="AI21" t="b">
        <f t="shared" ca="1" si="3"/>
        <v>1</v>
      </c>
      <c r="AJ21" t="b">
        <f t="shared" ca="1" si="4"/>
        <v>0</v>
      </c>
      <c r="AK21" t="b">
        <f t="shared" ca="1" si="5"/>
        <v>1</v>
      </c>
      <c r="AL21" s="16" cm="1">
        <f t="array" aca="1" ref="AL21" ca="1">IF(OrderSim[[#This Row],[Order 1 Possible]],INDEX(Food[Points],OrderIndex) + INDEX(Food[Points],OrderIndex2) + INDEX(Food[Points],OrderIndex3) + AL20, AL20)</f>
        <v>350</v>
      </c>
      <c r="AM21" s="16" cm="1">
        <f t="array" aca="1" ref="AM21" ca="1">IF(OrderSim[[#This Row],[Order 2 Possible]],INDEX(Food[Points],$AP$27) + INDEX(Food[Points],$AQ$27) + INDEX(Food[Points],$AR$27) + AM20, AM20)</f>
        <v>540</v>
      </c>
      <c r="AN21" s="16" cm="1">
        <f t="array" aca="1" ref="AN21" ca="1">IF(OrderSim[[#This Row],[Order 3 Possible]],INDEX(Food[Points],$AP$28) + INDEX(Food[Points],$AQ$28) + INDEX(Food[Points],$AR$28) + AN20, AN20)</f>
        <v>560</v>
      </c>
    </row>
    <row r="22" spans="2:44" x14ac:dyDescent="0.25">
      <c r="F22" t="e">
        <f ca="1">INDEX(Food[Name],RANDBETWEEN(0,COUNTA(_xlfn.ANCHORARRAY(L17))))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Beef</v>
      </c>
      <c r="Q22" t="str" cm="1">
        <f t="array" aca="1" ref="Q22" ca="1">INDEX(Food[Name],RANDBETWEEN(1,COUNTA(Food[Name])))</f>
        <v>Pasta</v>
      </c>
      <c r="R22" t="str" cm="1">
        <f t="array" aca="1" ref="R22" ca="1">INDEX(Food[Name],RANDBETWEEN(1,COUNTA(Food[Name])))</f>
        <v>Onion</v>
      </c>
      <c r="S22" t="str" cm="1">
        <f t="array" aca="1" ref="S22" ca="1">INDEX(Food[Name],RANDBETWEEN(1,COUNTA(Food[Name])))</f>
        <v>Chicken</v>
      </c>
      <c r="T22" t="str" cm="1">
        <f t="array" aca="1" ref="T22" ca="1">INDEX(Food[Name],RANDBETWEEN(1,COUNTA(Food[Name])))</f>
        <v>Tuna</v>
      </c>
      <c r="U22" t="str" cm="1">
        <f t="array" aca="1" ref="U22" ca="1">INDEX(Food[Name],RANDBETWEEN(1,COUNTA(Food[Name])))</f>
        <v>Bread</v>
      </c>
      <c r="V22" t="str" cm="1">
        <f t="array" aca="1" ref="V22" ca="1">INDEX(Food[Name],RANDBETWEEN(1,COUNTA(Food[Name])))</f>
        <v>Pork</v>
      </c>
      <c r="W22" t="str" cm="1">
        <f t="array" aca="1" ref="W22" ca="1">INDEX(Food[Name],RANDBETWEEN(1,COUNTA(Food[Name])))</f>
        <v>Tuna</v>
      </c>
      <c r="X22" t="str" cm="1">
        <f t="array" aca="1" ref="X22" ca="1">INDEX(Food[Name],RANDBETWEEN(1,COUNTA(Food[Name])))</f>
        <v>Chicken</v>
      </c>
      <c r="Y22" t="str" cm="1">
        <f t="array" aca="1" ref="Y22" ca="1">INDEX(Food[Name],RANDBETWEEN(1,COUNTA(Food[Name])))</f>
        <v>Bread</v>
      </c>
      <c r="Z22" s="5" t="str" cm="1">
        <f t="array" aca="1" ref="Z22" ca="1">IF(AI21,"-", INDEX(_xlfn.ANCHORARRAY(AvailableItems),OrderIndex))</f>
        <v>-</v>
      </c>
      <c r="AA22" s="5" t="str" cm="1">
        <f t="array" aca="1" ref="AA22" ca="1">IF(AI21,"-", INDEX(_xlfn.ANCHORARRAY(AvailableItems),OrderIndex2))</f>
        <v>-</v>
      </c>
      <c r="AB22" s="5" t="str" cm="1">
        <f t="array" aca="1" ref="AB22" ca="1">IF(AI21,"-", INDEX(_xlfn.ANCHORARRAY(AvailableItems),OrderIndex3))</f>
        <v>-</v>
      </c>
      <c r="AC22" s="10" t="str" cm="1">
        <f t="array" aca="1" ref="AC22" ca="1">IF(AJ21,"-", INDEX(_xlfn.ANCHORARRAY(AvailableItems),$AP$27))</f>
        <v>Pork</v>
      </c>
      <c r="AD22" s="10" t="str" cm="1">
        <f t="array" aca="1" ref="AD22" ca="1">IF(AJ21,"-", INDEX(_xlfn.ANCHORARRAY(AvailableItems),$AQ$27))</f>
        <v>Lobster</v>
      </c>
      <c r="AE22" s="10" t="str" cm="1">
        <f t="array" aca="1" ref="AE22" ca="1">IF(AJ21,"-", INDEX(_xlfn.ANCHORARRAY(AvailableItems),$AR$27))</f>
        <v>Rice</v>
      </c>
      <c r="AF22" s="8" t="str" cm="1">
        <f t="array" aca="1" ref="AF22" ca="1">IF(AK21,"-", INDEX(_xlfn.ANCHORARRAY(AvailableItems),$AP$28))</f>
        <v>-</v>
      </c>
      <c r="AG22" s="8" t="str">
        <f ca="1">IF(AK21,"-", INDEX(_xlfn.ANCHORARRAY(AvailableItems),$AQ$28))</f>
        <v>-</v>
      </c>
      <c r="AH22" s="8" t="str" cm="1">
        <f t="array" aca="1" ref="AH22" ca="1">IF(AK21,"-", INDEX(_xlfn.ANCHORARRAY(AvailableItems),$AR$28))</f>
        <v>-</v>
      </c>
      <c r="AI22" t="b">
        <f t="shared" ca="1" si="3"/>
        <v>0</v>
      </c>
      <c r="AJ22" t="b">
        <f t="shared" ca="1" si="4"/>
        <v>0</v>
      </c>
      <c r="AK22" t="b">
        <f t="shared" ca="1" si="5"/>
        <v>0</v>
      </c>
      <c r="AL22" s="16" cm="1">
        <f t="array" aca="1" ref="AL22" ca="1">IF(OrderSim[[#This Row],[Order 1 Possible]],INDEX(Food[Points],OrderIndex) + INDEX(Food[Points],OrderIndex2) + INDEX(Food[Points],OrderIndex3) + AL21, AL21)</f>
        <v>350</v>
      </c>
      <c r="AM22" s="16" cm="1">
        <f t="array" aca="1" ref="AM22" ca="1">IF(OrderSim[[#This Row],[Order 2 Possible]],INDEX(Food[Points],$AP$27) + INDEX(Food[Points],$AQ$27) + INDEX(Food[Points],$AR$27) + AM21, AM21)</f>
        <v>540</v>
      </c>
      <c r="AN22" s="16" cm="1">
        <f t="array" aca="1" ref="AN22" ca="1">IF(OrderSim[[#This Row],[Order 3 Possible]],INDEX(Food[Points],$AP$28) + INDEX(Food[Points],$AQ$28) + INDEX(Food[Points],$AR$28) + AN21, AN21)</f>
        <v>560</v>
      </c>
    </row>
    <row r="23" spans="2:44" x14ac:dyDescent="0.25">
      <c r="G23" t="str" cm="1">
        <f t="array" aca="1" ref="G23" ca="1">INDEX(_xlfn.ANCHORARRAY(AvailableItems), RANDBETWEEN(1, ROWS(_xlfn.ANCHORARRAY(AvailableItems))))</f>
        <v>Tuna</v>
      </c>
      <c r="L23" t="str">
        <v>Pork</v>
      </c>
      <c r="Q23" t="str" cm="1">
        <f t="array" aca="1" ref="Q23" ca="1">INDEX(Food[Name],RANDBETWEEN(1,COUNTA(Food[Name])))</f>
        <v>Carrot</v>
      </c>
      <c r="R23" t="str" cm="1">
        <f t="array" aca="1" ref="R23" ca="1">INDEX(Food[Name],RANDBETWEEN(1,COUNTA(Food[Name])))</f>
        <v>Beef</v>
      </c>
      <c r="S23" t="str" cm="1">
        <f t="array" aca="1" ref="S23" ca="1">INDEX(Food[Name],RANDBETWEEN(1,COUNTA(Food[Name])))</f>
        <v>Lettuce</v>
      </c>
      <c r="T23" t="str" cm="1">
        <f t="array" aca="1" ref="T23" ca="1">INDEX(Food[Name],RANDBETWEEN(1,COUNTA(Food[Name])))</f>
        <v>Carrot</v>
      </c>
      <c r="U23" t="str" cm="1">
        <f t="array" aca="1" ref="U23" ca="1">INDEX(Food[Name],RANDBETWEEN(1,COUNTA(Food[Name])))</f>
        <v>Rice</v>
      </c>
      <c r="V23" t="str" cm="1">
        <f t="array" aca="1" ref="V23" ca="1">INDEX(Food[Name],RANDBETWEEN(1,COUNTA(Food[Name])))</f>
        <v>Beef</v>
      </c>
      <c r="W23" t="str" cm="1">
        <f t="array" aca="1" ref="W23" ca="1">INDEX(Food[Name],RANDBETWEEN(1,COUNTA(Food[Name])))</f>
        <v>Chicken</v>
      </c>
      <c r="X23" t="str" cm="1">
        <f t="array" aca="1" ref="X23" ca="1">INDEX(Food[Name],RANDBETWEEN(1,COUNTA(Food[Name])))</f>
        <v>Lobster</v>
      </c>
      <c r="Y23" t="str" cm="1">
        <f t="array" aca="1" ref="Y23" ca="1">INDEX(Food[Name],RANDBETWEEN(1,COUNTA(Food[Name])))</f>
        <v>Onion</v>
      </c>
      <c r="Z23" s="5" t="str" cm="1">
        <f t="array" aca="1" ref="Z23" ca="1">IF(AI22,"-", INDEX(_xlfn.ANCHORARRAY(AvailableItems),OrderIndex))</f>
        <v>Salmon</v>
      </c>
      <c r="AA23" s="5" t="str" cm="1">
        <f t="array" aca="1" ref="AA23" ca="1">IF(AI22,"-", INDEX(_xlfn.ANCHORARRAY(AvailableItems),OrderIndex2))</f>
        <v>Rice</v>
      </c>
      <c r="AB23" s="5" t="str" cm="1">
        <f t="array" aca="1" ref="AB23" ca="1">IF(AI22,"-", INDEX(_xlfn.ANCHORARRAY(AvailableItems),OrderIndex3))</f>
        <v>Pasta</v>
      </c>
      <c r="AC23" s="10" t="str" cm="1">
        <f t="array" aca="1" ref="AC23" ca="1">IF(AJ22,"-", INDEX(_xlfn.ANCHORARRAY(AvailableItems),$AP$27))</f>
        <v>Pork</v>
      </c>
      <c r="AD23" s="10" t="str" cm="1">
        <f t="array" aca="1" ref="AD23" ca="1">IF(AJ22,"-", INDEX(_xlfn.ANCHORARRAY(AvailableItems),$AQ$27))</f>
        <v>Lobster</v>
      </c>
      <c r="AE23" s="10" t="str" cm="1">
        <f t="array" aca="1" ref="AE23" ca="1">IF(AJ22,"-", INDEX(_xlfn.ANCHORARRAY(AvailableItems),$AR$27))</f>
        <v>Rice</v>
      </c>
      <c r="AF23" s="8" t="str" cm="1">
        <f t="array" aca="1" ref="AF23" ca="1">IF(AK22,"-", INDEX(_xlfn.ANCHORARRAY(AvailableItems),$AP$28))</f>
        <v>Beef</v>
      </c>
      <c r="AG23" s="8" t="str">
        <f ca="1">IF(AK22,"-", INDEX(_xlfn.ANCHORARRAY(AvailableItems),$AQ$28))</f>
        <v>Beef</v>
      </c>
      <c r="AH23" s="8" t="str" cm="1">
        <f t="array" aca="1" ref="AH23" ca="1">IF(AK22,"-", INDEX(_xlfn.ANCHORARRAY(AvailableItems),$AR$28))</f>
        <v>Bread</v>
      </c>
      <c r="AI23" t="b">
        <f t="shared" ca="1" si="3"/>
        <v>0</v>
      </c>
      <c r="AJ23" t="b">
        <f t="shared" ca="1" si="4"/>
        <v>0</v>
      </c>
      <c r="AK23" t="b">
        <f t="shared" ca="1" si="5"/>
        <v>1</v>
      </c>
      <c r="AL23" s="16" cm="1">
        <f t="array" aca="1" ref="AL23" ca="1">IF(OrderSim[[#This Row],[Order 1 Possible]],INDEX(Food[Points],OrderIndex) + INDEX(Food[Points],OrderIndex2) + INDEX(Food[Points],OrderIndex3) + AL22, AL22)</f>
        <v>350</v>
      </c>
      <c r="AM23" s="16" cm="1">
        <f t="array" aca="1" ref="AM23" ca="1">IF(OrderSim[[#This Row],[Order 2 Possible]],INDEX(Food[Points],$AP$27) + INDEX(Food[Points],$AQ$27) + INDEX(Food[Points],$AR$27) + AM22, AM22)</f>
        <v>540</v>
      </c>
      <c r="AN23" s="16" cm="1">
        <f t="array" aca="1" ref="AN23" ca="1">IF(OrderSim[[#This Row],[Order 3 Possible]],INDEX(Food[Points],$AP$28) + INDEX(Food[Points],$AQ$28) + INDEX(Food[Points],$AR$28) + AN22, AN22)</f>
        <v>700</v>
      </c>
    </row>
    <row r="24" spans="2:44" x14ac:dyDescent="0.25">
      <c r="L24" t="str">
        <v>Chicken</v>
      </c>
      <c r="Q24" t="str" cm="1">
        <f t="array" aca="1" ref="Q24" ca="1">INDEX(Food[Name],RANDBETWEEN(1,COUNTA(Food[Name])))</f>
        <v>Onion</v>
      </c>
      <c r="R24" t="str" cm="1">
        <f t="array" aca="1" ref="R24" ca="1">INDEX(Food[Name],RANDBETWEEN(1,COUNTA(Food[Name])))</f>
        <v>Onion</v>
      </c>
      <c r="S24" t="str" cm="1">
        <f t="array" aca="1" ref="S24" ca="1">INDEX(Food[Name],RANDBETWEEN(1,COUNTA(Food[Name])))</f>
        <v>Tuna</v>
      </c>
      <c r="T24" t="str" cm="1">
        <f t="array" aca="1" ref="T24" ca="1">INDEX(Food[Name],RANDBETWEEN(1,COUNTA(Food[Name])))</f>
        <v>Rice</v>
      </c>
      <c r="U24" t="str" cm="1">
        <f t="array" aca="1" ref="U24" ca="1">INDEX(Food[Name],RANDBETWEEN(1,COUNTA(Food[Name])))</f>
        <v>Carrot</v>
      </c>
      <c r="V24" t="str" cm="1">
        <f t="array" aca="1" ref="V24" ca="1">INDEX(Food[Name],RANDBETWEEN(1,COUNTA(Food[Name])))</f>
        <v>Onion</v>
      </c>
      <c r="W24" t="str" cm="1">
        <f t="array" aca="1" ref="W24" ca="1">INDEX(Food[Name],RANDBETWEEN(1,COUNTA(Food[Name])))</f>
        <v>Lettuce</v>
      </c>
      <c r="X24" t="str" cm="1">
        <f t="array" aca="1" ref="X24" ca="1">INDEX(Food[Name],RANDBETWEEN(1,COUNTA(Food[Name])))</f>
        <v>Tuna</v>
      </c>
      <c r="Y24" t="str" cm="1">
        <f t="array" aca="1" ref="Y24" ca="1">INDEX(Food[Name],RANDBETWEEN(1,COUNTA(Food[Name])))</f>
        <v>Tuna</v>
      </c>
      <c r="Z24" s="5" t="str" cm="1">
        <f t="array" aca="1" ref="Z24" ca="1">IF(AI23,"-", INDEX(_xlfn.ANCHORARRAY(AvailableItems),OrderIndex))</f>
        <v>Salmon</v>
      </c>
      <c r="AA24" s="5" t="str" cm="1">
        <f t="array" aca="1" ref="AA24" ca="1">IF(AI23,"-", INDEX(_xlfn.ANCHORARRAY(AvailableItems),OrderIndex2))</f>
        <v>Rice</v>
      </c>
      <c r="AB24" s="5" t="str" cm="1">
        <f t="array" aca="1" ref="AB24" ca="1">IF(AI23,"-", INDEX(_xlfn.ANCHORARRAY(AvailableItems),OrderIndex3))</f>
        <v>Pasta</v>
      </c>
      <c r="AC24" s="10" t="str" cm="1">
        <f t="array" aca="1" ref="AC24" ca="1">IF(AJ23,"-", INDEX(_xlfn.ANCHORARRAY(AvailableItems),$AP$27))</f>
        <v>Pork</v>
      </c>
      <c r="AD24" s="10" t="str" cm="1">
        <f t="array" aca="1" ref="AD24" ca="1">IF(AJ23,"-", INDEX(_xlfn.ANCHORARRAY(AvailableItems),$AQ$27))</f>
        <v>Lobster</v>
      </c>
      <c r="AE24" s="10" t="str" cm="1">
        <f t="array" aca="1" ref="AE24" ca="1">IF(AJ23,"-", INDEX(_xlfn.ANCHORARRAY(AvailableItems),$AR$27))</f>
        <v>Rice</v>
      </c>
      <c r="AF24" s="8" t="str" cm="1">
        <f t="array" aca="1" ref="AF24" ca="1">IF(AK23,"-", INDEX(_xlfn.ANCHORARRAY(AvailableItems),$AP$28))</f>
        <v>-</v>
      </c>
      <c r="AG24" s="8" t="str">
        <f ca="1">IF(AK23,"-", INDEX(_xlfn.ANCHORARRAY(AvailableItems),$AQ$28))</f>
        <v>-</v>
      </c>
      <c r="AH24" s="8" t="str" cm="1">
        <f t="array" aca="1" ref="AH24" ca="1">IF(AK23,"-", INDEX(_xlfn.ANCHORARRAY(AvailableItems),$AR$28))</f>
        <v>-</v>
      </c>
      <c r="AI24" t="b">
        <f t="shared" ca="1" si="3"/>
        <v>0</v>
      </c>
      <c r="AJ24" t="b">
        <f t="shared" ca="1" si="4"/>
        <v>0</v>
      </c>
      <c r="AK24" t="b">
        <f t="shared" ca="1" si="5"/>
        <v>0</v>
      </c>
      <c r="AL24" s="16" cm="1">
        <f t="array" aca="1" ref="AL24" ca="1">IF(OrderSim[[#This Row],[Order 1 Possible]],INDEX(Food[Points],OrderIndex) + INDEX(Food[Points],OrderIndex2) + INDEX(Food[Points],OrderIndex3) + AL23, AL23)</f>
        <v>350</v>
      </c>
      <c r="AM24" s="16" cm="1">
        <f t="array" aca="1" ref="AM24" ca="1">IF(OrderSim[[#This Row],[Order 2 Possible]],INDEX(Food[Points],$AP$27) + INDEX(Food[Points],$AQ$27) + INDEX(Food[Points],$AR$27) + AM23, AM23)</f>
        <v>540</v>
      </c>
      <c r="AN24" s="16" cm="1">
        <f t="array" aca="1" ref="AN24" ca="1">IF(OrderSim[[#This Row],[Order 3 Possible]],INDEX(Food[Points],$AP$28) + INDEX(Food[Points],$AQ$28) + INDEX(Food[Points],$AR$28) + AN23, AN23)</f>
        <v>700</v>
      </c>
    </row>
    <row r="25" spans="2:44" x14ac:dyDescent="0.25">
      <c r="Q25" t="str" cm="1">
        <f t="array" aca="1" ref="Q25" ca="1">INDEX(Food[Name],RANDBETWEEN(1,COUNTA(Food[Name])))</f>
        <v>Tuna</v>
      </c>
      <c r="R25" t="str" cm="1">
        <f t="array" aca="1" ref="R25" ca="1">INDEX(Food[Name],RANDBETWEEN(1,COUNTA(Food[Name])))</f>
        <v>Lobster</v>
      </c>
      <c r="S25" t="str" cm="1">
        <f t="array" aca="1" ref="S25" ca="1">INDEX(Food[Name],RANDBETWEEN(1,COUNTA(Food[Name])))</f>
        <v>Pork</v>
      </c>
      <c r="T25" t="str" cm="1">
        <f t="array" aca="1" ref="T25" ca="1">INDEX(Food[Name],RANDBETWEEN(1,COUNTA(Food[Name])))</f>
        <v>Rice</v>
      </c>
      <c r="U25" t="str" cm="1">
        <f t="array" aca="1" ref="U25" ca="1">INDEX(Food[Name],RANDBETWEEN(1,COUNTA(Food[Name])))</f>
        <v>Pork</v>
      </c>
      <c r="V25" t="str" cm="1">
        <f t="array" aca="1" ref="V25" ca="1">INDEX(Food[Name],RANDBETWEEN(1,COUNTA(Food[Name])))</f>
        <v>Pasta</v>
      </c>
      <c r="W25" t="str" cm="1">
        <f t="array" aca="1" ref="W25" ca="1">INDEX(Food[Name],RANDBETWEEN(1,COUNTA(Food[Name])))</f>
        <v>Beef</v>
      </c>
      <c r="X25" t="str" cm="1">
        <f t="array" aca="1" ref="X25" ca="1">INDEX(Food[Name],RANDBETWEEN(1,COUNTA(Food[Name])))</f>
        <v>Carrot</v>
      </c>
      <c r="Y25" t="str" cm="1">
        <f t="array" aca="1" ref="Y25" ca="1">INDEX(Food[Name],RANDBETWEEN(1,COUNTA(Food[Name])))</f>
        <v>Pasta</v>
      </c>
      <c r="Z25" s="5" t="str" cm="1">
        <f t="array" aca="1" ref="Z25" ca="1">IF(AI24,"-", INDEX(_xlfn.ANCHORARRAY(AvailableItems),OrderIndex))</f>
        <v>Salmon</v>
      </c>
      <c r="AA25" s="5" t="str" cm="1">
        <f t="array" aca="1" ref="AA25" ca="1">IF(AI24,"-", INDEX(_xlfn.ANCHORARRAY(AvailableItems),OrderIndex2))</f>
        <v>Rice</v>
      </c>
      <c r="AB25" s="5" t="str" cm="1">
        <f t="array" aca="1" ref="AB25" ca="1">IF(AI24,"-", INDEX(_xlfn.ANCHORARRAY(AvailableItems),OrderIndex3))</f>
        <v>Pasta</v>
      </c>
      <c r="AC25" s="10" t="str" cm="1">
        <f t="array" aca="1" ref="AC25" ca="1">IF(AJ24,"-", INDEX(_xlfn.ANCHORARRAY(AvailableItems),$AP$27))</f>
        <v>Pork</v>
      </c>
      <c r="AD25" s="10" t="str" cm="1">
        <f t="array" aca="1" ref="AD25" ca="1">IF(AJ24,"-", INDEX(_xlfn.ANCHORARRAY(AvailableItems),$AQ$27))</f>
        <v>Lobster</v>
      </c>
      <c r="AE25" s="10" t="str" cm="1">
        <f t="array" aca="1" ref="AE25" ca="1">IF(AJ24,"-", INDEX(_xlfn.ANCHORARRAY(AvailableItems),$AR$27))</f>
        <v>Rice</v>
      </c>
      <c r="AF25" s="8" t="str" cm="1">
        <f t="array" aca="1" ref="AF25" ca="1">IF(AK24,"-", INDEX(_xlfn.ANCHORARRAY(AvailableItems),$AP$28))</f>
        <v>Beef</v>
      </c>
      <c r="AG25" s="8" t="str">
        <f ca="1">IF(AK24,"-", INDEX(_xlfn.ANCHORARRAY(AvailableItems),$AQ$28))</f>
        <v>Beef</v>
      </c>
      <c r="AH25" s="8" t="str" cm="1">
        <f t="array" aca="1" ref="AH25" ca="1">IF(AK24,"-", INDEX(_xlfn.ANCHORARRAY(AvailableItems),$AR$28))</f>
        <v>Bread</v>
      </c>
      <c r="AI25" t="b">
        <f t="shared" ca="1" si="3"/>
        <v>1</v>
      </c>
      <c r="AJ25" t="b">
        <f t="shared" ca="1" si="4"/>
        <v>1</v>
      </c>
      <c r="AK25" t="b">
        <f t="shared" ca="1" si="5"/>
        <v>0</v>
      </c>
      <c r="AL25" s="16" cm="1">
        <f t="array" aca="1" ref="AL25" ca="1">IF(OrderSim[[#This Row],[Order 1 Possible]],INDEX(Food[Points],OrderIndex) + INDEX(Food[Points],OrderIndex2) + INDEX(Food[Points],OrderIndex3) + AL24, AL24)</f>
        <v>420</v>
      </c>
      <c r="AM25" s="16" cm="1">
        <f t="array" aca="1" ref="AM25" ca="1">IF(OrderSim[[#This Row],[Order 2 Possible]],INDEX(Food[Points],$AP$27) + INDEX(Food[Points],$AQ$27) + INDEX(Food[Points],$AR$27) + AM24, AM24)</f>
        <v>630</v>
      </c>
      <c r="AN25" s="16" cm="1">
        <f t="array" aca="1" ref="AN25" ca="1">IF(OrderSim[[#This Row],[Order 3 Possible]],INDEX(Food[Points],$AP$28) + INDEX(Food[Points],$AQ$28) + INDEX(Food[Points],$AR$28) + AN24, AN24)</f>
        <v>700</v>
      </c>
      <c r="AP25" t="s">
        <v>22</v>
      </c>
    </row>
    <row r="26" spans="2:44" x14ac:dyDescent="0.25">
      <c r="B26" s="5" t="str" cm="1">
        <f t="array" aca="1" ref="B26" ca="1">IF(INDEX(_xlfn.ANCHORARRAY(AvailableItems),OrderIndex)= OR(OrderIndex2,OrderIndex3),"FirstConTrue", INDEX(_xlfn.ANCHORARRAY(AvailableItems),OrderIndex))</f>
        <v>Salmon</v>
      </c>
      <c r="C26" s="5" t="str" cm="1">
        <f t="array" aca="1" ref="C26" ca="1">IF(INDEX(_xlfn.ANCHORARRAY(AvailableItems),OrderIndex2)= OR(OrderIndex,OrderIndex3),"FirstConTrue", INDEX(_xlfn.ANCHORARRAY(AvailableItems),OrderIndex2))</f>
        <v>Rice</v>
      </c>
      <c r="D26" s="5" t="str" cm="1">
        <f t="array" aca="1" ref="D26" ca="1">IF(INDEX(_xlfn.ANCHORARRAY(AvailableItems),OrderIndex3)= OR(OrderIndex2,OrderIndex),"FirstConTrue", INDEX(_xlfn.ANCHORARRAY(AvailableItems),OrderIndex3))</f>
        <v>Pasta</v>
      </c>
      <c r="E26" s="10" t="str" cm="1">
        <f t="array" aca="1" ref="E26" ca="1">IF(INDEX(_xlfn.ANCHORARRAY(AvailableItems),$AP$27)= OR($AQ$27,$AR$27),"FirstConTrue", INDEX(_xlfn.ANCHORARRAY(AvailableItems),$AP$27))</f>
        <v>Pork</v>
      </c>
      <c r="F26" s="10" t="str" cm="1">
        <f t="array" aca="1" ref="F26" ca="1">IF(INDEX(_xlfn.ANCHORARRAY(AvailableItems),$AQ$27)= OR($AR$27,$AP$27),"FirstConTrue", INDEX(_xlfn.ANCHORARRAY(AvailableItems),$AQ$27))</f>
        <v>Lobster</v>
      </c>
      <c r="G26" s="10" t="str" cm="1">
        <f t="array" aca="1" ref="G26" ca="1">IF(INDEX(_xlfn.ANCHORARRAY(AvailableItems),$AR$27)= OR($AP$27,$AQ$27),"FirstConTrue", INDEX(_xlfn.ANCHORARRAY(AvailableItems),$AR$27))</f>
        <v>Rice</v>
      </c>
      <c r="H26" s="8" t="str" cm="1">
        <f t="array" aca="1" ref="H26" ca="1">IF(INDEX(_xlfn.ANCHORARRAY(AvailableItems),$AP$28)= OR($AQ$28,$AR$28),"FirstConTrue", INDEX(_xlfn.ANCHORARRAY(AvailableItems),$AP$28))</f>
        <v>Beef</v>
      </c>
      <c r="I26" s="20" t="str">
        <f ca="1">IF(INDEX(_xlfn.ANCHORARRAY(AvailableItems),$AQ$28)= OR($AR$28,$AP$28),"FirstConTrue", INDEX(_xlfn.ANCHORARRAY(AvailableItems),$AQ$28))</f>
        <v>Beef</v>
      </c>
      <c r="J26" s="8" t="str" cm="1">
        <f t="array" aca="1" ref="J26" ca="1">IF(INDEX(_xlfn.ANCHORARRAY(AvailableItems),$AR$28)= OR($AQ$28,$AP$28),"FirstConTrue", INDEX(_xlfn.ANCHORARRAY(AvailableItems),$AR$28))</f>
        <v>Bread</v>
      </c>
      <c r="Q26" t="str" cm="1">
        <f t="array" aca="1" ref="Q26" ca="1">INDEX(Food[Name],RANDBETWEEN(1,COUNTA(Food[Name])))</f>
        <v>Carrot</v>
      </c>
      <c r="R26" t="str" cm="1">
        <f t="array" aca="1" ref="R26" ca="1">INDEX(Food[Name],RANDBETWEEN(1,COUNTA(Food[Name])))</f>
        <v>Chicken</v>
      </c>
      <c r="S26" t="str" cm="1">
        <f t="array" aca="1" ref="S26" ca="1">INDEX(Food[Name],RANDBETWEEN(1,COUNTA(Food[Name])))</f>
        <v>Lobster</v>
      </c>
      <c r="T26" t="str" cm="1">
        <f t="array" aca="1" ref="T26" ca="1">INDEX(Food[Name],RANDBETWEEN(1,COUNTA(Food[Name])))</f>
        <v>Rice</v>
      </c>
      <c r="U26" t="str" cm="1">
        <f t="array" aca="1" ref="U26" ca="1">INDEX(Food[Name],RANDBETWEEN(1,COUNTA(Food[Name])))</f>
        <v>Bread</v>
      </c>
      <c r="V26" t="str" cm="1">
        <f t="array" aca="1" ref="V26" ca="1">INDEX(Food[Name],RANDBETWEEN(1,COUNTA(Food[Name])))</f>
        <v>Beef</v>
      </c>
      <c r="W26" t="str" cm="1">
        <f t="array" aca="1" ref="W26" ca="1">INDEX(Food[Name],RANDBETWEEN(1,COUNTA(Food[Name])))</f>
        <v>Pork</v>
      </c>
      <c r="X26" t="str" cm="1">
        <f t="array" aca="1" ref="X26" ca="1">INDEX(Food[Name],RANDBETWEEN(1,COUNTA(Food[Name])))</f>
        <v>Pork</v>
      </c>
      <c r="Y26" t="str" cm="1">
        <f t="array" aca="1" ref="Y26" ca="1">INDEX(Food[Name],RANDBETWEEN(1,COUNTA(Food[Name])))</f>
        <v>Onion</v>
      </c>
      <c r="Z26" s="5" t="str" cm="1">
        <f t="array" aca="1" ref="Z26" ca="1">IF(AI25,"-", INDEX(_xlfn.ANCHORARRAY(AvailableItems),OrderIndex))</f>
        <v>-</v>
      </c>
      <c r="AA26" s="5" t="str" cm="1">
        <f t="array" aca="1" ref="AA26" ca="1">IF(AI25,"-", INDEX(_xlfn.ANCHORARRAY(AvailableItems),OrderIndex2))</f>
        <v>-</v>
      </c>
      <c r="AB26" s="5" t="str" cm="1">
        <f t="array" aca="1" ref="AB26" ca="1">IF(AI25,"-", INDEX(_xlfn.ANCHORARRAY(AvailableItems),OrderIndex3))</f>
        <v>-</v>
      </c>
      <c r="AC26" s="10" t="str" cm="1">
        <f t="array" aca="1" ref="AC26" ca="1">IF(AJ25,"-", INDEX(_xlfn.ANCHORARRAY(AvailableItems),$AP$27))</f>
        <v>-</v>
      </c>
      <c r="AD26" s="10" t="str" cm="1">
        <f t="array" aca="1" ref="AD26" ca="1">IF(AJ25,"-", INDEX(_xlfn.ANCHORARRAY(AvailableItems),$AQ$27))</f>
        <v>-</v>
      </c>
      <c r="AE26" s="10" t="str" cm="1">
        <f t="array" aca="1" ref="AE26" ca="1">IF(AJ25,"-", INDEX(_xlfn.ANCHORARRAY(AvailableItems),$AR$27))</f>
        <v>-</v>
      </c>
      <c r="AF26" s="8" t="str" cm="1">
        <f t="array" aca="1" ref="AF26" ca="1">IF(AK25,"-", INDEX(_xlfn.ANCHORARRAY(AvailableItems),$AP$28))</f>
        <v>Beef</v>
      </c>
      <c r="AG26" s="8" t="str">
        <f ca="1">IF(AK25,"-", INDEX(_xlfn.ANCHORARRAY(AvailableItems),$AQ$28))</f>
        <v>Beef</v>
      </c>
      <c r="AH26" s="8" t="str" cm="1">
        <f t="array" aca="1" ref="AH26" ca="1">IF(AK25,"-", INDEX(_xlfn.ANCHORARRAY(AvailableItems),$AR$28))</f>
        <v>Bread</v>
      </c>
      <c r="AI26" t="b">
        <f t="shared" ca="1" si="3"/>
        <v>0</v>
      </c>
      <c r="AJ26" t="b">
        <f t="shared" ca="1" si="4"/>
        <v>0</v>
      </c>
      <c r="AK26" t="b">
        <f t="shared" ca="1" si="5"/>
        <v>1</v>
      </c>
      <c r="AL26" s="16" cm="1">
        <f t="array" aca="1" ref="AL26" ca="1">IF(OrderSim[[#This Row],[Order 1 Possible]],INDEX(Food[Points],OrderIndex) + INDEX(Food[Points],OrderIndex2) + INDEX(Food[Points],OrderIndex3) + AL25, AL25)</f>
        <v>420</v>
      </c>
      <c r="AM26" s="16" cm="1">
        <f t="array" aca="1" ref="AM26" ca="1">IF(OrderSim[[#This Row],[Order 2 Possible]],INDEX(Food[Points],$AP$27) + INDEX(Food[Points],$AQ$27) + INDEX(Food[Points],$AR$27) + AM25, AM25)</f>
        <v>630</v>
      </c>
      <c r="AN26" s="16" cm="1">
        <f t="array" aca="1" ref="AN26" ca="1">IF(OrderSim[[#This Row],[Order 3 Possible]],INDEX(Food[Points],$AP$28) + INDEX(Food[Points],$AQ$28) + INDEX(Food[Points],$AR$28) + AN25, AN25)</f>
        <v>840</v>
      </c>
      <c r="AP26">
        <f ca="1">RANDBETWEEN(1,COUNTA(_xlfn.ANCHORARRAY(AvailableItems)))</f>
        <v>1</v>
      </c>
      <c r="AQ26">
        <f ca="1">RANDBETWEEN(1,COUNTA(_xlfn.ANCHORARRAY(AvailableItems)))</f>
        <v>6</v>
      </c>
      <c r="AR26">
        <f ca="1">RANDBETWEEN(1,COUNTA(_xlfn.ANCHORARRAY(AvailableItems)))</f>
        <v>5</v>
      </c>
    </row>
    <row r="27" spans="2:44" x14ac:dyDescent="0.25">
      <c r="Q27" t="str" cm="1">
        <f t="array" aca="1" ref="Q27" ca="1">INDEX(Food[Name],RANDBETWEEN(1,COUNTA(Food[Name])))</f>
        <v>Lobster</v>
      </c>
      <c r="R27" t="str" cm="1">
        <f t="array" aca="1" ref="R27" ca="1">INDEX(Food[Name],RANDBETWEEN(1,COUNTA(Food[Name])))</f>
        <v>Onion</v>
      </c>
      <c r="S27" t="str" cm="1">
        <f t="array" aca="1" ref="S27" ca="1">INDEX(Food[Name],RANDBETWEEN(1,COUNTA(Food[Name])))</f>
        <v>Onion</v>
      </c>
      <c r="T27" t="str" cm="1">
        <f t="array" aca="1" ref="T27" ca="1">INDEX(Food[Name],RANDBETWEEN(1,COUNTA(Food[Name])))</f>
        <v>Rice</v>
      </c>
      <c r="U27" t="str" cm="1">
        <f t="array" aca="1" ref="U27" ca="1">INDEX(Food[Name],RANDBETWEEN(1,COUNTA(Food[Name])))</f>
        <v>Lettuce</v>
      </c>
      <c r="V27" t="str" cm="1">
        <f t="array" aca="1" ref="V27" ca="1">INDEX(Food[Name],RANDBETWEEN(1,COUNTA(Food[Name])))</f>
        <v>Salmon</v>
      </c>
      <c r="W27" t="str" cm="1">
        <f t="array" aca="1" ref="W27" ca="1">INDEX(Food[Name],RANDBETWEEN(1,COUNTA(Food[Name])))</f>
        <v>Chicken</v>
      </c>
      <c r="X27" t="str" cm="1">
        <f t="array" aca="1" ref="X27" ca="1">INDEX(Food[Name],RANDBETWEEN(1,COUNTA(Food[Name])))</f>
        <v>Onion</v>
      </c>
      <c r="Y27" t="str" cm="1">
        <f t="array" aca="1" ref="Y27" ca="1">INDEX(Food[Name],RANDBETWEEN(1,COUNTA(Food[Name])))</f>
        <v>Rice</v>
      </c>
      <c r="Z27" s="5" t="str" cm="1">
        <f t="array" aca="1" ref="Z27" ca="1">IF(AI26,"-", INDEX(_xlfn.ANCHORARRAY(AvailableItems),OrderIndex))</f>
        <v>Salmon</v>
      </c>
      <c r="AA27" s="5" t="str" cm="1">
        <f t="array" aca="1" ref="AA27" ca="1">IF(AI26,"-", INDEX(_xlfn.ANCHORARRAY(AvailableItems),OrderIndex2))</f>
        <v>Rice</v>
      </c>
      <c r="AB27" s="5" t="str" cm="1">
        <f t="array" aca="1" ref="AB27" ca="1">IF(AI26,"-", INDEX(_xlfn.ANCHORARRAY(AvailableItems),OrderIndex3))</f>
        <v>Pasta</v>
      </c>
      <c r="AC27" s="10" t="str" cm="1">
        <f t="array" aca="1" ref="AC27" ca="1">IF(AJ26,"-", INDEX(_xlfn.ANCHORARRAY(AvailableItems),$AP$27))</f>
        <v>Pork</v>
      </c>
      <c r="AD27" s="10" t="str" cm="1">
        <f t="array" aca="1" ref="AD27" ca="1">IF(AJ26,"-", INDEX(_xlfn.ANCHORARRAY(AvailableItems),$AQ$27))</f>
        <v>Lobster</v>
      </c>
      <c r="AE27" s="10" t="str" cm="1">
        <f t="array" aca="1" ref="AE27" ca="1">IF(AJ26,"-", INDEX(_xlfn.ANCHORARRAY(AvailableItems),$AR$27))</f>
        <v>Rice</v>
      </c>
      <c r="AF27" s="8" t="str" cm="1">
        <f t="array" aca="1" ref="AF27" ca="1">IF(AK26,"-", INDEX(_xlfn.ANCHORARRAY(AvailableItems),$AP$28))</f>
        <v>-</v>
      </c>
      <c r="AG27" s="8" t="str">
        <f ca="1">IF(AK26,"-", INDEX(_xlfn.ANCHORARRAY(AvailableItems),$AQ$28))</f>
        <v>-</v>
      </c>
      <c r="AH27" s="8" t="str" cm="1">
        <f t="array" aca="1" ref="AH27" ca="1">IF(AK26,"-", INDEX(_xlfn.ANCHORARRAY(AvailableItems),$AR$28))</f>
        <v>-</v>
      </c>
      <c r="AI27" t="b">
        <f t="shared" ca="1" si="3"/>
        <v>1</v>
      </c>
      <c r="AJ27" t="b">
        <f t="shared" ca="1" si="4"/>
        <v>1</v>
      </c>
      <c r="AK27" t="b">
        <f t="shared" ca="1" si="5"/>
        <v>0</v>
      </c>
      <c r="AL27" s="16" cm="1">
        <f t="array" aca="1" ref="AL27" ca="1">IF(OrderSim[[#This Row],[Order 1 Possible]],INDEX(Food[Points],OrderIndex) + INDEX(Food[Points],OrderIndex2) + INDEX(Food[Points],OrderIndex3) + AL26, AL26)</f>
        <v>490</v>
      </c>
      <c r="AM27" s="16" cm="1">
        <f t="array" aca="1" ref="AM27" ca="1">IF(OrderSim[[#This Row],[Order 2 Possible]],INDEX(Food[Points],$AP$27) + INDEX(Food[Points],$AQ$27) + INDEX(Food[Points],$AR$27) + AM26, AM26)</f>
        <v>720</v>
      </c>
      <c r="AN27" s="16" cm="1">
        <f t="array" aca="1" ref="AN27" ca="1">IF(OrderSim[[#This Row],[Order 3 Possible]],INDEX(Food[Points],$AP$28) + INDEX(Food[Points],$AQ$28) + INDEX(Food[Points],$AR$28) + AN26, AN26)</f>
        <v>840</v>
      </c>
      <c r="AP27">
        <f ca="1">RANDBETWEEN(1,COUNTA(_xlfn.ANCHORARRAY(AvailableItems)))</f>
        <v>8</v>
      </c>
      <c r="AQ27">
        <f ca="1">RANDBETWEEN(1,COUNTA(_xlfn.ANCHORARRAY(AvailableItems)))</f>
        <v>3</v>
      </c>
      <c r="AR27">
        <f ca="1">RANDBETWEEN(1,COUNTA(_xlfn.ANCHORARRAY(AvailableItems)))</f>
        <v>6</v>
      </c>
    </row>
    <row r="28" spans="2:44" x14ac:dyDescent="0.25">
      <c r="Q28" t="str" cm="1">
        <f t="array" aca="1" ref="Q28" ca="1">INDEX(Food[Name],RANDBETWEEN(1,COUNTA(Food[Name])))</f>
        <v>Pasta</v>
      </c>
      <c r="R28" t="str" cm="1">
        <f t="array" aca="1" ref="R28" ca="1">INDEX(Food[Name],RANDBETWEEN(1,COUNTA(Food[Name])))</f>
        <v>Pasta</v>
      </c>
      <c r="S28" t="str" cm="1">
        <f t="array" aca="1" ref="S28" ca="1">INDEX(Food[Name],RANDBETWEEN(1,COUNTA(Food[Name])))</f>
        <v>Pasta</v>
      </c>
      <c r="T28" t="str" cm="1">
        <f t="array" aca="1" ref="T28" ca="1">INDEX(Food[Name],RANDBETWEEN(1,COUNTA(Food[Name])))</f>
        <v>Pork</v>
      </c>
      <c r="U28" t="str" cm="1">
        <f t="array" aca="1" ref="U28" ca="1">INDEX(Food[Name],RANDBETWEEN(1,COUNTA(Food[Name])))</f>
        <v>Bread</v>
      </c>
      <c r="V28" t="str" cm="1">
        <f t="array" aca="1" ref="V28" ca="1">INDEX(Food[Name],RANDBETWEEN(1,COUNTA(Food[Name])))</f>
        <v>Chicken</v>
      </c>
      <c r="W28" t="str" cm="1">
        <f t="array" aca="1" ref="W28" ca="1">INDEX(Food[Name],RANDBETWEEN(1,COUNTA(Food[Name])))</f>
        <v>Salmon</v>
      </c>
      <c r="X28" t="str" cm="1">
        <f t="array" aca="1" ref="X28" ca="1">INDEX(Food[Name],RANDBETWEEN(1,COUNTA(Food[Name])))</f>
        <v>Onion</v>
      </c>
      <c r="Y28" t="str" cm="1">
        <f t="array" aca="1" ref="Y28" ca="1">INDEX(Food[Name],RANDBETWEEN(1,COUNTA(Food[Name])))</f>
        <v>Tuna</v>
      </c>
      <c r="Z28" s="5" t="str" cm="1">
        <f t="array" aca="1" ref="Z28" ca="1">IF(AI27,"-", INDEX(_xlfn.ANCHORARRAY(AvailableItems),OrderIndex))</f>
        <v>-</v>
      </c>
      <c r="AA28" s="5" t="str" cm="1">
        <f t="array" aca="1" ref="AA28" ca="1">IF(AI27,"-", INDEX(_xlfn.ANCHORARRAY(AvailableItems),OrderIndex2))</f>
        <v>-</v>
      </c>
      <c r="AB28" s="5" t="str" cm="1">
        <f t="array" aca="1" ref="AB28" ca="1">IF(AI27,"-", INDEX(_xlfn.ANCHORARRAY(AvailableItems),OrderIndex3))</f>
        <v>-</v>
      </c>
      <c r="AC28" s="10" t="str" cm="1">
        <f t="array" aca="1" ref="AC28" ca="1">IF(AJ27,"-", INDEX(_xlfn.ANCHORARRAY(AvailableItems),$AP$27))</f>
        <v>-</v>
      </c>
      <c r="AD28" s="10" t="str" cm="1">
        <f t="array" aca="1" ref="AD28" ca="1">IF(AJ27,"-", INDEX(_xlfn.ANCHORARRAY(AvailableItems),$AQ$27))</f>
        <v>-</v>
      </c>
      <c r="AE28" s="10" t="str" cm="1">
        <f t="array" aca="1" ref="AE28" ca="1">IF(AJ27,"-", INDEX(_xlfn.ANCHORARRAY(AvailableItems),$AR$27))</f>
        <v>-</v>
      </c>
      <c r="AF28" s="8" t="str" cm="1">
        <f t="array" aca="1" ref="AF28" ca="1">IF(AK27,"-", INDEX(_xlfn.ANCHORARRAY(AvailableItems),$AP$28))</f>
        <v>Beef</v>
      </c>
      <c r="AG28" s="8" t="str">
        <f ca="1">IF(AK27,"-", INDEX(_xlfn.ANCHORARRAY(AvailableItems),$AQ$28))</f>
        <v>Beef</v>
      </c>
      <c r="AH28" s="8" t="str" cm="1">
        <f t="array" aca="1" ref="AH28" ca="1">IF(AK27,"-", INDEX(_xlfn.ANCHORARRAY(AvailableItems),$AR$28))</f>
        <v>Bread</v>
      </c>
      <c r="AI28" t="b">
        <f t="shared" ca="1" si="3"/>
        <v>0</v>
      </c>
      <c r="AJ28" t="b">
        <f t="shared" ca="1" si="4"/>
        <v>0</v>
      </c>
      <c r="AK28" t="b">
        <f t="shared" ca="1" si="5"/>
        <v>0</v>
      </c>
      <c r="AL28" s="16" cm="1">
        <f t="array" aca="1" ref="AL28" ca="1">IF(OrderSim[[#This Row],[Order 1 Possible]],INDEX(Food[Points],OrderIndex) + INDEX(Food[Points],OrderIndex2) + INDEX(Food[Points],OrderIndex3) + AL27, AL27)</f>
        <v>490</v>
      </c>
      <c r="AM28" s="16" cm="1">
        <f t="array" aca="1" ref="AM28" ca="1">IF(OrderSim[[#This Row],[Order 2 Possible]],INDEX(Food[Points],$AP$27) + INDEX(Food[Points],$AQ$27) + INDEX(Food[Points],$AR$27) + AM27, AM27)</f>
        <v>720</v>
      </c>
      <c r="AN28" s="16" cm="1">
        <f t="array" aca="1" ref="AN28" ca="1">IF(OrderSim[[#This Row],[Order 3 Possible]],INDEX(Food[Points],$AP$28) + INDEX(Food[Points],$AQ$28) + INDEX(Food[Points],$AR$28) + AN27, AN27)</f>
        <v>840</v>
      </c>
      <c r="AP28">
        <f ca="1">RANDBETWEEN(1,COUNTA(_xlfn.ANCHORARRAY(AvailableItems)))</f>
        <v>7</v>
      </c>
      <c r="AQ28">
        <f ca="1">RANDBETWEEN(1,COUNTA(_xlfn.ANCHORARRAY(AvailableItems)))</f>
        <v>7</v>
      </c>
      <c r="AR28">
        <f ca="1">RANDBETWEEN(1,COUNTA(_xlfn.ANCHORARRAY(AvailableItems)))</f>
        <v>4</v>
      </c>
    </row>
    <row r="29" spans="2:44" x14ac:dyDescent="0.25">
      <c r="Q29" t="str" cm="1">
        <f t="array" aca="1" ref="Q29" ca="1">INDEX(Food[Name],RANDBETWEEN(1,COUNTA(Food[Name])))</f>
        <v>Salmon</v>
      </c>
      <c r="R29" t="str" cm="1">
        <f t="array" aca="1" ref="R29" ca="1">INDEX(Food[Name],RANDBETWEEN(1,COUNTA(Food[Name])))</f>
        <v>Pasta</v>
      </c>
      <c r="S29" t="str" cm="1">
        <f t="array" aca="1" ref="S29" ca="1">INDEX(Food[Name],RANDBETWEEN(1,COUNTA(Food[Name])))</f>
        <v>Pasta</v>
      </c>
      <c r="T29" t="str" cm="1">
        <f t="array" aca="1" ref="T29" ca="1">INDEX(Food[Name],RANDBETWEEN(1,COUNTA(Food[Name])))</f>
        <v>Rice</v>
      </c>
      <c r="U29" t="str" cm="1">
        <f t="array" aca="1" ref="U29" ca="1">INDEX(Food[Name],RANDBETWEEN(1,COUNTA(Food[Name])))</f>
        <v>Rice</v>
      </c>
      <c r="V29" t="str" cm="1">
        <f t="array" aca="1" ref="V29" ca="1">INDEX(Food[Name],RANDBETWEEN(1,COUNTA(Food[Name])))</f>
        <v>Tuna</v>
      </c>
      <c r="W29" t="str" cm="1">
        <f t="array" aca="1" ref="W29" ca="1">INDEX(Food[Name],RANDBETWEEN(1,COUNTA(Food[Name])))</f>
        <v>Bread</v>
      </c>
      <c r="X29" t="str" cm="1">
        <f t="array" aca="1" ref="X29" ca="1">INDEX(Food[Name],RANDBETWEEN(1,COUNTA(Food[Name])))</f>
        <v>Salmon</v>
      </c>
      <c r="Y29" t="str" cm="1">
        <f t="array" aca="1" ref="Y29" ca="1">INDEX(Food[Name],RANDBETWEEN(1,COUNTA(Food[Name])))</f>
        <v>Bread</v>
      </c>
      <c r="Z29" s="5" t="str" cm="1">
        <f t="array" aca="1" ref="Z29" ca="1">IF(AI28,"-", INDEX(_xlfn.ANCHORARRAY(AvailableItems),OrderIndex))</f>
        <v>Salmon</v>
      </c>
      <c r="AA29" s="5" t="str" cm="1">
        <f t="array" aca="1" ref="AA29" ca="1">IF(AI28,"-", INDEX(_xlfn.ANCHORARRAY(AvailableItems),OrderIndex2))</f>
        <v>Rice</v>
      </c>
      <c r="AB29" s="5" t="str" cm="1">
        <f t="array" aca="1" ref="AB29" ca="1">IF(AI28,"-", INDEX(_xlfn.ANCHORARRAY(AvailableItems),OrderIndex3))</f>
        <v>Pasta</v>
      </c>
      <c r="AC29" s="10" t="str" cm="1">
        <f t="array" aca="1" ref="AC29" ca="1">IF(AJ28,"-", INDEX(_xlfn.ANCHORARRAY(AvailableItems),$AP$27))</f>
        <v>Pork</v>
      </c>
      <c r="AD29" s="10" t="str" cm="1">
        <f t="array" aca="1" ref="AD29" ca="1">IF(AJ28,"-", INDEX(_xlfn.ANCHORARRAY(AvailableItems),$AQ$27))</f>
        <v>Lobster</v>
      </c>
      <c r="AE29" s="10" t="str" cm="1">
        <f t="array" aca="1" ref="AE29" ca="1">IF(AJ28,"-", INDEX(_xlfn.ANCHORARRAY(AvailableItems),$AR$27))</f>
        <v>Rice</v>
      </c>
      <c r="AF29" s="8" t="str" cm="1">
        <f t="array" aca="1" ref="AF29" ca="1">IF(AK28,"-", INDEX(_xlfn.ANCHORARRAY(AvailableItems),$AP$28))</f>
        <v>Beef</v>
      </c>
      <c r="AG29" s="8" t="str">
        <f ca="1">IF(AK28,"-", INDEX(_xlfn.ANCHORARRAY(AvailableItems),$AQ$28))</f>
        <v>Beef</v>
      </c>
      <c r="AH29" s="8" t="str" cm="1">
        <f t="array" aca="1" ref="AH29" ca="1">IF(AK28,"-", INDEX(_xlfn.ANCHORARRAY(AvailableItems),$AR$28))</f>
        <v>Bread</v>
      </c>
      <c r="AI29" t="b">
        <f t="shared" ca="1" si="3"/>
        <v>1</v>
      </c>
      <c r="AJ29" t="b">
        <f t="shared" ca="1" si="4"/>
        <v>0</v>
      </c>
      <c r="AK29" t="b">
        <f t="shared" ca="1" si="5"/>
        <v>0</v>
      </c>
      <c r="AL29" s="16" cm="1">
        <f t="array" aca="1" ref="AL29" ca="1">IF(OrderSim[[#This Row],[Order 1 Possible]],INDEX(Food[Points],OrderIndex) + INDEX(Food[Points],OrderIndex2) + INDEX(Food[Points],OrderIndex3) + AL28, AL28)</f>
        <v>560</v>
      </c>
      <c r="AM29" s="16" cm="1">
        <f t="array" aca="1" ref="AM29" ca="1">IF(OrderSim[[#This Row],[Order 2 Possible]],INDEX(Food[Points],$AP$27) + INDEX(Food[Points],$AQ$27) + INDEX(Food[Points],$AR$27) + AM28, AM28)</f>
        <v>720</v>
      </c>
      <c r="AN29" s="16" cm="1">
        <f t="array" aca="1" ref="AN29" ca="1">IF(OrderSim[[#This Row],[Order 3 Possible]],INDEX(Food[Points],$AP$28) + INDEX(Food[Points],$AQ$28) + INDEX(Food[Points],$AR$28) + AN28, AN28)</f>
        <v>840</v>
      </c>
    </row>
    <row r="30" spans="2:44" x14ac:dyDescent="0.25">
      <c r="K30" t="str" cm="1">
        <f t="array" aca="1" ref="K30" ca="1">IF(INDEX(Food[Name],OrderIndex2)= OR(OrderIndex,OrderIndex3), "-",INDEX(Food[Name],OrderIndex2))</f>
        <v>Rice</v>
      </c>
      <c r="Q30" t="str" cm="1">
        <f t="array" aca="1" ref="Q30" ca="1">INDEX(Food[Name],RANDBETWEEN(1,COUNTA(Food[Name])))</f>
        <v>Rice</v>
      </c>
      <c r="R30" t="str" cm="1">
        <f t="array" aca="1" ref="R30" ca="1">INDEX(Food[Name],RANDBETWEEN(1,COUNTA(Food[Name])))</f>
        <v>Lobster</v>
      </c>
      <c r="S30" t="str" cm="1">
        <f t="array" aca="1" ref="S30" ca="1">INDEX(Food[Name],RANDBETWEEN(1,COUNTA(Food[Name])))</f>
        <v>Rice</v>
      </c>
      <c r="T30" t="str" cm="1">
        <f t="array" aca="1" ref="T30" ca="1">INDEX(Food[Name],RANDBETWEEN(1,COUNTA(Food[Name])))</f>
        <v>Salmon</v>
      </c>
      <c r="U30" t="str" cm="1">
        <f t="array" aca="1" ref="U30" ca="1">INDEX(Food[Name],RANDBETWEEN(1,COUNTA(Food[Name])))</f>
        <v>Carrot</v>
      </c>
      <c r="V30" t="str" cm="1">
        <f t="array" aca="1" ref="V30" ca="1">INDEX(Food[Name],RANDBETWEEN(1,COUNTA(Food[Name])))</f>
        <v>Pork</v>
      </c>
      <c r="W30" t="str" cm="1">
        <f t="array" aca="1" ref="W30" ca="1">INDEX(Food[Name],RANDBETWEEN(1,COUNTA(Food[Name])))</f>
        <v>Tuna</v>
      </c>
      <c r="X30" t="str" cm="1">
        <f t="array" aca="1" ref="X30" ca="1">INDEX(Food[Name],RANDBETWEEN(1,COUNTA(Food[Name])))</f>
        <v>Rice</v>
      </c>
      <c r="Y30" t="str" cm="1">
        <f t="array" aca="1" ref="Y30" ca="1">INDEX(Food[Name],RANDBETWEEN(1,COUNTA(Food[Name])))</f>
        <v>Rice</v>
      </c>
      <c r="Z30" s="5" t="str" cm="1">
        <f t="array" aca="1" ref="Z30" ca="1">IF(AI29,"-", INDEX(_xlfn.ANCHORARRAY(AvailableItems),OrderIndex))</f>
        <v>-</v>
      </c>
      <c r="AA30" s="5" t="str" cm="1">
        <f t="array" aca="1" ref="AA30" ca="1">IF(AI29,"-", INDEX(_xlfn.ANCHORARRAY(AvailableItems),OrderIndex2))</f>
        <v>-</v>
      </c>
      <c r="AB30" s="5" t="str" cm="1">
        <f t="array" aca="1" ref="AB30" ca="1">IF(AI29,"-", INDEX(_xlfn.ANCHORARRAY(AvailableItems),OrderIndex3))</f>
        <v>-</v>
      </c>
      <c r="AC30" s="10" t="str" cm="1">
        <f t="array" aca="1" ref="AC30" ca="1">IF(AJ29,"-", INDEX(_xlfn.ANCHORARRAY(AvailableItems),$AP$27))</f>
        <v>Pork</v>
      </c>
      <c r="AD30" s="10" t="str" cm="1">
        <f t="array" aca="1" ref="AD30" ca="1">IF(AJ29,"-", INDEX(_xlfn.ANCHORARRAY(AvailableItems),$AQ$27))</f>
        <v>Lobster</v>
      </c>
      <c r="AE30" s="10" t="str" cm="1">
        <f t="array" aca="1" ref="AE30" ca="1">IF(AJ29,"-", INDEX(_xlfn.ANCHORARRAY(AvailableItems),$AR$27))</f>
        <v>Rice</v>
      </c>
      <c r="AF30" s="8" t="str" cm="1">
        <f t="array" aca="1" ref="AF30" ca="1">IF(AK29,"-", INDEX(_xlfn.ANCHORARRAY(AvailableItems),$AP$28))</f>
        <v>Beef</v>
      </c>
      <c r="AG30" s="8" t="str">
        <f ca="1">IF(AK29,"-", INDEX(_xlfn.ANCHORARRAY(AvailableItems),$AQ$28))</f>
        <v>Beef</v>
      </c>
      <c r="AH30" s="8" t="str" cm="1">
        <f t="array" aca="1" ref="AH30" ca="1">IF(AK29,"-", INDEX(_xlfn.ANCHORARRAY(AvailableItems),$AR$28))</f>
        <v>Bread</v>
      </c>
      <c r="AI30" t="b">
        <f t="shared" ca="1" si="3"/>
        <v>0</v>
      </c>
      <c r="AJ30" t="b">
        <f t="shared" ca="1" si="4"/>
        <v>1</v>
      </c>
      <c r="AK30" t="b">
        <f t="shared" ca="1" si="5"/>
        <v>0</v>
      </c>
      <c r="AL30" s="16" cm="1">
        <f t="array" aca="1" ref="AL30" ca="1">IF(OrderSim[[#This Row],[Order 1 Possible]],INDEX(Food[Points],OrderIndex) + INDEX(Food[Points],OrderIndex2) + INDEX(Food[Points],OrderIndex3) + AL29, AL29)</f>
        <v>560</v>
      </c>
      <c r="AM30" s="16" cm="1">
        <f t="array" aca="1" ref="AM30" ca="1">IF(OrderSim[[#This Row],[Order 2 Possible]],INDEX(Food[Points],$AP$27) + INDEX(Food[Points],$AQ$27) + INDEX(Food[Points],$AR$27) + AM29, AM29)</f>
        <v>810</v>
      </c>
      <c r="AN30" s="16" cm="1">
        <f t="array" aca="1" ref="AN30" ca="1">IF(OrderSim[[#This Row],[Order 3 Possible]],INDEX(Food[Points],$AP$28) + INDEX(Food[Points],$AQ$28) + INDEX(Food[Points],$AR$28) + AN29, AN29)</f>
        <v>840</v>
      </c>
    </row>
    <row r="31" spans="2:44" x14ac:dyDescent="0.25">
      <c r="Q31" t="str" cm="1">
        <f t="array" aca="1" ref="Q31" ca="1">INDEX(Food[Name],RANDBETWEEN(1,COUNTA(Food[Name])))</f>
        <v>Pasta</v>
      </c>
      <c r="R31" t="str" cm="1">
        <f t="array" aca="1" ref="R31" ca="1">INDEX(Food[Name],RANDBETWEEN(1,COUNTA(Food[Name])))</f>
        <v>Rice</v>
      </c>
      <c r="S31" t="str" cm="1">
        <f t="array" aca="1" ref="S31" ca="1">INDEX(Food[Name],RANDBETWEEN(1,COUNTA(Food[Name])))</f>
        <v>Carrot</v>
      </c>
      <c r="T31" t="str" cm="1">
        <f t="array" aca="1" ref="T31" ca="1">INDEX(Food[Name],RANDBETWEEN(1,COUNTA(Food[Name])))</f>
        <v>Salmon</v>
      </c>
      <c r="U31" t="str" cm="1">
        <f t="array" aca="1" ref="U31" ca="1">INDEX(Food[Name],RANDBETWEEN(1,COUNTA(Food[Name])))</f>
        <v>Carrot</v>
      </c>
      <c r="V31" t="str" cm="1">
        <f t="array" aca="1" ref="V31" ca="1">INDEX(Food[Name],RANDBETWEEN(1,COUNTA(Food[Name])))</f>
        <v>Lettuce</v>
      </c>
      <c r="W31" t="str" cm="1">
        <f t="array" aca="1" ref="W31" ca="1">INDEX(Food[Name],RANDBETWEEN(1,COUNTA(Food[Name])))</f>
        <v>Salmon</v>
      </c>
      <c r="X31" t="str" cm="1">
        <f t="array" aca="1" ref="X31" ca="1">INDEX(Food[Name],RANDBETWEEN(1,COUNTA(Food[Name])))</f>
        <v>Chicken</v>
      </c>
      <c r="Y31" t="str" cm="1">
        <f t="array" aca="1" ref="Y31" ca="1">INDEX(Food[Name],RANDBETWEEN(1,COUNTA(Food[Name])))</f>
        <v>Tuna</v>
      </c>
      <c r="Z31" s="5" t="str" cm="1">
        <f t="array" aca="1" ref="Z31" ca="1">IF(AI30,"-", INDEX(_xlfn.ANCHORARRAY(AvailableItems),OrderIndex))</f>
        <v>Salmon</v>
      </c>
      <c r="AA31" s="5" t="str" cm="1">
        <f t="array" aca="1" ref="AA31" ca="1">IF(AI30,"-", INDEX(_xlfn.ANCHORARRAY(AvailableItems),OrderIndex2))</f>
        <v>Rice</v>
      </c>
      <c r="AB31" s="5" t="str" cm="1">
        <f t="array" aca="1" ref="AB31" ca="1">IF(AI30,"-", INDEX(_xlfn.ANCHORARRAY(AvailableItems),OrderIndex3))</f>
        <v>Pasta</v>
      </c>
      <c r="AC31" s="10" t="str" cm="1">
        <f t="array" aca="1" ref="AC31" ca="1">IF(AJ30,"-", INDEX(_xlfn.ANCHORARRAY(AvailableItems),$AP$27))</f>
        <v>-</v>
      </c>
      <c r="AD31" s="10" t="str" cm="1">
        <f t="array" aca="1" ref="AD31" ca="1">IF(AJ30,"-", INDEX(_xlfn.ANCHORARRAY(AvailableItems),$AQ$27))</f>
        <v>-</v>
      </c>
      <c r="AE31" s="10" t="str" cm="1">
        <f t="array" aca="1" ref="AE31" ca="1">IF(AJ30,"-", INDEX(_xlfn.ANCHORARRAY(AvailableItems),$AR$27))</f>
        <v>-</v>
      </c>
      <c r="AF31" s="8" t="str" cm="1">
        <f t="array" aca="1" ref="AF31" ca="1">IF(AK30,"-", INDEX(_xlfn.ANCHORARRAY(AvailableItems),$AP$28))</f>
        <v>Beef</v>
      </c>
      <c r="AG31" s="8" t="str">
        <f ca="1">IF(AK30,"-", INDEX(_xlfn.ANCHORARRAY(AvailableItems),$AQ$28))</f>
        <v>Beef</v>
      </c>
      <c r="AH31" s="8" t="str" cm="1">
        <f t="array" aca="1" ref="AH31" ca="1">IF(AK30,"-", INDEX(_xlfn.ANCHORARRAY(AvailableItems),$AR$28))</f>
        <v>Bread</v>
      </c>
      <c r="AI31" t="b">
        <f t="shared" ca="1" si="3"/>
        <v>1</v>
      </c>
      <c r="AJ31" t="b">
        <f t="shared" ca="1" si="4"/>
        <v>0</v>
      </c>
      <c r="AK31" t="b">
        <f t="shared" ca="1" si="5"/>
        <v>0</v>
      </c>
      <c r="AL31" s="16" cm="1">
        <f t="array" aca="1" ref="AL31" ca="1">IF(OrderSim[[#This Row],[Order 1 Possible]],INDEX(Food[Points],OrderIndex) + INDEX(Food[Points],OrderIndex2) + INDEX(Food[Points],OrderIndex3) + AL30, AL30)</f>
        <v>630</v>
      </c>
      <c r="AM31" s="16" cm="1">
        <f t="array" aca="1" ref="AM31" ca="1">IF(OrderSim[[#This Row],[Order 2 Possible]],INDEX(Food[Points],$AP$27) + INDEX(Food[Points],$AQ$27) + INDEX(Food[Points],$AR$27) + AM30, AM30)</f>
        <v>810</v>
      </c>
      <c r="AN31" s="16" cm="1">
        <f t="array" aca="1" ref="AN31" ca="1">IF(OrderSim[[#This Row],[Order 3 Possible]],INDEX(Food[Points],$AP$28) + INDEX(Food[Points],$AQ$28) + INDEX(Food[Points],$AR$28) + AN30, AN30)</f>
        <v>840</v>
      </c>
    </row>
    <row r="32" spans="2:44" x14ac:dyDescent="0.25">
      <c r="Q32" t="str" cm="1">
        <f t="array" aca="1" ref="Q32" ca="1">INDEX(Food[Name],RANDBETWEEN(1,COUNTA(Food[Name])))</f>
        <v>Carrot</v>
      </c>
      <c r="R32" t="str" cm="1">
        <f t="array" aca="1" ref="R32" ca="1">INDEX(Food[Name],RANDBETWEEN(1,COUNTA(Food[Name])))</f>
        <v>Tuna</v>
      </c>
      <c r="S32" t="str" cm="1">
        <f t="array" aca="1" ref="S32" ca="1">INDEX(Food[Name],RANDBETWEEN(1,COUNTA(Food[Name])))</f>
        <v>Chicken</v>
      </c>
      <c r="T32" t="str" cm="1">
        <f t="array" aca="1" ref="T32" ca="1">INDEX(Food[Name],RANDBETWEEN(1,COUNTA(Food[Name])))</f>
        <v>Lobster</v>
      </c>
      <c r="U32" t="str" cm="1">
        <f t="array" aca="1" ref="U32" ca="1">INDEX(Food[Name],RANDBETWEEN(1,COUNTA(Food[Name])))</f>
        <v>Tuna</v>
      </c>
      <c r="V32" t="str" cm="1">
        <f t="array" aca="1" ref="V32" ca="1">INDEX(Food[Name],RANDBETWEEN(1,COUNTA(Food[Name])))</f>
        <v>Pork</v>
      </c>
      <c r="W32" t="str" cm="1">
        <f t="array" aca="1" ref="W32" ca="1">INDEX(Food[Name],RANDBETWEEN(1,COUNTA(Food[Name])))</f>
        <v>Lettuce</v>
      </c>
      <c r="X32" t="str" cm="1">
        <f t="array" aca="1" ref="X32" ca="1">INDEX(Food[Name],RANDBETWEEN(1,COUNTA(Food[Name])))</f>
        <v>Bread</v>
      </c>
      <c r="Y32" t="str" cm="1">
        <f t="array" aca="1" ref="Y32" ca="1">INDEX(Food[Name],RANDBETWEEN(1,COUNTA(Food[Name])))</f>
        <v>Onion</v>
      </c>
      <c r="Z32" s="5" t="str" cm="1">
        <f t="array" aca="1" ref="Z32" ca="1">IF(AI31,"-", INDEX(_xlfn.ANCHORARRAY(AvailableItems),OrderIndex))</f>
        <v>-</v>
      </c>
      <c r="AA32" s="5" t="str" cm="1">
        <f t="array" aca="1" ref="AA32" ca="1">IF(AI31,"-", INDEX(_xlfn.ANCHORARRAY(AvailableItems),OrderIndex2))</f>
        <v>-</v>
      </c>
      <c r="AB32" s="5" t="str" cm="1">
        <f t="array" aca="1" ref="AB32" ca="1">IF(AI31,"-", INDEX(_xlfn.ANCHORARRAY(AvailableItems),OrderIndex3))</f>
        <v>-</v>
      </c>
      <c r="AC32" s="10" t="str" cm="1">
        <f t="array" aca="1" ref="AC32" ca="1">IF(AJ31,"-", INDEX(_xlfn.ANCHORARRAY(AvailableItems),$AP$27))</f>
        <v>Pork</v>
      </c>
      <c r="AD32" s="10" t="str" cm="1">
        <f t="array" aca="1" ref="AD32" ca="1">IF(AJ31,"-", INDEX(_xlfn.ANCHORARRAY(AvailableItems),$AQ$27))</f>
        <v>Lobster</v>
      </c>
      <c r="AE32" s="10" t="str" cm="1">
        <f t="array" aca="1" ref="AE32" ca="1">IF(AJ31,"-", INDEX(_xlfn.ANCHORARRAY(AvailableItems),$AR$27))</f>
        <v>Rice</v>
      </c>
      <c r="AF32" s="8" t="str" cm="1">
        <f t="array" aca="1" ref="AF32" ca="1">IF(AK31,"-", INDEX(_xlfn.ANCHORARRAY(AvailableItems),$AP$28))</f>
        <v>Beef</v>
      </c>
      <c r="AG32" s="8" t="str">
        <f ca="1">IF(AK31,"-", INDEX(_xlfn.ANCHORARRAY(AvailableItems),$AQ$28))</f>
        <v>Beef</v>
      </c>
      <c r="AH32" s="8" t="str" cm="1">
        <f t="array" aca="1" ref="AH32" ca="1">IF(AK31,"-", INDEX(_xlfn.ANCHORARRAY(AvailableItems),$AR$28))</f>
        <v>Bread</v>
      </c>
      <c r="AI32" t="b">
        <f t="shared" ca="1" si="3"/>
        <v>0</v>
      </c>
      <c r="AJ32" t="b">
        <f t="shared" ca="1" si="4"/>
        <v>0</v>
      </c>
      <c r="AK32" t="b">
        <f t="shared" ca="1" si="5"/>
        <v>0</v>
      </c>
      <c r="AL32" s="16" cm="1">
        <f t="array" aca="1" ref="AL32" ca="1">IF(OrderSim[[#This Row],[Order 1 Possible]],INDEX(Food[Points],OrderIndex) + INDEX(Food[Points],OrderIndex2) + INDEX(Food[Points],OrderIndex3) + AL31, AL31)</f>
        <v>630</v>
      </c>
      <c r="AM32" s="16" cm="1">
        <f t="array" aca="1" ref="AM32" ca="1">IF(OrderSim[[#This Row],[Order 2 Possible]],INDEX(Food[Points],$AP$27) + INDEX(Food[Points],$AQ$27) + INDEX(Food[Points],$AR$27) + AM31, AM31)</f>
        <v>810</v>
      </c>
      <c r="AN32" s="16" cm="1">
        <f t="array" aca="1" ref="AN32" ca="1">IF(OrderSim[[#This Row],[Order 3 Possible]],INDEX(Food[Points],$AP$28) + INDEX(Food[Points],$AQ$28) + INDEX(Food[Points],$AR$28) + AN31, AN31)</f>
        <v>840</v>
      </c>
      <c r="AQ32" t="str" cm="1">
        <f t="array" aca="1" ref="AQ32" ca="1">IF(OrderSim[[#This Row],[Order 2 Possible]],INDEX(Food[Points],AP27) + INDEX(Food[Points],AQ27) + INDEX(Food[Points],AR27) + AM4, AM4)</f>
        <v>Order 2</v>
      </c>
      <c r="AR32" t="str" cm="1">
        <f t="array" aca="1" ref="AR32" ca="1">IF(OrderSim[[#This Row],[Order 3 Possible]],INDEX(Food[Points],AP28) + INDEX(Food[Points],AQ28) + INDEX(Food[Points],AR28) + AN4, AN4)</f>
        <v>Order 3</v>
      </c>
    </row>
    <row r="33" spans="7:40" x14ac:dyDescent="0.25">
      <c r="Q33" t="str" cm="1">
        <f t="array" aca="1" ref="Q33" ca="1">INDEX(Food[Name],RANDBETWEEN(1,COUNTA(Food[Name])))</f>
        <v>Pasta</v>
      </c>
      <c r="R33" t="str" cm="1">
        <f t="array" aca="1" ref="R33" ca="1">INDEX(Food[Name],RANDBETWEEN(1,COUNTA(Food[Name])))</f>
        <v>Bread</v>
      </c>
      <c r="S33" t="str" cm="1">
        <f t="array" aca="1" ref="S33" ca="1">INDEX(Food[Name],RANDBETWEEN(1,COUNTA(Food[Name])))</f>
        <v>Tuna</v>
      </c>
      <c r="T33" t="str" cm="1">
        <f t="array" aca="1" ref="T33" ca="1">INDEX(Food[Name],RANDBETWEEN(1,COUNTA(Food[Name])))</f>
        <v>Pork</v>
      </c>
      <c r="U33" t="str" cm="1">
        <f t="array" aca="1" ref="U33" ca="1">INDEX(Food[Name],RANDBETWEEN(1,COUNTA(Food[Name])))</f>
        <v>Chicken</v>
      </c>
      <c r="V33" t="str" cm="1">
        <f t="array" aca="1" ref="V33" ca="1">INDEX(Food[Name],RANDBETWEEN(1,COUNTA(Food[Name])))</f>
        <v>Bread</v>
      </c>
      <c r="W33" t="str" cm="1">
        <f t="array" aca="1" ref="W33" ca="1">INDEX(Food[Name],RANDBETWEEN(1,COUNTA(Food[Name])))</f>
        <v>Pork</v>
      </c>
      <c r="X33" t="str" cm="1">
        <f t="array" aca="1" ref="X33" ca="1">INDEX(Food[Name],RANDBETWEEN(1,COUNTA(Food[Name])))</f>
        <v>Bread</v>
      </c>
      <c r="Y33" t="str" cm="1">
        <f t="array" aca="1" ref="Y33" ca="1">INDEX(Food[Name],RANDBETWEEN(1,COUNTA(Food[Name])))</f>
        <v>Lobster</v>
      </c>
      <c r="Z33" s="5" t="str" cm="1">
        <f t="array" aca="1" ref="Z33" ca="1">IF(AI32,"-", INDEX(_xlfn.ANCHORARRAY(AvailableItems),OrderIndex))</f>
        <v>Salmon</v>
      </c>
      <c r="AA33" s="5" t="str" cm="1">
        <f t="array" aca="1" ref="AA33" ca="1">IF(AI32,"-", INDEX(_xlfn.ANCHORARRAY(AvailableItems),OrderIndex2))</f>
        <v>Rice</v>
      </c>
      <c r="AB33" s="5" t="str" cm="1">
        <f t="array" aca="1" ref="AB33" ca="1">IF(AI32,"-", INDEX(_xlfn.ANCHORARRAY(AvailableItems),OrderIndex3))</f>
        <v>Pasta</v>
      </c>
      <c r="AC33" s="10" t="str" cm="1">
        <f t="array" aca="1" ref="AC33" ca="1">IF(AJ32,"-", INDEX(_xlfn.ANCHORARRAY(AvailableItems),$AP$27))</f>
        <v>Pork</v>
      </c>
      <c r="AD33" s="10" t="str" cm="1">
        <f t="array" aca="1" ref="AD33" ca="1">IF(AJ32,"-", INDEX(_xlfn.ANCHORARRAY(AvailableItems),$AQ$27))</f>
        <v>Lobster</v>
      </c>
      <c r="AE33" s="10" t="str" cm="1">
        <f t="array" aca="1" ref="AE33" ca="1">IF(AJ32,"-", INDEX(_xlfn.ANCHORARRAY(AvailableItems),$AR$27))</f>
        <v>Rice</v>
      </c>
      <c r="AF33" s="8" t="str" cm="1">
        <f t="array" aca="1" ref="AF33" ca="1">IF(AK32,"-", INDEX(_xlfn.ANCHORARRAY(AvailableItems),$AP$28))</f>
        <v>Beef</v>
      </c>
      <c r="AG33" s="8" t="str">
        <f ca="1">IF(AK32,"-", INDEX(_xlfn.ANCHORARRAY(AvailableItems),$AQ$28))</f>
        <v>Beef</v>
      </c>
      <c r="AH33" s="8" t="str" cm="1">
        <f t="array" aca="1" ref="AH33" ca="1">IF(AK32,"-", INDEX(_xlfn.ANCHORARRAY(AvailableItems),$AR$28))</f>
        <v>Bread</v>
      </c>
      <c r="AI33" t="b">
        <f t="shared" ca="1" si="3"/>
        <v>0</v>
      </c>
      <c r="AJ33" t="b">
        <f t="shared" ca="1" si="4"/>
        <v>1</v>
      </c>
      <c r="AK33" t="b">
        <f t="shared" ca="1" si="5"/>
        <v>1</v>
      </c>
      <c r="AL33" s="16" cm="1">
        <f t="array" aca="1" ref="AL33" ca="1">IF(OrderSim[[#This Row],[Order 1 Possible]],INDEX(Food[Points],OrderIndex) + INDEX(Food[Points],OrderIndex2) + INDEX(Food[Points],OrderIndex3) + AL32, AL32)</f>
        <v>630</v>
      </c>
      <c r="AM33" s="16" cm="1">
        <f t="array" aca="1" ref="AM33" ca="1">IF(OrderSim[[#This Row],[Order 2 Possible]],INDEX(Food[Points],$AP$27) + INDEX(Food[Points],$AQ$27) + INDEX(Food[Points],$AR$27) + AM32, AM32)</f>
        <v>900</v>
      </c>
      <c r="AN33" s="16" cm="1">
        <f t="array" aca="1" ref="AN33" ca="1">IF(OrderSim[[#This Row],[Order 3 Possible]],INDEX(Food[Points],$AP$28) + INDEX(Food[Points],$AQ$28) + INDEX(Food[Points],$AR$28) + AN32, AN32)</f>
        <v>980</v>
      </c>
    </row>
    <row r="34" spans="7:40" x14ac:dyDescent="0.25">
      <c r="Q34" t="str" cm="1">
        <f t="array" aca="1" ref="Q34" ca="1">INDEX(Food[Name],RANDBETWEEN(1,COUNTA(Food[Name])))</f>
        <v>Salmon</v>
      </c>
      <c r="R34" t="str" cm="1">
        <f t="array" aca="1" ref="R34" ca="1">INDEX(Food[Name],RANDBETWEEN(1,COUNTA(Food[Name])))</f>
        <v>Tuna</v>
      </c>
      <c r="S34" t="str" cm="1">
        <f t="array" aca="1" ref="S34" ca="1">INDEX(Food[Name],RANDBETWEEN(1,COUNTA(Food[Name])))</f>
        <v>Pork</v>
      </c>
      <c r="T34" t="str" cm="1">
        <f t="array" aca="1" ref="T34" ca="1">INDEX(Food[Name],RANDBETWEEN(1,COUNTA(Food[Name])))</f>
        <v>Lettuce</v>
      </c>
      <c r="U34" t="str" cm="1">
        <f t="array" aca="1" ref="U34" ca="1">INDEX(Food[Name],RANDBETWEEN(1,COUNTA(Food[Name])))</f>
        <v>Pork</v>
      </c>
      <c r="V34" t="str" cm="1">
        <f t="array" aca="1" ref="V34" ca="1">INDEX(Food[Name],RANDBETWEEN(1,COUNTA(Food[Name])))</f>
        <v>Pasta</v>
      </c>
      <c r="W34" t="str" cm="1">
        <f t="array" aca="1" ref="W34" ca="1">INDEX(Food[Name],RANDBETWEEN(1,COUNTA(Food[Name])))</f>
        <v>Lobster</v>
      </c>
      <c r="X34" t="str" cm="1">
        <f t="array" aca="1" ref="X34" ca="1">INDEX(Food[Name],RANDBETWEEN(1,COUNTA(Food[Name])))</f>
        <v>Lettuce</v>
      </c>
      <c r="Y34" t="str" cm="1">
        <f t="array" aca="1" ref="Y34" ca="1">INDEX(Food[Name],RANDBETWEEN(1,COUNTA(Food[Name])))</f>
        <v>Onion</v>
      </c>
      <c r="Z34" s="5" t="str" cm="1">
        <f t="array" aca="1" ref="Z34" ca="1">IF(AI33,"-", INDEX(_xlfn.ANCHORARRAY(AvailableItems),OrderIndex))</f>
        <v>Salmon</v>
      </c>
      <c r="AA34" s="5" t="str" cm="1">
        <f t="array" aca="1" ref="AA34" ca="1">IF(AI33,"-", INDEX(_xlfn.ANCHORARRAY(AvailableItems),OrderIndex2))</f>
        <v>Rice</v>
      </c>
      <c r="AB34" s="5" t="str" cm="1">
        <f t="array" aca="1" ref="AB34" ca="1">IF(AI33,"-", INDEX(_xlfn.ANCHORARRAY(AvailableItems),OrderIndex3))</f>
        <v>Pasta</v>
      </c>
      <c r="AC34" s="10" t="str" cm="1">
        <f t="array" aca="1" ref="AC34" ca="1">IF(AJ33,"-", INDEX(_xlfn.ANCHORARRAY(AvailableItems),$AP$27))</f>
        <v>-</v>
      </c>
      <c r="AD34" s="10" t="str" cm="1">
        <f t="array" aca="1" ref="AD34" ca="1">IF(AJ33,"-", INDEX(_xlfn.ANCHORARRAY(AvailableItems),$AQ$27))</f>
        <v>-</v>
      </c>
      <c r="AE34" s="10" t="str" cm="1">
        <f t="array" aca="1" ref="AE34" ca="1">IF(AJ33,"-", INDEX(_xlfn.ANCHORARRAY(AvailableItems),$AR$27))</f>
        <v>-</v>
      </c>
      <c r="AF34" s="8" t="str" cm="1">
        <f t="array" aca="1" ref="AF34" ca="1">IF(AK33,"-", INDEX(_xlfn.ANCHORARRAY(AvailableItems),$AP$28))</f>
        <v>-</v>
      </c>
      <c r="AG34" s="8" t="str">
        <f ca="1">IF(AK33,"-", INDEX(_xlfn.ANCHORARRAY(AvailableItems),$AQ$28))</f>
        <v>-</v>
      </c>
      <c r="AH34" s="8" t="str" cm="1">
        <f t="array" aca="1" ref="AH34" ca="1">IF(AK33,"-", INDEX(_xlfn.ANCHORARRAY(AvailableItems),$AR$28))</f>
        <v>-</v>
      </c>
      <c r="AI34" t="b">
        <f t="shared" ca="1" si="3"/>
        <v>0</v>
      </c>
      <c r="AJ34" t="b">
        <f t="shared" ca="1" si="4"/>
        <v>0</v>
      </c>
      <c r="AK34" t="b">
        <f t="shared" ca="1" si="5"/>
        <v>0</v>
      </c>
      <c r="AL34" s="16" cm="1">
        <f t="array" aca="1" ref="AL34" ca="1">IF(OrderSim[[#This Row],[Order 1 Possible]],INDEX(Food[Points],OrderIndex) + INDEX(Food[Points],OrderIndex2) + INDEX(Food[Points],OrderIndex3) + AL33, AL33)</f>
        <v>630</v>
      </c>
      <c r="AM34" s="16" cm="1">
        <f t="array" aca="1" ref="AM34" ca="1">IF(OrderSim[[#This Row],[Order 2 Possible]],INDEX(Food[Points],$AP$27) + INDEX(Food[Points],$AQ$27) + INDEX(Food[Points],$AR$27) + AM33, AM33)</f>
        <v>900</v>
      </c>
      <c r="AN34" s="16" cm="1">
        <f t="array" aca="1" ref="AN34" ca="1">IF(OrderSim[[#This Row],[Order 3 Possible]],INDEX(Food[Points],$AP$28) + INDEX(Food[Points],$AQ$28) + INDEX(Food[Points],$AR$28) + AN33, AN33)</f>
        <v>980</v>
      </c>
    </row>
    <row r="35" spans="7:40" x14ac:dyDescent="0.25">
      <c r="Q35" t="str" cm="1">
        <f t="array" aca="1" ref="Q35" ca="1">INDEX(Food[Name],RANDBETWEEN(1,COUNTA(Food[Name])))</f>
        <v>Tuna</v>
      </c>
      <c r="R35" t="str" cm="1">
        <f t="array" aca="1" ref="R35" ca="1">INDEX(Food[Name],RANDBETWEEN(1,COUNTA(Food[Name])))</f>
        <v>Bread</v>
      </c>
      <c r="S35" t="str" cm="1">
        <f t="array" aca="1" ref="S35" ca="1">INDEX(Food[Name],RANDBETWEEN(1,COUNTA(Food[Name])))</f>
        <v>Tuna</v>
      </c>
      <c r="T35" t="str" cm="1">
        <f t="array" aca="1" ref="T35" ca="1">INDEX(Food[Name],RANDBETWEEN(1,COUNTA(Food[Name])))</f>
        <v>Bread</v>
      </c>
      <c r="U35" t="str" cm="1">
        <f t="array" aca="1" ref="U35" ca="1">INDEX(Food[Name],RANDBETWEEN(1,COUNTA(Food[Name])))</f>
        <v>Onion</v>
      </c>
      <c r="V35" t="str" cm="1">
        <f t="array" aca="1" ref="V35" ca="1">INDEX(Food[Name],RANDBETWEEN(1,COUNTA(Food[Name])))</f>
        <v>Lobster</v>
      </c>
      <c r="W35" t="str" cm="1">
        <f t="array" aca="1" ref="W35" ca="1">INDEX(Food[Name],RANDBETWEEN(1,COUNTA(Food[Name])))</f>
        <v>Salmon</v>
      </c>
      <c r="X35" t="str" cm="1">
        <f t="array" aca="1" ref="X35" ca="1">INDEX(Food[Name],RANDBETWEEN(1,COUNTA(Food[Name])))</f>
        <v>Chicken</v>
      </c>
      <c r="Y35" t="str" cm="1">
        <f t="array" aca="1" ref="Y35" ca="1">INDEX(Food[Name],RANDBETWEEN(1,COUNTA(Food[Name])))</f>
        <v>Lobster</v>
      </c>
      <c r="Z35" s="5" t="str" cm="1">
        <f t="array" aca="1" ref="Z35" ca="1">IF(AI34,"-", INDEX(_xlfn.ANCHORARRAY(AvailableItems),OrderIndex))</f>
        <v>Salmon</v>
      </c>
      <c r="AA35" s="5" t="str" cm="1">
        <f t="array" aca="1" ref="AA35" ca="1">IF(AI34,"-", INDEX(_xlfn.ANCHORARRAY(AvailableItems),OrderIndex2))</f>
        <v>Rice</v>
      </c>
      <c r="AB35" s="5" t="str" cm="1">
        <f t="array" aca="1" ref="AB35" ca="1">IF(AI34,"-", INDEX(_xlfn.ANCHORARRAY(AvailableItems),OrderIndex3))</f>
        <v>Pasta</v>
      </c>
      <c r="AC35" s="10" t="str" cm="1">
        <f t="array" aca="1" ref="AC35" ca="1">IF(AJ34,"-", INDEX(_xlfn.ANCHORARRAY(AvailableItems),$AP$27))</f>
        <v>Pork</v>
      </c>
      <c r="AD35" s="10" t="str" cm="1">
        <f t="array" aca="1" ref="AD35" ca="1">IF(AJ34,"-", INDEX(_xlfn.ANCHORARRAY(AvailableItems),$AQ$27))</f>
        <v>Lobster</v>
      </c>
      <c r="AE35" s="10" t="str" cm="1">
        <f t="array" aca="1" ref="AE35" ca="1">IF(AJ34,"-", INDEX(_xlfn.ANCHORARRAY(AvailableItems),$AR$27))</f>
        <v>Rice</v>
      </c>
      <c r="AF35" s="8" t="str" cm="1">
        <f t="array" aca="1" ref="AF35" ca="1">IF(AK34,"-", INDEX(_xlfn.ANCHORARRAY(AvailableItems),$AP$28))</f>
        <v>Beef</v>
      </c>
      <c r="AG35" s="8" t="str">
        <f ca="1">IF(AK34,"-", INDEX(_xlfn.ANCHORARRAY(AvailableItems),$AQ$28))</f>
        <v>Beef</v>
      </c>
      <c r="AH35" s="8" t="str" cm="1">
        <f t="array" aca="1" ref="AH35" ca="1">IF(AK34,"-", INDEX(_xlfn.ANCHORARRAY(AvailableItems),$AR$28))</f>
        <v>Bread</v>
      </c>
      <c r="AI35" t="b">
        <f t="shared" ca="1" si="3"/>
        <v>0</v>
      </c>
      <c r="AJ35" t="b">
        <f t="shared" ca="1" si="4"/>
        <v>0</v>
      </c>
      <c r="AK35" t="b">
        <f t="shared" ca="1" si="5"/>
        <v>0</v>
      </c>
      <c r="AL35" s="16" cm="1">
        <f t="array" aca="1" ref="AL35" ca="1">IF(OrderSim[[#This Row],[Order 1 Possible]],INDEX(Food[Points],OrderIndex) + INDEX(Food[Points],OrderIndex2) + INDEX(Food[Points],OrderIndex3) + AL34, AL34)</f>
        <v>630</v>
      </c>
      <c r="AM35" s="16" cm="1">
        <f t="array" aca="1" ref="AM35" ca="1">IF(OrderSim[[#This Row],[Order 2 Possible]],INDEX(Food[Points],$AP$27) + INDEX(Food[Points],$AQ$27) + INDEX(Food[Points],$AR$27) + AM34, AM34)</f>
        <v>900</v>
      </c>
      <c r="AN35" s="16" cm="1">
        <f t="array" aca="1" ref="AN35" ca="1">IF(OrderSim[[#This Row],[Order 3 Possible]],INDEX(Food[Points],$AP$28) + INDEX(Food[Points],$AQ$28) + INDEX(Food[Points],$AR$28) + AN34, AN34)</f>
        <v>980</v>
      </c>
    </row>
    <row r="36" spans="7:40" x14ac:dyDescent="0.25">
      <c r="Q36" t="str" cm="1">
        <f t="array" aca="1" ref="Q36" ca="1">INDEX(Food[Name],RANDBETWEEN(1,COUNTA(Food[Name])))</f>
        <v>Tuna</v>
      </c>
      <c r="R36" t="str" cm="1">
        <f t="array" aca="1" ref="R36" ca="1">INDEX(Food[Name],RANDBETWEEN(1,COUNTA(Food[Name])))</f>
        <v>Carrot</v>
      </c>
      <c r="S36" t="str" cm="1">
        <f t="array" aca="1" ref="S36" ca="1">INDEX(Food[Name],RANDBETWEEN(1,COUNTA(Food[Name])))</f>
        <v>Lobster</v>
      </c>
      <c r="T36" t="str" cm="1">
        <f t="array" aca="1" ref="T36" ca="1">INDEX(Food[Name],RANDBETWEEN(1,COUNTA(Food[Name])))</f>
        <v>Rice</v>
      </c>
      <c r="U36" t="str" cm="1">
        <f t="array" aca="1" ref="U36" ca="1">INDEX(Food[Name],RANDBETWEEN(1,COUNTA(Food[Name])))</f>
        <v>Bread</v>
      </c>
      <c r="V36" t="str" cm="1">
        <f t="array" aca="1" ref="V36" ca="1">INDEX(Food[Name],RANDBETWEEN(1,COUNTA(Food[Name])))</f>
        <v>Salmon</v>
      </c>
      <c r="W36" t="str" cm="1">
        <f t="array" aca="1" ref="W36" ca="1">INDEX(Food[Name],RANDBETWEEN(1,COUNTA(Food[Name])))</f>
        <v>Beef</v>
      </c>
      <c r="X36" t="str" cm="1">
        <f t="array" aca="1" ref="X36" ca="1">INDEX(Food[Name],RANDBETWEEN(1,COUNTA(Food[Name])))</f>
        <v>Tuna</v>
      </c>
      <c r="Y36" t="str" cm="1">
        <f t="array" aca="1" ref="Y36" ca="1">INDEX(Food[Name],RANDBETWEEN(1,COUNTA(Food[Name])))</f>
        <v>Salmon</v>
      </c>
      <c r="Z36" s="5" t="str" cm="1">
        <f t="array" aca="1" ref="Z36" ca="1">IF(AI35,"-", INDEX(_xlfn.ANCHORARRAY(AvailableItems),OrderIndex))</f>
        <v>Salmon</v>
      </c>
      <c r="AA36" s="5" t="str" cm="1">
        <f t="array" aca="1" ref="AA36" ca="1">IF(AI35,"-", INDEX(_xlfn.ANCHORARRAY(AvailableItems),OrderIndex2))</f>
        <v>Rice</v>
      </c>
      <c r="AB36" s="5" t="str" cm="1">
        <f t="array" aca="1" ref="AB36" ca="1">IF(AI35,"-", INDEX(_xlfn.ANCHORARRAY(AvailableItems),OrderIndex3))</f>
        <v>Pasta</v>
      </c>
      <c r="AC36" s="10" t="str" cm="1">
        <f t="array" aca="1" ref="AC36" ca="1">IF(AJ35,"-", INDEX(_xlfn.ANCHORARRAY(AvailableItems),$AP$27))</f>
        <v>Pork</v>
      </c>
      <c r="AD36" s="10" t="str" cm="1">
        <f t="array" aca="1" ref="AD36" ca="1">IF(AJ35,"-", INDEX(_xlfn.ANCHORARRAY(AvailableItems),$AQ$27))</f>
        <v>Lobster</v>
      </c>
      <c r="AE36" s="10" t="str" cm="1">
        <f t="array" aca="1" ref="AE36" ca="1">IF(AJ35,"-", INDEX(_xlfn.ANCHORARRAY(AvailableItems),$AR$27))</f>
        <v>Rice</v>
      </c>
      <c r="AF36" s="8" t="str" cm="1">
        <f t="array" aca="1" ref="AF36" ca="1">IF(AK35,"-", INDEX(_xlfn.ANCHORARRAY(AvailableItems),$AP$28))</f>
        <v>Beef</v>
      </c>
      <c r="AG36" s="8" t="str">
        <f ca="1">IF(AK35,"-", INDEX(_xlfn.ANCHORARRAY(AvailableItems),$AQ$28))</f>
        <v>Beef</v>
      </c>
      <c r="AH36" s="8" t="str" cm="1">
        <f t="array" aca="1" ref="AH36" ca="1">IF(AK35,"-", INDEX(_xlfn.ANCHORARRAY(AvailableItems),$AR$28))</f>
        <v>Bread</v>
      </c>
      <c r="AI36" t="b">
        <f t="shared" ca="1" si="3"/>
        <v>1</v>
      </c>
      <c r="AJ36" t="b">
        <f t="shared" ca="1" si="4"/>
        <v>0</v>
      </c>
      <c r="AK36" t="b">
        <f t="shared" ca="1" si="5"/>
        <v>1</v>
      </c>
      <c r="AL36" s="16" cm="1">
        <f t="array" aca="1" ref="AL36" ca="1">IF(OrderSim[[#This Row],[Order 1 Possible]],INDEX(Food[Points],OrderIndex) + INDEX(Food[Points],OrderIndex2) + INDEX(Food[Points],OrderIndex3) + AL35, AL35)</f>
        <v>700</v>
      </c>
      <c r="AM36" s="16" cm="1">
        <f t="array" aca="1" ref="AM36" ca="1">IF(OrderSim[[#This Row],[Order 2 Possible]],INDEX(Food[Points],$AP$27) + INDEX(Food[Points],$AQ$27) + INDEX(Food[Points],$AR$27) + AM35, AM35)</f>
        <v>900</v>
      </c>
      <c r="AN36" s="16" cm="1">
        <f t="array" aca="1" ref="AN36" ca="1">IF(OrderSim[[#This Row],[Order 3 Possible]],INDEX(Food[Points],$AP$28) + INDEX(Food[Points],$AQ$28) + INDEX(Food[Points],$AR$28) + AN35, AN35)</f>
        <v>1120</v>
      </c>
    </row>
    <row r="37" spans="7:40" x14ac:dyDescent="0.25">
      <c r="G37" t="str" cm="1">
        <f t="array" ref="G37:H39">_xlfn._xlws.FILTER(Food[[Name]:[Type]],Food[Type]=OrderIncludes,"-")</f>
        <v>Bread</v>
      </c>
      <c r="H37" t="str">
        <v>Grain</v>
      </c>
      <c r="Q37" t="str" cm="1">
        <f t="array" aca="1" ref="Q37" ca="1">INDEX(Food[Name],RANDBETWEEN(1,COUNTA(Food[Name])))</f>
        <v>Pork</v>
      </c>
      <c r="R37" t="str" cm="1">
        <f t="array" aca="1" ref="R37" ca="1">INDEX(Food[Name],RANDBETWEEN(1,COUNTA(Food[Name])))</f>
        <v>Bread</v>
      </c>
      <c r="S37" t="str" cm="1">
        <f t="array" aca="1" ref="S37" ca="1">INDEX(Food[Name],RANDBETWEEN(1,COUNTA(Food[Name])))</f>
        <v>Carrot</v>
      </c>
      <c r="T37" t="str" cm="1">
        <f t="array" aca="1" ref="T37" ca="1">INDEX(Food[Name],RANDBETWEEN(1,COUNTA(Food[Name])))</f>
        <v>Bread</v>
      </c>
      <c r="U37" t="str" cm="1">
        <f t="array" aca="1" ref="U37" ca="1">INDEX(Food[Name],RANDBETWEEN(1,COUNTA(Food[Name])))</f>
        <v>Salmon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Pasta</v>
      </c>
      <c r="X37" t="str" cm="1">
        <f t="array" aca="1" ref="X37" ca="1">INDEX(Food[Name],RANDBETWEEN(1,COUNTA(Food[Name])))</f>
        <v>Rice</v>
      </c>
      <c r="Y37" t="str" cm="1">
        <f t="array" aca="1" ref="Y37" ca="1">INDEX(Food[Name],RANDBETWEEN(1,COUNTA(Food[Name])))</f>
        <v>Carrot</v>
      </c>
      <c r="Z37" s="5" t="str" cm="1">
        <f t="array" aca="1" ref="Z37" ca="1">IF(AI36,"-", INDEX(_xlfn.ANCHORARRAY(AvailableItems),OrderIndex))</f>
        <v>-</v>
      </c>
      <c r="AA37" s="5" t="str" cm="1">
        <f t="array" aca="1" ref="AA37" ca="1">IF(AI36,"-", INDEX(_xlfn.ANCHORARRAY(AvailableItems),OrderIndex2))</f>
        <v>-</v>
      </c>
      <c r="AB37" s="5" t="str" cm="1">
        <f t="array" aca="1" ref="AB37" ca="1">IF(AI36,"-", INDEX(_xlfn.ANCHORARRAY(AvailableItems),OrderIndex3))</f>
        <v>-</v>
      </c>
      <c r="AC37" s="10" t="str" cm="1">
        <f t="array" aca="1" ref="AC37" ca="1">IF(AJ36,"-", INDEX(_xlfn.ANCHORARRAY(AvailableItems),$AP$27))</f>
        <v>Pork</v>
      </c>
      <c r="AD37" s="10" t="str" cm="1">
        <f t="array" aca="1" ref="AD37" ca="1">IF(AJ36,"-", INDEX(_xlfn.ANCHORARRAY(AvailableItems),$AQ$27))</f>
        <v>Lobster</v>
      </c>
      <c r="AE37" s="10" t="str" cm="1">
        <f t="array" aca="1" ref="AE37" ca="1">IF(AJ36,"-", INDEX(_xlfn.ANCHORARRAY(AvailableItems),$AR$27))</f>
        <v>Rice</v>
      </c>
      <c r="AF37" s="8" t="str" cm="1">
        <f t="array" aca="1" ref="AF37" ca="1">IF(AK36,"-", INDEX(_xlfn.ANCHORARRAY(AvailableItems),$AP$28))</f>
        <v>-</v>
      </c>
      <c r="AG37" s="8" t="str">
        <f ca="1">IF(AK36,"-", INDEX(_xlfn.ANCHORARRAY(AvailableItems),$AQ$28))</f>
        <v>-</v>
      </c>
      <c r="AH37" s="8" t="str" cm="1">
        <f t="array" aca="1" ref="AH37" ca="1">IF(AK36,"-", INDEX(_xlfn.ANCHORARRAY(AvailableItems),$AR$28))</f>
        <v>-</v>
      </c>
      <c r="AI37" t="b">
        <f t="shared" ca="1" si="3"/>
        <v>0</v>
      </c>
      <c r="AJ37" t="b">
        <f t="shared" ca="1" si="4"/>
        <v>0</v>
      </c>
      <c r="AK37" t="b">
        <f t="shared" ca="1" si="5"/>
        <v>0</v>
      </c>
      <c r="AL37" s="16" cm="1">
        <f t="array" aca="1" ref="AL37" ca="1">IF(OrderSim[[#This Row],[Order 1 Possible]],INDEX(Food[Points],OrderIndex) + INDEX(Food[Points],OrderIndex2) + INDEX(Food[Points],OrderIndex3) + AL36, AL36)</f>
        <v>700</v>
      </c>
      <c r="AM37" s="16" cm="1">
        <f t="array" aca="1" ref="AM37" ca="1">IF(OrderSim[[#This Row],[Order 2 Possible]],INDEX(Food[Points],$AP$27) + INDEX(Food[Points],$AQ$27) + INDEX(Food[Points],$AR$27) + AM36, AM36)</f>
        <v>900</v>
      </c>
      <c r="AN37" s="16" cm="1">
        <f t="array" aca="1" ref="AN37" ca="1">IF(OrderSim[[#This Row],[Order 3 Possible]],INDEX(Food[Points],$AP$28) + INDEX(Food[Points],$AQ$28) + INDEX(Food[Points],$AR$28) + AN36, AN36)</f>
        <v>1120</v>
      </c>
    </row>
    <row r="38" spans="7:40" x14ac:dyDescent="0.25">
      <c r="G38" t="str">
        <v>Pasta</v>
      </c>
      <c r="H38" t="str">
        <v>Grain</v>
      </c>
      <c r="Q38" t="str" cm="1">
        <f t="array" aca="1" ref="Q38" ca="1">INDEX(Food[Name],RANDBETWEEN(1,COUNTA(Food[Name])))</f>
        <v>Bread</v>
      </c>
      <c r="R38" t="str" cm="1">
        <f t="array" aca="1" ref="R38" ca="1">INDEX(Food[Name],RANDBETWEEN(1,COUNTA(Food[Name])))</f>
        <v>Chicken</v>
      </c>
      <c r="S38" t="str" cm="1">
        <f t="array" aca="1" ref="S38" ca="1">INDEX(Food[Name],RANDBETWEEN(1,COUNTA(Food[Name])))</f>
        <v>Carrot</v>
      </c>
      <c r="T38" t="str" cm="1">
        <f t="array" aca="1" ref="T38" ca="1">INDEX(Food[Name],RANDBETWEEN(1,COUNTA(Food[Name])))</f>
        <v>Tuna</v>
      </c>
      <c r="U38" t="str" cm="1">
        <f t="array" aca="1" ref="U38" ca="1">INDEX(Food[Name],RANDBETWEEN(1,COUNTA(Food[Name])))</f>
        <v>Beef</v>
      </c>
      <c r="V38" t="str" cm="1">
        <f t="array" aca="1" ref="V38" ca="1">INDEX(Food[Name],RANDBETWEEN(1,COUNTA(Food[Name])))</f>
        <v>Salmon</v>
      </c>
      <c r="W38" t="str" cm="1">
        <f t="array" aca="1" ref="W38" ca="1">INDEX(Food[Name],RANDBETWEEN(1,COUNTA(Food[Name])))</f>
        <v>Tuna</v>
      </c>
      <c r="X38" t="str" cm="1">
        <f t="array" aca="1" ref="X38" ca="1">INDEX(Food[Name],RANDBETWEEN(1,COUNTA(Food[Name])))</f>
        <v>Pork</v>
      </c>
      <c r="Y38" t="str" cm="1">
        <f t="array" aca="1" ref="Y38" ca="1">INDEX(Food[Name],RANDBETWEEN(1,COUNTA(Food[Name])))</f>
        <v>Lettuce</v>
      </c>
      <c r="Z38" s="5" t="str" cm="1">
        <f t="array" aca="1" ref="Z38" ca="1">IF(AI37,"-", INDEX(_xlfn.ANCHORARRAY(AvailableItems),OrderIndex))</f>
        <v>Salmon</v>
      </c>
      <c r="AA38" s="5" t="str" cm="1">
        <f t="array" aca="1" ref="AA38" ca="1">IF(AI37,"-", INDEX(_xlfn.ANCHORARRAY(AvailableItems),OrderIndex2))</f>
        <v>Rice</v>
      </c>
      <c r="AB38" s="5" t="str" cm="1">
        <f t="array" aca="1" ref="AB38" ca="1">IF(AI37,"-", INDEX(_xlfn.ANCHORARRAY(AvailableItems),OrderIndex3))</f>
        <v>Pasta</v>
      </c>
      <c r="AC38" s="10" t="str" cm="1">
        <f t="array" aca="1" ref="AC38" ca="1">IF(AJ37,"-", INDEX(_xlfn.ANCHORARRAY(AvailableItems),$AP$27))</f>
        <v>Pork</v>
      </c>
      <c r="AD38" s="10" t="str" cm="1">
        <f t="array" aca="1" ref="AD38" ca="1">IF(AJ37,"-", INDEX(_xlfn.ANCHORARRAY(AvailableItems),$AQ$27))</f>
        <v>Lobster</v>
      </c>
      <c r="AE38" s="10" t="str" cm="1">
        <f t="array" aca="1" ref="AE38" ca="1">IF(AJ37,"-", INDEX(_xlfn.ANCHORARRAY(AvailableItems),$AR$27))</f>
        <v>Rice</v>
      </c>
      <c r="AF38" s="8" t="str" cm="1">
        <f t="array" aca="1" ref="AF38" ca="1">IF(AK37,"-", INDEX(_xlfn.ANCHORARRAY(AvailableItems),$AP$28))</f>
        <v>Beef</v>
      </c>
      <c r="AG38" s="8" t="str">
        <f ca="1">IF(AK37,"-", INDEX(_xlfn.ANCHORARRAY(AvailableItems),$AQ$28))</f>
        <v>Beef</v>
      </c>
      <c r="AH38" s="8" t="str" cm="1">
        <f t="array" aca="1" ref="AH38" ca="1">IF(AK37,"-", INDEX(_xlfn.ANCHORARRAY(AvailableItems),$AR$28))</f>
        <v>Bread</v>
      </c>
      <c r="AI38" t="b">
        <f t="shared" ca="1" si="3"/>
        <v>0</v>
      </c>
      <c r="AJ38" t="b">
        <f t="shared" ca="1" si="4"/>
        <v>0</v>
      </c>
      <c r="AK38" t="b">
        <f t="shared" ca="1" si="5"/>
        <v>1</v>
      </c>
      <c r="AL38" s="16" cm="1">
        <f t="array" aca="1" ref="AL38" ca="1">IF(OrderSim[[#This Row],[Order 1 Possible]],INDEX(Food[Points],OrderIndex) + INDEX(Food[Points],OrderIndex2) + INDEX(Food[Points],OrderIndex3) + AL37, AL37)</f>
        <v>700</v>
      </c>
      <c r="AM38" s="16" cm="1">
        <f t="array" aca="1" ref="AM38" ca="1">IF(OrderSim[[#This Row],[Order 2 Possible]],INDEX(Food[Points],$AP$27) + INDEX(Food[Points],$AQ$27) + INDEX(Food[Points],$AR$27) + AM37, AM37)</f>
        <v>900</v>
      </c>
      <c r="AN38" s="16" cm="1">
        <f t="array" aca="1" ref="AN38" ca="1">IF(OrderSim[[#This Row],[Order 3 Possible]],INDEX(Food[Points],$AP$28) + INDEX(Food[Points],$AQ$28) + INDEX(Food[Points],$AR$28) + AN37, AN37)</f>
        <v>1260</v>
      </c>
    </row>
    <row r="39" spans="7:40" x14ac:dyDescent="0.25">
      <c r="G39" t="str">
        <v>Rice</v>
      </c>
      <c r="H39" t="str">
        <v>Grain</v>
      </c>
      <c r="Q39" t="str" cm="1">
        <f t="array" aca="1" ref="Q39" ca="1">INDEX(Food[Name],RANDBETWEEN(1,COUNTA(Food[Name])))</f>
        <v>Beef</v>
      </c>
      <c r="R39" t="str" cm="1">
        <f t="array" aca="1" ref="R39" ca="1">INDEX(Food[Name],RANDBETWEEN(1,COUNTA(Food[Name])))</f>
        <v>Chicken</v>
      </c>
      <c r="S39" t="str" cm="1">
        <f t="array" aca="1" ref="S39" ca="1">INDEX(Food[Name],RANDBETWEEN(1,COUNTA(Food[Name])))</f>
        <v>Onion</v>
      </c>
      <c r="T39" t="str" cm="1">
        <f t="array" aca="1" ref="T39" ca="1">INDEX(Food[Name],RANDBETWEEN(1,COUNTA(Food[Name])))</f>
        <v>Lobster</v>
      </c>
      <c r="U39" t="str" cm="1">
        <f t="array" aca="1" ref="U39" ca="1">INDEX(Food[Name],RANDBETWEEN(1,COUNTA(Food[Name])))</f>
        <v>Beef</v>
      </c>
      <c r="V39" t="str" cm="1">
        <f t="array" aca="1" ref="V39" ca="1">INDEX(Food[Name],RANDBETWEEN(1,COUNTA(Food[Name])))</f>
        <v>Beef</v>
      </c>
      <c r="W39" t="str" cm="1">
        <f t="array" aca="1" ref="W39" ca="1">INDEX(Food[Name],RANDBETWEEN(1,COUNTA(Food[Name])))</f>
        <v>Rice</v>
      </c>
      <c r="X39" t="str" cm="1">
        <f t="array" aca="1" ref="X39" ca="1">INDEX(Food[Name],RANDBETWEEN(1,COUNTA(Food[Name])))</f>
        <v>Carrot</v>
      </c>
      <c r="Y39" t="str" cm="1">
        <f t="array" aca="1" ref="Y39" ca="1">INDEX(Food[Name],RANDBETWEEN(1,COUNTA(Food[Name])))</f>
        <v>Onion</v>
      </c>
      <c r="Z39" s="5" t="str" cm="1">
        <f t="array" aca="1" ref="Z39" ca="1">IF(AI38,"-", INDEX(_xlfn.ANCHORARRAY(AvailableItems),OrderIndex))</f>
        <v>Salmon</v>
      </c>
      <c r="AA39" s="5" t="str" cm="1">
        <f t="array" aca="1" ref="AA39" ca="1">IF(AI38,"-", INDEX(_xlfn.ANCHORARRAY(AvailableItems),OrderIndex2))</f>
        <v>Rice</v>
      </c>
      <c r="AB39" s="5" t="str" cm="1">
        <f t="array" aca="1" ref="AB39" ca="1">IF(AI38,"-", INDEX(_xlfn.ANCHORARRAY(AvailableItems),OrderIndex3))</f>
        <v>Pasta</v>
      </c>
      <c r="AC39" s="10" t="str" cm="1">
        <f t="array" aca="1" ref="AC39" ca="1">IF(AJ38,"-", INDEX(_xlfn.ANCHORARRAY(AvailableItems),$AP$27))</f>
        <v>Pork</v>
      </c>
      <c r="AD39" s="10" t="str" cm="1">
        <f t="array" aca="1" ref="AD39" ca="1">IF(AJ38,"-", INDEX(_xlfn.ANCHORARRAY(AvailableItems),$AQ$27))</f>
        <v>Lobster</v>
      </c>
      <c r="AE39" s="10" t="str" cm="1">
        <f t="array" aca="1" ref="AE39" ca="1">IF(AJ38,"-", INDEX(_xlfn.ANCHORARRAY(AvailableItems),$AR$27))</f>
        <v>Rice</v>
      </c>
      <c r="AF39" s="8" t="str" cm="1">
        <f t="array" aca="1" ref="AF39" ca="1">IF(AK38,"-", INDEX(_xlfn.ANCHORARRAY(AvailableItems),$AP$28))</f>
        <v>-</v>
      </c>
      <c r="AG39" s="8" t="str">
        <f ca="1">IF(AK38,"-", INDEX(_xlfn.ANCHORARRAY(AvailableItems),$AQ$28))</f>
        <v>-</v>
      </c>
      <c r="AH39" s="8" t="str" cm="1">
        <f t="array" aca="1" ref="AH39" ca="1">IF(AK38,"-", INDEX(_xlfn.ANCHORARRAY(AvailableItems),$AR$28))</f>
        <v>-</v>
      </c>
      <c r="AI39" t="b">
        <f t="shared" ca="1" si="3"/>
        <v>0</v>
      </c>
      <c r="AJ39" t="b">
        <f t="shared" ca="1" si="4"/>
        <v>0</v>
      </c>
      <c r="AK39" t="b">
        <f t="shared" ca="1" si="5"/>
        <v>0</v>
      </c>
      <c r="AL39" s="16" cm="1">
        <f t="array" aca="1" ref="AL39" ca="1">IF(OrderSim[[#This Row],[Order 1 Possible]],INDEX(Food[Points],OrderIndex) + INDEX(Food[Points],OrderIndex2) + INDEX(Food[Points],OrderIndex3) + AL38, AL38)</f>
        <v>700</v>
      </c>
      <c r="AM39" s="16" cm="1">
        <f t="array" aca="1" ref="AM39" ca="1">IF(OrderSim[[#This Row],[Order 2 Possible]],INDEX(Food[Points],$AP$27) + INDEX(Food[Points],$AQ$27) + INDEX(Food[Points],$AR$27) + AM38, AM38)</f>
        <v>900</v>
      </c>
      <c r="AN39" s="16" cm="1">
        <f t="array" aca="1" ref="AN39" ca="1">IF(OrderSim[[#This Row],[Order 3 Possible]],INDEX(Food[Points],$AP$28) + INDEX(Food[Points],$AQ$28) + INDEX(Food[Points],$AR$28) + AN38, AN38)</f>
        <v>1260</v>
      </c>
    </row>
    <row r="40" spans="7:40" x14ac:dyDescent="0.25">
      <c r="Q40" t="str" cm="1">
        <f t="array" aca="1" ref="Q40" ca="1">INDEX(Food[Name],RANDBETWEEN(1,COUNTA(Food[Name])))</f>
        <v>Salmon</v>
      </c>
      <c r="R40" t="str" cm="1">
        <f t="array" aca="1" ref="R40" ca="1">INDEX(Food[Name],RANDBETWEEN(1,COUNTA(Food[Name])))</f>
        <v>Lobster</v>
      </c>
      <c r="S40" t="str" cm="1">
        <f t="array" aca="1" ref="S40" ca="1">INDEX(Food[Name],RANDBETWEEN(1,COUNTA(Food[Name])))</f>
        <v>Onion</v>
      </c>
      <c r="T40" t="str" cm="1">
        <f t="array" aca="1" ref="T40" ca="1">INDEX(Food[Name],RANDBETWEEN(1,COUNTA(Food[Name])))</f>
        <v>Pork</v>
      </c>
      <c r="U40" t="str" cm="1">
        <f t="array" aca="1" ref="U40" ca="1">INDEX(Food[Name],RANDBETWEEN(1,COUNTA(Food[Name])))</f>
        <v>Lobster</v>
      </c>
      <c r="V40" t="str" cm="1">
        <f t="array" aca="1" ref="V40" ca="1">INDEX(Food[Name],RANDBETWEEN(1,COUNTA(Food[Name])))</f>
        <v>Onion</v>
      </c>
      <c r="W40" t="str" cm="1">
        <f t="array" aca="1" ref="W40" ca="1">INDEX(Food[Name],RANDBETWEEN(1,COUNTA(Food[Name])))</f>
        <v>Lobster</v>
      </c>
      <c r="X40" t="str" cm="1">
        <f t="array" aca="1" ref="X40" ca="1">INDEX(Food[Name],RANDBETWEEN(1,COUNTA(Food[Name])))</f>
        <v>Lobster</v>
      </c>
      <c r="Y40" t="str" cm="1">
        <f t="array" aca="1" ref="Y40" ca="1">INDEX(Food[Name],RANDBETWEEN(1,COUNTA(Food[Name])))</f>
        <v>Salmon</v>
      </c>
      <c r="Z40" s="5" t="str" cm="1">
        <f t="array" aca="1" ref="Z40" ca="1">IF(AI39,"-", INDEX(_xlfn.ANCHORARRAY(AvailableItems),OrderIndex))</f>
        <v>Salmon</v>
      </c>
      <c r="AA40" s="5" t="str" cm="1">
        <f t="array" aca="1" ref="AA40" ca="1">IF(AI39,"-", INDEX(_xlfn.ANCHORARRAY(AvailableItems),OrderIndex2))</f>
        <v>Rice</v>
      </c>
      <c r="AB40" s="5" t="str" cm="1">
        <f t="array" aca="1" ref="AB40" ca="1">IF(AI39,"-", INDEX(_xlfn.ANCHORARRAY(AvailableItems),OrderIndex3))</f>
        <v>Pasta</v>
      </c>
      <c r="AC40" s="10" t="str" cm="1">
        <f t="array" aca="1" ref="AC40" ca="1">IF(AJ39,"-", INDEX(_xlfn.ANCHORARRAY(AvailableItems),$AP$27))</f>
        <v>Pork</v>
      </c>
      <c r="AD40" s="10" t="str" cm="1">
        <f t="array" aca="1" ref="AD40" ca="1">IF(AJ39,"-", INDEX(_xlfn.ANCHORARRAY(AvailableItems),$AQ$27))</f>
        <v>Lobster</v>
      </c>
      <c r="AE40" s="10" t="str" cm="1">
        <f t="array" aca="1" ref="AE40" ca="1">IF(AJ39,"-", INDEX(_xlfn.ANCHORARRAY(AvailableItems),$AR$27))</f>
        <v>Rice</v>
      </c>
      <c r="AF40" s="8" t="str" cm="1">
        <f t="array" aca="1" ref="AF40" ca="1">IF(AK39,"-", INDEX(_xlfn.ANCHORARRAY(AvailableItems),$AP$28))</f>
        <v>Beef</v>
      </c>
      <c r="AG40" s="8" t="str">
        <f ca="1">IF(AK39,"-", INDEX(_xlfn.ANCHORARRAY(AvailableItems),$AQ$28))</f>
        <v>Beef</v>
      </c>
      <c r="AH40" s="8" t="str" cm="1">
        <f t="array" aca="1" ref="AH40" ca="1">IF(AK39,"-", INDEX(_xlfn.ANCHORARRAY(AvailableItems),$AR$28))</f>
        <v>Bread</v>
      </c>
      <c r="AI40" t="b">
        <f t="shared" ca="1" si="3"/>
        <v>0</v>
      </c>
      <c r="AJ40" t="b">
        <f t="shared" ca="1" si="4"/>
        <v>1</v>
      </c>
      <c r="AK40" t="b">
        <f t="shared" ca="1" si="5"/>
        <v>0</v>
      </c>
      <c r="AL40" s="16" cm="1">
        <f t="array" aca="1" ref="AL40" ca="1">IF(OrderSim[[#This Row],[Order 1 Possible]],INDEX(Food[Points],OrderIndex) + INDEX(Food[Points],OrderIndex2) + INDEX(Food[Points],OrderIndex3) + AL39, AL39)</f>
        <v>700</v>
      </c>
      <c r="AM40" s="16" cm="1">
        <f t="array" aca="1" ref="AM40" ca="1">IF(OrderSim[[#This Row],[Order 2 Possible]],INDEX(Food[Points],$AP$27) + INDEX(Food[Points],$AQ$27) + INDEX(Food[Points],$AR$27) + AM39, AM39)</f>
        <v>990</v>
      </c>
      <c r="AN40" s="16" cm="1">
        <f t="array" aca="1" ref="AN40" ca="1">IF(OrderSim[[#This Row],[Order 3 Possible]],INDEX(Food[Points],$AP$28) + INDEX(Food[Points],$AQ$28) + INDEX(Food[Points],$AR$28) + AN39, AN39)</f>
        <v>1260</v>
      </c>
    </row>
    <row r="41" spans="7:40" x14ac:dyDescent="0.25">
      <c r="Q41" t="str" cm="1">
        <f t="array" aca="1" ref="Q41" ca="1">INDEX(Food[Name],RANDBETWEEN(1,COUNTA(Food[Name])))</f>
        <v>Onion</v>
      </c>
      <c r="R41" t="str" cm="1">
        <f t="array" aca="1" ref="R41" ca="1">INDEX(Food[Name],RANDBETWEEN(1,COUNTA(Food[Name])))</f>
        <v>Carrot</v>
      </c>
      <c r="S41" t="str" cm="1">
        <f t="array" aca="1" ref="S41" ca="1">INDEX(Food[Name],RANDBETWEEN(1,COUNTA(Food[Name])))</f>
        <v>Lobster</v>
      </c>
      <c r="T41" t="str" cm="1">
        <f t="array" aca="1" ref="T41" ca="1">INDEX(Food[Name],RANDBETWEEN(1,COUNTA(Food[Name])))</f>
        <v>Chicken</v>
      </c>
      <c r="U41" t="str" cm="1">
        <f t="array" aca="1" ref="U41" ca="1">INDEX(Food[Name],RANDBETWEEN(1,COUNTA(Food[Name])))</f>
        <v>Tuna</v>
      </c>
      <c r="V41" t="str" cm="1">
        <f t="array" aca="1" ref="V41" ca="1">INDEX(Food[Name],RANDBETWEEN(1,COUNTA(Food[Name])))</f>
        <v>Beef</v>
      </c>
      <c r="W41" t="str" cm="1">
        <f t="array" aca="1" ref="W41" ca="1">INDEX(Food[Name],RANDBETWEEN(1,COUNTA(Food[Name])))</f>
        <v>Rice</v>
      </c>
      <c r="X41" t="str" cm="1">
        <f t="array" aca="1" ref="X41" ca="1">INDEX(Food[Name],RANDBETWEEN(1,COUNTA(Food[Name])))</f>
        <v>Salmon</v>
      </c>
      <c r="Y41" t="str" cm="1">
        <f t="array" aca="1" ref="Y41" ca="1">INDEX(Food[Name],RANDBETWEEN(1,COUNTA(Food[Name])))</f>
        <v>Pasta</v>
      </c>
      <c r="Z41" s="5" t="str" cm="1">
        <f t="array" aca="1" ref="Z41" ca="1">IF(AI40,"-", INDEX(_xlfn.ANCHORARRAY(AvailableItems),OrderIndex))</f>
        <v>Salmon</v>
      </c>
      <c r="AA41" s="5" t="str" cm="1">
        <f t="array" aca="1" ref="AA41" ca="1">IF(AI40,"-", INDEX(_xlfn.ANCHORARRAY(AvailableItems),OrderIndex2))</f>
        <v>Rice</v>
      </c>
      <c r="AB41" s="5" t="str" cm="1">
        <f t="array" aca="1" ref="AB41" ca="1">IF(AI40,"-", INDEX(_xlfn.ANCHORARRAY(AvailableItems),OrderIndex3))</f>
        <v>Pasta</v>
      </c>
      <c r="AC41" s="10" t="str" cm="1">
        <f t="array" aca="1" ref="AC41" ca="1">IF(AJ40,"-", INDEX(_xlfn.ANCHORARRAY(AvailableItems),$AP$27))</f>
        <v>-</v>
      </c>
      <c r="AD41" s="10" t="str" cm="1">
        <f t="array" aca="1" ref="AD41" ca="1">IF(AJ40,"-", INDEX(_xlfn.ANCHORARRAY(AvailableItems),$AQ$27))</f>
        <v>-</v>
      </c>
      <c r="AE41" s="10" t="str" cm="1">
        <f t="array" aca="1" ref="AE41" ca="1">IF(AJ40,"-", INDEX(_xlfn.ANCHORARRAY(AvailableItems),$AR$27))</f>
        <v>-</v>
      </c>
      <c r="AF41" s="8" t="str" cm="1">
        <f t="array" aca="1" ref="AF41" ca="1">IF(AK40,"-", INDEX(_xlfn.ANCHORARRAY(AvailableItems),$AP$28))</f>
        <v>Beef</v>
      </c>
      <c r="AG41" s="8" t="str">
        <f ca="1">IF(AK40,"-", INDEX(_xlfn.ANCHORARRAY(AvailableItems),$AQ$28))</f>
        <v>Beef</v>
      </c>
      <c r="AH41" s="8" t="str" cm="1">
        <f t="array" aca="1" ref="AH41" ca="1">IF(AK40,"-", INDEX(_xlfn.ANCHORARRAY(AvailableItems),$AR$28))</f>
        <v>Bread</v>
      </c>
      <c r="AI41" t="b">
        <f t="shared" ca="1" si="3"/>
        <v>1</v>
      </c>
      <c r="AJ41" t="b">
        <f t="shared" ca="1" si="4"/>
        <v>0</v>
      </c>
      <c r="AK41" t="b">
        <f t="shared" ca="1" si="5"/>
        <v>0</v>
      </c>
      <c r="AL41" s="16" cm="1">
        <f t="array" aca="1" ref="AL41" ca="1">IF(OrderSim[[#This Row],[Order 1 Possible]],INDEX(Food[Points],OrderIndex) + INDEX(Food[Points],OrderIndex2) + INDEX(Food[Points],OrderIndex3) + AL40, AL40)</f>
        <v>770</v>
      </c>
      <c r="AM41" s="16" cm="1">
        <f t="array" aca="1" ref="AM41" ca="1">IF(OrderSim[[#This Row],[Order 2 Possible]],INDEX(Food[Points],$AP$27) + INDEX(Food[Points],$AQ$27) + INDEX(Food[Points],$AR$27) + AM40, AM40)</f>
        <v>990</v>
      </c>
      <c r="AN41" s="16" cm="1">
        <f t="array" aca="1" ref="AN41" ca="1">IF(OrderSim[[#This Row],[Order 3 Possible]],INDEX(Food[Points],$AP$28) + INDEX(Food[Points],$AQ$28) + INDEX(Food[Points],$AR$28) + AN40, AN40)</f>
        <v>1260</v>
      </c>
    </row>
    <row r="42" spans="7:40" x14ac:dyDescent="0.25">
      <c r="Q42" t="str" cm="1">
        <f t="array" aca="1" ref="Q42" ca="1">INDEX(Food[Name],RANDBETWEEN(1,COUNTA(Food[Name])))</f>
        <v>Pork</v>
      </c>
      <c r="R42" t="str" cm="1">
        <f t="array" aca="1" ref="R42" ca="1">INDEX(Food[Name],RANDBETWEEN(1,COUNTA(Food[Name])))</f>
        <v>Lobster</v>
      </c>
      <c r="S42" t="str" cm="1">
        <f t="array" aca="1" ref="S42" ca="1">INDEX(Food[Name],RANDBETWEEN(1,COUNTA(Food[Name])))</f>
        <v>Tuna</v>
      </c>
      <c r="T42" t="str" cm="1">
        <f t="array" aca="1" ref="T42" ca="1">INDEX(Food[Name],RANDBETWEEN(1,COUNTA(Food[Name])))</f>
        <v>Tuna</v>
      </c>
      <c r="U42" t="str" cm="1">
        <f t="array" aca="1" ref="U42" ca="1">INDEX(Food[Name],RANDBETWEEN(1,COUNTA(Food[Name])))</f>
        <v>Bread</v>
      </c>
      <c r="V42" t="str" cm="1">
        <f t="array" aca="1" ref="V42" ca="1">INDEX(Food[Name],RANDBETWEEN(1,COUNTA(Food[Name])))</f>
        <v>Lettuce</v>
      </c>
      <c r="W42" t="str" cm="1">
        <f t="array" aca="1" ref="W42" ca="1">INDEX(Food[Name],RANDBETWEEN(1,COUNTA(Food[Name])))</f>
        <v>Beef</v>
      </c>
      <c r="X42" t="str" cm="1">
        <f t="array" aca="1" ref="X42" ca="1">INDEX(Food[Name],RANDBETWEEN(1,COUNTA(Food[Name])))</f>
        <v>Lobster</v>
      </c>
      <c r="Y42" t="str" cm="1">
        <f t="array" aca="1" ref="Y42" ca="1">INDEX(Food[Name],RANDBETWEEN(1,COUNTA(Food[Name])))</f>
        <v>Bread</v>
      </c>
      <c r="Z42" s="5" t="str" cm="1">
        <f t="array" aca="1" ref="Z42" ca="1">IF(AI41,"-", INDEX(_xlfn.ANCHORARRAY(AvailableItems),OrderIndex))</f>
        <v>-</v>
      </c>
      <c r="AA42" s="5" t="str" cm="1">
        <f t="array" aca="1" ref="AA42" ca="1">IF(AI41,"-", INDEX(_xlfn.ANCHORARRAY(AvailableItems),OrderIndex2))</f>
        <v>-</v>
      </c>
      <c r="AB42" s="5" t="str" cm="1">
        <f t="array" aca="1" ref="AB42" ca="1">IF(AI41,"-", INDEX(_xlfn.ANCHORARRAY(AvailableItems),OrderIndex3))</f>
        <v>-</v>
      </c>
      <c r="AC42" s="10" t="str" cm="1">
        <f t="array" aca="1" ref="AC42" ca="1">IF(AJ41,"-", INDEX(_xlfn.ANCHORARRAY(AvailableItems),$AP$27))</f>
        <v>Pork</v>
      </c>
      <c r="AD42" s="10" t="str" cm="1">
        <f t="array" aca="1" ref="AD42" ca="1">IF(AJ41,"-", INDEX(_xlfn.ANCHORARRAY(AvailableItems),$AQ$27))</f>
        <v>Lobster</v>
      </c>
      <c r="AE42" s="10" t="str" cm="1">
        <f t="array" aca="1" ref="AE42" ca="1">IF(AJ41,"-", INDEX(_xlfn.ANCHORARRAY(AvailableItems),$AR$27))</f>
        <v>Rice</v>
      </c>
      <c r="AF42" s="8" t="str" cm="1">
        <f t="array" aca="1" ref="AF42" ca="1">IF(AK41,"-", INDEX(_xlfn.ANCHORARRAY(AvailableItems),$AP$28))</f>
        <v>Beef</v>
      </c>
      <c r="AG42" s="8" t="str">
        <f ca="1">IF(AK41,"-", INDEX(_xlfn.ANCHORARRAY(AvailableItems),$AQ$28))</f>
        <v>Beef</v>
      </c>
      <c r="AH42" s="8" t="str" cm="1">
        <f t="array" aca="1" ref="AH42" ca="1">IF(AK41,"-", INDEX(_xlfn.ANCHORARRAY(AvailableItems),$AR$28))</f>
        <v>Bread</v>
      </c>
      <c r="AI42" t="b">
        <f t="shared" ca="1" si="3"/>
        <v>0</v>
      </c>
      <c r="AJ42" t="b">
        <f t="shared" ca="1" si="4"/>
        <v>1</v>
      </c>
      <c r="AK42" t="b">
        <f t="shared" ca="1" si="5"/>
        <v>1</v>
      </c>
      <c r="AL42" s="16" cm="1">
        <f t="array" aca="1" ref="AL42" ca="1">IF(OrderSim[[#This Row],[Order 1 Possible]],INDEX(Food[Points],OrderIndex) + INDEX(Food[Points],OrderIndex2) + INDEX(Food[Points],OrderIndex3) + AL41, AL41)</f>
        <v>770</v>
      </c>
      <c r="AM42" s="16" cm="1">
        <f t="array" aca="1" ref="AM42" ca="1">IF(OrderSim[[#This Row],[Order 2 Possible]],INDEX(Food[Points],$AP$27) + INDEX(Food[Points],$AQ$27) + INDEX(Food[Points],$AR$27) + AM41, AM41)</f>
        <v>1080</v>
      </c>
      <c r="AN42" s="16" cm="1">
        <f t="array" aca="1" ref="AN42" ca="1">IF(OrderSim[[#This Row],[Order 3 Possible]],INDEX(Food[Points],$AP$28) + INDEX(Food[Points],$AQ$28) + INDEX(Food[Points],$AR$28) + AN41, AN41)</f>
        <v>1400</v>
      </c>
    </row>
    <row r="43" spans="7:40" x14ac:dyDescent="0.25">
      <c r="Q43" t="str" cm="1">
        <f t="array" aca="1" ref="Q43" ca="1">INDEX(Food[Name],RANDBETWEEN(1,COUNTA(Food[Name])))</f>
        <v>Salmon</v>
      </c>
      <c r="R43" t="str" cm="1">
        <f t="array" aca="1" ref="R43" ca="1">INDEX(Food[Name],RANDBETWEEN(1,COUNTA(Food[Name])))</f>
        <v>Chicken</v>
      </c>
      <c r="S43" t="str" cm="1">
        <f t="array" aca="1" ref="S43" ca="1">INDEX(Food[Name],RANDBETWEEN(1,COUNTA(Food[Name])))</f>
        <v>Lettuce</v>
      </c>
      <c r="T43" t="str" cm="1">
        <f t="array" aca="1" ref="T43" ca="1">INDEX(Food[Name],RANDBETWEEN(1,COUNTA(Food[Name])))</f>
        <v>Lettuce</v>
      </c>
      <c r="U43" t="str" cm="1">
        <f t="array" aca="1" ref="U43" ca="1">INDEX(Food[Name],RANDBETWEEN(1,COUNTA(Food[Name])))</f>
        <v>Onion</v>
      </c>
      <c r="V43" t="str" cm="1">
        <f t="array" aca="1" ref="V43" ca="1">INDEX(Food[Name],RANDBETWEEN(1,COUNTA(Food[Name])))</f>
        <v>Onion</v>
      </c>
      <c r="W43" t="str" cm="1">
        <f t="array" aca="1" ref="W43" ca="1">INDEX(Food[Name],RANDBETWEEN(1,COUNTA(Food[Name])))</f>
        <v>Lettuce</v>
      </c>
      <c r="X43" t="str" cm="1">
        <f t="array" aca="1" ref="X43" ca="1">INDEX(Food[Name],RANDBETWEEN(1,COUNTA(Food[Name])))</f>
        <v>Lettuce</v>
      </c>
      <c r="Y43" t="str" cm="1">
        <f t="array" aca="1" ref="Y43" ca="1">INDEX(Food[Name],RANDBETWEEN(1,COUNTA(Food[Name])))</f>
        <v>Lettuce</v>
      </c>
      <c r="Z43" s="5" t="str" cm="1">
        <f t="array" aca="1" ref="Z43" ca="1">IF(AI42,"-", INDEX(_xlfn.ANCHORARRAY(AvailableItems),OrderIndex))</f>
        <v>Salmon</v>
      </c>
      <c r="AA43" s="5" t="str" cm="1">
        <f t="array" aca="1" ref="AA43" ca="1">IF(AI42,"-", INDEX(_xlfn.ANCHORARRAY(AvailableItems),OrderIndex2))</f>
        <v>Rice</v>
      </c>
      <c r="AB43" s="5" t="str" cm="1">
        <f t="array" aca="1" ref="AB43" ca="1">IF(AI42,"-", INDEX(_xlfn.ANCHORARRAY(AvailableItems),OrderIndex3))</f>
        <v>Pasta</v>
      </c>
      <c r="AC43" s="10" t="str" cm="1">
        <f t="array" aca="1" ref="AC43" ca="1">IF(AJ42,"-", INDEX(_xlfn.ANCHORARRAY(AvailableItems),$AP$27))</f>
        <v>-</v>
      </c>
      <c r="AD43" s="10" t="str" cm="1">
        <f t="array" aca="1" ref="AD43" ca="1">IF(AJ42,"-", INDEX(_xlfn.ANCHORARRAY(AvailableItems),$AQ$27))</f>
        <v>-</v>
      </c>
      <c r="AE43" s="10" t="str" cm="1">
        <f t="array" aca="1" ref="AE43" ca="1">IF(AJ42,"-", INDEX(_xlfn.ANCHORARRAY(AvailableItems),$AR$27))</f>
        <v>-</v>
      </c>
      <c r="AF43" s="8" t="str" cm="1">
        <f t="array" aca="1" ref="AF43" ca="1">IF(AK42,"-", INDEX(_xlfn.ANCHORARRAY(AvailableItems),$AP$28))</f>
        <v>-</v>
      </c>
      <c r="AG43" s="8" t="str">
        <f ca="1">IF(AK42,"-", INDEX(_xlfn.ANCHORARRAY(AvailableItems),$AQ$28))</f>
        <v>-</v>
      </c>
      <c r="AH43" s="8" t="str" cm="1">
        <f t="array" aca="1" ref="AH43" ca="1">IF(AK42,"-", INDEX(_xlfn.ANCHORARRAY(AvailableItems),$AR$28))</f>
        <v>-</v>
      </c>
      <c r="AI43" t="b">
        <f t="shared" ca="1" si="3"/>
        <v>0</v>
      </c>
      <c r="AJ43" t="b">
        <f t="shared" ca="1" si="4"/>
        <v>0</v>
      </c>
      <c r="AK43" t="b">
        <f t="shared" ca="1" si="5"/>
        <v>0</v>
      </c>
      <c r="AL43" s="16" cm="1">
        <f t="array" aca="1" ref="AL43" ca="1">IF(OrderSim[[#This Row],[Order 1 Possible]],INDEX(Food[Points],OrderIndex) + INDEX(Food[Points],OrderIndex2) + INDEX(Food[Points],OrderIndex3) + AL42, AL42)</f>
        <v>770</v>
      </c>
      <c r="AM43" s="16" cm="1">
        <f t="array" aca="1" ref="AM43" ca="1">IF(OrderSim[[#This Row],[Order 2 Possible]],INDEX(Food[Points],$AP$27) + INDEX(Food[Points],$AQ$27) + INDEX(Food[Points],$AR$27) + AM42, AM42)</f>
        <v>1080</v>
      </c>
      <c r="AN43" s="16" cm="1">
        <f t="array" aca="1" ref="AN43" ca="1">IF(OrderSim[[#This Row],[Order 3 Possible]],INDEX(Food[Points],$AP$28) + INDEX(Food[Points],$AQ$28) + INDEX(Food[Points],$AR$28) + AN42, AN42)</f>
        <v>1400</v>
      </c>
    </row>
    <row r="44" spans="7:40" x14ac:dyDescent="0.25">
      <c r="Q44" t="str" cm="1">
        <f t="array" aca="1" ref="Q44" ca="1">INDEX(Food[Name],RANDBETWEEN(1,COUNTA(Food[Name])))</f>
        <v>Salmon</v>
      </c>
      <c r="R44" t="str" cm="1">
        <f t="array" aca="1" ref="R44" ca="1">INDEX(Food[Name],RANDBETWEEN(1,COUNTA(Food[Name])))</f>
        <v>Carrot</v>
      </c>
      <c r="S44" t="str" cm="1">
        <f t="array" aca="1" ref="S44" ca="1">INDEX(Food[Name],RANDBETWEEN(1,COUNTA(Food[Name])))</f>
        <v>Pasta</v>
      </c>
      <c r="T44" t="str" cm="1">
        <f t="array" aca="1" ref="T44" ca="1">INDEX(Food[Name],RANDBETWEEN(1,COUNTA(Food[Name])))</f>
        <v>Lettuce</v>
      </c>
      <c r="U44" t="str" cm="1">
        <f t="array" aca="1" ref="U44" ca="1">INDEX(Food[Name],RANDBETWEEN(1,COUNTA(Food[Name])))</f>
        <v>Tuna</v>
      </c>
      <c r="V44" t="str" cm="1">
        <f t="array" aca="1" ref="V44" ca="1">INDEX(Food[Name],RANDBETWEEN(1,COUNTA(Food[Name])))</f>
        <v>Beef</v>
      </c>
      <c r="W44" t="str" cm="1">
        <f t="array" aca="1" ref="W44" ca="1">INDEX(Food[Name],RANDBETWEEN(1,COUNTA(Food[Name])))</f>
        <v>Lettuce</v>
      </c>
      <c r="X44" t="str" cm="1">
        <f t="array" aca="1" ref="X44" ca="1">INDEX(Food[Name],RANDBETWEEN(1,COUNTA(Food[Name])))</f>
        <v>Rice</v>
      </c>
      <c r="Y44" t="str" cm="1">
        <f t="array" aca="1" ref="Y44" ca="1">INDEX(Food[Name],RANDBETWEEN(1,COUNTA(Food[Name])))</f>
        <v>Carrot</v>
      </c>
      <c r="Z44" s="5" t="str" cm="1">
        <f t="array" aca="1" ref="Z44" ca="1">IF(AI43,"-", INDEX(_xlfn.ANCHORARRAY(AvailableItems),OrderIndex))</f>
        <v>Salmon</v>
      </c>
      <c r="AA44" s="5" t="str" cm="1">
        <f t="array" aca="1" ref="AA44" ca="1">IF(AI43,"-", INDEX(_xlfn.ANCHORARRAY(AvailableItems),OrderIndex2))</f>
        <v>Rice</v>
      </c>
      <c r="AB44" s="5" t="str" cm="1">
        <f t="array" aca="1" ref="AB44" ca="1">IF(AI43,"-", INDEX(_xlfn.ANCHORARRAY(AvailableItems),OrderIndex3))</f>
        <v>Pasta</v>
      </c>
      <c r="AC44" s="10" t="str" cm="1">
        <f t="array" aca="1" ref="AC44" ca="1">IF(AJ43,"-", INDEX(_xlfn.ANCHORARRAY(AvailableItems),$AP$27))</f>
        <v>Pork</v>
      </c>
      <c r="AD44" s="10" t="str" cm="1">
        <f t="array" aca="1" ref="AD44" ca="1">IF(AJ43,"-", INDEX(_xlfn.ANCHORARRAY(AvailableItems),$AQ$27))</f>
        <v>Lobster</v>
      </c>
      <c r="AE44" s="10" t="str" cm="1">
        <f t="array" aca="1" ref="AE44" ca="1">IF(AJ43,"-", INDEX(_xlfn.ANCHORARRAY(AvailableItems),$AR$27))</f>
        <v>Rice</v>
      </c>
      <c r="AF44" s="8" t="str" cm="1">
        <f t="array" aca="1" ref="AF44" ca="1">IF(AK43,"-", INDEX(_xlfn.ANCHORARRAY(AvailableItems),$AP$28))</f>
        <v>Beef</v>
      </c>
      <c r="AG44" s="8" t="str">
        <f ca="1">IF(AK43,"-", INDEX(_xlfn.ANCHORARRAY(AvailableItems),$AQ$28))</f>
        <v>Beef</v>
      </c>
      <c r="AH44" s="8" t="str" cm="1">
        <f t="array" aca="1" ref="AH44" ca="1">IF(AK43,"-", INDEX(_xlfn.ANCHORARRAY(AvailableItems),$AR$28))</f>
        <v>Bread</v>
      </c>
      <c r="AI44" t="b">
        <f t="shared" ca="1" si="3"/>
        <v>1</v>
      </c>
      <c r="AJ44" t="b">
        <f t="shared" ca="1" si="4"/>
        <v>0</v>
      </c>
      <c r="AK44" t="b">
        <f t="shared" ca="1" si="5"/>
        <v>0</v>
      </c>
      <c r="AL44" s="16" cm="1">
        <f t="array" aca="1" ref="AL44" ca="1">IF(OrderSim[[#This Row],[Order 1 Possible]],INDEX(Food[Points],OrderIndex) + INDEX(Food[Points],OrderIndex2) + INDEX(Food[Points],OrderIndex3) + AL43, AL43)</f>
        <v>840</v>
      </c>
      <c r="AM44" s="16" cm="1">
        <f t="array" aca="1" ref="AM44" ca="1">IF(OrderSim[[#This Row],[Order 2 Possible]],INDEX(Food[Points],$AP$27) + INDEX(Food[Points],$AQ$27) + INDEX(Food[Points],$AR$27) + AM43, AM43)</f>
        <v>1080</v>
      </c>
      <c r="AN44" s="16" cm="1">
        <f t="array" aca="1" ref="AN44" ca="1">IF(OrderSim[[#This Row],[Order 3 Possible]],INDEX(Food[Points],$AP$28) + INDEX(Food[Points],$AQ$28) + INDEX(Food[Points],$AR$28) + AN43, AN43)</f>
        <v>1400</v>
      </c>
    </row>
    <row r="45" spans="7:40" x14ac:dyDescent="0.25">
      <c r="Q45" t="str" cm="1">
        <f t="array" aca="1" ref="Q45" ca="1">INDEX(Food[Name],RANDBETWEEN(1,COUNTA(Food[Name])))</f>
        <v>Pork</v>
      </c>
      <c r="R45" t="str" cm="1">
        <f t="array" aca="1" ref="R45" ca="1">INDEX(Food[Name],RANDBETWEEN(1,COUNTA(Food[Name])))</f>
        <v>Lettuce</v>
      </c>
      <c r="S45" t="str" cm="1">
        <f t="array" aca="1" ref="S45" ca="1">INDEX(Food[Name],RANDBETWEEN(1,COUNTA(Food[Name])))</f>
        <v>Rice</v>
      </c>
      <c r="T45" t="str" cm="1">
        <f t="array" aca="1" ref="T45" ca="1">INDEX(Food[Name],RANDBETWEEN(1,COUNTA(Food[Name])))</f>
        <v>Carrot</v>
      </c>
      <c r="U45" t="str" cm="1">
        <f t="array" aca="1" ref="U45" ca="1">INDEX(Food[Name],RANDBETWEEN(1,COUNTA(Food[Name])))</f>
        <v>Pork</v>
      </c>
      <c r="V45" t="str" cm="1">
        <f t="array" aca="1" ref="V45" ca="1">INDEX(Food[Name],RANDBETWEEN(1,COUNTA(Food[Name])))</f>
        <v>Lobster</v>
      </c>
      <c r="W45" t="str" cm="1">
        <f t="array" aca="1" ref="W45" ca="1">INDEX(Food[Name],RANDBETWEEN(1,COUNTA(Food[Name])))</f>
        <v>Salmon</v>
      </c>
      <c r="X45" t="str" cm="1">
        <f t="array" aca="1" ref="X45" ca="1">INDEX(Food[Name],RANDBETWEEN(1,COUNTA(Food[Name])))</f>
        <v>Salmon</v>
      </c>
      <c r="Y45" t="str" cm="1">
        <f t="array" aca="1" ref="Y45" ca="1">INDEX(Food[Name],RANDBETWEEN(1,COUNTA(Food[Name])))</f>
        <v>Lettuce</v>
      </c>
      <c r="Z45" s="5" t="str" cm="1">
        <f t="array" aca="1" ref="Z45" ca="1">IF(AI44,"-", INDEX(_xlfn.ANCHORARRAY(AvailableItems),OrderIndex))</f>
        <v>-</v>
      </c>
      <c r="AA45" s="5" t="str" cm="1">
        <f t="array" aca="1" ref="AA45" ca="1">IF(AI44,"-", INDEX(_xlfn.ANCHORARRAY(AvailableItems),OrderIndex2))</f>
        <v>-</v>
      </c>
      <c r="AB45" s="5" t="str" cm="1">
        <f t="array" aca="1" ref="AB45" ca="1">IF(AI44,"-", INDEX(_xlfn.ANCHORARRAY(AvailableItems),OrderIndex3))</f>
        <v>-</v>
      </c>
      <c r="AC45" s="10" t="str" cm="1">
        <f t="array" aca="1" ref="AC45" ca="1">IF(AJ44,"-", INDEX(_xlfn.ANCHORARRAY(AvailableItems),$AP$27))</f>
        <v>Pork</v>
      </c>
      <c r="AD45" s="10" t="str" cm="1">
        <f t="array" aca="1" ref="AD45" ca="1">IF(AJ44,"-", INDEX(_xlfn.ANCHORARRAY(AvailableItems),$AQ$27))</f>
        <v>Lobster</v>
      </c>
      <c r="AE45" s="10" t="str" cm="1">
        <f t="array" aca="1" ref="AE45" ca="1">IF(AJ44,"-", INDEX(_xlfn.ANCHORARRAY(AvailableItems),$AR$27))</f>
        <v>Rice</v>
      </c>
      <c r="AF45" s="8" t="str" cm="1">
        <f t="array" aca="1" ref="AF45" ca="1">IF(AK44,"-", INDEX(_xlfn.ANCHORARRAY(AvailableItems),$AP$28))</f>
        <v>Beef</v>
      </c>
      <c r="AG45" s="8" t="str">
        <f ca="1">IF(AK44,"-", INDEX(_xlfn.ANCHORARRAY(AvailableItems),$AQ$28))</f>
        <v>Beef</v>
      </c>
      <c r="AH45" s="8" t="str" cm="1">
        <f t="array" aca="1" ref="AH45" ca="1">IF(AK44,"-", INDEX(_xlfn.ANCHORARRAY(AvailableItems),$AR$28))</f>
        <v>Bread</v>
      </c>
      <c r="AI45" t="b">
        <f t="shared" ca="1" si="3"/>
        <v>0</v>
      </c>
      <c r="AJ45" t="b">
        <f t="shared" ca="1" si="4"/>
        <v>1</v>
      </c>
      <c r="AK45" t="b">
        <f t="shared" ca="1" si="5"/>
        <v>0</v>
      </c>
      <c r="AL45" s="16" cm="1">
        <f t="array" aca="1" ref="AL45" ca="1">IF(OrderSim[[#This Row],[Order 1 Possible]],INDEX(Food[Points],OrderIndex) + INDEX(Food[Points],OrderIndex2) + INDEX(Food[Points],OrderIndex3) + AL44, AL44)</f>
        <v>840</v>
      </c>
      <c r="AM45" s="16" cm="1">
        <f t="array" aca="1" ref="AM45" ca="1">IF(OrderSim[[#This Row],[Order 2 Possible]],INDEX(Food[Points],$AP$27) + INDEX(Food[Points],$AQ$27) + INDEX(Food[Points],$AR$27) + AM44, AM44)</f>
        <v>1170</v>
      </c>
      <c r="AN45" s="16" cm="1">
        <f t="array" aca="1" ref="AN45" ca="1">IF(OrderSim[[#This Row],[Order 3 Possible]],INDEX(Food[Points],$AP$28) + INDEX(Food[Points],$AQ$28) + INDEX(Food[Points],$AR$28) + AN44, AN44)</f>
        <v>1400</v>
      </c>
    </row>
    <row r="46" spans="7:40" x14ac:dyDescent="0.25">
      <c r="Q46" t="str" cm="1">
        <f t="array" aca="1" ref="Q46" ca="1">INDEX(Food[Name],RANDBETWEEN(1,COUNTA(Food[Name])))</f>
        <v>Chicken</v>
      </c>
      <c r="R46" t="str" cm="1">
        <f t="array" aca="1" ref="R46" ca="1">INDEX(Food[Name],RANDBETWEEN(1,COUNTA(Food[Name])))</f>
        <v>Salmon</v>
      </c>
      <c r="S46" t="str" cm="1">
        <f t="array" aca="1" ref="S46" ca="1">INDEX(Food[Name],RANDBETWEEN(1,COUNTA(Food[Name])))</f>
        <v>Rice</v>
      </c>
      <c r="T46" t="str" cm="1">
        <f t="array" aca="1" ref="T46" ca="1">INDEX(Food[Name],RANDBETWEEN(1,COUNTA(Food[Name])))</f>
        <v>Pasta</v>
      </c>
      <c r="U46" t="str" cm="1">
        <f t="array" aca="1" ref="U46" ca="1">INDEX(Food[Name],RANDBETWEEN(1,COUNTA(Food[Name])))</f>
        <v>Chicken</v>
      </c>
      <c r="V46" t="str" cm="1">
        <f t="array" aca="1" ref="V46" ca="1">INDEX(Food[Name],RANDBETWEEN(1,COUNTA(Food[Name])))</f>
        <v>Carrot</v>
      </c>
      <c r="W46" t="str" cm="1">
        <f t="array" aca="1" ref="W46" ca="1">INDEX(Food[Name],RANDBETWEEN(1,COUNTA(Food[Name])))</f>
        <v>Onion</v>
      </c>
      <c r="X46" t="str" cm="1">
        <f t="array" aca="1" ref="X46" ca="1">INDEX(Food[Name],RANDBETWEEN(1,COUNTA(Food[Name])))</f>
        <v>Onion</v>
      </c>
      <c r="Y46" t="str" cm="1">
        <f t="array" aca="1" ref="Y46" ca="1">INDEX(Food[Name],RANDBETWEEN(1,COUNTA(Food[Name])))</f>
        <v>Lobster</v>
      </c>
      <c r="Z46" s="5" t="str" cm="1">
        <f t="array" aca="1" ref="Z46" ca="1">IF(AI45,"-", INDEX(_xlfn.ANCHORARRAY(AvailableItems),OrderIndex))</f>
        <v>Salmon</v>
      </c>
      <c r="AA46" s="5" t="str" cm="1">
        <f t="array" aca="1" ref="AA46" ca="1">IF(AI45,"-", INDEX(_xlfn.ANCHORARRAY(AvailableItems),OrderIndex2))</f>
        <v>Rice</v>
      </c>
      <c r="AB46" s="5" t="str" cm="1">
        <f t="array" aca="1" ref="AB46" ca="1">IF(AI45,"-", INDEX(_xlfn.ANCHORARRAY(AvailableItems),OrderIndex3))</f>
        <v>Pasta</v>
      </c>
      <c r="AC46" s="10" t="str" cm="1">
        <f t="array" aca="1" ref="AC46" ca="1">IF(AJ45,"-", INDEX(_xlfn.ANCHORARRAY(AvailableItems),$AP$27))</f>
        <v>-</v>
      </c>
      <c r="AD46" s="10" t="str" cm="1">
        <f t="array" aca="1" ref="AD46" ca="1">IF(AJ45,"-", INDEX(_xlfn.ANCHORARRAY(AvailableItems),$AQ$27))</f>
        <v>-</v>
      </c>
      <c r="AE46" s="10" t="str" cm="1">
        <f t="array" aca="1" ref="AE46" ca="1">IF(AJ45,"-", INDEX(_xlfn.ANCHORARRAY(AvailableItems),$AR$27))</f>
        <v>-</v>
      </c>
      <c r="AF46" s="8" t="str" cm="1">
        <f t="array" aca="1" ref="AF46" ca="1">IF(AK45,"-", INDEX(_xlfn.ANCHORARRAY(AvailableItems),$AP$28))</f>
        <v>Beef</v>
      </c>
      <c r="AG46" s="8" t="str">
        <f ca="1">IF(AK45,"-", INDEX(_xlfn.ANCHORARRAY(AvailableItems),$AQ$28))</f>
        <v>Beef</v>
      </c>
      <c r="AH46" s="8" t="str" cm="1">
        <f t="array" aca="1" ref="AH46" ca="1">IF(AK45,"-", INDEX(_xlfn.ANCHORARRAY(AvailableItems),$AR$28))</f>
        <v>Bread</v>
      </c>
      <c r="AI46" t="b">
        <f t="shared" ca="1" si="3"/>
        <v>1</v>
      </c>
      <c r="AJ46" t="b">
        <f t="shared" ca="1" si="4"/>
        <v>0</v>
      </c>
      <c r="AK46" t="b">
        <f t="shared" ca="1" si="5"/>
        <v>0</v>
      </c>
      <c r="AL46" s="16" cm="1">
        <f t="array" aca="1" ref="AL46" ca="1">IF(OrderSim[[#This Row],[Order 1 Possible]],INDEX(Food[Points],OrderIndex) + INDEX(Food[Points],OrderIndex2) + INDEX(Food[Points],OrderIndex3) + AL45, AL45)</f>
        <v>910</v>
      </c>
      <c r="AM46" s="16" cm="1">
        <f t="array" aca="1" ref="AM46" ca="1">IF(OrderSim[[#This Row],[Order 2 Possible]],INDEX(Food[Points],$AP$27) + INDEX(Food[Points],$AQ$27) + INDEX(Food[Points],$AR$27) + AM45, AM45)</f>
        <v>1170</v>
      </c>
      <c r="AN46" s="16" cm="1">
        <f t="array" aca="1" ref="AN46" ca="1">IF(OrderSim[[#This Row],[Order 3 Possible]],INDEX(Food[Points],$AP$28) + INDEX(Food[Points],$AQ$28) + INDEX(Food[Points],$AR$28) + AN45, AN45)</f>
        <v>1400</v>
      </c>
    </row>
    <row r="47" spans="7:40" x14ac:dyDescent="0.25">
      <c r="Q47" t="str" cm="1">
        <f t="array" aca="1" ref="Q47" ca="1">INDEX(Food[Name],RANDBETWEEN(1,COUNTA(Food[Name])))</f>
        <v>Lettuce</v>
      </c>
      <c r="R47" t="str" cm="1">
        <f t="array" aca="1" ref="R47" ca="1">INDEX(Food[Name],RANDBETWEEN(1,COUNTA(Food[Name])))</f>
        <v>Lettuce</v>
      </c>
      <c r="S47" t="str" cm="1">
        <f t="array" aca="1" ref="S47" ca="1">INDEX(Food[Name],RANDBETWEEN(1,COUNTA(Food[Name])))</f>
        <v>Carrot</v>
      </c>
      <c r="T47" t="str" cm="1">
        <f t="array" aca="1" ref="T47" ca="1">INDEX(Food[Name],RANDBETWEEN(1,COUNTA(Food[Name])))</f>
        <v>Salmon</v>
      </c>
      <c r="U47" t="str" cm="1">
        <f t="array" aca="1" ref="U47" ca="1">INDEX(Food[Name],RANDBETWEEN(1,COUNTA(Food[Name])))</f>
        <v>Tuna</v>
      </c>
      <c r="V47" t="str" cm="1">
        <f t="array" aca="1" ref="V47" ca="1">INDEX(Food[Name],RANDBETWEEN(1,COUNTA(Food[Name])))</f>
        <v>Pork</v>
      </c>
      <c r="W47" t="str" cm="1">
        <f t="array" aca="1" ref="W47" ca="1">INDEX(Food[Name],RANDBETWEEN(1,COUNTA(Food[Name])))</f>
        <v>Chicken</v>
      </c>
      <c r="X47" t="str" cm="1">
        <f t="array" aca="1" ref="X47" ca="1">INDEX(Food[Name],RANDBETWEEN(1,COUNTA(Food[Name])))</f>
        <v>Chicken</v>
      </c>
      <c r="Y47" t="str" cm="1">
        <f t="array" aca="1" ref="Y47" ca="1">INDEX(Food[Name],RANDBETWEEN(1,COUNTA(Food[Name])))</f>
        <v>Tuna</v>
      </c>
      <c r="Z47" s="5" t="str" cm="1">
        <f t="array" aca="1" ref="Z47" ca="1">IF(AI46,"-", INDEX(_xlfn.ANCHORARRAY(AvailableItems),OrderIndex))</f>
        <v>-</v>
      </c>
      <c r="AA47" s="5" t="str" cm="1">
        <f t="array" aca="1" ref="AA47" ca="1">IF(AI46,"-", INDEX(_xlfn.ANCHORARRAY(AvailableItems),OrderIndex2))</f>
        <v>-</v>
      </c>
      <c r="AB47" s="5" t="str" cm="1">
        <f t="array" aca="1" ref="AB47" ca="1">IF(AI46,"-", INDEX(_xlfn.ANCHORARRAY(AvailableItems),OrderIndex3))</f>
        <v>-</v>
      </c>
      <c r="AC47" s="10" t="str" cm="1">
        <f t="array" aca="1" ref="AC47" ca="1">IF(AJ46,"-", INDEX(_xlfn.ANCHORARRAY(AvailableItems),$AP$27))</f>
        <v>Pork</v>
      </c>
      <c r="AD47" s="10" t="str" cm="1">
        <f t="array" aca="1" ref="AD47" ca="1">IF(AJ46,"-", INDEX(_xlfn.ANCHORARRAY(AvailableItems),$AQ$27))</f>
        <v>Lobster</v>
      </c>
      <c r="AE47" s="10" t="str" cm="1">
        <f t="array" aca="1" ref="AE47" ca="1">IF(AJ46,"-", INDEX(_xlfn.ANCHORARRAY(AvailableItems),$AR$27))</f>
        <v>Rice</v>
      </c>
      <c r="AF47" s="8" t="str" cm="1">
        <f t="array" aca="1" ref="AF47" ca="1">IF(AK46,"-", INDEX(_xlfn.ANCHORARRAY(AvailableItems),$AP$28))</f>
        <v>Beef</v>
      </c>
      <c r="AG47" s="8" t="str">
        <f ca="1">IF(AK46,"-", INDEX(_xlfn.ANCHORARRAY(AvailableItems),$AQ$28))</f>
        <v>Beef</v>
      </c>
      <c r="AH47" s="8" t="str" cm="1">
        <f t="array" aca="1" ref="AH47" ca="1">IF(AK46,"-", INDEX(_xlfn.ANCHORARRAY(AvailableItems),$AR$28))</f>
        <v>Bread</v>
      </c>
      <c r="AI47" t="b">
        <f t="shared" ca="1" si="3"/>
        <v>0</v>
      </c>
      <c r="AJ47" t="b">
        <f t="shared" ca="1" si="4"/>
        <v>0</v>
      </c>
      <c r="AK47" t="b">
        <f t="shared" ca="1" si="5"/>
        <v>0</v>
      </c>
      <c r="AL47" s="16" cm="1">
        <f t="array" aca="1" ref="AL47" ca="1">IF(OrderSim[[#This Row],[Order 1 Possible]],INDEX(Food[Points],OrderIndex) + INDEX(Food[Points],OrderIndex2) + INDEX(Food[Points],OrderIndex3) + AL46, AL46)</f>
        <v>910</v>
      </c>
      <c r="AM47" s="16" cm="1">
        <f t="array" aca="1" ref="AM47" ca="1">IF(OrderSim[[#This Row],[Order 2 Possible]],INDEX(Food[Points],$AP$27) + INDEX(Food[Points],$AQ$27) + INDEX(Food[Points],$AR$27) + AM46, AM46)</f>
        <v>1170</v>
      </c>
      <c r="AN47" s="16" cm="1">
        <f t="array" aca="1" ref="AN47" ca="1">IF(OrderSim[[#This Row],[Order 3 Possible]],INDEX(Food[Points],$AP$28) + INDEX(Food[Points],$AQ$28) + INDEX(Food[Points],$AR$28) + AN46, AN46)</f>
        <v>1400</v>
      </c>
    </row>
    <row r="48" spans="7:40" x14ac:dyDescent="0.25">
      <c r="Q48" t="str" cm="1">
        <f t="array" aca="1" ref="Q48" ca="1">INDEX(Food[Name],RANDBETWEEN(1,COUNTA(Food[Name])))</f>
        <v>Beef</v>
      </c>
      <c r="R48" t="str" cm="1">
        <f t="array" aca="1" ref="R48" ca="1">INDEX(Food[Name],RANDBETWEEN(1,COUNTA(Food[Name])))</f>
        <v>Chicken</v>
      </c>
      <c r="S48" t="str" cm="1">
        <f t="array" aca="1" ref="S48" ca="1">INDEX(Food[Name],RANDBETWEEN(1,COUNTA(Food[Name])))</f>
        <v>Salmon</v>
      </c>
      <c r="T48" t="str" cm="1">
        <f t="array" aca="1" ref="T48" ca="1">INDEX(Food[Name],RANDBETWEEN(1,COUNTA(Food[Name])))</f>
        <v>Pork</v>
      </c>
      <c r="U48" t="str" cm="1">
        <f t="array" aca="1" ref="U48" ca="1">INDEX(Food[Name],RANDBETWEEN(1,COUNTA(Food[Name])))</f>
        <v>Pasta</v>
      </c>
      <c r="V48" t="str" cm="1">
        <f t="array" aca="1" ref="V48" ca="1">INDEX(Food[Name],RANDBETWEEN(1,COUNTA(Food[Name])))</f>
        <v>Pasta</v>
      </c>
      <c r="W48" t="str" cm="1">
        <f t="array" aca="1" ref="W48" ca="1">INDEX(Food[Name],RANDBETWEEN(1,COUNTA(Food[Name])))</f>
        <v>Beef</v>
      </c>
      <c r="X48" t="str" cm="1">
        <f t="array" aca="1" ref="X48" ca="1">INDEX(Food[Name],RANDBETWEEN(1,COUNTA(Food[Name])))</f>
        <v>Pasta</v>
      </c>
      <c r="Y48" t="str" cm="1">
        <f t="array" aca="1" ref="Y48" ca="1">INDEX(Food[Name],RANDBETWEEN(1,COUNTA(Food[Name])))</f>
        <v>Chicken</v>
      </c>
      <c r="Z48" s="5" t="str" cm="1">
        <f t="array" aca="1" ref="Z48" ca="1">IF(AI47,"-", INDEX(_xlfn.ANCHORARRAY(AvailableItems),OrderIndex))</f>
        <v>Salmon</v>
      </c>
      <c r="AA48" s="5" t="str" cm="1">
        <f t="array" aca="1" ref="AA48" ca="1">IF(AI47,"-", INDEX(_xlfn.ANCHORARRAY(AvailableItems),OrderIndex2))</f>
        <v>Rice</v>
      </c>
      <c r="AB48" s="5" t="str" cm="1">
        <f t="array" aca="1" ref="AB48" ca="1">IF(AI47,"-", INDEX(_xlfn.ANCHORARRAY(AvailableItems),OrderIndex3))</f>
        <v>Pasta</v>
      </c>
      <c r="AC48" s="10" t="str" cm="1">
        <f t="array" aca="1" ref="AC48" ca="1">IF(AJ47,"-", INDEX(_xlfn.ANCHORARRAY(AvailableItems),$AP$27))</f>
        <v>Pork</v>
      </c>
      <c r="AD48" s="10" t="str" cm="1">
        <f t="array" aca="1" ref="AD48" ca="1">IF(AJ47,"-", INDEX(_xlfn.ANCHORARRAY(AvailableItems),$AQ$27))</f>
        <v>Lobster</v>
      </c>
      <c r="AE48" s="10" t="str" cm="1">
        <f t="array" aca="1" ref="AE48" ca="1">IF(AJ47,"-", INDEX(_xlfn.ANCHORARRAY(AvailableItems),$AR$27))</f>
        <v>Rice</v>
      </c>
      <c r="AF48" s="8" t="str" cm="1">
        <f t="array" aca="1" ref="AF48" ca="1">IF(AK47,"-", INDEX(_xlfn.ANCHORARRAY(AvailableItems),$AP$28))</f>
        <v>Beef</v>
      </c>
      <c r="AG48" s="8" t="str">
        <f ca="1">IF(AK47,"-", INDEX(_xlfn.ANCHORARRAY(AvailableItems),$AQ$28))</f>
        <v>Beef</v>
      </c>
      <c r="AH48" s="8" t="str" cm="1">
        <f t="array" aca="1" ref="AH48" ca="1">IF(AK47,"-", INDEX(_xlfn.ANCHORARRAY(AvailableItems),$AR$28))</f>
        <v>Bread</v>
      </c>
      <c r="AI48" t="b">
        <f t="shared" ca="1" si="3"/>
        <v>1</v>
      </c>
      <c r="AJ48" t="b">
        <f t="shared" ca="1" si="4"/>
        <v>0</v>
      </c>
      <c r="AK48" t="b">
        <f t="shared" ca="1" si="5"/>
        <v>1</v>
      </c>
      <c r="AL48" s="16" cm="1">
        <f t="array" aca="1" ref="AL48" ca="1">IF(OrderSim[[#This Row],[Order 1 Possible]],INDEX(Food[Points],OrderIndex) + INDEX(Food[Points],OrderIndex2) + INDEX(Food[Points],OrderIndex3) + AL47, AL47)</f>
        <v>980</v>
      </c>
      <c r="AM48" s="16" cm="1">
        <f t="array" aca="1" ref="AM48" ca="1">IF(OrderSim[[#This Row],[Order 2 Possible]],INDEX(Food[Points],$AP$27) + INDEX(Food[Points],$AQ$27) + INDEX(Food[Points],$AR$27) + AM47, AM47)</f>
        <v>1170</v>
      </c>
      <c r="AN48" s="16" cm="1">
        <f t="array" aca="1" ref="AN48" ca="1">IF(OrderSim[[#This Row],[Order 3 Possible]],INDEX(Food[Points],$AP$28) + INDEX(Food[Points],$AQ$28) + INDEX(Food[Points],$AR$28) + AN47, AN47)</f>
        <v>1540</v>
      </c>
    </row>
    <row r="49" spans="17:40" x14ac:dyDescent="0.25">
      <c r="Q49" t="str" cm="1">
        <f t="array" aca="1" ref="Q49" ca="1">INDEX(Food[Name],RANDBETWEEN(1,COUNTA(Food[Name])))</f>
        <v>Bread</v>
      </c>
      <c r="R49" t="str" cm="1">
        <f t="array" aca="1" ref="R49" ca="1">INDEX(Food[Name],RANDBETWEEN(1,COUNTA(Food[Name])))</f>
        <v>Onion</v>
      </c>
      <c r="S49" t="str" cm="1">
        <f t="array" aca="1" ref="S49" ca="1">INDEX(Food[Name],RANDBETWEEN(1,COUNTA(Food[Name])))</f>
        <v>Lettuce</v>
      </c>
      <c r="T49" t="str" cm="1">
        <f t="array" aca="1" ref="T49" ca="1">INDEX(Food[Name],RANDBETWEEN(1,COUNTA(Food[Name])))</f>
        <v>Salmon</v>
      </c>
      <c r="U49" t="str" cm="1">
        <f t="array" aca="1" ref="U49" ca="1">INDEX(Food[Name],RANDBETWEEN(1,COUNTA(Food[Name])))</f>
        <v>Rice</v>
      </c>
      <c r="V49" t="str" cm="1">
        <f t="array" aca="1" ref="V49" ca="1">INDEX(Food[Name],RANDBETWEEN(1,COUNTA(Food[Name])))</f>
        <v>Pasta</v>
      </c>
      <c r="W49" t="str" cm="1">
        <f t="array" aca="1" ref="W49" ca="1">INDEX(Food[Name],RANDBETWEEN(1,COUNTA(Food[Name])))</f>
        <v>Beef</v>
      </c>
      <c r="X49" t="str" cm="1">
        <f t="array" aca="1" ref="X49" ca="1">INDEX(Food[Name],RANDBETWEEN(1,COUNTA(Food[Name])))</f>
        <v>Pork</v>
      </c>
      <c r="Y49" t="str" cm="1">
        <f t="array" aca="1" ref="Y49" ca="1">INDEX(Food[Name],RANDBETWEEN(1,COUNTA(Food[Name])))</f>
        <v>Lobster</v>
      </c>
      <c r="Z49" s="5" t="str" cm="1">
        <f t="array" aca="1" ref="Z49" ca="1">IF(AI48,"-", INDEX(_xlfn.ANCHORARRAY(AvailableItems),OrderIndex))</f>
        <v>-</v>
      </c>
      <c r="AA49" s="5" t="str" cm="1">
        <f t="array" aca="1" ref="AA49" ca="1">IF(AI48,"-", INDEX(_xlfn.ANCHORARRAY(AvailableItems),OrderIndex2))</f>
        <v>-</v>
      </c>
      <c r="AB49" s="5" t="str" cm="1">
        <f t="array" aca="1" ref="AB49" ca="1">IF(AI48,"-", INDEX(_xlfn.ANCHORARRAY(AvailableItems),OrderIndex3))</f>
        <v>-</v>
      </c>
      <c r="AC49" s="10" t="str" cm="1">
        <f t="array" aca="1" ref="AC49" ca="1">IF(AJ48,"-", INDEX(_xlfn.ANCHORARRAY(AvailableItems),$AP$27))</f>
        <v>Pork</v>
      </c>
      <c r="AD49" s="10" t="str" cm="1">
        <f t="array" aca="1" ref="AD49" ca="1">IF(AJ48,"-", INDEX(_xlfn.ANCHORARRAY(AvailableItems),$AQ$27))</f>
        <v>Lobster</v>
      </c>
      <c r="AE49" s="10" t="str" cm="1">
        <f t="array" aca="1" ref="AE49" ca="1">IF(AJ48,"-", INDEX(_xlfn.ANCHORARRAY(AvailableItems),$AR$27))</f>
        <v>Rice</v>
      </c>
      <c r="AF49" s="8" t="str" cm="1">
        <f t="array" aca="1" ref="AF49" ca="1">IF(AK48,"-", INDEX(_xlfn.ANCHORARRAY(AvailableItems),$AP$28))</f>
        <v>-</v>
      </c>
      <c r="AG49" s="8" t="str">
        <f ca="1">IF(AK48,"-", INDEX(_xlfn.ANCHORARRAY(AvailableItems),$AQ$28))</f>
        <v>-</v>
      </c>
      <c r="AH49" s="8" t="str" cm="1">
        <f t="array" aca="1" ref="AH49" ca="1">IF(AK48,"-", INDEX(_xlfn.ANCHORARRAY(AvailableItems),$AR$28))</f>
        <v>-</v>
      </c>
      <c r="AI49" t="b">
        <f t="shared" ca="1" si="3"/>
        <v>0</v>
      </c>
      <c r="AJ49" t="b">
        <f t="shared" ca="1" si="4"/>
        <v>1</v>
      </c>
      <c r="AK49" t="b">
        <f t="shared" ca="1" si="5"/>
        <v>0</v>
      </c>
      <c r="AL49" s="16" cm="1">
        <f t="array" aca="1" ref="AL49" ca="1">IF(OrderSim[[#This Row],[Order 1 Possible]],INDEX(Food[Points],OrderIndex) + INDEX(Food[Points],OrderIndex2) + INDEX(Food[Points],OrderIndex3) + AL48, AL48)</f>
        <v>980</v>
      </c>
      <c r="AM49" s="16" cm="1">
        <f t="array" aca="1" ref="AM49" ca="1">IF(OrderSim[[#This Row],[Order 2 Possible]],INDEX(Food[Points],$AP$27) + INDEX(Food[Points],$AQ$27) + INDEX(Food[Points],$AR$27) + AM48, AM48)</f>
        <v>1260</v>
      </c>
      <c r="AN49" s="16" cm="1">
        <f t="array" aca="1" ref="AN49" ca="1">IF(OrderSim[[#This Row],[Order 3 Possible]],INDEX(Food[Points],$AP$28) + INDEX(Food[Points],$AQ$28) + INDEX(Food[Points],$AR$28) + AN48, AN48)</f>
        <v>1540</v>
      </c>
    </row>
    <row r="50" spans="17:40" x14ac:dyDescent="0.25">
      <c r="Q50" t="str" cm="1">
        <f t="array" aca="1" ref="Q50" ca="1">INDEX(Food[Name],RANDBETWEEN(1,COUNTA(Food[Name])))</f>
        <v>Lettuce</v>
      </c>
      <c r="R50" t="str" cm="1">
        <f t="array" aca="1" ref="R50" ca="1">INDEX(Food[Name],RANDBETWEEN(1,COUNTA(Food[Name])))</f>
        <v>Salmon</v>
      </c>
      <c r="S50" t="str" cm="1">
        <f t="array" aca="1" ref="S50" ca="1">INDEX(Food[Name],RANDBETWEEN(1,COUNTA(Food[Name])))</f>
        <v>Tuna</v>
      </c>
      <c r="T50" t="str" cm="1">
        <f t="array" aca="1" ref="T50" ca="1">INDEX(Food[Name],RANDBETWEEN(1,COUNTA(Food[Name])))</f>
        <v>Carrot</v>
      </c>
      <c r="U50" t="str" cm="1">
        <f t="array" aca="1" ref="U50" ca="1">INDEX(Food[Name],RANDBETWEEN(1,COUNTA(Food[Name])))</f>
        <v>Onion</v>
      </c>
      <c r="V50" t="str" cm="1">
        <f t="array" aca="1" ref="V50" ca="1">INDEX(Food[Name],RANDBETWEEN(1,COUNTA(Food[Name])))</f>
        <v>Onion</v>
      </c>
      <c r="W50" t="str" cm="1">
        <f t="array" aca="1" ref="W50" ca="1">INDEX(Food[Name],RANDBETWEEN(1,COUNTA(Food[Name])))</f>
        <v>Bread</v>
      </c>
      <c r="X50" t="str" cm="1">
        <f t="array" aca="1" ref="X50" ca="1">INDEX(Food[Name],RANDBETWEEN(1,COUNTA(Food[Name])))</f>
        <v>Chicken</v>
      </c>
      <c r="Y50" t="str" cm="1">
        <f t="array" aca="1" ref="Y50" ca="1">INDEX(Food[Name],RANDBETWEEN(1,COUNTA(Food[Name])))</f>
        <v>Chicken</v>
      </c>
      <c r="Z50" s="5" t="str" cm="1">
        <f t="array" aca="1" ref="Z50" ca="1">IF(AI49,"-", INDEX(_xlfn.ANCHORARRAY(AvailableItems),OrderIndex))</f>
        <v>Salmon</v>
      </c>
      <c r="AA50" s="5" t="str" cm="1">
        <f t="array" aca="1" ref="AA50" ca="1">IF(AI49,"-", INDEX(_xlfn.ANCHORARRAY(AvailableItems),OrderIndex2))</f>
        <v>Rice</v>
      </c>
      <c r="AB50" s="5" t="str" cm="1">
        <f t="array" aca="1" ref="AB50" ca="1">IF(AI49,"-", INDEX(_xlfn.ANCHORARRAY(AvailableItems),OrderIndex3))</f>
        <v>Pasta</v>
      </c>
      <c r="AC50" s="10" t="str" cm="1">
        <f t="array" aca="1" ref="AC50" ca="1">IF(AJ49,"-", INDEX(_xlfn.ANCHORARRAY(AvailableItems),$AP$27))</f>
        <v>-</v>
      </c>
      <c r="AD50" s="10" t="str" cm="1">
        <f t="array" aca="1" ref="AD50" ca="1">IF(AJ49,"-", INDEX(_xlfn.ANCHORARRAY(AvailableItems),$AQ$27))</f>
        <v>-</v>
      </c>
      <c r="AE50" s="10" t="str" cm="1">
        <f t="array" aca="1" ref="AE50" ca="1">IF(AJ49,"-", INDEX(_xlfn.ANCHORARRAY(AvailableItems),$AR$27))</f>
        <v>-</v>
      </c>
      <c r="AF50" s="8" t="str" cm="1">
        <f t="array" aca="1" ref="AF50" ca="1">IF(AK49,"-", INDEX(_xlfn.ANCHORARRAY(AvailableItems),$AP$28))</f>
        <v>Beef</v>
      </c>
      <c r="AG50" s="8" t="str">
        <f ca="1">IF(AK49,"-", INDEX(_xlfn.ANCHORARRAY(AvailableItems),$AQ$28))</f>
        <v>Beef</v>
      </c>
      <c r="AH50" s="8" t="str" cm="1">
        <f t="array" aca="1" ref="AH50" ca="1">IF(AK49,"-", INDEX(_xlfn.ANCHORARRAY(AvailableItems),$AR$28))</f>
        <v>Bread</v>
      </c>
      <c r="AI50" t="b">
        <f t="shared" ca="1" si="3"/>
        <v>0</v>
      </c>
      <c r="AJ50" t="b">
        <f t="shared" ca="1" si="4"/>
        <v>0</v>
      </c>
      <c r="AK50" t="b">
        <f t="shared" ca="1" si="5"/>
        <v>0</v>
      </c>
      <c r="AL50" s="16" cm="1">
        <f t="array" aca="1" ref="AL50" ca="1">IF(OrderSim[[#This Row],[Order 1 Possible]],INDEX(Food[Points],OrderIndex) + INDEX(Food[Points],OrderIndex2) + INDEX(Food[Points],OrderIndex3) + AL49, AL49)</f>
        <v>980</v>
      </c>
      <c r="AM50" s="16" cm="1">
        <f t="array" aca="1" ref="AM50" ca="1">IF(OrderSim[[#This Row],[Order 2 Possible]],INDEX(Food[Points],$AP$27) + INDEX(Food[Points],$AQ$27) + INDEX(Food[Points],$AR$27) + AM49, AM49)</f>
        <v>1260</v>
      </c>
      <c r="AN50" s="16" cm="1">
        <f t="array" aca="1" ref="AN50" ca="1">IF(OrderSim[[#This Row],[Order 3 Possible]],INDEX(Food[Points],$AP$28) + INDEX(Food[Points],$AQ$28) + INDEX(Food[Points],$AR$28) + AN49, AN49)</f>
        <v>1540</v>
      </c>
    </row>
    <row r="51" spans="17:40" x14ac:dyDescent="0.25">
      <c r="Q51" t="str" cm="1">
        <f t="array" aca="1" ref="Q51" ca="1">INDEX(Food[Name],RANDBETWEEN(1,COUNTA(Food[Name])))</f>
        <v>Rice</v>
      </c>
      <c r="R51" t="str" cm="1">
        <f t="array" aca="1" ref="R51" ca="1">INDEX(Food[Name],RANDBETWEEN(1,COUNTA(Food[Name])))</f>
        <v>Tuna</v>
      </c>
      <c r="S51" t="str" cm="1">
        <f t="array" aca="1" ref="S51" ca="1">INDEX(Food[Name],RANDBETWEEN(1,COUNTA(Food[Name])))</f>
        <v>Lobster</v>
      </c>
      <c r="T51" t="str" cm="1">
        <f t="array" aca="1" ref="T51" ca="1">INDEX(Food[Name],RANDBETWEEN(1,COUNTA(Food[Name])))</f>
        <v>Tuna</v>
      </c>
      <c r="U51" t="str" cm="1">
        <f t="array" aca="1" ref="U51" ca="1">INDEX(Food[Name],RANDBETWEEN(1,COUNTA(Food[Name])))</f>
        <v>Pork</v>
      </c>
      <c r="V51" t="str" cm="1">
        <f t="array" aca="1" ref="V51" ca="1">INDEX(Food[Name],RANDBETWEEN(1,COUNTA(Food[Name])))</f>
        <v>Salmon</v>
      </c>
      <c r="W51" t="str" cm="1">
        <f t="array" aca="1" ref="W51" ca="1">INDEX(Food[Name],RANDBETWEEN(1,COUNTA(Food[Name])))</f>
        <v>Pasta</v>
      </c>
      <c r="X51" t="str" cm="1">
        <f t="array" aca="1" ref="X51" ca="1">INDEX(Food[Name],RANDBETWEEN(1,COUNTA(Food[Name])))</f>
        <v>Salmon</v>
      </c>
      <c r="Y51" t="str" cm="1">
        <f t="array" aca="1" ref="Y51" ca="1">INDEX(Food[Name],RANDBETWEEN(1,COUNTA(Food[Name])))</f>
        <v>Bread</v>
      </c>
      <c r="Z51" s="5" t="str" cm="1">
        <f t="array" aca="1" ref="Z51" ca="1">IF(AI50,"-", INDEX(_xlfn.ANCHORARRAY(AvailableItems),OrderIndex))</f>
        <v>Salmon</v>
      </c>
      <c r="AA51" s="5" t="str" cm="1">
        <f t="array" aca="1" ref="AA51" ca="1">IF(AI50,"-", INDEX(_xlfn.ANCHORARRAY(AvailableItems),OrderIndex2))</f>
        <v>Rice</v>
      </c>
      <c r="AB51" s="5" t="str" cm="1">
        <f t="array" aca="1" ref="AB51" ca="1">IF(AI50,"-", INDEX(_xlfn.ANCHORARRAY(AvailableItems),OrderIndex3))</f>
        <v>Pasta</v>
      </c>
      <c r="AC51" s="10" t="str" cm="1">
        <f t="array" aca="1" ref="AC51" ca="1">IF(AJ50,"-", INDEX(_xlfn.ANCHORARRAY(AvailableItems),$AP$27))</f>
        <v>Pork</v>
      </c>
      <c r="AD51" s="10" t="str" cm="1">
        <f t="array" aca="1" ref="AD51" ca="1">IF(AJ50,"-", INDEX(_xlfn.ANCHORARRAY(AvailableItems),$AQ$27))</f>
        <v>Lobster</v>
      </c>
      <c r="AE51" s="10" t="str" cm="1">
        <f t="array" aca="1" ref="AE51" ca="1">IF(AJ50,"-", INDEX(_xlfn.ANCHORARRAY(AvailableItems),$AR$27))</f>
        <v>Rice</v>
      </c>
      <c r="AF51" s="8" t="str" cm="1">
        <f t="array" aca="1" ref="AF51" ca="1">IF(AK50,"-", INDEX(_xlfn.ANCHORARRAY(AvailableItems),$AP$28))</f>
        <v>Beef</v>
      </c>
      <c r="AG51" s="8" t="str">
        <f ca="1">IF(AK50,"-", INDEX(_xlfn.ANCHORARRAY(AvailableItems),$AQ$28))</f>
        <v>Beef</v>
      </c>
      <c r="AH51" s="8" t="str" cm="1">
        <f t="array" aca="1" ref="AH51" ca="1">IF(AK50,"-", INDEX(_xlfn.ANCHORARRAY(AvailableItems),$AR$28))</f>
        <v>Bread</v>
      </c>
      <c r="AI51" t="b">
        <f t="shared" ca="1" si="3"/>
        <v>1</v>
      </c>
      <c r="AJ51" t="b">
        <f t="shared" ca="1" si="4"/>
        <v>1</v>
      </c>
      <c r="AK51" t="b">
        <f t="shared" ca="1" si="5"/>
        <v>0</v>
      </c>
      <c r="AL51" s="16" cm="1">
        <f t="array" aca="1" ref="AL51" ca="1">IF(OrderSim[[#This Row],[Order 1 Possible]],INDEX(Food[Points],OrderIndex) + INDEX(Food[Points],OrderIndex2) + INDEX(Food[Points],OrderIndex3) + AL50, AL50)</f>
        <v>1050</v>
      </c>
      <c r="AM51" s="16" cm="1">
        <f t="array" aca="1" ref="AM51" ca="1">IF(OrderSim[[#This Row],[Order 2 Possible]],INDEX(Food[Points],$AP$27) + INDEX(Food[Points],$AQ$27) + INDEX(Food[Points],$AR$27) + AM50, AM50)</f>
        <v>1350</v>
      </c>
      <c r="AN51" s="16" cm="1">
        <f t="array" aca="1" ref="AN51" ca="1">IF(OrderSim[[#This Row],[Order 3 Possible]],INDEX(Food[Points],$AP$28) + INDEX(Food[Points],$AQ$28) + INDEX(Food[Points],$AR$28) + AN50, AN50)</f>
        <v>1540</v>
      </c>
    </row>
    <row r="52" spans="17:40" x14ac:dyDescent="0.25">
      <c r="Q52" t="str" cm="1">
        <f t="array" aca="1" ref="Q52" ca="1">INDEX(Food[Name],RANDBETWEEN(1,COUNTA(Food[Name])))</f>
        <v>Lettuce</v>
      </c>
      <c r="R52" t="str" cm="1">
        <f t="array" aca="1" ref="R52" ca="1">INDEX(Food[Name],RANDBETWEEN(1,COUNTA(Food[Name])))</f>
        <v>Pork</v>
      </c>
      <c r="S52" t="str" cm="1">
        <f t="array" aca="1" ref="S52" ca="1">INDEX(Food[Name],RANDBETWEEN(1,COUNTA(Food[Name])))</f>
        <v>Tuna</v>
      </c>
      <c r="T52" t="str" cm="1">
        <f t="array" aca="1" ref="T52" ca="1">INDEX(Food[Name],RANDBETWEEN(1,COUNTA(Food[Name])))</f>
        <v>Pork</v>
      </c>
      <c r="U52" t="str" cm="1">
        <f t="array" aca="1" ref="U52" ca="1">INDEX(Food[Name],RANDBETWEEN(1,COUNTA(Food[Name])))</f>
        <v>Bread</v>
      </c>
      <c r="V52" t="str" cm="1">
        <f t="array" aca="1" ref="V52" ca="1">INDEX(Food[Name],RANDBETWEEN(1,COUNTA(Food[Name])))</f>
        <v>Rice</v>
      </c>
      <c r="W52" t="str" cm="1">
        <f t="array" aca="1" ref="W52" ca="1">INDEX(Food[Name],RANDBETWEEN(1,COUNTA(Food[Name])))</f>
        <v>Pasta</v>
      </c>
      <c r="X52" t="str" cm="1">
        <f t="array" aca="1" ref="X52" ca="1">INDEX(Food[Name],RANDBETWEEN(1,COUNTA(Food[Name])))</f>
        <v>Carrot</v>
      </c>
      <c r="Y52" t="str" cm="1">
        <f t="array" aca="1" ref="Y52" ca="1">INDEX(Food[Name],RANDBETWEEN(1,COUNTA(Food[Name])))</f>
        <v>Beef</v>
      </c>
      <c r="Z52" s="5" t="str" cm="1">
        <f t="array" aca="1" ref="Z52" ca="1">IF(AI51,"-", INDEX(_xlfn.ANCHORARRAY(AvailableItems),OrderIndex))</f>
        <v>-</v>
      </c>
      <c r="AA52" s="5" t="str" cm="1">
        <f t="array" aca="1" ref="AA52" ca="1">IF(AI51,"-", INDEX(_xlfn.ANCHORARRAY(AvailableItems),OrderIndex2))</f>
        <v>-</v>
      </c>
      <c r="AB52" s="5" t="str" cm="1">
        <f t="array" aca="1" ref="AB52" ca="1">IF(AI51,"-", INDEX(_xlfn.ANCHORARRAY(AvailableItems),OrderIndex3))</f>
        <v>-</v>
      </c>
      <c r="AC52" s="10" t="str" cm="1">
        <f t="array" aca="1" ref="AC52" ca="1">IF(AJ51,"-", INDEX(_xlfn.ANCHORARRAY(AvailableItems),$AP$27))</f>
        <v>-</v>
      </c>
      <c r="AD52" s="10" t="str" cm="1">
        <f t="array" aca="1" ref="AD52" ca="1">IF(AJ51,"-", INDEX(_xlfn.ANCHORARRAY(AvailableItems),$AQ$27))</f>
        <v>-</v>
      </c>
      <c r="AE52" s="10" t="str" cm="1">
        <f t="array" aca="1" ref="AE52" ca="1">IF(AJ51,"-", INDEX(_xlfn.ANCHORARRAY(AvailableItems),$AR$27))</f>
        <v>-</v>
      </c>
      <c r="AF52" s="8" t="str" cm="1">
        <f t="array" aca="1" ref="AF52" ca="1">IF(AK51,"-", INDEX(_xlfn.ANCHORARRAY(AvailableItems),$AP$28))</f>
        <v>Beef</v>
      </c>
      <c r="AG52" s="8" t="str">
        <f ca="1">IF(AK51,"-", INDEX(_xlfn.ANCHORARRAY(AvailableItems),$AQ$28))</f>
        <v>Beef</v>
      </c>
      <c r="AH52" s="8" t="str" cm="1">
        <f t="array" aca="1" ref="AH52" ca="1">IF(AK51,"-", INDEX(_xlfn.ANCHORARRAY(AvailableItems),$AR$28))</f>
        <v>Bread</v>
      </c>
      <c r="AI52" t="b">
        <f t="shared" ca="1" si="3"/>
        <v>0</v>
      </c>
      <c r="AJ52" t="b">
        <f t="shared" ca="1" si="4"/>
        <v>0</v>
      </c>
      <c r="AK52" t="b">
        <f t="shared" ca="1" si="5"/>
        <v>1</v>
      </c>
      <c r="AL52" s="16" cm="1">
        <f t="array" aca="1" ref="AL52" ca="1">IF(OrderSim[[#This Row],[Order 1 Possible]],INDEX(Food[Points],OrderIndex) + INDEX(Food[Points],OrderIndex2) + INDEX(Food[Points],OrderIndex3) + AL51, AL51)</f>
        <v>1050</v>
      </c>
      <c r="AM52" s="16" cm="1">
        <f t="array" aca="1" ref="AM52" ca="1">IF(OrderSim[[#This Row],[Order 2 Possible]],INDEX(Food[Points],$AP$27) + INDEX(Food[Points],$AQ$27) + INDEX(Food[Points],$AR$27) + AM51, AM51)</f>
        <v>1350</v>
      </c>
      <c r="AN52" s="16" cm="1">
        <f t="array" aca="1" ref="AN52" ca="1">IF(OrderSim[[#This Row],[Order 3 Possible]],INDEX(Food[Points],$AP$28) + INDEX(Food[Points],$AQ$28) + INDEX(Food[Points],$AR$28) + AN51, AN51)</f>
        <v>1680</v>
      </c>
    </row>
    <row r="53" spans="17:40" x14ac:dyDescent="0.25">
      <c r="Q53" t="str" cm="1">
        <f t="array" aca="1" ref="Q53" ca="1">INDEX(Food[Name],RANDBETWEEN(1,COUNTA(Food[Name])))</f>
        <v>Lettuce</v>
      </c>
      <c r="R53" t="str" cm="1">
        <f t="array" aca="1" ref="R53" ca="1">INDEX(Food[Name],RANDBETWEEN(1,COUNTA(Food[Name])))</f>
        <v>Carrot</v>
      </c>
      <c r="S53" t="str" cm="1">
        <f t="array" aca="1" ref="S53" ca="1">INDEX(Food[Name],RANDBETWEEN(1,COUNTA(Food[Name])))</f>
        <v>Beef</v>
      </c>
      <c r="T53" t="str" cm="1">
        <f t="array" aca="1" ref="T53" ca="1">INDEX(Food[Name],RANDBETWEEN(1,COUNTA(Food[Name])))</f>
        <v>Carrot</v>
      </c>
      <c r="U53" t="str" cm="1">
        <f t="array" aca="1" ref="U53" ca="1">INDEX(Food[Name],RANDBETWEEN(1,COUNTA(Food[Name])))</f>
        <v>Rice</v>
      </c>
      <c r="V53" t="str" cm="1">
        <f t="array" aca="1" ref="V53" ca="1">INDEX(Food[Name],RANDBETWEEN(1,COUNTA(Food[Name])))</f>
        <v>Beef</v>
      </c>
      <c r="W53" t="str" cm="1">
        <f t="array" aca="1" ref="W53" ca="1">INDEX(Food[Name],RANDBETWEEN(1,COUNTA(Food[Name])))</f>
        <v>Carrot</v>
      </c>
      <c r="X53" t="str" cm="1">
        <f t="array" aca="1" ref="X53" ca="1">INDEX(Food[Name],RANDBETWEEN(1,COUNTA(Food[Name])))</f>
        <v>Lobster</v>
      </c>
      <c r="Y53" t="str" cm="1">
        <f t="array" aca="1" ref="Y53" ca="1">INDEX(Food[Name],RANDBETWEEN(1,COUNTA(Food[Name])))</f>
        <v>Rice</v>
      </c>
      <c r="Z53" s="5" t="str" cm="1">
        <f t="array" aca="1" ref="Z53" ca="1">IF(AI52,"-", INDEX(_xlfn.ANCHORARRAY(AvailableItems),OrderIndex))</f>
        <v>Salmon</v>
      </c>
      <c r="AA53" s="5" t="str" cm="1">
        <f t="array" aca="1" ref="AA53" ca="1">IF(AI52,"-", INDEX(_xlfn.ANCHORARRAY(AvailableItems),OrderIndex2))</f>
        <v>Rice</v>
      </c>
      <c r="AB53" s="5" t="str" cm="1">
        <f t="array" aca="1" ref="AB53" ca="1">IF(AI52,"-", INDEX(_xlfn.ANCHORARRAY(AvailableItems),OrderIndex3))</f>
        <v>Pasta</v>
      </c>
      <c r="AC53" s="10" t="str" cm="1">
        <f t="array" aca="1" ref="AC53" ca="1">IF(AJ52,"-", INDEX(_xlfn.ANCHORARRAY(AvailableItems),$AP$27))</f>
        <v>Pork</v>
      </c>
      <c r="AD53" s="10" t="str" cm="1">
        <f t="array" aca="1" ref="AD53" ca="1">IF(AJ52,"-", INDEX(_xlfn.ANCHORARRAY(AvailableItems),$AQ$27))</f>
        <v>Lobster</v>
      </c>
      <c r="AE53" s="10" t="str" cm="1">
        <f t="array" aca="1" ref="AE53" ca="1">IF(AJ52,"-", INDEX(_xlfn.ANCHORARRAY(AvailableItems),$AR$27))</f>
        <v>Rice</v>
      </c>
      <c r="AF53" s="8" t="str" cm="1">
        <f t="array" aca="1" ref="AF53" ca="1">IF(AK52,"-", INDEX(_xlfn.ANCHORARRAY(AvailableItems),$AP$28))</f>
        <v>-</v>
      </c>
      <c r="AG53" s="8" t="str">
        <f ca="1">IF(AK52,"-", INDEX(_xlfn.ANCHORARRAY(AvailableItems),$AQ$28))</f>
        <v>-</v>
      </c>
      <c r="AH53" s="8" t="str" cm="1">
        <f t="array" aca="1" ref="AH53" ca="1">IF(AK52,"-", INDEX(_xlfn.ANCHORARRAY(AvailableItems),$AR$28))</f>
        <v>-</v>
      </c>
      <c r="AI53" t="b">
        <f t="shared" ca="1" si="3"/>
        <v>0</v>
      </c>
      <c r="AJ53" t="b">
        <f t="shared" ca="1" si="4"/>
        <v>1</v>
      </c>
      <c r="AK53" t="b">
        <f t="shared" ca="1" si="5"/>
        <v>0</v>
      </c>
      <c r="AL53" s="16" cm="1">
        <f t="array" aca="1" ref="AL53" ca="1">IF(OrderSim[[#This Row],[Order 1 Possible]],INDEX(Food[Points],OrderIndex) + INDEX(Food[Points],OrderIndex2) + INDEX(Food[Points],OrderIndex3) + AL52, AL52)</f>
        <v>1050</v>
      </c>
      <c r="AM53" s="16" cm="1">
        <f t="array" aca="1" ref="AM53" ca="1">IF(OrderSim[[#This Row],[Order 2 Possible]],INDEX(Food[Points],$AP$27) + INDEX(Food[Points],$AQ$27) + INDEX(Food[Points],$AR$27) + AM52, AM52)</f>
        <v>1440</v>
      </c>
      <c r="AN53" s="16" cm="1">
        <f t="array" aca="1" ref="AN53" ca="1">IF(OrderSim[[#This Row],[Order 3 Possible]],INDEX(Food[Points],$AP$28) + INDEX(Food[Points],$AQ$28) + INDEX(Food[Points],$AR$28) + AN52, AN52)</f>
        <v>1680</v>
      </c>
    </row>
    <row r="54" spans="17:40" x14ac:dyDescent="0.25">
      <c r="Q54" t="str" cm="1">
        <f t="array" aca="1" ref="Q54" ca="1">INDEX(Food[Name],RANDBETWEEN(1,COUNTA(Food[Name])))</f>
        <v>Lobster</v>
      </c>
      <c r="R54" t="str" cm="1">
        <f t="array" aca="1" ref="R54" ca="1">INDEX(Food[Name],RANDBETWEEN(1,COUNTA(Food[Name])))</f>
        <v>Chicken</v>
      </c>
      <c r="S54" t="str" cm="1">
        <f t="array" aca="1" ref="S54" ca="1">INDEX(Food[Name],RANDBETWEEN(1,COUNTA(Food[Name])))</f>
        <v>Pork</v>
      </c>
      <c r="T54" t="str" cm="1">
        <f t="array" aca="1" ref="T54" ca="1">INDEX(Food[Name],RANDBETWEEN(1,COUNTA(Food[Name])))</f>
        <v>Pork</v>
      </c>
      <c r="U54" t="str" cm="1">
        <f t="array" aca="1" ref="U54" ca="1">INDEX(Food[Name],RANDBETWEEN(1,COUNTA(Food[Name])))</f>
        <v>Carrot</v>
      </c>
      <c r="V54" t="str" cm="1">
        <f t="array" aca="1" ref="V54" ca="1">INDEX(Food[Name],RANDBETWEEN(1,COUNTA(Food[Name])))</f>
        <v>Chicken</v>
      </c>
      <c r="W54" t="str" cm="1">
        <f t="array" aca="1" ref="W54" ca="1">INDEX(Food[Name],RANDBETWEEN(1,COUNTA(Food[Name])))</f>
        <v>Beef</v>
      </c>
      <c r="X54" t="str" cm="1">
        <f t="array" aca="1" ref="X54" ca="1">INDEX(Food[Name],RANDBETWEEN(1,COUNTA(Food[Name])))</f>
        <v>Lettuce</v>
      </c>
      <c r="Y54" t="str" cm="1">
        <f t="array" aca="1" ref="Y54" ca="1">INDEX(Food[Name],RANDBETWEEN(1,COUNTA(Food[Name])))</f>
        <v>Salmon</v>
      </c>
      <c r="Z54" s="5" t="str" cm="1">
        <f t="array" aca="1" ref="Z54" ca="1">IF(AI53,"-", INDEX(_xlfn.ANCHORARRAY(AvailableItems),OrderIndex))</f>
        <v>Salmon</v>
      </c>
      <c r="AA54" s="5" t="str" cm="1">
        <f t="array" aca="1" ref="AA54" ca="1">IF(AI53,"-", INDEX(_xlfn.ANCHORARRAY(AvailableItems),OrderIndex2))</f>
        <v>Rice</v>
      </c>
      <c r="AB54" s="5" t="str" cm="1">
        <f t="array" aca="1" ref="AB54" ca="1">IF(AI53,"-", INDEX(_xlfn.ANCHORARRAY(AvailableItems),OrderIndex3))</f>
        <v>Pasta</v>
      </c>
      <c r="AC54" s="10" t="str" cm="1">
        <f t="array" aca="1" ref="AC54" ca="1">IF(AJ53,"-", INDEX(_xlfn.ANCHORARRAY(AvailableItems),$AP$27))</f>
        <v>-</v>
      </c>
      <c r="AD54" s="10" t="str" cm="1">
        <f t="array" aca="1" ref="AD54" ca="1">IF(AJ53,"-", INDEX(_xlfn.ANCHORARRAY(AvailableItems),$AQ$27))</f>
        <v>-</v>
      </c>
      <c r="AE54" s="10" t="str" cm="1">
        <f t="array" aca="1" ref="AE54" ca="1">IF(AJ53,"-", INDEX(_xlfn.ANCHORARRAY(AvailableItems),$AR$27))</f>
        <v>-</v>
      </c>
      <c r="AF54" s="8" t="str" cm="1">
        <f t="array" aca="1" ref="AF54" ca="1">IF(AK53,"-", INDEX(_xlfn.ANCHORARRAY(AvailableItems),$AP$28))</f>
        <v>Beef</v>
      </c>
      <c r="AG54" s="8" t="str">
        <f ca="1">IF(AK53,"-", INDEX(_xlfn.ANCHORARRAY(AvailableItems),$AQ$28))</f>
        <v>Beef</v>
      </c>
      <c r="AH54" s="8" t="str" cm="1">
        <f t="array" aca="1" ref="AH54" ca="1">IF(AK53,"-", INDEX(_xlfn.ANCHORARRAY(AvailableItems),$AR$28))</f>
        <v>Bread</v>
      </c>
      <c r="AI54" t="b">
        <f t="shared" ca="1" si="3"/>
        <v>0</v>
      </c>
      <c r="AJ54" t="b">
        <f t="shared" ca="1" si="4"/>
        <v>0</v>
      </c>
      <c r="AK54" t="b">
        <f t="shared" ca="1" si="5"/>
        <v>0</v>
      </c>
      <c r="AL54" s="16" cm="1">
        <f t="array" aca="1" ref="AL54" ca="1">IF(OrderSim[[#This Row],[Order 1 Possible]],INDEX(Food[Points],OrderIndex) + INDEX(Food[Points],OrderIndex2) + INDEX(Food[Points],OrderIndex3) + AL53, AL53)</f>
        <v>1050</v>
      </c>
      <c r="AM54" s="16" cm="1">
        <f t="array" aca="1" ref="AM54" ca="1">IF(OrderSim[[#This Row],[Order 2 Possible]],INDEX(Food[Points],$AP$27) + INDEX(Food[Points],$AQ$27) + INDEX(Food[Points],$AR$27) + AM53, AM53)</f>
        <v>1440</v>
      </c>
      <c r="AN54" s="16" cm="1">
        <f t="array" aca="1" ref="AN54" ca="1">IF(OrderSim[[#This Row],[Order 3 Possible]],INDEX(Food[Points],$AP$28) + INDEX(Food[Points],$AQ$28) + INDEX(Food[Points],$AR$28) + AN53, AN53)</f>
        <v>1680</v>
      </c>
    </row>
    <row r="55" spans="17:40" x14ac:dyDescent="0.25">
      <c r="Q55" t="str" cm="1">
        <f t="array" aca="1" ref="Q55" ca="1">INDEX(Food[Name],RANDBETWEEN(1,COUNTA(Food[Name])))</f>
        <v>Tuna</v>
      </c>
      <c r="R55" t="str" cm="1">
        <f t="array" aca="1" ref="R55" ca="1">INDEX(Food[Name],RANDBETWEEN(1,COUNTA(Food[Name])))</f>
        <v>Rice</v>
      </c>
      <c r="S55" t="str" cm="1">
        <f t="array" aca="1" ref="S55" ca="1">INDEX(Food[Name],RANDBETWEEN(1,COUNTA(Food[Name])))</f>
        <v>Chicken</v>
      </c>
      <c r="T55" t="str" cm="1">
        <f t="array" aca="1" ref="T55" ca="1">INDEX(Food[Name],RANDBETWEEN(1,COUNTA(Food[Name])))</f>
        <v>Rice</v>
      </c>
      <c r="U55" t="str" cm="1">
        <f t="array" aca="1" ref="U55" ca="1">INDEX(Food[Name],RANDBETWEEN(1,COUNTA(Food[Name])))</f>
        <v>Carrot</v>
      </c>
      <c r="V55" t="str" cm="1">
        <f t="array" aca="1" ref="V55" ca="1">INDEX(Food[Name],RANDBETWEEN(1,COUNTA(Food[Name])))</f>
        <v>Pork</v>
      </c>
      <c r="W55" t="str" cm="1">
        <f t="array" aca="1" ref="W55" ca="1">INDEX(Food[Name],RANDBETWEEN(1,COUNTA(Food[Name])))</f>
        <v>Lobster</v>
      </c>
      <c r="X55" t="str" cm="1">
        <f t="array" aca="1" ref="X55" ca="1">INDEX(Food[Name],RANDBETWEEN(1,COUNTA(Food[Name])))</f>
        <v>Lettuce</v>
      </c>
      <c r="Y55" t="str" cm="1">
        <f t="array" aca="1" ref="Y55" ca="1">INDEX(Food[Name],RANDBETWEEN(1,COUNTA(Food[Name])))</f>
        <v>Chicken</v>
      </c>
      <c r="Z55" s="5" t="str" cm="1">
        <f t="array" aca="1" ref="Z55" ca="1">IF(AI54,"-", INDEX(_xlfn.ANCHORARRAY(AvailableItems),OrderIndex))</f>
        <v>Salmon</v>
      </c>
      <c r="AA55" s="5" t="str" cm="1">
        <f t="array" aca="1" ref="AA55" ca="1">IF(AI54,"-", INDEX(_xlfn.ANCHORARRAY(AvailableItems),OrderIndex2))</f>
        <v>Rice</v>
      </c>
      <c r="AB55" s="5" t="str" cm="1">
        <f t="array" aca="1" ref="AB55" ca="1">IF(AI54,"-", INDEX(_xlfn.ANCHORARRAY(AvailableItems),OrderIndex3))</f>
        <v>Pasta</v>
      </c>
      <c r="AC55" s="10" t="str" cm="1">
        <f t="array" aca="1" ref="AC55" ca="1">IF(AJ54,"-", INDEX(_xlfn.ANCHORARRAY(AvailableItems),$AP$27))</f>
        <v>Pork</v>
      </c>
      <c r="AD55" s="10" t="str" cm="1">
        <f t="array" aca="1" ref="AD55" ca="1">IF(AJ54,"-", INDEX(_xlfn.ANCHORARRAY(AvailableItems),$AQ$27))</f>
        <v>Lobster</v>
      </c>
      <c r="AE55" s="10" t="str" cm="1">
        <f t="array" aca="1" ref="AE55" ca="1">IF(AJ54,"-", INDEX(_xlfn.ANCHORARRAY(AvailableItems),$AR$27))</f>
        <v>Rice</v>
      </c>
      <c r="AF55" s="8" t="str" cm="1">
        <f t="array" aca="1" ref="AF55" ca="1">IF(AK54,"-", INDEX(_xlfn.ANCHORARRAY(AvailableItems),$AP$28))</f>
        <v>Beef</v>
      </c>
      <c r="AG55" s="8" t="str">
        <f ca="1">IF(AK54,"-", INDEX(_xlfn.ANCHORARRAY(AvailableItems),$AQ$28))</f>
        <v>Beef</v>
      </c>
      <c r="AH55" s="8" t="str" cm="1">
        <f t="array" aca="1" ref="AH55" ca="1">IF(AK54,"-", INDEX(_xlfn.ANCHORARRAY(AvailableItems),$AR$28))</f>
        <v>Bread</v>
      </c>
      <c r="AI55" t="b">
        <f t="shared" ca="1" si="3"/>
        <v>0</v>
      </c>
      <c r="AJ55" t="b">
        <f t="shared" ca="1" si="4"/>
        <v>1</v>
      </c>
      <c r="AK55" t="b">
        <f t="shared" ca="1" si="5"/>
        <v>0</v>
      </c>
      <c r="AL55" s="16" cm="1">
        <f t="array" aca="1" ref="AL55" ca="1">IF(OrderSim[[#This Row],[Order 1 Possible]],INDEX(Food[Points],OrderIndex) + INDEX(Food[Points],OrderIndex2) + INDEX(Food[Points],OrderIndex3) + AL54, AL54)</f>
        <v>1050</v>
      </c>
      <c r="AM55" s="16" cm="1">
        <f t="array" aca="1" ref="AM55" ca="1">IF(OrderSim[[#This Row],[Order 2 Possible]],INDEX(Food[Points],$AP$27) + INDEX(Food[Points],$AQ$27) + INDEX(Food[Points],$AR$27) + AM54, AM54)</f>
        <v>1530</v>
      </c>
      <c r="AN55" s="16" cm="1">
        <f t="array" aca="1" ref="AN55" ca="1">IF(OrderSim[[#This Row],[Order 3 Possible]],INDEX(Food[Points],$AP$28) + INDEX(Food[Points],$AQ$28) + INDEX(Food[Points],$AR$28) + AN54, AN54)</f>
        <v>1680</v>
      </c>
    </row>
    <row r="56" spans="17:40" x14ac:dyDescent="0.25">
      <c r="Q56" t="str" cm="1">
        <f t="array" aca="1" ref="Q56" ca="1">INDEX(Food[Name],RANDBETWEEN(1,COUNTA(Food[Name])))</f>
        <v>Pasta</v>
      </c>
      <c r="R56" t="str" cm="1">
        <f t="array" aca="1" ref="R56" ca="1">INDEX(Food[Name],RANDBETWEEN(1,COUNTA(Food[Name])))</f>
        <v>Salmon</v>
      </c>
      <c r="S56" t="str" cm="1">
        <f t="array" aca="1" ref="S56" ca="1">INDEX(Food[Name],RANDBETWEEN(1,COUNTA(Food[Name])))</f>
        <v>Lobster</v>
      </c>
      <c r="T56" t="str" cm="1">
        <f t="array" aca="1" ref="T56" ca="1">INDEX(Food[Name],RANDBETWEEN(1,COUNTA(Food[Name])))</f>
        <v>Bread</v>
      </c>
      <c r="U56" t="str" cm="1">
        <f t="array" aca="1" ref="U56" ca="1">INDEX(Food[Name],RANDBETWEEN(1,COUNTA(Food[Name])))</f>
        <v>Onion</v>
      </c>
      <c r="V56" t="str" cm="1">
        <f t="array" aca="1" ref="V56" ca="1">INDEX(Food[Name],RANDBETWEEN(1,COUNTA(Food[Name])))</f>
        <v>Tuna</v>
      </c>
      <c r="W56" t="str" cm="1">
        <f t="array" aca="1" ref="W56" ca="1">INDEX(Food[Name],RANDBETWEEN(1,COUNTA(Food[Name])))</f>
        <v>Lettuce</v>
      </c>
      <c r="X56" t="str" cm="1">
        <f t="array" aca="1" ref="X56" ca="1">INDEX(Food[Name],RANDBETWEEN(1,COUNTA(Food[Name])))</f>
        <v>Lettuce</v>
      </c>
      <c r="Y56" t="str" cm="1">
        <f t="array" aca="1" ref="Y56" ca="1">INDEX(Food[Name],RANDBETWEEN(1,COUNTA(Food[Name])))</f>
        <v>Salmon</v>
      </c>
      <c r="Z56" s="5" t="str" cm="1">
        <f t="array" aca="1" ref="Z56" ca="1">IF(AI55,"-", INDEX(_xlfn.ANCHORARRAY(AvailableItems),OrderIndex))</f>
        <v>Salmon</v>
      </c>
      <c r="AA56" s="5" t="str" cm="1">
        <f t="array" aca="1" ref="AA56" ca="1">IF(AI55,"-", INDEX(_xlfn.ANCHORARRAY(AvailableItems),OrderIndex2))</f>
        <v>Rice</v>
      </c>
      <c r="AB56" s="5" t="str" cm="1">
        <f t="array" aca="1" ref="AB56" ca="1">IF(AI55,"-", INDEX(_xlfn.ANCHORARRAY(AvailableItems),OrderIndex3))</f>
        <v>Pasta</v>
      </c>
      <c r="AC56" s="10" t="str" cm="1">
        <f t="array" aca="1" ref="AC56" ca="1">IF(AJ55,"-", INDEX(_xlfn.ANCHORARRAY(AvailableItems),$AP$27))</f>
        <v>-</v>
      </c>
      <c r="AD56" s="10" t="str" cm="1">
        <f t="array" aca="1" ref="AD56" ca="1">IF(AJ55,"-", INDEX(_xlfn.ANCHORARRAY(AvailableItems),$AQ$27))</f>
        <v>-</v>
      </c>
      <c r="AE56" s="10" t="str" cm="1">
        <f t="array" aca="1" ref="AE56" ca="1">IF(AJ55,"-", INDEX(_xlfn.ANCHORARRAY(AvailableItems),$AR$27))</f>
        <v>-</v>
      </c>
      <c r="AF56" s="8" t="str" cm="1">
        <f t="array" aca="1" ref="AF56" ca="1">IF(AK55,"-", INDEX(_xlfn.ANCHORARRAY(AvailableItems),$AP$28))</f>
        <v>Beef</v>
      </c>
      <c r="AG56" s="8" t="str">
        <f ca="1">IF(AK55,"-", INDEX(_xlfn.ANCHORARRAY(AvailableItems),$AQ$28))</f>
        <v>Beef</v>
      </c>
      <c r="AH56" s="8" t="str" cm="1">
        <f t="array" aca="1" ref="AH56" ca="1">IF(AK55,"-", INDEX(_xlfn.ANCHORARRAY(AvailableItems),$AR$28))</f>
        <v>Bread</v>
      </c>
      <c r="AI56" t="b">
        <f t="shared" ca="1" si="3"/>
        <v>1</v>
      </c>
      <c r="AJ56" t="b">
        <f t="shared" ca="1" si="4"/>
        <v>0</v>
      </c>
      <c r="AK56" t="b">
        <f t="shared" ca="1" si="5"/>
        <v>0</v>
      </c>
      <c r="AL56" s="16" cm="1">
        <f t="array" aca="1" ref="AL56" ca="1">IF(OrderSim[[#This Row],[Order 1 Possible]],INDEX(Food[Points],OrderIndex) + INDEX(Food[Points],OrderIndex2) + INDEX(Food[Points],OrderIndex3) + AL55, AL55)</f>
        <v>1120</v>
      </c>
      <c r="AM56" s="16" cm="1">
        <f t="array" aca="1" ref="AM56" ca="1">IF(OrderSim[[#This Row],[Order 2 Possible]],INDEX(Food[Points],$AP$27) + INDEX(Food[Points],$AQ$27) + INDEX(Food[Points],$AR$27) + AM55, AM55)</f>
        <v>1530</v>
      </c>
      <c r="AN56" s="16" cm="1">
        <f t="array" aca="1" ref="AN56" ca="1">IF(OrderSim[[#This Row],[Order 3 Possible]],INDEX(Food[Points],$AP$28) + INDEX(Food[Points],$AQ$28) + INDEX(Food[Points],$AR$28) + AN55, AN55)</f>
        <v>1680</v>
      </c>
    </row>
    <row r="57" spans="17:40" x14ac:dyDescent="0.25">
      <c r="Q57" t="str" cm="1">
        <f t="array" aca="1" ref="Q57" ca="1">INDEX(Food[Name],RANDBETWEEN(1,COUNTA(Food[Name])))</f>
        <v>Chicken</v>
      </c>
      <c r="R57" t="str" cm="1">
        <f t="array" aca="1" ref="R57" ca="1">INDEX(Food[Name],RANDBETWEEN(1,COUNTA(Food[Name])))</f>
        <v>Pasta</v>
      </c>
      <c r="S57" t="str" cm="1">
        <f t="array" aca="1" ref="S57" ca="1">INDEX(Food[Name],RANDBETWEEN(1,COUNTA(Food[Name])))</f>
        <v>Lettuce</v>
      </c>
      <c r="T57" t="str" cm="1">
        <f t="array" aca="1" ref="T57" ca="1">INDEX(Food[Name],RANDBETWEEN(1,COUNTA(Food[Name])))</f>
        <v>Rice</v>
      </c>
      <c r="U57" t="str" cm="1">
        <f t="array" aca="1" ref="U57" ca="1">INDEX(Food[Name],RANDBETWEEN(1,COUNTA(Food[Name])))</f>
        <v>Tuna</v>
      </c>
      <c r="V57" t="str" cm="1">
        <f t="array" aca="1" ref="V57" ca="1">INDEX(Food[Name],RANDBETWEEN(1,COUNTA(Food[Name])))</f>
        <v>Salmon</v>
      </c>
      <c r="W57" t="str" cm="1">
        <f t="array" aca="1" ref="W57" ca="1">INDEX(Food[Name],RANDBETWEEN(1,COUNTA(Food[Name])))</f>
        <v>Carrot</v>
      </c>
      <c r="X57" t="str" cm="1">
        <f t="array" aca="1" ref="X57" ca="1">INDEX(Food[Name],RANDBETWEEN(1,COUNTA(Food[Name])))</f>
        <v>Pasta</v>
      </c>
      <c r="Y57" t="str" cm="1">
        <f t="array" aca="1" ref="Y57" ca="1">INDEX(Food[Name],RANDBETWEEN(1,COUNTA(Food[Name])))</f>
        <v>Bread</v>
      </c>
      <c r="Z57" s="5" t="str" cm="1">
        <f t="array" aca="1" ref="Z57" ca="1">IF(AI56,"-", INDEX(_xlfn.ANCHORARRAY(AvailableItems),OrderIndex))</f>
        <v>-</v>
      </c>
      <c r="AA57" s="5" t="str" cm="1">
        <f t="array" aca="1" ref="AA57" ca="1">IF(AI56,"-", INDEX(_xlfn.ANCHORARRAY(AvailableItems),OrderIndex2))</f>
        <v>-</v>
      </c>
      <c r="AB57" s="5" t="str" cm="1">
        <f t="array" aca="1" ref="AB57" ca="1">IF(AI56,"-", INDEX(_xlfn.ANCHORARRAY(AvailableItems),OrderIndex3))</f>
        <v>-</v>
      </c>
      <c r="AC57" s="10" t="str" cm="1">
        <f t="array" aca="1" ref="AC57" ca="1">IF(AJ56,"-", INDEX(_xlfn.ANCHORARRAY(AvailableItems),$AP$27))</f>
        <v>Pork</v>
      </c>
      <c r="AD57" s="10" t="str" cm="1">
        <f t="array" aca="1" ref="AD57" ca="1">IF(AJ56,"-", INDEX(_xlfn.ANCHORARRAY(AvailableItems),$AQ$27))</f>
        <v>Lobster</v>
      </c>
      <c r="AE57" s="10" t="str" cm="1">
        <f t="array" aca="1" ref="AE57" ca="1">IF(AJ56,"-", INDEX(_xlfn.ANCHORARRAY(AvailableItems),$AR$27))</f>
        <v>Rice</v>
      </c>
      <c r="AF57" s="8" t="str" cm="1">
        <f t="array" aca="1" ref="AF57" ca="1">IF(AK56,"-", INDEX(_xlfn.ANCHORARRAY(AvailableItems),$AP$28))</f>
        <v>Beef</v>
      </c>
      <c r="AG57" s="8" t="str">
        <f ca="1">IF(AK56,"-", INDEX(_xlfn.ANCHORARRAY(AvailableItems),$AQ$28))</f>
        <v>Beef</v>
      </c>
      <c r="AH57" s="8" t="str" cm="1">
        <f t="array" aca="1" ref="AH57" ca="1">IF(AK56,"-", INDEX(_xlfn.ANCHORARRAY(AvailableItems),$AR$28))</f>
        <v>Bread</v>
      </c>
      <c r="AI57" t="b">
        <f t="shared" ca="1" si="3"/>
        <v>0</v>
      </c>
      <c r="AJ57" t="b">
        <f t="shared" ca="1" si="4"/>
        <v>0</v>
      </c>
      <c r="AK57" t="b">
        <f t="shared" ca="1" si="5"/>
        <v>0</v>
      </c>
      <c r="AL57" s="16" cm="1">
        <f t="array" aca="1" ref="AL57" ca="1">IF(OrderSim[[#This Row],[Order 1 Possible]],INDEX(Food[Points],OrderIndex) + INDEX(Food[Points],OrderIndex2) + INDEX(Food[Points],OrderIndex3) + AL56, AL56)</f>
        <v>1120</v>
      </c>
      <c r="AM57" s="16" cm="1">
        <f t="array" aca="1" ref="AM57" ca="1">IF(OrderSim[[#This Row],[Order 2 Possible]],INDEX(Food[Points],$AP$27) + INDEX(Food[Points],$AQ$27) + INDEX(Food[Points],$AR$27) + AM56, AM56)</f>
        <v>1530</v>
      </c>
      <c r="AN57" s="16" cm="1">
        <f t="array" aca="1" ref="AN57" ca="1">IF(OrderSim[[#This Row],[Order 3 Possible]],INDEX(Food[Points],$AP$28) + INDEX(Food[Points],$AQ$28) + INDEX(Food[Points],$AR$28) + AN56, AN56)</f>
        <v>1680</v>
      </c>
    </row>
    <row r="58" spans="17:40" x14ac:dyDescent="0.25">
      <c r="Q58" t="str" cm="1">
        <f t="array" aca="1" ref="Q58" ca="1">INDEX(Food[Name],RANDBETWEEN(1,COUNTA(Food[Name])))</f>
        <v>Chicken</v>
      </c>
      <c r="R58" t="str" cm="1">
        <f t="array" aca="1" ref="R58" ca="1">INDEX(Food[Name],RANDBETWEEN(1,COUNTA(Food[Name])))</f>
        <v>Bread</v>
      </c>
      <c r="S58" t="str" cm="1">
        <f t="array" aca="1" ref="S58" ca="1">INDEX(Food[Name],RANDBETWEEN(1,COUNTA(Food[Name])))</f>
        <v>Lobster</v>
      </c>
      <c r="T58" t="str" cm="1">
        <f t="array" aca="1" ref="T58" ca="1">INDEX(Food[Name],RANDBETWEEN(1,COUNTA(Food[Name])))</f>
        <v>Tuna</v>
      </c>
      <c r="U58" t="str" cm="1">
        <f t="array" aca="1" ref="U58" ca="1">INDEX(Food[Name],RANDBETWEEN(1,COUNTA(Food[Name])))</f>
        <v>Salmon</v>
      </c>
      <c r="V58" t="str" cm="1">
        <f t="array" aca="1" ref="V58" ca="1">INDEX(Food[Name],RANDBETWEEN(1,COUNTA(Food[Name])))</f>
        <v>Onion</v>
      </c>
      <c r="W58" t="str" cm="1">
        <f t="array" aca="1" ref="W58" ca="1">INDEX(Food[Name],RANDBETWEEN(1,COUNTA(Food[Name])))</f>
        <v>Onion</v>
      </c>
      <c r="X58" t="str" cm="1">
        <f t="array" aca="1" ref="X58" ca="1">INDEX(Food[Name],RANDBETWEEN(1,COUNTA(Food[Name])))</f>
        <v>Pasta</v>
      </c>
      <c r="Y58" t="str" cm="1">
        <f t="array" aca="1" ref="Y58" ca="1">INDEX(Food[Name],RANDBETWEEN(1,COUNTA(Food[Name])))</f>
        <v>Salmon</v>
      </c>
      <c r="Z58" s="5" t="str" cm="1">
        <f t="array" aca="1" ref="Z58" ca="1">IF(AI57,"-", INDEX(_xlfn.ANCHORARRAY(AvailableItems),OrderIndex))</f>
        <v>Salmon</v>
      </c>
      <c r="AA58" s="5" t="str" cm="1">
        <f t="array" aca="1" ref="AA58" ca="1">IF(AI57,"-", INDEX(_xlfn.ANCHORARRAY(AvailableItems),OrderIndex2))</f>
        <v>Rice</v>
      </c>
      <c r="AB58" s="5" t="str" cm="1">
        <f t="array" aca="1" ref="AB58" ca="1">IF(AI57,"-", INDEX(_xlfn.ANCHORARRAY(AvailableItems),OrderIndex3))</f>
        <v>Pasta</v>
      </c>
      <c r="AC58" s="10" t="str" cm="1">
        <f t="array" aca="1" ref="AC58" ca="1">IF(AJ57,"-", INDEX(_xlfn.ANCHORARRAY(AvailableItems),$AP$27))</f>
        <v>Pork</v>
      </c>
      <c r="AD58" s="10" t="str" cm="1">
        <f t="array" aca="1" ref="AD58" ca="1">IF(AJ57,"-", INDEX(_xlfn.ANCHORARRAY(AvailableItems),$AQ$27))</f>
        <v>Lobster</v>
      </c>
      <c r="AE58" s="10" t="str" cm="1">
        <f t="array" aca="1" ref="AE58" ca="1">IF(AJ57,"-", INDEX(_xlfn.ANCHORARRAY(AvailableItems),$AR$27))</f>
        <v>Rice</v>
      </c>
      <c r="AF58" s="8" t="str" cm="1">
        <f t="array" aca="1" ref="AF58" ca="1">IF(AK57,"-", INDEX(_xlfn.ANCHORARRAY(AvailableItems),$AP$28))</f>
        <v>Beef</v>
      </c>
      <c r="AG58" s="8" t="str">
        <f ca="1">IF(AK57,"-", INDEX(_xlfn.ANCHORARRAY(AvailableItems),$AQ$28))</f>
        <v>Beef</v>
      </c>
      <c r="AH58" s="8" t="str" cm="1">
        <f t="array" aca="1" ref="AH58" ca="1">IF(AK57,"-", INDEX(_xlfn.ANCHORARRAY(AvailableItems),$AR$28))</f>
        <v>Bread</v>
      </c>
      <c r="AI58" t="b">
        <f t="shared" ca="1" si="3"/>
        <v>1</v>
      </c>
      <c r="AJ58" t="b">
        <f t="shared" ca="1" si="4"/>
        <v>0</v>
      </c>
      <c r="AK58" t="b">
        <f t="shared" ca="1" si="5"/>
        <v>0</v>
      </c>
      <c r="AL58" s="16" cm="1">
        <f t="array" aca="1" ref="AL58" ca="1">IF(OrderSim[[#This Row],[Order 1 Possible]],INDEX(Food[Points],OrderIndex) + INDEX(Food[Points],OrderIndex2) + INDEX(Food[Points],OrderIndex3) + AL57, AL57)</f>
        <v>1190</v>
      </c>
      <c r="AM58" s="16" cm="1">
        <f t="array" aca="1" ref="AM58" ca="1">IF(OrderSim[[#This Row],[Order 2 Possible]],INDEX(Food[Points],$AP$27) + INDEX(Food[Points],$AQ$27) + INDEX(Food[Points],$AR$27) + AM57, AM57)</f>
        <v>1530</v>
      </c>
      <c r="AN58" s="16" cm="1">
        <f t="array" aca="1" ref="AN58" ca="1">IF(OrderSim[[#This Row],[Order 3 Possible]],INDEX(Food[Points],$AP$28) + INDEX(Food[Points],$AQ$28) + INDEX(Food[Points],$AR$28) + AN57, AN57)</f>
        <v>1680</v>
      </c>
    </row>
    <row r="59" spans="17:40" x14ac:dyDescent="0.25">
      <c r="Q59" t="str" cm="1">
        <f t="array" aca="1" ref="Q59" ca="1">INDEX(Food[Name],RANDBETWEEN(1,COUNTA(Food[Name])))</f>
        <v>Pasta</v>
      </c>
      <c r="R59" t="str" cm="1">
        <f t="array" aca="1" ref="R59" ca="1">INDEX(Food[Name],RANDBETWEEN(1,COUNTA(Food[Name])))</f>
        <v>Lettuce</v>
      </c>
      <c r="S59" t="str" cm="1">
        <f t="array" aca="1" ref="S59" ca="1">INDEX(Food[Name],RANDBETWEEN(1,COUNTA(Food[Name])))</f>
        <v>Tuna</v>
      </c>
      <c r="T59" t="str" cm="1">
        <f t="array" aca="1" ref="T59" ca="1">INDEX(Food[Name],RANDBETWEEN(1,COUNTA(Food[Name])))</f>
        <v>Tuna</v>
      </c>
      <c r="U59" t="str" cm="1">
        <f t="array" aca="1" ref="U59" ca="1">INDEX(Food[Name],RANDBETWEEN(1,COUNTA(Food[Name])))</f>
        <v>Pasta</v>
      </c>
      <c r="V59" t="str" cm="1">
        <f t="array" aca="1" ref="V59" ca="1">INDEX(Food[Name],RANDBETWEEN(1,COUNTA(Food[Name])))</f>
        <v>Carrot</v>
      </c>
      <c r="W59" t="str" cm="1">
        <f t="array" aca="1" ref="W59" ca="1">INDEX(Food[Name],RANDBETWEEN(1,COUNTA(Food[Name])))</f>
        <v>Lettuce</v>
      </c>
      <c r="X59" t="str" cm="1">
        <f t="array" aca="1" ref="X59" ca="1">INDEX(Food[Name],RANDBETWEEN(1,COUNTA(Food[Name])))</f>
        <v>Rice</v>
      </c>
      <c r="Y59" t="str" cm="1">
        <f t="array" aca="1" ref="Y59" ca="1">INDEX(Food[Name],RANDBETWEEN(1,COUNTA(Food[Name])))</f>
        <v>Lettuce</v>
      </c>
      <c r="Z59" s="5" t="str" cm="1">
        <f t="array" aca="1" ref="Z59" ca="1">IF(AI58,"-", INDEX(_xlfn.ANCHORARRAY(AvailableItems),OrderIndex))</f>
        <v>-</v>
      </c>
      <c r="AA59" s="5" t="str" cm="1">
        <f t="array" aca="1" ref="AA59" ca="1">IF(AI58,"-", INDEX(_xlfn.ANCHORARRAY(AvailableItems),OrderIndex2))</f>
        <v>-</v>
      </c>
      <c r="AB59" s="5" t="str" cm="1">
        <f t="array" aca="1" ref="AB59" ca="1">IF(AI58,"-", INDEX(_xlfn.ANCHORARRAY(AvailableItems),OrderIndex3))</f>
        <v>-</v>
      </c>
      <c r="AC59" s="10" t="str" cm="1">
        <f t="array" aca="1" ref="AC59" ca="1">IF(AJ58,"-", INDEX(_xlfn.ANCHORARRAY(AvailableItems),$AP$27))</f>
        <v>Pork</v>
      </c>
      <c r="AD59" s="10" t="str" cm="1">
        <f t="array" aca="1" ref="AD59" ca="1">IF(AJ58,"-", INDEX(_xlfn.ANCHORARRAY(AvailableItems),$AQ$27))</f>
        <v>Lobster</v>
      </c>
      <c r="AE59" s="10" t="str" cm="1">
        <f t="array" aca="1" ref="AE59" ca="1">IF(AJ58,"-", INDEX(_xlfn.ANCHORARRAY(AvailableItems),$AR$27))</f>
        <v>Rice</v>
      </c>
      <c r="AF59" s="8" t="str" cm="1">
        <f t="array" aca="1" ref="AF59" ca="1">IF(AK58,"-", INDEX(_xlfn.ANCHORARRAY(AvailableItems),$AP$28))</f>
        <v>Beef</v>
      </c>
      <c r="AG59" s="8" t="str">
        <f ca="1">IF(AK58,"-", INDEX(_xlfn.ANCHORARRAY(AvailableItems),$AQ$28))</f>
        <v>Beef</v>
      </c>
      <c r="AH59" s="8" t="str" cm="1">
        <f t="array" aca="1" ref="AH59" ca="1">IF(AK58,"-", INDEX(_xlfn.ANCHORARRAY(AvailableItems),$AR$28))</f>
        <v>Bread</v>
      </c>
      <c r="AI59" t="b">
        <f t="shared" ca="1" si="3"/>
        <v>0</v>
      </c>
      <c r="AJ59" t="b">
        <f t="shared" ca="1" si="4"/>
        <v>0</v>
      </c>
      <c r="AK59" t="b">
        <f t="shared" ca="1" si="5"/>
        <v>0</v>
      </c>
      <c r="AL59" s="16" cm="1">
        <f t="array" aca="1" ref="AL59" ca="1">IF(OrderSim[[#This Row],[Order 1 Possible]],INDEX(Food[Points],OrderIndex) + INDEX(Food[Points],OrderIndex2) + INDEX(Food[Points],OrderIndex3) + AL58, AL58)</f>
        <v>1190</v>
      </c>
      <c r="AM59" s="16" cm="1">
        <f t="array" aca="1" ref="AM59" ca="1">IF(OrderSim[[#This Row],[Order 2 Possible]],INDEX(Food[Points],$AP$27) + INDEX(Food[Points],$AQ$27) + INDEX(Food[Points],$AR$27) + AM58, AM58)</f>
        <v>1530</v>
      </c>
      <c r="AN59" s="16" cm="1">
        <f t="array" aca="1" ref="AN59" ca="1">IF(OrderSim[[#This Row],[Order 3 Possible]],INDEX(Food[Points],$AP$28) + INDEX(Food[Points],$AQ$28) + INDEX(Food[Points],$AR$28) + AN58, AN58)</f>
        <v>1680</v>
      </c>
    </row>
    <row r="60" spans="17:40" x14ac:dyDescent="0.25">
      <c r="Q60" t="str" cm="1">
        <f t="array" aca="1" ref="Q60" ca="1">INDEX(Food[Name],RANDBETWEEN(1,COUNTA(Food[Name])))</f>
        <v>Bread</v>
      </c>
      <c r="R60" t="str" cm="1">
        <f t="array" aca="1" ref="R60" ca="1">INDEX(Food[Name],RANDBETWEEN(1,COUNTA(Food[Name])))</f>
        <v>Rice</v>
      </c>
      <c r="S60" t="str" cm="1">
        <f t="array" aca="1" ref="S60" ca="1">INDEX(Food[Name],RANDBETWEEN(1,COUNTA(Food[Name])))</f>
        <v>Chicken</v>
      </c>
      <c r="T60" t="str" cm="1">
        <f t="array" aca="1" ref="T60" ca="1">INDEX(Food[Name],RANDBETWEEN(1,COUNTA(Food[Name])))</f>
        <v>Pasta</v>
      </c>
      <c r="U60" t="str" cm="1">
        <f t="array" aca="1" ref="U60" ca="1">INDEX(Food[Name],RANDBETWEEN(1,COUNTA(Food[Name])))</f>
        <v>Rice</v>
      </c>
      <c r="V60" t="str" cm="1">
        <f t="array" aca="1" ref="V60" ca="1">INDEX(Food[Name],RANDBETWEEN(1,COUNTA(Food[Name])))</f>
        <v>Lobster</v>
      </c>
      <c r="W60" t="str" cm="1">
        <f t="array" aca="1" ref="W60" ca="1">INDEX(Food[Name],RANDBETWEEN(1,COUNTA(Food[Name])))</f>
        <v>Carrot</v>
      </c>
      <c r="X60" t="str" cm="1">
        <f t="array" aca="1" ref="X60" ca="1">INDEX(Food[Name],RANDBETWEEN(1,COUNTA(Food[Name])))</f>
        <v>Pasta</v>
      </c>
      <c r="Y60" t="str" cm="1">
        <f t="array" aca="1" ref="Y60" ca="1">INDEX(Food[Name],RANDBETWEEN(1,COUNTA(Food[Name])))</f>
        <v>Salmon</v>
      </c>
      <c r="Z60" s="5" t="str" cm="1">
        <f t="array" aca="1" ref="Z60" ca="1">IF(AI59,"-", INDEX(_xlfn.ANCHORARRAY(AvailableItems),OrderIndex))</f>
        <v>Salmon</v>
      </c>
      <c r="AA60" s="5" t="str" cm="1">
        <f t="array" aca="1" ref="AA60" ca="1">IF(AI59,"-", INDEX(_xlfn.ANCHORARRAY(AvailableItems),OrderIndex2))</f>
        <v>Rice</v>
      </c>
      <c r="AB60" s="5" t="str" cm="1">
        <f t="array" aca="1" ref="AB60" ca="1">IF(AI59,"-", INDEX(_xlfn.ANCHORARRAY(AvailableItems),OrderIndex3))</f>
        <v>Pasta</v>
      </c>
      <c r="AC60" s="10" t="str" cm="1">
        <f t="array" aca="1" ref="AC60" ca="1">IF(AJ59,"-", INDEX(_xlfn.ANCHORARRAY(AvailableItems),$AP$27))</f>
        <v>Pork</v>
      </c>
      <c r="AD60" s="10" t="str" cm="1">
        <f t="array" aca="1" ref="AD60" ca="1">IF(AJ59,"-", INDEX(_xlfn.ANCHORARRAY(AvailableItems),$AQ$27))</f>
        <v>Lobster</v>
      </c>
      <c r="AE60" s="10" t="str" cm="1">
        <f t="array" aca="1" ref="AE60" ca="1">IF(AJ59,"-", INDEX(_xlfn.ANCHORARRAY(AvailableItems),$AR$27))</f>
        <v>Rice</v>
      </c>
      <c r="AF60" s="8" t="str" cm="1">
        <f t="array" aca="1" ref="AF60" ca="1">IF(AK59,"-", INDEX(_xlfn.ANCHORARRAY(AvailableItems),$AP$28))</f>
        <v>Beef</v>
      </c>
      <c r="AG60" s="8" t="str">
        <f ca="1">IF(AK59,"-", INDEX(_xlfn.ANCHORARRAY(AvailableItems),$AQ$28))</f>
        <v>Beef</v>
      </c>
      <c r="AH60" s="8" t="str" cm="1">
        <f t="array" aca="1" ref="AH60" ca="1">IF(AK59,"-", INDEX(_xlfn.ANCHORARRAY(AvailableItems),$AR$28))</f>
        <v>Bread</v>
      </c>
      <c r="AI60" t="b">
        <f t="shared" ca="1" si="3"/>
        <v>1</v>
      </c>
      <c r="AJ60" t="b">
        <f t="shared" ca="1" si="4"/>
        <v>1</v>
      </c>
      <c r="AK60" t="b">
        <f t="shared" ca="1" si="5"/>
        <v>0</v>
      </c>
      <c r="AL60" s="16" cm="1">
        <f t="array" aca="1" ref="AL60" ca="1">IF(OrderSim[[#This Row],[Order 1 Possible]],INDEX(Food[Points],OrderIndex) + INDEX(Food[Points],OrderIndex2) + INDEX(Food[Points],OrderIndex3) + AL59, AL59)</f>
        <v>1260</v>
      </c>
      <c r="AM60" s="16" cm="1">
        <f t="array" aca="1" ref="AM60" ca="1">IF(OrderSim[[#This Row],[Order 2 Possible]],INDEX(Food[Points],$AP$27) + INDEX(Food[Points],$AQ$27) + INDEX(Food[Points],$AR$27) + AM59, AM59)</f>
        <v>1620</v>
      </c>
      <c r="AN60" s="16" cm="1">
        <f t="array" aca="1" ref="AN60" ca="1">IF(OrderSim[[#This Row],[Order 3 Possible]],INDEX(Food[Points],$AP$28) + INDEX(Food[Points],$AQ$28) + INDEX(Food[Points],$AR$28) + AN59, AN59)</f>
        <v>1680</v>
      </c>
    </row>
    <row r="61" spans="17:40" x14ac:dyDescent="0.25">
      <c r="Q61" t="str" cm="1">
        <f t="array" aca="1" ref="Q61" ca="1">INDEX(Food[Name],RANDBETWEEN(1,COUNTA(Food[Name])))</f>
        <v>Pork</v>
      </c>
      <c r="R61" t="str" cm="1">
        <f t="array" aca="1" ref="R61" ca="1">INDEX(Food[Name],RANDBETWEEN(1,COUNTA(Food[Name])))</f>
        <v>Chicken</v>
      </c>
      <c r="S61" t="str" cm="1">
        <f t="array" aca="1" ref="S61" ca="1">INDEX(Food[Name],RANDBETWEEN(1,COUNTA(Food[Name])))</f>
        <v>Tuna</v>
      </c>
      <c r="T61" t="str" cm="1">
        <f t="array" aca="1" ref="T61" ca="1">INDEX(Food[Name],RANDBETWEEN(1,COUNTA(Food[Name])))</f>
        <v>Bread</v>
      </c>
      <c r="U61" t="str" cm="1">
        <f t="array" aca="1" ref="U61" ca="1">INDEX(Food[Name],RANDBETWEEN(1,COUNTA(Food[Name])))</f>
        <v>Beef</v>
      </c>
      <c r="V61" t="str" cm="1">
        <f t="array" aca="1" ref="V61" ca="1">INDEX(Food[Name],RANDBETWEEN(1,COUNTA(Food[Name])))</f>
        <v>Beef</v>
      </c>
      <c r="W61" t="str" cm="1">
        <f t="array" aca="1" ref="W61" ca="1">INDEX(Food[Name],RANDBETWEEN(1,COUNTA(Food[Name])))</f>
        <v>Onion</v>
      </c>
      <c r="X61" t="str" cm="1">
        <f t="array" aca="1" ref="X61" ca="1">INDEX(Food[Name],RANDBETWEEN(1,COUNTA(Food[Name])))</f>
        <v>Tuna</v>
      </c>
      <c r="Y61" t="str" cm="1">
        <f t="array" aca="1" ref="Y61" ca="1">INDEX(Food[Name],RANDBETWEEN(1,COUNTA(Food[Name])))</f>
        <v>Lobster</v>
      </c>
      <c r="Z61" s="5" t="str" cm="1">
        <f t="array" aca="1" ref="Z61" ca="1">IF(AI60,"-", INDEX(_xlfn.ANCHORARRAY(AvailableItems),OrderIndex))</f>
        <v>-</v>
      </c>
      <c r="AA61" s="5" t="str" cm="1">
        <f t="array" aca="1" ref="AA61" ca="1">IF(AI60,"-", INDEX(_xlfn.ANCHORARRAY(AvailableItems),OrderIndex2))</f>
        <v>-</v>
      </c>
      <c r="AB61" s="5" t="str" cm="1">
        <f t="array" aca="1" ref="AB61" ca="1">IF(AI60,"-", INDEX(_xlfn.ANCHORARRAY(AvailableItems),OrderIndex3))</f>
        <v>-</v>
      </c>
      <c r="AC61" s="10" t="str" cm="1">
        <f t="array" aca="1" ref="AC61" ca="1">IF(AJ60,"-", INDEX(_xlfn.ANCHORARRAY(AvailableItems),$AP$27))</f>
        <v>-</v>
      </c>
      <c r="AD61" s="10" t="str" cm="1">
        <f t="array" aca="1" ref="AD61" ca="1">IF(AJ60,"-", INDEX(_xlfn.ANCHORARRAY(AvailableItems),$AQ$27))</f>
        <v>-</v>
      </c>
      <c r="AE61" s="10" t="str" cm="1">
        <f t="array" aca="1" ref="AE61" ca="1">IF(AJ60,"-", INDEX(_xlfn.ANCHORARRAY(AvailableItems),$AR$27))</f>
        <v>-</v>
      </c>
      <c r="AF61" s="8" t="str" cm="1">
        <f t="array" aca="1" ref="AF61" ca="1">IF(AK60,"-", INDEX(_xlfn.ANCHORARRAY(AvailableItems),$AP$28))</f>
        <v>Beef</v>
      </c>
      <c r="AG61" s="8" t="str">
        <f ca="1">IF(AK60,"-", INDEX(_xlfn.ANCHORARRAY(AvailableItems),$AQ$28))</f>
        <v>Beef</v>
      </c>
      <c r="AH61" s="8" t="str" cm="1">
        <f t="array" aca="1" ref="AH61" ca="1">IF(AK60,"-", INDEX(_xlfn.ANCHORARRAY(AvailableItems),$AR$28))</f>
        <v>Bread</v>
      </c>
      <c r="AI61" t="b">
        <f t="shared" ca="1" si="3"/>
        <v>0</v>
      </c>
      <c r="AJ61" t="b">
        <f t="shared" ca="1" si="4"/>
        <v>0</v>
      </c>
      <c r="AK61" t="b">
        <f t="shared" ca="1" si="5"/>
        <v>1</v>
      </c>
      <c r="AL61" s="16" cm="1">
        <f t="array" aca="1" ref="AL61" ca="1">IF(OrderSim[[#This Row],[Order 1 Possible]],INDEX(Food[Points],OrderIndex) + INDEX(Food[Points],OrderIndex2) + INDEX(Food[Points],OrderIndex3) + AL60, AL60)</f>
        <v>1260</v>
      </c>
      <c r="AM61" s="16" cm="1">
        <f t="array" aca="1" ref="AM61" ca="1">IF(OrderSim[[#This Row],[Order 2 Possible]],INDEX(Food[Points],$AP$27) + INDEX(Food[Points],$AQ$27) + INDEX(Food[Points],$AR$27) + AM60, AM60)</f>
        <v>1620</v>
      </c>
      <c r="AN61" s="16" cm="1">
        <f t="array" aca="1" ref="AN61" ca="1">IF(OrderSim[[#This Row],[Order 3 Possible]],INDEX(Food[Points],$AP$28) + INDEX(Food[Points],$AQ$28) + INDEX(Food[Points],$AR$28) + AN60, AN60)</f>
        <v>1820</v>
      </c>
    </row>
    <row r="62" spans="17:40" x14ac:dyDescent="0.25">
      <c r="Q62" t="str" cm="1">
        <f t="array" aca="1" ref="Q62" ca="1">INDEX(Food[Name],RANDBETWEEN(1,COUNTA(Food[Name])))</f>
        <v>Pasta</v>
      </c>
      <c r="R62" t="str" cm="1">
        <f t="array" aca="1" ref="R62" ca="1">INDEX(Food[Name],RANDBETWEEN(1,COUNTA(Food[Name])))</f>
        <v>Lettuce</v>
      </c>
      <c r="S62" t="str" cm="1">
        <f t="array" aca="1" ref="S62" ca="1">INDEX(Food[Name],RANDBETWEEN(1,COUNTA(Food[Name])))</f>
        <v>Beef</v>
      </c>
      <c r="T62" t="str" cm="1">
        <f t="array" aca="1" ref="T62" ca="1">INDEX(Food[Name],RANDBETWEEN(1,COUNTA(Food[Name])))</f>
        <v>Lobster</v>
      </c>
      <c r="U62" t="str" cm="1">
        <f t="array" aca="1" ref="U62" ca="1">INDEX(Food[Name],RANDBETWEEN(1,COUNTA(Food[Name])))</f>
        <v>Beef</v>
      </c>
      <c r="V62" t="str" cm="1">
        <f t="array" aca="1" ref="V62" ca="1">INDEX(Food[Name],RANDBETWEEN(1,COUNTA(Food[Name])))</f>
        <v>Chicken</v>
      </c>
      <c r="W62" t="str" cm="1">
        <f t="array" aca="1" ref="W62" ca="1">INDEX(Food[Name],RANDBETWEEN(1,COUNTA(Food[Name])))</f>
        <v>Rice</v>
      </c>
      <c r="X62" t="str" cm="1">
        <f t="array" aca="1" ref="X62" ca="1">INDEX(Food[Name],RANDBETWEEN(1,COUNTA(Food[Name])))</f>
        <v>Tuna</v>
      </c>
      <c r="Y62" t="str" cm="1">
        <f t="array" aca="1" ref="Y62" ca="1">INDEX(Food[Name],RANDBETWEEN(1,COUNTA(Food[Name])))</f>
        <v>Lobster</v>
      </c>
      <c r="Z62" s="5" t="str" cm="1">
        <f t="array" aca="1" ref="Z62" ca="1">IF(AI61,"-", INDEX(_xlfn.ANCHORARRAY(AvailableItems),OrderIndex))</f>
        <v>Salmon</v>
      </c>
      <c r="AA62" s="5" t="str" cm="1">
        <f t="array" aca="1" ref="AA62" ca="1">IF(AI61,"-", INDEX(_xlfn.ANCHORARRAY(AvailableItems),OrderIndex2))</f>
        <v>Rice</v>
      </c>
      <c r="AB62" s="5" t="str" cm="1">
        <f t="array" aca="1" ref="AB62" ca="1">IF(AI61,"-", INDEX(_xlfn.ANCHORARRAY(AvailableItems),OrderIndex3))</f>
        <v>Pasta</v>
      </c>
      <c r="AC62" s="10" t="str" cm="1">
        <f t="array" aca="1" ref="AC62" ca="1">IF(AJ61,"-", INDEX(_xlfn.ANCHORARRAY(AvailableItems),$AP$27))</f>
        <v>Pork</v>
      </c>
      <c r="AD62" s="10" t="str" cm="1">
        <f t="array" aca="1" ref="AD62" ca="1">IF(AJ61,"-", INDEX(_xlfn.ANCHORARRAY(AvailableItems),$AQ$27))</f>
        <v>Lobster</v>
      </c>
      <c r="AE62" s="10" t="str" cm="1">
        <f t="array" aca="1" ref="AE62" ca="1">IF(AJ61,"-", INDEX(_xlfn.ANCHORARRAY(AvailableItems),$AR$27))</f>
        <v>Rice</v>
      </c>
      <c r="AF62" s="8" t="str" cm="1">
        <f t="array" aca="1" ref="AF62" ca="1">IF(AK61,"-", INDEX(_xlfn.ANCHORARRAY(AvailableItems),$AP$28))</f>
        <v>-</v>
      </c>
      <c r="AG62" s="8" t="str">
        <f ca="1">IF(AK61,"-", INDEX(_xlfn.ANCHORARRAY(AvailableItems),$AQ$28))</f>
        <v>-</v>
      </c>
      <c r="AH62" s="8" t="str" cm="1">
        <f t="array" aca="1" ref="AH62" ca="1">IF(AK61,"-", INDEX(_xlfn.ANCHORARRAY(AvailableItems),$AR$28))</f>
        <v>-</v>
      </c>
      <c r="AI62" t="b">
        <f t="shared" ca="1" si="3"/>
        <v>0</v>
      </c>
      <c r="AJ62" t="b">
        <f t="shared" ca="1" si="4"/>
        <v>1</v>
      </c>
      <c r="AK62" t="b">
        <f t="shared" ca="1" si="5"/>
        <v>0</v>
      </c>
      <c r="AL62" s="16" cm="1">
        <f t="array" aca="1" ref="AL62" ca="1">IF(OrderSim[[#This Row],[Order 1 Possible]],INDEX(Food[Points],OrderIndex) + INDEX(Food[Points],OrderIndex2) + INDEX(Food[Points],OrderIndex3) + AL61, AL61)</f>
        <v>1260</v>
      </c>
      <c r="AM62" s="16" cm="1">
        <f t="array" aca="1" ref="AM62" ca="1">IF(OrderSim[[#This Row],[Order 2 Possible]],INDEX(Food[Points],$AP$27) + INDEX(Food[Points],$AQ$27) + INDEX(Food[Points],$AR$27) + AM61, AM61)</f>
        <v>1710</v>
      </c>
      <c r="AN62" s="16" cm="1">
        <f t="array" aca="1" ref="AN62" ca="1">IF(OrderSim[[#This Row],[Order 3 Possible]],INDEX(Food[Points],$AP$28) + INDEX(Food[Points],$AQ$28) + INDEX(Food[Points],$AR$28) + AN61, AN61)</f>
        <v>1820</v>
      </c>
    </row>
    <row r="63" spans="17:40" x14ac:dyDescent="0.25">
      <c r="Q63" t="str" cm="1">
        <f t="array" aca="1" ref="Q63" ca="1">INDEX(Food[Name],RANDBETWEEN(1,COUNTA(Food[Name])))</f>
        <v>Carrot</v>
      </c>
      <c r="R63" t="str" cm="1">
        <f t="array" aca="1" ref="R63" ca="1">INDEX(Food[Name],RANDBETWEEN(1,COUNTA(Food[Name])))</f>
        <v>Rice</v>
      </c>
      <c r="S63" t="str" cm="1">
        <f t="array" aca="1" ref="S63" ca="1">INDEX(Food[Name],RANDBETWEEN(1,COUNTA(Food[Name])))</f>
        <v>Pasta</v>
      </c>
      <c r="T63" t="str" cm="1">
        <f t="array" aca="1" ref="T63" ca="1">INDEX(Food[Name],RANDBETWEEN(1,COUNTA(Food[Name])))</f>
        <v>Lobster</v>
      </c>
      <c r="U63" t="str" cm="1">
        <f t="array" aca="1" ref="U63" ca="1">INDEX(Food[Name],RANDBETWEEN(1,COUNTA(Food[Name])))</f>
        <v>Rice</v>
      </c>
      <c r="V63" t="str" cm="1">
        <f t="array" aca="1" ref="V63" ca="1">INDEX(Food[Name],RANDBETWEEN(1,COUNTA(Food[Name])))</f>
        <v>Pork</v>
      </c>
      <c r="W63" t="str" cm="1">
        <f t="array" aca="1" ref="W63" ca="1">INDEX(Food[Name],RANDBETWEEN(1,COUNTA(Food[Name])))</f>
        <v>Rice</v>
      </c>
      <c r="X63" t="str" cm="1">
        <f t="array" aca="1" ref="X63" ca="1">INDEX(Food[Name],RANDBETWEEN(1,COUNTA(Food[Name])))</f>
        <v>Carrot</v>
      </c>
      <c r="Y63" t="str" cm="1">
        <f t="array" aca="1" ref="Y63" ca="1">INDEX(Food[Name],RANDBETWEEN(1,COUNTA(Food[Name])))</f>
        <v>Carrot</v>
      </c>
      <c r="Z63" s="5" t="str" cm="1">
        <f t="array" aca="1" ref="Z63" ca="1">IF(AI62,"-", INDEX(_xlfn.ANCHORARRAY(AvailableItems),OrderIndex))</f>
        <v>Salmon</v>
      </c>
      <c r="AA63" s="5" t="str" cm="1">
        <f t="array" aca="1" ref="AA63" ca="1">IF(AI62,"-", INDEX(_xlfn.ANCHORARRAY(AvailableItems),OrderIndex2))</f>
        <v>Rice</v>
      </c>
      <c r="AB63" s="5" t="str" cm="1">
        <f t="array" aca="1" ref="AB63" ca="1">IF(AI62,"-", INDEX(_xlfn.ANCHORARRAY(AvailableItems),OrderIndex3))</f>
        <v>Pasta</v>
      </c>
      <c r="AC63" s="10" t="str" cm="1">
        <f t="array" aca="1" ref="AC63" ca="1">IF(AJ62,"-", INDEX(_xlfn.ANCHORARRAY(AvailableItems),$AP$27))</f>
        <v>-</v>
      </c>
      <c r="AD63" s="10" t="str" cm="1">
        <f t="array" aca="1" ref="AD63" ca="1">IF(AJ62,"-", INDEX(_xlfn.ANCHORARRAY(AvailableItems),$AQ$27))</f>
        <v>-</v>
      </c>
      <c r="AE63" s="10" t="str" cm="1">
        <f t="array" aca="1" ref="AE63" ca="1">IF(AJ62,"-", INDEX(_xlfn.ANCHORARRAY(AvailableItems),$AR$27))</f>
        <v>-</v>
      </c>
      <c r="AF63" s="8" t="str" cm="1">
        <f t="array" aca="1" ref="AF63" ca="1">IF(AK62,"-", INDEX(_xlfn.ANCHORARRAY(AvailableItems),$AP$28))</f>
        <v>Beef</v>
      </c>
      <c r="AG63" s="8" t="str">
        <f ca="1">IF(AK62,"-", INDEX(_xlfn.ANCHORARRAY(AvailableItems),$AQ$28))</f>
        <v>Beef</v>
      </c>
      <c r="AH63" s="8" t="str" cm="1">
        <f t="array" aca="1" ref="AH63" ca="1">IF(AK62,"-", INDEX(_xlfn.ANCHORARRAY(AvailableItems),$AR$28))</f>
        <v>Bread</v>
      </c>
      <c r="AI63" t="b">
        <f t="shared" ca="1" si="3"/>
        <v>1</v>
      </c>
      <c r="AJ63" t="b">
        <f t="shared" ca="1" si="4"/>
        <v>0</v>
      </c>
      <c r="AK63" t="b">
        <f t="shared" ca="1" si="5"/>
        <v>0</v>
      </c>
      <c r="AL63" s="16" cm="1">
        <f t="array" aca="1" ref="AL63" ca="1">IF(OrderSim[[#This Row],[Order 1 Possible]],INDEX(Food[Points],OrderIndex) + INDEX(Food[Points],OrderIndex2) + INDEX(Food[Points],OrderIndex3) + AL62, AL62)</f>
        <v>1330</v>
      </c>
      <c r="AM63" s="16" cm="1">
        <f t="array" aca="1" ref="AM63" ca="1">IF(OrderSim[[#This Row],[Order 2 Possible]],INDEX(Food[Points],$AP$27) + INDEX(Food[Points],$AQ$27) + INDEX(Food[Points],$AR$27) + AM62, AM62)</f>
        <v>1710</v>
      </c>
      <c r="AN63" s="16" cm="1">
        <f t="array" aca="1" ref="AN63" ca="1">IF(OrderSim[[#This Row],[Order 3 Possible]],INDEX(Food[Points],$AP$28) + INDEX(Food[Points],$AQ$28) + INDEX(Food[Points],$AR$28) + AN62, AN62)</f>
        <v>1820</v>
      </c>
    </row>
    <row r="64" spans="17:40" x14ac:dyDescent="0.25">
      <c r="Q64" t="str" cm="1">
        <f t="array" aca="1" ref="Q64" ca="1">INDEX(Food[Name],RANDBETWEEN(1,COUNTA(Food[Name])))</f>
        <v>Bread</v>
      </c>
      <c r="R64" t="str" cm="1">
        <f t="array" aca="1" ref="R64" ca="1">INDEX(Food[Name],RANDBETWEEN(1,COUNTA(Food[Name])))</f>
        <v>Onion</v>
      </c>
      <c r="S64" t="str" cm="1">
        <f t="array" aca="1" ref="S64" ca="1">INDEX(Food[Name],RANDBETWEEN(1,COUNTA(Food[Name])))</f>
        <v>Lettuce</v>
      </c>
      <c r="T64" t="str" cm="1">
        <f t="array" aca="1" ref="T64" ca="1">INDEX(Food[Name],RANDBETWEEN(1,COUNTA(Food[Name])))</f>
        <v>Carrot</v>
      </c>
      <c r="U64" t="str" cm="1">
        <f t="array" aca="1" ref="U64" ca="1">INDEX(Food[Name],RANDBETWEEN(1,COUNTA(Food[Name])))</f>
        <v>Bread</v>
      </c>
      <c r="V64" t="str" cm="1">
        <f t="array" aca="1" ref="V64" ca="1">INDEX(Food[Name],RANDBETWEEN(1,COUNTA(Food[Name])))</f>
        <v>Rice</v>
      </c>
      <c r="W64" t="str" cm="1">
        <f t="array" aca="1" ref="W64" ca="1">INDEX(Food[Name],RANDBETWEEN(1,COUNTA(Food[Name])))</f>
        <v>Chicken</v>
      </c>
      <c r="X64" t="str" cm="1">
        <f t="array" aca="1" ref="X64" ca="1">INDEX(Food[Name],RANDBETWEEN(1,COUNTA(Food[Name])))</f>
        <v>Bread</v>
      </c>
      <c r="Y64" t="str" cm="1">
        <f t="array" aca="1" ref="Y64" ca="1">INDEX(Food[Name],RANDBETWEEN(1,COUNTA(Food[Name])))</f>
        <v>Lobster</v>
      </c>
      <c r="Z64" s="5" t="str" cm="1">
        <f t="array" aca="1" ref="Z64" ca="1">IF(AI63,"-", INDEX(_xlfn.ANCHORARRAY(AvailableItems),OrderIndex))</f>
        <v>-</v>
      </c>
      <c r="AA64" s="5" t="str" cm="1">
        <f t="array" aca="1" ref="AA64" ca="1">IF(AI63,"-", INDEX(_xlfn.ANCHORARRAY(AvailableItems),OrderIndex2))</f>
        <v>-</v>
      </c>
      <c r="AB64" s="5" t="str" cm="1">
        <f t="array" aca="1" ref="AB64" ca="1">IF(AI63,"-", INDEX(_xlfn.ANCHORARRAY(AvailableItems),OrderIndex3))</f>
        <v>-</v>
      </c>
      <c r="AC64" s="10" t="str" cm="1">
        <f t="array" aca="1" ref="AC64" ca="1">IF(AJ63,"-", INDEX(_xlfn.ANCHORARRAY(AvailableItems),$AP$27))</f>
        <v>Pork</v>
      </c>
      <c r="AD64" s="10" t="str" cm="1">
        <f t="array" aca="1" ref="AD64" ca="1">IF(AJ63,"-", INDEX(_xlfn.ANCHORARRAY(AvailableItems),$AQ$27))</f>
        <v>Lobster</v>
      </c>
      <c r="AE64" s="10" t="str" cm="1">
        <f t="array" aca="1" ref="AE64" ca="1">IF(AJ63,"-", INDEX(_xlfn.ANCHORARRAY(AvailableItems),$AR$27))</f>
        <v>Rice</v>
      </c>
      <c r="AF64" s="8" t="str" cm="1">
        <f t="array" aca="1" ref="AF64" ca="1">IF(AK63,"-", INDEX(_xlfn.ANCHORARRAY(AvailableItems),$AP$28))</f>
        <v>Beef</v>
      </c>
      <c r="AG64" s="8" t="str">
        <f ca="1">IF(AK63,"-", INDEX(_xlfn.ANCHORARRAY(AvailableItems),$AQ$28))</f>
        <v>Beef</v>
      </c>
      <c r="AH64" s="8" t="str" cm="1">
        <f t="array" aca="1" ref="AH64" ca="1">IF(AK63,"-", INDEX(_xlfn.ANCHORARRAY(AvailableItems),$AR$28))</f>
        <v>Bread</v>
      </c>
      <c r="AI64" t="b">
        <f t="shared" ca="1" si="3"/>
        <v>0</v>
      </c>
      <c r="AJ64" t="b">
        <f t="shared" ca="1" si="4"/>
        <v>0</v>
      </c>
      <c r="AK64" t="b">
        <f t="shared" ca="1" si="5"/>
        <v>1</v>
      </c>
      <c r="AL64" s="16" cm="1">
        <f t="array" aca="1" ref="AL64" ca="1">IF(OrderSim[[#This Row],[Order 1 Possible]],INDEX(Food[Points],OrderIndex) + INDEX(Food[Points],OrderIndex2) + INDEX(Food[Points],OrderIndex3) + AL63, AL63)</f>
        <v>1330</v>
      </c>
      <c r="AM64" s="16" cm="1">
        <f t="array" aca="1" ref="AM64" ca="1">IF(OrderSim[[#This Row],[Order 2 Possible]],INDEX(Food[Points],$AP$27) + INDEX(Food[Points],$AQ$27) + INDEX(Food[Points],$AR$27) + AM63, AM63)</f>
        <v>1710</v>
      </c>
      <c r="AN64" s="16" cm="1">
        <f t="array" aca="1" ref="AN64" ca="1">IF(OrderSim[[#This Row],[Order 3 Possible]],INDEX(Food[Points],$AP$28) + INDEX(Food[Points],$AQ$28) + INDEX(Food[Points],$AR$28) + AN63, AN63)</f>
        <v>1960</v>
      </c>
    </row>
    <row r="65" spans="17:40" x14ac:dyDescent="0.25">
      <c r="Q65" t="str" cm="1">
        <f t="array" aca="1" ref="Q65" ca="1">INDEX(Food[Name],RANDBETWEEN(1,COUNTA(Food[Name])))</f>
        <v>Tuna</v>
      </c>
      <c r="R65" t="str" cm="1">
        <f t="array" aca="1" ref="R65" ca="1">INDEX(Food[Name],RANDBETWEEN(1,COUNTA(Food[Name])))</f>
        <v>Chicken</v>
      </c>
      <c r="S65" t="str" cm="1">
        <f t="array" aca="1" ref="S65" ca="1">INDEX(Food[Name],RANDBETWEEN(1,COUNTA(Food[Name])))</f>
        <v>Beef</v>
      </c>
      <c r="T65" t="str" cm="1">
        <f t="array" aca="1" ref="T65" ca="1">INDEX(Food[Name],RANDBETWEEN(1,COUNTA(Food[Name])))</f>
        <v>Salmon</v>
      </c>
      <c r="U65" t="str" cm="1">
        <f t="array" aca="1" ref="U65" ca="1">INDEX(Food[Name],RANDBETWEEN(1,COUNTA(Food[Name])))</f>
        <v>Onion</v>
      </c>
      <c r="V65" t="str" cm="1">
        <f t="array" aca="1" ref="V65" ca="1">INDEX(Food[Name],RANDBETWEEN(1,COUNTA(Food[Name])))</f>
        <v>Pasta</v>
      </c>
      <c r="W65" t="str" cm="1">
        <f t="array" aca="1" ref="W65" ca="1">INDEX(Food[Name],RANDBETWEEN(1,COUNTA(Food[Name])))</f>
        <v>Pork</v>
      </c>
      <c r="X65" t="str" cm="1">
        <f t="array" aca="1" ref="X65" ca="1">INDEX(Food[Name],RANDBETWEEN(1,COUNTA(Food[Name])))</f>
        <v>Salmon</v>
      </c>
      <c r="Y65" t="str" cm="1">
        <f t="array" aca="1" ref="Y65" ca="1">INDEX(Food[Name],RANDBETWEEN(1,COUNTA(Food[Name])))</f>
        <v>Carrot</v>
      </c>
      <c r="Z65" s="5" t="str" cm="1">
        <f t="array" aca="1" ref="Z65" ca="1">IF(AI64,"-", INDEX(_xlfn.ANCHORARRAY(AvailableItems),OrderIndex))</f>
        <v>Salmon</v>
      </c>
      <c r="AA65" s="5" t="str" cm="1">
        <f t="array" aca="1" ref="AA65" ca="1">IF(AI64,"-", INDEX(_xlfn.ANCHORARRAY(AvailableItems),OrderIndex2))</f>
        <v>Rice</v>
      </c>
      <c r="AB65" s="5" t="str" cm="1">
        <f t="array" aca="1" ref="AB65" ca="1">IF(AI64,"-", INDEX(_xlfn.ANCHORARRAY(AvailableItems),OrderIndex3))</f>
        <v>Pasta</v>
      </c>
      <c r="AC65" s="10" t="str" cm="1">
        <f t="array" aca="1" ref="AC65" ca="1">IF(AJ64,"-", INDEX(_xlfn.ANCHORARRAY(AvailableItems),$AP$27))</f>
        <v>Pork</v>
      </c>
      <c r="AD65" s="10" t="str" cm="1">
        <f t="array" aca="1" ref="AD65" ca="1">IF(AJ64,"-", INDEX(_xlfn.ANCHORARRAY(AvailableItems),$AQ$27))</f>
        <v>Lobster</v>
      </c>
      <c r="AE65" s="10" t="str" cm="1">
        <f t="array" aca="1" ref="AE65" ca="1">IF(AJ64,"-", INDEX(_xlfn.ANCHORARRAY(AvailableItems),$AR$27))</f>
        <v>Rice</v>
      </c>
      <c r="AF65" s="8" t="str" cm="1">
        <f t="array" aca="1" ref="AF65" ca="1">IF(AK64,"-", INDEX(_xlfn.ANCHORARRAY(AvailableItems),$AP$28))</f>
        <v>-</v>
      </c>
      <c r="AG65" s="8" t="str">
        <f ca="1">IF(AK64,"-", INDEX(_xlfn.ANCHORARRAY(AvailableItems),$AQ$28))</f>
        <v>-</v>
      </c>
      <c r="AH65" s="8" t="str" cm="1">
        <f t="array" aca="1" ref="AH65" ca="1">IF(AK64,"-", INDEX(_xlfn.ANCHORARRAY(AvailableItems),$AR$28))</f>
        <v>-</v>
      </c>
      <c r="AI65" t="b">
        <f t="shared" ca="1" si="3"/>
        <v>1</v>
      </c>
      <c r="AJ65" t="b">
        <f t="shared" ca="1" si="4"/>
        <v>0</v>
      </c>
      <c r="AK65" t="b">
        <f t="shared" ca="1" si="5"/>
        <v>0</v>
      </c>
      <c r="AL65" s="16" cm="1">
        <f t="array" aca="1" ref="AL65" ca="1">IF(OrderSim[[#This Row],[Order 1 Possible]],INDEX(Food[Points],OrderIndex) + INDEX(Food[Points],OrderIndex2) + INDEX(Food[Points],OrderIndex3) + AL64, AL64)</f>
        <v>1400</v>
      </c>
      <c r="AM65" s="16" cm="1">
        <f t="array" aca="1" ref="AM65" ca="1">IF(OrderSim[[#This Row],[Order 2 Possible]],INDEX(Food[Points],$AP$27) + INDEX(Food[Points],$AQ$27) + INDEX(Food[Points],$AR$27) + AM64, AM64)</f>
        <v>1710</v>
      </c>
      <c r="AN65" s="16" cm="1">
        <f t="array" aca="1" ref="AN65" ca="1">IF(OrderSim[[#This Row],[Order 3 Possible]],INDEX(Food[Points],$AP$28) + INDEX(Food[Points],$AQ$28) + INDEX(Food[Points],$AR$28) + AN64, AN64)</f>
        <v>1960</v>
      </c>
    </row>
    <row r="66" spans="17:40" x14ac:dyDescent="0.25">
      <c r="Q66" t="str" cm="1">
        <f t="array" aca="1" ref="Q66" ca="1">INDEX(Food[Name],RANDBETWEEN(1,COUNTA(Food[Name])))</f>
        <v>Bread</v>
      </c>
      <c r="R66" t="str" cm="1">
        <f t="array" aca="1" ref="R66" ca="1">INDEX(Food[Name],RANDBETWEEN(1,COUNTA(Food[Name])))</f>
        <v>Pasta</v>
      </c>
      <c r="S66" t="str" cm="1">
        <f t="array" aca="1" ref="S66" ca="1">INDEX(Food[Name],RANDBETWEEN(1,COUNTA(Food[Name])))</f>
        <v>Onion</v>
      </c>
      <c r="T66" t="str" cm="1">
        <f t="array" aca="1" ref="T66" ca="1">INDEX(Food[Name],RANDBETWEEN(1,COUNTA(Food[Name])))</f>
        <v>Onion</v>
      </c>
      <c r="U66" t="str" cm="1">
        <f t="array" aca="1" ref="U66" ca="1">INDEX(Food[Name],RANDBETWEEN(1,COUNTA(Food[Name])))</f>
        <v>Rice</v>
      </c>
      <c r="V66" t="str" cm="1">
        <f t="array" aca="1" ref="V66" ca="1">INDEX(Food[Name],RANDBETWEEN(1,COUNTA(Food[Name])))</f>
        <v>Chicken</v>
      </c>
      <c r="W66" t="str" cm="1">
        <f t="array" aca="1" ref="W66" ca="1">INDEX(Food[Name],RANDBETWEEN(1,COUNTA(Food[Name])))</f>
        <v>Beef</v>
      </c>
      <c r="X66" t="str" cm="1">
        <f t="array" aca="1" ref="X66" ca="1">INDEX(Food[Name],RANDBETWEEN(1,COUNTA(Food[Name])))</f>
        <v>Salmon</v>
      </c>
      <c r="Y66" t="str" cm="1">
        <f t="array" aca="1" ref="Y66" ca="1">INDEX(Food[Name],RANDBETWEEN(1,COUNTA(Food[Name])))</f>
        <v>Carrot</v>
      </c>
      <c r="Z66" s="5" t="str" cm="1">
        <f t="array" aca="1" ref="Z66" ca="1">IF(AI65,"-", INDEX(_xlfn.ANCHORARRAY(AvailableItems),OrderIndex))</f>
        <v>-</v>
      </c>
      <c r="AA66" s="5" t="str" cm="1">
        <f t="array" aca="1" ref="AA66" ca="1">IF(AI65,"-", INDEX(_xlfn.ANCHORARRAY(AvailableItems),OrderIndex2))</f>
        <v>-</v>
      </c>
      <c r="AB66" s="5" t="str" cm="1">
        <f t="array" aca="1" ref="AB66" ca="1">IF(AI65,"-", INDEX(_xlfn.ANCHORARRAY(AvailableItems),OrderIndex3))</f>
        <v>-</v>
      </c>
      <c r="AC66" s="10" t="str" cm="1">
        <f t="array" aca="1" ref="AC66" ca="1">IF(AJ65,"-", INDEX(_xlfn.ANCHORARRAY(AvailableItems),$AP$27))</f>
        <v>Pork</v>
      </c>
      <c r="AD66" s="10" t="str" cm="1">
        <f t="array" aca="1" ref="AD66" ca="1">IF(AJ65,"-", INDEX(_xlfn.ANCHORARRAY(AvailableItems),$AQ$27))</f>
        <v>Lobster</v>
      </c>
      <c r="AE66" s="10" t="str" cm="1">
        <f t="array" aca="1" ref="AE66" ca="1">IF(AJ65,"-", INDEX(_xlfn.ANCHORARRAY(AvailableItems),$AR$27))</f>
        <v>Rice</v>
      </c>
      <c r="AF66" s="8" t="str" cm="1">
        <f t="array" aca="1" ref="AF66" ca="1">IF(AK65,"-", INDEX(_xlfn.ANCHORARRAY(AvailableItems),$AP$28))</f>
        <v>Beef</v>
      </c>
      <c r="AG66" s="8" t="str">
        <f ca="1">IF(AK65,"-", INDEX(_xlfn.ANCHORARRAY(AvailableItems),$AQ$28))</f>
        <v>Beef</v>
      </c>
      <c r="AH66" s="8" t="str" cm="1">
        <f t="array" aca="1" ref="AH66" ca="1">IF(AK65,"-", INDEX(_xlfn.ANCHORARRAY(AvailableItems),$AR$28))</f>
        <v>Bread</v>
      </c>
      <c r="AI66" t="b">
        <f t="shared" ca="1" si="3"/>
        <v>0</v>
      </c>
      <c r="AJ66" t="b">
        <f t="shared" ca="1" si="4"/>
        <v>0</v>
      </c>
      <c r="AK66" t="b">
        <f t="shared" ca="1" si="5"/>
        <v>1</v>
      </c>
      <c r="AL66" s="16" cm="1">
        <f t="array" aca="1" ref="AL66" ca="1">IF(OrderSim[[#This Row],[Order 1 Possible]],INDEX(Food[Points],OrderIndex) + INDEX(Food[Points],OrderIndex2) + INDEX(Food[Points],OrderIndex3) + AL65, AL65)</f>
        <v>1400</v>
      </c>
      <c r="AM66" s="16" cm="1">
        <f t="array" aca="1" ref="AM66" ca="1">IF(OrderSim[[#This Row],[Order 2 Possible]],INDEX(Food[Points],$AP$27) + INDEX(Food[Points],$AQ$27) + INDEX(Food[Points],$AR$27) + AM65, AM65)</f>
        <v>1710</v>
      </c>
      <c r="AN66" s="16" cm="1">
        <f t="array" aca="1" ref="AN66" ca="1">IF(OrderSim[[#This Row],[Order 3 Possible]],INDEX(Food[Points],$AP$28) + INDEX(Food[Points],$AQ$28) + INDEX(Food[Points],$AR$28) + AN65, AN65)</f>
        <v>2100</v>
      </c>
    </row>
    <row r="67" spans="17:40" x14ac:dyDescent="0.25">
      <c r="Q67" t="str" cm="1">
        <f t="array" aca="1" ref="Q67" ca="1">INDEX(Food[Name],RANDBETWEEN(1,COUNTA(Food[Name])))</f>
        <v>Pasta</v>
      </c>
      <c r="R67" t="str" cm="1">
        <f t="array" aca="1" ref="R67" ca="1">INDEX(Food[Name],RANDBETWEEN(1,COUNTA(Food[Name])))</f>
        <v>Chicken</v>
      </c>
      <c r="S67" t="str" cm="1">
        <f t="array" aca="1" ref="S67" ca="1">INDEX(Food[Name],RANDBETWEEN(1,COUNTA(Food[Name])))</f>
        <v>Salmon</v>
      </c>
      <c r="T67" t="str" cm="1">
        <f t="array" aca="1" ref="T67" ca="1">INDEX(Food[Name],RANDBETWEEN(1,COUNTA(Food[Name])))</f>
        <v>Bread</v>
      </c>
      <c r="U67" t="str" cm="1">
        <f t="array" aca="1" ref="U67" ca="1">INDEX(Food[Name],RANDBETWEEN(1,COUNTA(Food[Name])))</f>
        <v>Chicken</v>
      </c>
      <c r="V67" t="str" cm="1">
        <f t="array" aca="1" ref="V67" ca="1">INDEX(Food[Name],RANDBETWEEN(1,COUNTA(Food[Name])))</f>
        <v>Lobster</v>
      </c>
      <c r="W67" t="str" cm="1">
        <f t="array" aca="1" ref="W67" ca="1">INDEX(Food[Name],RANDBETWEEN(1,COUNTA(Food[Name])))</f>
        <v>Carrot</v>
      </c>
      <c r="X67" t="str" cm="1">
        <f t="array" aca="1" ref="X67" ca="1">INDEX(Food[Name],RANDBETWEEN(1,COUNTA(Food[Name])))</f>
        <v>Lobster</v>
      </c>
      <c r="Y67" t="str" cm="1">
        <f t="array" aca="1" ref="Y67" ca="1">INDEX(Food[Name],RANDBETWEEN(1,COUNTA(Food[Name])))</f>
        <v>Beef</v>
      </c>
      <c r="Z67" s="5" t="str" cm="1">
        <f t="array" aca="1" ref="Z67" ca="1">IF(AI66,"-", INDEX(_xlfn.ANCHORARRAY(AvailableItems),OrderIndex))</f>
        <v>Salmon</v>
      </c>
      <c r="AA67" s="5" t="str" cm="1">
        <f t="array" aca="1" ref="AA67" ca="1">IF(AI66,"-", INDEX(_xlfn.ANCHORARRAY(AvailableItems),OrderIndex2))</f>
        <v>Rice</v>
      </c>
      <c r="AB67" s="5" t="str" cm="1">
        <f t="array" aca="1" ref="AB67" ca="1">IF(AI66,"-", INDEX(_xlfn.ANCHORARRAY(AvailableItems),OrderIndex3))</f>
        <v>Pasta</v>
      </c>
      <c r="AC67" s="10" t="str" cm="1">
        <f t="array" aca="1" ref="AC67" ca="1">IF(AJ66,"-", INDEX(_xlfn.ANCHORARRAY(AvailableItems),$AP$27))</f>
        <v>Pork</v>
      </c>
      <c r="AD67" s="10" t="str" cm="1">
        <f t="array" aca="1" ref="AD67" ca="1">IF(AJ66,"-", INDEX(_xlfn.ANCHORARRAY(AvailableItems),$AQ$27))</f>
        <v>Lobster</v>
      </c>
      <c r="AE67" s="10" t="str" cm="1">
        <f t="array" aca="1" ref="AE67" ca="1">IF(AJ66,"-", INDEX(_xlfn.ANCHORARRAY(AvailableItems),$AR$27))</f>
        <v>Rice</v>
      </c>
      <c r="AF67" s="8" t="str" cm="1">
        <f t="array" aca="1" ref="AF67" ca="1">IF(AK66,"-", INDEX(_xlfn.ANCHORARRAY(AvailableItems),$AP$28))</f>
        <v>-</v>
      </c>
      <c r="AG67" s="8" t="str">
        <f ca="1">IF(AK66,"-", INDEX(_xlfn.ANCHORARRAY(AvailableItems),$AQ$28))</f>
        <v>-</v>
      </c>
      <c r="AH67" s="8" t="str" cm="1">
        <f t="array" aca="1" ref="AH67" ca="1">IF(AK66,"-", INDEX(_xlfn.ANCHORARRAY(AvailableItems),$AR$28))</f>
        <v>-</v>
      </c>
      <c r="AI67" t="b">
        <f t="shared" ca="1" si="3"/>
        <v>0</v>
      </c>
      <c r="AJ67" t="b">
        <f t="shared" ca="1" si="4"/>
        <v>0</v>
      </c>
      <c r="AK67" t="b">
        <f t="shared" ca="1" si="5"/>
        <v>0</v>
      </c>
      <c r="AL67" s="16" cm="1">
        <f t="array" aca="1" ref="AL67" ca="1">IF(OrderSim[[#This Row],[Order 1 Possible]],INDEX(Food[Points],OrderIndex) + INDEX(Food[Points],OrderIndex2) + INDEX(Food[Points],OrderIndex3) + AL66, AL66)</f>
        <v>1400</v>
      </c>
      <c r="AM67" s="16" cm="1">
        <f t="array" aca="1" ref="AM67" ca="1">IF(OrderSim[[#This Row],[Order 2 Possible]],INDEX(Food[Points],$AP$27) + INDEX(Food[Points],$AQ$27) + INDEX(Food[Points],$AR$27) + AM66, AM66)</f>
        <v>1710</v>
      </c>
      <c r="AN67" s="16" cm="1">
        <f t="array" aca="1" ref="AN67" ca="1">IF(OrderSim[[#This Row],[Order 3 Possible]],INDEX(Food[Points],$AP$28) + INDEX(Food[Points],$AQ$28) + INDEX(Food[Points],$AR$28) + AN66, AN66)</f>
        <v>2100</v>
      </c>
    </row>
    <row r="68" spans="17:40" x14ac:dyDescent="0.25">
      <c r="Q68" t="str" cm="1">
        <f t="array" aca="1" ref="Q68" ca="1">INDEX(Food[Name],RANDBETWEEN(1,COUNTA(Food[Name])))</f>
        <v>Carrot</v>
      </c>
      <c r="R68" t="str" cm="1">
        <f t="array" aca="1" ref="R68" ca="1">INDEX(Food[Name],RANDBETWEEN(1,COUNTA(Food[Name])))</f>
        <v>Pork</v>
      </c>
      <c r="S68" t="str" cm="1">
        <f t="array" aca="1" ref="S68" ca="1">INDEX(Food[Name],RANDBETWEEN(1,COUNTA(Food[Name])))</f>
        <v>Chicken</v>
      </c>
      <c r="T68" t="str" cm="1">
        <f t="array" aca="1" ref="T68" ca="1">INDEX(Food[Name],RANDBETWEEN(1,COUNTA(Food[Name])))</f>
        <v>Pasta</v>
      </c>
      <c r="U68" t="str" cm="1">
        <f t="array" aca="1" ref="U68" ca="1">INDEX(Food[Name],RANDBETWEEN(1,COUNTA(Food[Name])))</f>
        <v>Lettuce</v>
      </c>
      <c r="V68" t="str" cm="1">
        <f t="array" aca="1" ref="V68" ca="1">INDEX(Food[Name],RANDBETWEEN(1,COUNTA(Food[Name])))</f>
        <v>Chicken</v>
      </c>
      <c r="W68" t="str" cm="1">
        <f t="array" aca="1" ref="W68" ca="1">INDEX(Food[Name],RANDBETWEEN(1,COUNTA(Food[Name])))</f>
        <v>Lobster</v>
      </c>
      <c r="X68" t="str" cm="1">
        <f t="array" aca="1" ref="X68" ca="1">INDEX(Food[Name],RANDBETWEEN(1,COUNTA(Food[Name])))</f>
        <v>Chicken</v>
      </c>
      <c r="Y68" t="str" cm="1">
        <f t="array" aca="1" ref="Y68" ca="1">INDEX(Food[Name],RANDBETWEEN(1,COUNTA(Food[Name])))</f>
        <v>Pork</v>
      </c>
      <c r="Z68" s="5" t="str" cm="1">
        <f t="array" aca="1" ref="Z68" ca="1">IF(AI67,"-", INDEX(_xlfn.ANCHORARRAY(AvailableItems),OrderIndex))</f>
        <v>Salmon</v>
      </c>
      <c r="AA68" s="5" t="str" cm="1">
        <f t="array" aca="1" ref="AA68" ca="1">IF(AI67,"-", INDEX(_xlfn.ANCHORARRAY(AvailableItems),OrderIndex2))</f>
        <v>Rice</v>
      </c>
      <c r="AB68" s="5" t="str" cm="1">
        <f t="array" aca="1" ref="AB68" ca="1">IF(AI67,"-", INDEX(_xlfn.ANCHORARRAY(AvailableItems),OrderIndex3))</f>
        <v>Pasta</v>
      </c>
      <c r="AC68" s="10" t="str" cm="1">
        <f t="array" aca="1" ref="AC68" ca="1">IF(AJ67,"-", INDEX(_xlfn.ANCHORARRAY(AvailableItems),$AP$27))</f>
        <v>Pork</v>
      </c>
      <c r="AD68" s="10" t="str" cm="1">
        <f t="array" aca="1" ref="AD68" ca="1">IF(AJ67,"-", INDEX(_xlfn.ANCHORARRAY(AvailableItems),$AQ$27))</f>
        <v>Lobster</v>
      </c>
      <c r="AE68" s="10" t="str" cm="1">
        <f t="array" aca="1" ref="AE68" ca="1">IF(AJ67,"-", INDEX(_xlfn.ANCHORARRAY(AvailableItems),$AR$27))</f>
        <v>Rice</v>
      </c>
      <c r="AF68" s="8" t="str" cm="1">
        <f t="array" aca="1" ref="AF68" ca="1">IF(AK67,"-", INDEX(_xlfn.ANCHORARRAY(AvailableItems),$AP$28))</f>
        <v>Beef</v>
      </c>
      <c r="AG68" s="8" t="str">
        <f ca="1">IF(AK67,"-", INDEX(_xlfn.ANCHORARRAY(AvailableItems),$AQ$28))</f>
        <v>Beef</v>
      </c>
      <c r="AH68" s="8" t="str" cm="1">
        <f t="array" aca="1" ref="AH68" ca="1">IF(AK67,"-", INDEX(_xlfn.ANCHORARRAY(AvailableItems),$AR$28))</f>
        <v>Bread</v>
      </c>
      <c r="AI68" t="b">
        <f t="shared" ca="1" si="3"/>
        <v>0</v>
      </c>
      <c r="AJ68" t="b">
        <f t="shared" ca="1" si="4"/>
        <v>1</v>
      </c>
      <c r="AK68" t="b">
        <f t="shared" ca="1" si="5"/>
        <v>0</v>
      </c>
      <c r="AL68" s="16" cm="1">
        <f t="array" aca="1" ref="AL68" ca="1">IF(OrderSim[[#This Row],[Order 1 Possible]],INDEX(Food[Points],OrderIndex) + INDEX(Food[Points],OrderIndex2) + INDEX(Food[Points],OrderIndex3) + AL67, AL67)</f>
        <v>1400</v>
      </c>
      <c r="AM68" s="16" cm="1">
        <f t="array" aca="1" ref="AM68" ca="1">IF(OrderSim[[#This Row],[Order 2 Possible]],INDEX(Food[Points],$AP$27) + INDEX(Food[Points],$AQ$27) + INDEX(Food[Points],$AR$27) + AM67, AM67)</f>
        <v>1800</v>
      </c>
      <c r="AN68" s="16" cm="1">
        <f t="array" aca="1" ref="AN68" ca="1">IF(OrderSim[[#This Row],[Order 3 Possible]],INDEX(Food[Points],$AP$28) + INDEX(Food[Points],$AQ$28) + INDEX(Food[Points],$AR$28) + AN67, AN67)</f>
        <v>2100</v>
      </c>
    </row>
    <row r="69" spans="17:40" x14ac:dyDescent="0.25">
      <c r="Q69" t="str" cm="1">
        <f t="array" aca="1" ref="Q69" ca="1">INDEX(Food[Name],RANDBETWEEN(1,COUNTA(Food[Name])))</f>
        <v>Carrot</v>
      </c>
      <c r="R69" t="str" cm="1">
        <f t="array" aca="1" ref="R69" ca="1">INDEX(Food[Name],RANDBETWEEN(1,COUNTA(Food[Name])))</f>
        <v>Chicken</v>
      </c>
      <c r="S69" t="str" cm="1">
        <f t="array" aca="1" ref="S69" ca="1">INDEX(Food[Name],RANDBETWEEN(1,COUNTA(Food[Name])))</f>
        <v>Lobster</v>
      </c>
      <c r="T69" t="str" cm="1">
        <f t="array" aca="1" ref="T69" ca="1">INDEX(Food[Name],RANDBETWEEN(1,COUNTA(Food[Name])))</f>
        <v>Carrot</v>
      </c>
      <c r="U69" t="str" cm="1">
        <f t="array" aca="1" ref="U69" ca="1">INDEX(Food[Name],RANDBETWEEN(1,COUNTA(Food[Name])))</f>
        <v>Pasta</v>
      </c>
      <c r="V69" t="str" cm="1">
        <f t="array" aca="1" ref="V69" ca="1">INDEX(Food[Name],RANDBETWEEN(1,COUNTA(Food[Name])))</f>
        <v>Lobster</v>
      </c>
      <c r="W69" t="str" cm="1">
        <f t="array" aca="1" ref="W69" ca="1">INDEX(Food[Name],RANDBETWEEN(1,COUNTA(Food[Name])))</f>
        <v>Lettuce</v>
      </c>
      <c r="X69" t="str" cm="1">
        <f t="array" aca="1" ref="X69" ca="1">INDEX(Food[Name],RANDBETWEEN(1,COUNTA(Food[Name])))</f>
        <v>Pasta</v>
      </c>
      <c r="Y69" t="str" cm="1">
        <f t="array" aca="1" ref="Y69" ca="1">INDEX(Food[Name],RANDBETWEEN(1,COUNTA(Food[Name])))</f>
        <v>Lettuce</v>
      </c>
      <c r="Z69" s="5" t="str" cm="1">
        <f t="array" aca="1" ref="Z69" ca="1">IF(AI68,"-", INDEX(_xlfn.ANCHORARRAY(AvailableItems),OrderIndex))</f>
        <v>Salmon</v>
      </c>
      <c r="AA69" s="5" t="str" cm="1">
        <f t="array" aca="1" ref="AA69" ca="1">IF(AI68,"-", INDEX(_xlfn.ANCHORARRAY(AvailableItems),OrderIndex2))</f>
        <v>Rice</v>
      </c>
      <c r="AB69" s="5" t="str" cm="1">
        <f t="array" aca="1" ref="AB69" ca="1">IF(AI68,"-", INDEX(_xlfn.ANCHORARRAY(AvailableItems),OrderIndex3))</f>
        <v>Pasta</v>
      </c>
      <c r="AC69" s="10" t="str" cm="1">
        <f t="array" aca="1" ref="AC69" ca="1">IF(AJ68,"-", INDEX(_xlfn.ANCHORARRAY(AvailableItems),$AP$27))</f>
        <v>-</v>
      </c>
      <c r="AD69" s="10" t="str" cm="1">
        <f t="array" aca="1" ref="AD69" ca="1">IF(AJ68,"-", INDEX(_xlfn.ANCHORARRAY(AvailableItems),$AQ$27))</f>
        <v>-</v>
      </c>
      <c r="AE69" s="10" t="str" cm="1">
        <f t="array" aca="1" ref="AE69" ca="1">IF(AJ68,"-", INDEX(_xlfn.ANCHORARRAY(AvailableItems),$AR$27))</f>
        <v>-</v>
      </c>
      <c r="AF69" s="8" t="str" cm="1">
        <f t="array" aca="1" ref="AF69" ca="1">IF(AK68,"-", INDEX(_xlfn.ANCHORARRAY(AvailableItems),$AP$28))</f>
        <v>Beef</v>
      </c>
      <c r="AG69" s="8" t="str">
        <f ca="1">IF(AK68,"-", INDEX(_xlfn.ANCHORARRAY(AvailableItems),$AQ$28))</f>
        <v>Beef</v>
      </c>
      <c r="AH69" s="8" t="str" cm="1">
        <f t="array" aca="1" ref="AH69" ca="1">IF(AK68,"-", INDEX(_xlfn.ANCHORARRAY(AvailableItems),$AR$28))</f>
        <v>Bread</v>
      </c>
      <c r="AI69" t="b">
        <f t="shared" ca="1" si="3"/>
        <v>0</v>
      </c>
      <c r="AJ69" t="b">
        <f t="shared" ca="1" si="4"/>
        <v>0</v>
      </c>
      <c r="AK69" t="b">
        <f t="shared" ca="1" si="5"/>
        <v>0</v>
      </c>
      <c r="AL69" s="16" cm="1">
        <f t="array" aca="1" ref="AL69" ca="1">IF(OrderSim[[#This Row],[Order 1 Possible]],INDEX(Food[Points],OrderIndex) + INDEX(Food[Points],OrderIndex2) + INDEX(Food[Points],OrderIndex3) + AL68, AL68)</f>
        <v>1400</v>
      </c>
      <c r="AM69" s="16" cm="1">
        <f t="array" aca="1" ref="AM69" ca="1">IF(OrderSim[[#This Row],[Order 2 Possible]],INDEX(Food[Points],$AP$27) + INDEX(Food[Points],$AQ$27) + INDEX(Food[Points],$AR$27) + AM68, AM68)</f>
        <v>1800</v>
      </c>
      <c r="AN69" s="16" cm="1">
        <f t="array" aca="1" ref="AN69" ca="1">IF(OrderSim[[#This Row],[Order 3 Possible]],INDEX(Food[Points],$AP$28) + INDEX(Food[Points],$AQ$28) + INDEX(Food[Points],$AR$28) + AN68, AN68)</f>
        <v>2100</v>
      </c>
    </row>
    <row r="70" spans="17:40" x14ac:dyDescent="0.25">
      <c r="Q70" t="str" cm="1">
        <f t="array" aca="1" ref="Q70" ca="1">INDEX(Food[Name],RANDBETWEEN(1,COUNTA(Food[Name])))</f>
        <v>Onion</v>
      </c>
      <c r="R70" t="str" cm="1">
        <f t="array" aca="1" ref="R70" ca="1">INDEX(Food[Name],RANDBETWEEN(1,COUNTA(Food[Name])))</f>
        <v>Lobster</v>
      </c>
      <c r="S70" t="str" cm="1">
        <f t="array" aca="1" ref="S70" ca="1">INDEX(Food[Name],RANDBETWEEN(1,COUNTA(Food[Name])))</f>
        <v>Salmon</v>
      </c>
      <c r="T70" t="str" cm="1">
        <f t="array" aca="1" ref="T70" ca="1">INDEX(Food[Name],RANDBETWEEN(1,COUNTA(Food[Name])))</f>
        <v>Chicken</v>
      </c>
      <c r="U70" t="str" cm="1">
        <f t="array" aca="1" ref="U70" ca="1">INDEX(Food[Name],RANDBETWEEN(1,COUNTA(Food[Name])))</f>
        <v>Tuna</v>
      </c>
      <c r="V70" t="str" cm="1">
        <f t="array" aca="1" ref="V70" ca="1">INDEX(Food[Name],RANDBETWEEN(1,COUNTA(Food[Name])))</f>
        <v>Lobster</v>
      </c>
      <c r="W70" t="str" cm="1">
        <f t="array" aca="1" ref="W70" ca="1">INDEX(Food[Name],RANDBETWEEN(1,COUNTA(Food[Name])))</f>
        <v>Lettuce</v>
      </c>
      <c r="X70" t="str" cm="1">
        <f t="array" aca="1" ref="X70" ca="1">INDEX(Food[Name],RANDBETWEEN(1,COUNTA(Food[Name])))</f>
        <v>Onion</v>
      </c>
      <c r="Y70" t="str" cm="1">
        <f t="array" aca="1" ref="Y70" ca="1">INDEX(Food[Name],RANDBETWEEN(1,COUNTA(Food[Name])))</f>
        <v>Lobster</v>
      </c>
      <c r="Z70" s="5" t="str" cm="1">
        <f t="array" aca="1" ref="Z70" ca="1">IF(AI69,"-", INDEX(_xlfn.ANCHORARRAY(AvailableItems),OrderIndex))</f>
        <v>Salmon</v>
      </c>
      <c r="AA70" s="5" t="str" cm="1">
        <f t="array" aca="1" ref="AA70" ca="1">IF(AI69,"-", INDEX(_xlfn.ANCHORARRAY(AvailableItems),OrderIndex2))</f>
        <v>Rice</v>
      </c>
      <c r="AB70" s="5" t="str" cm="1">
        <f t="array" aca="1" ref="AB70" ca="1">IF(AI69,"-", INDEX(_xlfn.ANCHORARRAY(AvailableItems),OrderIndex3))</f>
        <v>Pasta</v>
      </c>
      <c r="AC70" s="10" t="str" cm="1">
        <f t="array" aca="1" ref="AC70" ca="1">IF(AJ69,"-", INDEX(_xlfn.ANCHORARRAY(AvailableItems),$AP$27))</f>
        <v>Pork</v>
      </c>
      <c r="AD70" s="10" t="str" cm="1">
        <f t="array" aca="1" ref="AD70" ca="1">IF(AJ69,"-", INDEX(_xlfn.ANCHORARRAY(AvailableItems),$AQ$27))</f>
        <v>Lobster</v>
      </c>
      <c r="AE70" s="10" t="str" cm="1">
        <f t="array" aca="1" ref="AE70" ca="1">IF(AJ69,"-", INDEX(_xlfn.ANCHORARRAY(AvailableItems),$AR$27))</f>
        <v>Rice</v>
      </c>
      <c r="AF70" s="8" t="str" cm="1">
        <f t="array" aca="1" ref="AF70" ca="1">IF(AK69,"-", INDEX(_xlfn.ANCHORARRAY(AvailableItems),$AP$28))</f>
        <v>Beef</v>
      </c>
      <c r="AG70" s="8" t="str">
        <f ca="1">IF(AK69,"-", INDEX(_xlfn.ANCHORARRAY(AvailableItems),$AQ$28))</f>
        <v>Beef</v>
      </c>
      <c r="AH70" s="8" t="str" cm="1">
        <f t="array" aca="1" ref="AH70" ca="1">IF(AK69,"-", INDEX(_xlfn.ANCHORARRAY(AvailableItems),$AR$28))</f>
        <v>Bread</v>
      </c>
      <c r="AI70" t="b">
        <f t="shared" ca="1" si="3"/>
        <v>0</v>
      </c>
      <c r="AJ70" t="b">
        <f t="shared" ca="1" si="4"/>
        <v>1</v>
      </c>
      <c r="AK70" t="b">
        <f t="shared" ca="1" si="5"/>
        <v>0</v>
      </c>
      <c r="AL70" s="16" cm="1">
        <f t="array" aca="1" ref="AL70" ca="1">IF(OrderSim[[#This Row],[Order 1 Possible]],INDEX(Food[Points],OrderIndex) + INDEX(Food[Points],OrderIndex2) + INDEX(Food[Points],OrderIndex3) + AL69, AL69)</f>
        <v>1400</v>
      </c>
      <c r="AM70" s="16" cm="1">
        <f t="array" aca="1" ref="AM70" ca="1">IF(OrderSim[[#This Row],[Order 2 Possible]],INDEX(Food[Points],$AP$27) + INDEX(Food[Points],$AQ$27) + INDEX(Food[Points],$AR$27) + AM69, AM69)</f>
        <v>1890</v>
      </c>
      <c r="AN70" s="16" cm="1">
        <f t="array" aca="1" ref="AN70" ca="1">IF(OrderSim[[#This Row],[Order 3 Possible]],INDEX(Food[Points],$AP$28) + INDEX(Food[Points],$AQ$28) + INDEX(Food[Points],$AR$28) + AN69, AN69)</f>
        <v>2100</v>
      </c>
    </row>
    <row r="71" spans="17:40" x14ac:dyDescent="0.25">
      <c r="Q71" t="str" cm="1">
        <f t="array" aca="1" ref="Q71" ca="1">INDEX(Food[Name],RANDBETWEEN(1,COUNTA(Food[Name])))</f>
        <v>Salmon</v>
      </c>
      <c r="R71" t="str" cm="1">
        <f t="array" aca="1" ref="R71" ca="1">INDEX(Food[Name],RANDBETWEEN(1,COUNTA(Food[Name])))</f>
        <v>Chicken</v>
      </c>
      <c r="S71" t="str" cm="1">
        <f t="array" aca="1" ref="S71" ca="1">INDEX(Food[Name],RANDBETWEEN(1,COUNTA(Food[Name])))</f>
        <v>Tuna</v>
      </c>
      <c r="T71" t="str" cm="1">
        <f t="array" aca="1" ref="T71" ca="1">INDEX(Food[Name],RANDBETWEEN(1,COUNTA(Food[Name])))</f>
        <v>Salmon</v>
      </c>
      <c r="U71" t="str" cm="1">
        <f t="array" aca="1" ref="U71" ca="1">INDEX(Food[Name],RANDBETWEEN(1,COUNTA(Food[Name])))</f>
        <v>Lobster</v>
      </c>
      <c r="V71" t="str" cm="1">
        <f t="array" aca="1" ref="V71" ca="1">INDEX(Food[Name],RANDBETWEEN(1,COUNTA(Food[Name])))</f>
        <v>Rice</v>
      </c>
      <c r="W71" t="str" cm="1">
        <f t="array" aca="1" ref="W71" ca="1">INDEX(Food[Name],RANDBETWEEN(1,COUNTA(Food[Name])))</f>
        <v>Chicken</v>
      </c>
      <c r="X71" t="str" cm="1">
        <f t="array" aca="1" ref="X71" ca="1">INDEX(Food[Name],RANDBETWEEN(1,COUNTA(Food[Name])))</f>
        <v>Salmon</v>
      </c>
      <c r="Y71" t="str" cm="1">
        <f t="array" aca="1" ref="Y71" ca="1">INDEX(Food[Name],RANDBETWEEN(1,COUNTA(Food[Name])))</f>
        <v>Lettuce</v>
      </c>
      <c r="Z71" s="5" t="str" cm="1">
        <f t="array" aca="1" ref="Z71" ca="1">IF(AI70,"-", INDEX(_xlfn.ANCHORARRAY(AvailableItems),OrderIndex))</f>
        <v>Salmon</v>
      </c>
      <c r="AA71" s="5" t="str" cm="1">
        <f t="array" aca="1" ref="AA71" ca="1">IF(AI70,"-", INDEX(_xlfn.ANCHORARRAY(AvailableItems),OrderIndex2))</f>
        <v>Rice</v>
      </c>
      <c r="AB71" s="5" t="str" cm="1">
        <f t="array" aca="1" ref="AB71" ca="1">IF(AI70,"-", INDEX(_xlfn.ANCHORARRAY(AvailableItems),OrderIndex3))</f>
        <v>Pasta</v>
      </c>
      <c r="AC71" s="10" t="str" cm="1">
        <f t="array" aca="1" ref="AC71" ca="1">IF(AJ70,"-", INDEX(_xlfn.ANCHORARRAY(AvailableItems),$AP$27))</f>
        <v>-</v>
      </c>
      <c r="AD71" s="10" t="str" cm="1">
        <f t="array" aca="1" ref="AD71" ca="1">IF(AJ70,"-", INDEX(_xlfn.ANCHORARRAY(AvailableItems),$AQ$27))</f>
        <v>-</v>
      </c>
      <c r="AE71" s="10" t="str" cm="1">
        <f t="array" aca="1" ref="AE71" ca="1">IF(AJ70,"-", INDEX(_xlfn.ANCHORARRAY(AvailableItems),$AR$27))</f>
        <v>-</v>
      </c>
      <c r="AF71" s="8" t="str" cm="1">
        <f t="array" aca="1" ref="AF71" ca="1">IF(AK70,"-", INDEX(_xlfn.ANCHORARRAY(AvailableItems),$AP$28))</f>
        <v>Beef</v>
      </c>
      <c r="AG71" s="8" t="str">
        <f ca="1">IF(AK70,"-", INDEX(_xlfn.ANCHORARRAY(AvailableItems),$AQ$28))</f>
        <v>Beef</v>
      </c>
      <c r="AH71" s="8" t="str" cm="1">
        <f t="array" aca="1" ref="AH71" ca="1">IF(AK70,"-", INDEX(_xlfn.ANCHORARRAY(AvailableItems),$AR$28))</f>
        <v>Bread</v>
      </c>
      <c r="AI71" t="b">
        <f t="shared" ca="1" si="3"/>
        <v>1</v>
      </c>
      <c r="AJ71" t="b">
        <f t="shared" ca="1" si="4"/>
        <v>0</v>
      </c>
      <c r="AK71" t="b">
        <f t="shared" ca="1" si="5"/>
        <v>0</v>
      </c>
      <c r="AL71" s="16" cm="1">
        <f t="array" aca="1" ref="AL71" ca="1">IF(OrderSim[[#This Row],[Order 1 Possible]],INDEX(Food[Points],OrderIndex) + INDEX(Food[Points],OrderIndex2) + INDEX(Food[Points],OrderIndex3) + AL70, AL70)</f>
        <v>1470</v>
      </c>
      <c r="AM71" s="16" cm="1">
        <f t="array" aca="1" ref="AM71" ca="1">IF(OrderSim[[#This Row],[Order 2 Possible]],INDEX(Food[Points],$AP$27) + INDEX(Food[Points],$AQ$27) + INDEX(Food[Points],$AR$27) + AM70, AM70)</f>
        <v>1890</v>
      </c>
      <c r="AN71" s="16" cm="1">
        <f t="array" aca="1" ref="AN71" ca="1">IF(OrderSim[[#This Row],[Order 3 Possible]],INDEX(Food[Points],$AP$28) + INDEX(Food[Points],$AQ$28) + INDEX(Food[Points],$AR$28) + AN70, AN70)</f>
        <v>2100</v>
      </c>
    </row>
    <row r="72" spans="17:40" x14ac:dyDescent="0.25">
      <c r="Q72" t="str" cm="1">
        <f t="array" aca="1" ref="Q72" ca="1">INDEX(Food[Name],RANDBETWEEN(1,COUNTA(Food[Name])))</f>
        <v>Salmon</v>
      </c>
      <c r="R72" t="str" cm="1">
        <f t="array" aca="1" ref="R72" ca="1">INDEX(Food[Name],RANDBETWEEN(1,COUNTA(Food[Name])))</f>
        <v>Bread</v>
      </c>
      <c r="S72" t="str" cm="1">
        <f t="array" aca="1" ref="S72" ca="1">INDEX(Food[Name],RANDBETWEEN(1,COUNTA(Food[Name])))</f>
        <v>Rice</v>
      </c>
      <c r="T72" t="str" cm="1">
        <f t="array" aca="1" ref="T72" ca="1">INDEX(Food[Name],RANDBETWEEN(1,COUNTA(Food[Name])))</f>
        <v>Onion</v>
      </c>
      <c r="U72" t="str" cm="1">
        <f t="array" aca="1" ref="U72" ca="1">INDEX(Food[Name],RANDBETWEEN(1,COUNTA(Food[Name])))</f>
        <v>Lobster</v>
      </c>
      <c r="V72" t="str" cm="1">
        <f t="array" aca="1" ref="V72" ca="1">INDEX(Food[Name],RANDBETWEEN(1,COUNTA(Food[Name])))</f>
        <v>Lobster</v>
      </c>
      <c r="W72" t="str" cm="1">
        <f t="array" aca="1" ref="W72" ca="1">INDEX(Food[Name],RANDBETWEEN(1,COUNTA(Food[Name])))</f>
        <v>Beef</v>
      </c>
      <c r="X72" t="str" cm="1">
        <f t="array" aca="1" ref="X72" ca="1">INDEX(Food[Name],RANDBETWEEN(1,COUNTA(Food[Name])))</f>
        <v>Lobster</v>
      </c>
      <c r="Y72" t="str" cm="1">
        <f t="array" aca="1" ref="Y72" ca="1">INDEX(Food[Name],RANDBETWEEN(1,COUNTA(Food[Name])))</f>
        <v>Pasta</v>
      </c>
      <c r="Z72" s="5" t="str" cm="1">
        <f t="array" aca="1" ref="Z72" ca="1">IF(AI71,"-", INDEX(_xlfn.ANCHORARRAY(AvailableItems),OrderIndex))</f>
        <v>-</v>
      </c>
      <c r="AA72" s="5" t="str" cm="1">
        <f t="array" aca="1" ref="AA72" ca="1">IF(AI71,"-", INDEX(_xlfn.ANCHORARRAY(AvailableItems),OrderIndex2))</f>
        <v>-</v>
      </c>
      <c r="AB72" s="5" t="str" cm="1">
        <f t="array" aca="1" ref="AB72" ca="1">IF(AI71,"-", INDEX(_xlfn.ANCHORARRAY(AvailableItems),OrderIndex3))</f>
        <v>-</v>
      </c>
      <c r="AC72" s="10" t="str" cm="1">
        <f t="array" aca="1" ref="AC72" ca="1">IF(AJ71,"-", INDEX(_xlfn.ANCHORARRAY(AvailableItems),$AP$27))</f>
        <v>Pork</v>
      </c>
      <c r="AD72" s="10" t="str" cm="1">
        <f t="array" aca="1" ref="AD72" ca="1">IF(AJ71,"-", INDEX(_xlfn.ANCHORARRAY(AvailableItems),$AQ$27))</f>
        <v>Lobster</v>
      </c>
      <c r="AE72" s="10" t="str" cm="1">
        <f t="array" aca="1" ref="AE72" ca="1">IF(AJ71,"-", INDEX(_xlfn.ANCHORARRAY(AvailableItems),$AR$27))</f>
        <v>Rice</v>
      </c>
      <c r="AF72" s="8" t="str" cm="1">
        <f t="array" aca="1" ref="AF72" ca="1">IF(AK71,"-", INDEX(_xlfn.ANCHORARRAY(AvailableItems),$AP$28))</f>
        <v>Beef</v>
      </c>
      <c r="AG72" s="8" t="str">
        <f ca="1">IF(AK71,"-", INDEX(_xlfn.ANCHORARRAY(AvailableItems),$AQ$28))</f>
        <v>Beef</v>
      </c>
      <c r="AH72" s="8" t="str" cm="1">
        <f t="array" aca="1" ref="AH72" ca="1">IF(AK71,"-", INDEX(_xlfn.ANCHORARRAY(AvailableItems),$AR$28))</f>
        <v>Bread</v>
      </c>
      <c r="AI72" t="b">
        <f t="shared" ca="1" si="3"/>
        <v>0</v>
      </c>
      <c r="AJ72" t="b">
        <f t="shared" ca="1" si="4"/>
        <v>1</v>
      </c>
      <c r="AK72" t="b">
        <f t="shared" ca="1" si="5"/>
        <v>1</v>
      </c>
      <c r="AL72" s="16" cm="1">
        <f t="array" aca="1" ref="AL72" ca="1">IF(OrderSim[[#This Row],[Order 1 Possible]],INDEX(Food[Points],OrderIndex) + INDEX(Food[Points],OrderIndex2) + INDEX(Food[Points],OrderIndex3) + AL71, AL71)</f>
        <v>1470</v>
      </c>
      <c r="AM72" s="16" cm="1">
        <f t="array" aca="1" ref="AM72" ca="1">IF(OrderSim[[#This Row],[Order 2 Possible]],INDEX(Food[Points],$AP$27) + INDEX(Food[Points],$AQ$27) + INDEX(Food[Points],$AR$27) + AM71, AM71)</f>
        <v>1980</v>
      </c>
      <c r="AN72" s="16" cm="1">
        <f t="array" aca="1" ref="AN72" ca="1">IF(OrderSim[[#This Row],[Order 3 Possible]],INDEX(Food[Points],$AP$28) + INDEX(Food[Points],$AQ$28) + INDEX(Food[Points],$AR$28) + AN71, AN71)</f>
        <v>2240</v>
      </c>
    </row>
    <row r="73" spans="17:40" x14ac:dyDescent="0.25">
      <c r="Q73" t="str" cm="1">
        <f t="array" aca="1" ref="Q73" ca="1">INDEX(Food[Name],RANDBETWEEN(1,COUNTA(Food[Name])))</f>
        <v>Pasta</v>
      </c>
      <c r="R73" t="str" cm="1">
        <f t="array" aca="1" ref="R73" ca="1">INDEX(Food[Name],RANDBETWEEN(1,COUNTA(Food[Name])))</f>
        <v>Salmon</v>
      </c>
      <c r="S73" t="str" cm="1">
        <f t="array" aca="1" ref="S73" ca="1">INDEX(Food[Name],RANDBETWEEN(1,COUNTA(Food[Name])))</f>
        <v>Bread</v>
      </c>
      <c r="T73" t="str" cm="1">
        <f t="array" aca="1" ref="T73" ca="1">INDEX(Food[Name],RANDBETWEEN(1,COUNTA(Food[Name])))</f>
        <v>Beef</v>
      </c>
      <c r="U73" t="str" cm="1">
        <f t="array" aca="1" ref="U73" ca="1">INDEX(Food[Name],RANDBETWEEN(1,COUNTA(Food[Name])))</f>
        <v>Bread</v>
      </c>
      <c r="V73" t="str" cm="1">
        <f t="array" aca="1" ref="V73" ca="1">INDEX(Food[Name],RANDBETWEEN(1,COUNTA(Food[Name])))</f>
        <v>Salmon</v>
      </c>
      <c r="W73" t="str" cm="1">
        <f t="array" aca="1" ref="W73" ca="1">INDEX(Food[Name],RANDBETWEEN(1,COUNTA(Food[Name])))</f>
        <v>Lobster</v>
      </c>
      <c r="X73" t="str" cm="1">
        <f t="array" aca="1" ref="X73" ca="1">INDEX(Food[Name],RANDBETWEEN(1,COUNTA(Food[Name])))</f>
        <v>Onion</v>
      </c>
      <c r="Y73" t="str" cm="1">
        <f t="array" aca="1" ref="Y73" ca="1">INDEX(Food[Name],RANDBETWEEN(1,COUNTA(Food[Name])))</f>
        <v>Chicken</v>
      </c>
      <c r="Z73" s="5" t="str" cm="1">
        <f t="array" aca="1" ref="Z73" ca="1">IF(AI72,"-", INDEX(_xlfn.ANCHORARRAY(AvailableItems),OrderIndex))</f>
        <v>Salmon</v>
      </c>
      <c r="AA73" s="5" t="str" cm="1">
        <f t="array" aca="1" ref="AA73" ca="1">IF(AI72,"-", INDEX(_xlfn.ANCHORARRAY(AvailableItems),OrderIndex2))</f>
        <v>Rice</v>
      </c>
      <c r="AB73" s="5" t="str" cm="1">
        <f t="array" aca="1" ref="AB73" ca="1">IF(AI72,"-", INDEX(_xlfn.ANCHORARRAY(AvailableItems),OrderIndex3))</f>
        <v>Pasta</v>
      </c>
      <c r="AC73" s="10" t="str" cm="1">
        <f t="array" aca="1" ref="AC73" ca="1">IF(AJ72,"-", INDEX(_xlfn.ANCHORARRAY(AvailableItems),$AP$27))</f>
        <v>-</v>
      </c>
      <c r="AD73" s="10" t="str" cm="1">
        <f t="array" aca="1" ref="AD73" ca="1">IF(AJ72,"-", INDEX(_xlfn.ANCHORARRAY(AvailableItems),$AQ$27))</f>
        <v>-</v>
      </c>
      <c r="AE73" s="10" t="str" cm="1">
        <f t="array" aca="1" ref="AE73" ca="1">IF(AJ72,"-", INDEX(_xlfn.ANCHORARRAY(AvailableItems),$AR$27))</f>
        <v>-</v>
      </c>
      <c r="AF73" s="8" t="str" cm="1">
        <f t="array" aca="1" ref="AF73" ca="1">IF(AK72,"-", INDEX(_xlfn.ANCHORARRAY(AvailableItems),$AP$28))</f>
        <v>-</v>
      </c>
      <c r="AG73" s="8" t="str">
        <f ca="1">IF(AK72,"-", INDEX(_xlfn.ANCHORARRAY(AvailableItems),$AQ$28))</f>
        <v>-</v>
      </c>
      <c r="AH73" s="8" t="str" cm="1">
        <f t="array" aca="1" ref="AH73" ca="1">IF(AK72,"-", INDEX(_xlfn.ANCHORARRAY(AvailableItems),$AR$28))</f>
        <v>-</v>
      </c>
      <c r="AI73" t="b">
        <f t="shared" ca="1" si="3"/>
        <v>1</v>
      </c>
      <c r="AJ73" t="b">
        <f t="shared" ca="1" si="4"/>
        <v>0</v>
      </c>
      <c r="AK73" t="b">
        <f t="shared" ca="1" si="5"/>
        <v>0</v>
      </c>
      <c r="AL73" s="16" cm="1">
        <f t="array" aca="1" ref="AL73" ca="1">IF(OrderSim[[#This Row],[Order 1 Possible]],INDEX(Food[Points],OrderIndex) + INDEX(Food[Points],OrderIndex2) + INDEX(Food[Points],OrderIndex3) + AL72, AL72)</f>
        <v>1540</v>
      </c>
      <c r="AM73" s="16" cm="1">
        <f t="array" aca="1" ref="AM73" ca="1">IF(OrderSim[[#This Row],[Order 2 Possible]],INDEX(Food[Points],$AP$27) + INDEX(Food[Points],$AQ$27) + INDEX(Food[Points],$AR$27) + AM72, AM72)</f>
        <v>1980</v>
      </c>
      <c r="AN73" s="16" cm="1">
        <f t="array" aca="1" ref="AN73" ca="1">IF(OrderSim[[#This Row],[Order 3 Possible]],INDEX(Food[Points],$AP$28) + INDEX(Food[Points],$AQ$28) + INDEX(Food[Points],$AR$28) + AN72, AN72)</f>
        <v>2240</v>
      </c>
    </row>
    <row r="74" spans="17:40" x14ac:dyDescent="0.25">
      <c r="Q74" t="str" cm="1">
        <f t="array" aca="1" ref="Q74" ca="1">INDEX(Food[Name],RANDBETWEEN(1,COUNTA(Food[Name])))</f>
        <v>Onion</v>
      </c>
      <c r="R74" t="str" cm="1">
        <f t="array" aca="1" ref="R74" ca="1">INDEX(Food[Name],RANDBETWEEN(1,COUNTA(Food[Name])))</f>
        <v>Lobster</v>
      </c>
      <c r="S74" t="str" cm="1">
        <f t="array" aca="1" ref="S74" ca="1">INDEX(Food[Name],RANDBETWEEN(1,COUNTA(Food[Name])))</f>
        <v>Beef</v>
      </c>
      <c r="T74" t="str" cm="1">
        <f t="array" aca="1" ref="T74" ca="1">INDEX(Food[Name],RANDBETWEEN(1,COUNTA(Food[Name])))</f>
        <v>Tuna</v>
      </c>
      <c r="U74" t="str" cm="1">
        <f t="array" aca="1" ref="U74" ca="1">INDEX(Food[Name],RANDBETWEEN(1,COUNTA(Food[Name])))</f>
        <v>Pork</v>
      </c>
      <c r="V74" t="str" cm="1">
        <f t="array" aca="1" ref="V74" ca="1">INDEX(Food[Name],RANDBETWEEN(1,COUNTA(Food[Name])))</f>
        <v>Pasta</v>
      </c>
      <c r="W74" t="str" cm="1">
        <f t="array" aca="1" ref="W74" ca="1">INDEX(Food[Name],RANDBETWEEN(1,COUNTA(Food[Name])))</f>
        <v>Pasta</v>
      </c>
      <c r="X74" t="str" cm="1">
        <f t="array" aca="1" ref="X74" ca="1">INDEX(Food[Name],RANDBETWEEN(1,COUNTA(Food[Name])))</f>
        <v>Salmon</v>
      </c>
      <c r="Y74" t="str" cm="1">
        <f t="array" aca="1" ref="Y74" ca="1">INDEX(Food[Name],RANDBETWEEN(1,COUNTA(Food[Name])))</f>
        <v>Beef</v>
      </c>
      <c r="Z74" s="5" t="str" cm="1">
        <f t="array" aca="1" ref="Z74" ca="1">IF(AI73,"-", INDEX(_xlfn.ANCHORARRAY(AvailableItems),OrderIndex))</f>
        <v>-</v>
      </c>
      <c r="AA74" s="5" t="str" cm="1">
        <f t="array" aca="1" ref="AA74" ca="1">IF(AI73,"-", INDEX(_xlfn.ANCHORARRAY(AvailableItems),OrderIndex2))</f>
        <v>-</v>
      </c>
      <c r="AB74" s="5" t="str" cm="1">
        <f t="array" aca="1" ref="AB74" ca="1">IF(AI73,"-", INDEX(_xlfn.ANCHORARRAY(AvailableItems),OrderIndex3))</f>
        <v>-</v>
      </c>
      <c r="AC74" s="10" t="str" cm="1">
        <f t="array" aca="1" ref="AC74" ca="1">IF(AJ73,"-", INDEX(_xlfn.ANCHORARRAY(AvailableItems),$AP$27))</f>
        <v>Pork</v>
      </c>
      <c r="AD74" s="10" t="str" cm="1">
        <f t="array" aca="1" ref="AD74" ca="1">IF(AJ73,"-", INDEX(_xlfn.ANCHORARRAY(AvailableItems),$AQ$27))</f>
        <v>Lobster</v>
      </c>
      <c r="AE74" s="10" t="str" cm="1">
        <f t="array" aca="1" ref="AE74" ca="1">IF(AJ73,"-", INDEX(_xlfn.ANCHORARRAY(AvailableItems),$AR$27))</f>
        <v>Rice</v>
      </c>
      <c r="AF74" s="8" t="str" cm="1">
        <f t="array" aca="1" ref="AF74" ca="1">IF(AK73,"-", INDEX(_xlfn.ANCHORARRAY(AvailableItems),$AP$28))</f>
        <v>Beef</v>
      </c>
      <c r="AG74" s="8" t="str">
        <f ca="1">IF(AK73,"-", INDEX(_xlfn.ANCHORARRAY(AvailableItems),$AQ$28))</f>
        <v>Beef</v>
      </c>
      <c r="AH74" s="8" t="str" cm="1">
        <f t="array" aca="1" ref="AH74" ca="1">IF(AK73,"-", INDEX(_xlfn.ANCHORARRAY(AvailableItems),$AR$28))</f>
        <v>Bread</v>
      </c>
      <c r="AI74" t="b">
        <f t="shared" ref="AI74:AI137" ca="1" si="6">IF(COUNTIF($Q74:$Y74,Z74)+COUNTIF($Q74:$Y74,AA74)+COUNTIF($Q74:$Y74,AB74)&gt;=3,TRUE, FALSE)</f>
        <v>0</v>
      </c>
      <c r="AJ74" t="b">
        <f t="shared" ref="AJ74:AJ137" ca="1" si="7">IF(COUNTIF($Q74:$Y74,AE74)+COUNTIF($Q74:$Y74,AD74)+COUNTIF($Q74:$Y74,AC74)&gt;=3,TRUE, FALSE)</f>
        <v>0</v>
      </c>
      <c r="AK74" t="b">
        <f t="shared" ref="AK74:AK137" ca="1" si="8">IF(COUNTIF($Q74:$Y74,AH74)+COUNTIF($Q74:$Y74,AG74)+COUNTIF($Q74:$Y74,AF74)&gt;=3,TRUE, FALSE)</f>
        <v>1</v>
      </c>
      <c r="AL74" s="16" cm="1">
        <f t="array" aca="1" ref="AL74" ca="1">IF(OrderSim[[#This Row],[Order 1 Possible]],INDEX(Food[Points],OrderIndex) + INDEX(Food[Points],OrderIndex2) + INDEX(Food[Points],OrderIndex3) + AL73, AL73)</f>
        <v>1540</v>
      </c>
      <c r="AM74" s="16" cm="1">
        <f t="array" aca="1" ref="AM74" ca="1">IF(OrderSim[[#This Row],[Order 2 Possible]],INDEX(Food[Points],$AP$27) + INDEX(Food[Points],$AQ$27) + INDEX(Food[Points],$AR$27) + AM73, AM73)</f>
        <v>1980</v>
      </c>
      <c r="AN74" s="16" cm="1">
        <f t="array" aca="1" ref="AN74" ca="1">IF(OrderSim[[#This Row],[Order 3 Possible]],INDEX(Food[Points],$AP$28) + INDEX(Food[Points],$AQ$28) + INDEX(Food[Points],$AR$28) + AN73, AN73)</f>
        <v>2380</v>
      </c>
    </row>
    <row r="75" spans="17:40" x14ac:dyDescent="0.25">
      <c r="Q75" t="str" cm="1">
        <f t="array" aca="1" ref="Q75" ca="1">INDEX(Food[Name],RANDBETWEEN(1,COUNTA(Food[Name])))</f>
        <v>Onion</v>
      </c>
      <c r="R75" t="str" cm="1">
        <f t="array" aca="1" ref="R75" ca="1">INDEX(Food[Name],RANDBETWEEN(1,COUNTA(Food[Name])))</f>
        <v>Rice</v>
      </c>
      <c r="S75" t="str" cm="1">
        <f t="array" aca="1" ref="S75" ca="1">INDEX(Food[Name],RANDBETWEEN(1,COUNTA(Food[Name])))</f>
        <v>Onion</v>
      </c>
      <c r="T75" t="str" cm="1">
        <f t="array" aca="1" ref="T75" ca="1">INDEX(Food[Name],RANDBETWEEN(1,COUNTA(Food[Name])))</f>
        <v>Pork</v>
      </c>
      <c r="U75" t="str" cm="1">
        <f t="array" aca="1" ref="U75" ca="1">INDEX(Food[Name],RANDBETWEEN(1,COUNTA(Food[Name])))</f>
        <v>Carrot</v>
      </c>
      <c r="V75" t="str" cm="1">
        <f t="array" aca="1" ref="V75" ca="1">INDEX(Food[Name],RANDBETWEEN(1,COUNTA(Food[Name])))</f>
        <v>Pasta</v>
      </c>
      <c r="W75" t="str" cm="1">
        <f t="array" aca="1" ref="W75" ca="1">INDEX(Food[Name],RANDBETWEEN(1,COUNTA(Food[Name])))</f>
        <v>Chicken</v>
      </c>
      <c r="X75" t="str" cm="1">
        <f t="array" aca="1" ref="X75" ca="1">INDEX(Food[Name],RANDBETWEEN(1,COUNTA(Food[Name])))</f>
        <v>Chicken</v>
      </c>
      <c r="Y75" t="str" cm="1">
        <f t="array" aca="1" ref="Y75" ca="1">INDEX(Food[Name],RANDBETWEEN(1,COUNTA(Food[Name])))</f>
        <v>Rice</v>
      </c>
      <c r="Z75" s="5" t="str" cm="1">
        <f t="array" aca="1" ref="Z75" ca="1">IF(AI74,"-", INDEX(_xlfn.ANCHORARRAY(AvailableItems),OrderIndex))</f>
        <v>Salmon</v>
      </c>
      <c r="AA75" s="5" t="str" cm="1">
        <f t="array" aca="1" ref="AA75" ca="1">IF(AI74,"-", INDEX(_xlfn.ANCHORARRAY(AvailableItems),OrderIndex2))</f>
        <v>Rice</v>
      </c>
      <c r="AB75" s="5" t="str" cm="1">
        <f t="array" aca="1" ref="AB75" ca="1">IF(AI74,"-", INDEX(_xlfn.ANCHORARRAY(AvailableItems),OrderIndex3))</f>
        <v>Pasta</v>
      </c>
      <c r="AC75" s="10" t="str" cm="1">
        <f t="array" aca="1" ref="AC75" ca="1">IF(AJ74,"-", INDEX(_xlfn.ANCHORARRAY(AvailableItems),$AP$27))</f>
        <v>Pork</v>
      </c>
      <c r="AD75" s="10" t="str" cm="1">
        <f t="array" aca="1" ref="AD75" ca="1">IF(AJ74,"-", INDEX(_xlfn.ANCHORARRAY(AvailableItems),$AQ$27))</f>
        <v>Lobster</v>
      </c>
      <c r="AE75" s="10" t="str" cm="1">
        <f t="array" aca="1" ref="AE75" ca="1">IF(AJ74,"-", INDEX(_xlfn.ANCHORARRAY(AvailableItems),$AR$27))</f>
        <v>Rice</v>
      </c>
      <c r="AF75" s="8" t="str" cm="1">
        <f t="array" aca="1" ref="AF75" ca="1">IF(AK74,"-", INDEX(_xlfn.ANCHORARRAY(AvailableItems),$AP$28))</f>
        <v>-</v>
      </c>
      <c r="AG75" s="8" t="str">
        <f ca="1">IF(AK74,"-", INDEX(_xlfn.ANCHORARRAY(AvailableItems),$AQ$28))</f>
        <v>-</v>
      </c>
      <c r="AH75" s="8" t="str" cm="1">
        <f t="array" aca="1" ref="AH75" ca="1">IF(AK74,"-", INDEX(_xlfn.ANCHORARRAY(AvailableItems),$AR$28))</f>
        <v>-</v>
      </c>
      <c r="AI75" t="b">
        <f t="shared" ca="1" si="6"/>
        <v>1</v>
      </c>
      <c r="AJ75" t="b">
        <f t="shared" ca="1" si="7"/>
        <v>1</v>
      </c>
      <c r="AK75" t="b">
        <f t="shared" ca="1" si="8"/>
        <v>0</v>
      </c>
      <c r="AL75" s="16" cm="1">
        <f t="array" aca="1" ref="AL75" ca="1">IF(OrderSim[[#This Row],[Order 1 Possible]],INDEX(Food[Points],OrderIndex) + INDEX(Food[Points],OrderIndex2) + INDEX(Food[Points],OrderIndex3) + AL74, AL74)</f>
        <v>1610</v>
      </c>
      <c r="AM75" s="16" cm="1">
        <f t="array" aca="1" ref="AM75" ca="1">IF(OrderSim[[#This Row],[Order 2 Possible]],INDEX(Food[Points],$AP$27) + INDEX(Food[Points],$AQ$27) + INDEX(Food[Points],$AR$27) + AM74, AM74)</f>
        <v>2070</v>
      </c>
      <c r="AN75" s="16" cm="1">
        <f t="array" aca="1" ref="AN75" ca="1">IF(OrderSim[[#This Row],[Order 3 Possible]],INDEX(Food[Points],$AP$28) + INDEX(Food[Points],$AQ$28) + INDEX(Food[Points],$AR$28) + AN74, AN74)</f>
        <v>2380</v>
      </c>
    </row>
    <row r="76" spans="17:40" x14ac:dyDescent="0.25">
      <c r="Q76" t="str" cm="1">
        <f t="array" aca="1" ref="Q76" ca="1">INDEX(Food[Name],RANDBETWEEN(1,COUNTA(Food[Name])))</f>
        <v>Chicken</v>
      </c>
      <c r="R76" t="str" cm="1">
        <f t="array" aca="1" ref="R76" ca="1">INDEX(Food[Name],RANDBETWEEN(1,COUNTA(Food[Name])))</f>
        <v>Salmon</v>
      </c>
      <c r="S76" t="str" cm="1">
        <f t="array" aca="1" ref="S76" ca="1">INDEX(Food[Name],RANDBETWEEN(1,COUNTA(Food[Name])))</f>
        <v>Lettuce</v>
      </c>
      <c r="T76" t="str" cm="1">
        <f t="array" aca="1" ref="T76" ca="1">INDEX(Food[Name],RANDBETWEEN(1,COUNTA(Food[Name])))</f>
        <v>Onion</v>
      </c>
      <c r="U76" t="str" cm="1">
        <f t="array" aca="1" ref="U76" ca="1">INDEX(Food[Name],RANDBETWEEN(1,COUNTA(Food[Name])))</f>
        <v>Pasta</v>
      </c>
      <c r="V76" t="str" cm="1">
        <f t="array" aca="1" ref="V76" ca="1">INDEX(Food[Name],RANDBETWEEN(1,COUNTA(Food[Name])))</f>
        <v>Bread</v>
      </c>
      <c r="W76" t="str" cm="1">
        <f t="array" aca="1" ref="W76" ca="1">INDEX(Food[Name],RANDBETWEEN(1,COUNTA(Food[Name])))</f>
        <v>Carrot</v>
      </c>
      <c r="X76" t="str" cm="1">
        <f t="array" aca="1" ref="X76" ca="1">INDEX(Food[Name],RANDBETWEEN(1,COUNTA(Food[Name])))</f>
        <v>Tuna</v>
      </c>
      <c r="Y76" t="str" cm="1">
        <f t="array" aca="1" ref="Y76" ca="1">INDEX(Food[Name],RANDBETWEEN(1,COUNTA(Food[Name])))</f>
        <v>Tuna</v>
      </c>
      <c r="Z76" s="5" t="str" cm="1">
        <f t="array" aca="1" ref="Z76" ca="1">IF(AI75,"-", INDEX(_xlfn.ANCHORARRAY(AvailableItems),OrderIndex))</f>
        <v>-</v>
      </c>
      <c r="AA76" s="5" t="str" cm="1">
        <f t="array" aca="1" ref="AA76" ca="1">IF(AI75,"-", INDEX(_xlfn.ANCHORARRAY(AvailableItems),OrderIndex2))</f>
        <v>-</v>
      </c>
      <c r="AB76" s="5" t="str" cm="1">
        <f t="array" aca="1" ref="AB76" ca="1">IF(AI75,"-", INDEX(_xlfn.ANCHORARRAY(AvailableItems),OrderIndex3))</f>
        <v>-</v>
      </c>
      <c r="AC76" s="10" t="str" cm="1">
        <f t="array" aca="1" ref="AC76" ca="1">IF(AJ75,"-", INDEX(_xlfn.ANCHORARRAY(AvailableItems),$AP$27))</f>
        <v>-</v>
      </c>
      <c r="AD76" s="10" t="str" cm="1">
        <f t="array" aca="1" ref="AD76" ca="1">IF(AJ75,"-", INDEX(_xlfn.ANCHORARRAY(AvailableItems),$AQ$27))</f>
        <v>-</v>
      </c>
      <c r="AE76" s="10" t="str" cm="1">
        <f t="array" aca="1" ref="AE76" ca="1">IF(AJ75,"-", INDEX(_xlfn.ANCHORARRAY(AvailableItems),$AR$27))</f>
        <v>-</v>
      </c>
      <c r="AF76" s="8" t="str" cm="1">
        <f t="array" aca="1" ref="AF76" ca="1">IF(AK75,"-", INDEX(_xlfn.ANCHORARRAY(AvailableItems),$AP$28))</f>
        <v>Beef</v>
      </c>
      <c r="AG76" s="8" t="str">
        <f ca="1">IF(AK75,"-", INDEX(_xlfn.ANCHORARRAY(AvailableItems),$AQ$28))</f>
        <v>Beef</v>
      </c>
      <c r="AH76" s="8" t="str" cm="1">
        <f t="array" aca="1" ref="AH76" ca="1">IF(AK75,"-", INDEX(_xlfn.ANCHORARRAY(AvailableItems),$AR$28))</f>
        <v>Bread</v>
      </c>
      <c r="AI76" t="b">
        <f t="shared" ca="1" si="6"/>
        <v>0</v>
      </c>
      <c r="AJ76" t="b">
        <f t="shared" ca="1" si="7"/>
        <v>0</v>
      </c>
      <c r="AK76" t="b">
        <f t="shared" ca="1" si="8"/>
        <v>0</v>
      </c>
      <c r="AL76" s="16" cm="1">
        <f t="array" aca="1" ref="AL76" ca="1">IF(OrderSim[[#This Row],[Order 1 Possible]],INDEX(Food[Points],OrderIndex) + INDEX(Food[Points],OrderIndex2) + INDEX(Food[Points],OrderIndex3) + AL75, AL75)</f>
        <v>1610</v>
      </c>
      <c r="AM76" s="16" cm="1">
        <f t="array" aca="1" ref="AM76" ca="1">IF(OrderSim[[#This Row],[Order 2 Possible]],INDEX(Food[Points],$AP$27) + INDEX(Food[Points],$AQ$27) + INDEX(Food[Points],$AR$27) + AM75, AM75)</f>
        <v>2070</v>
      </c>
      <c r="AN76" s="16" cm="1">
        <f t="array" aca="1" ref="AN76" ca="1">IF(OrderSim[[#This Row],[Order 3 Possible]],INDEX(Food[Points],$AP$28) + INDEX(Food[Points],$AQ$28) + INDEX(Food[Points],$AR$28) + AN75, AN75)</f>
        <v>2380</v>
      </c>
    </row>
    <row r="77" spans="17:40" x14ac:dyDescent="0.25">
      <c r="Q77" t="str" cm="1">
        <f t="array" aca="1" ref="Q77" ca="1">INDEX(Food[Name],RANDBETWEEN(1,COUNTA(Food[Name])))</f>
        <v>Onion</v>
      </c>
      <c r="R77" t="str" cm="1">
        <f t="array" aca="1" ref="R77" ca="1">INDEX(Food[Name],RANDBETWEEN(1,COUNTA(Food[Name])))</f>
        <v>Lettuce</v>
      </c>
      <c r="S77" t="str" cm="1">
        <f t="array" aca="1" ref="S77" ca="1">INDEX(Food[Name],RANDBETWEEN(1,COUNTA(Food[Name])))</f>
        <v>Bread</v>
      </c>
      <c r="T77" t="str" cm="1">
        <f t="array" aca="1" ref="T77" ca="1">INDEX(Food[Name],RANDBETWEEN(1,COUNTA(Food[Name])))</f>
        <v>Bread</v>
      </c>
      <c r="U77" t="str" cm="1">
        <f t="array" aca="1" ref="U77" ca="1">INDEX(Food[Name],RANDBETWEEN(1,COUNTA(Food[Name])))</f>
        <v>Bread</v>
      </c>
      <c r="V77" t="str" cm="1">
        <f t="array" aca="1" ref="V77" ca="1">INDEX(Food[Name],RANDBETWEEN(1,COUNTA(Food[Name])))</f>
        <v>Onion</v>
      </c>
      <c r="W77" t="str" cm="1">
        <f t="array" aca="1" ref="W77" ca="1">INDEX(Food[Name],RANDBETWEEN(1,COUNTA(Food[Name])))</f>
        <v>Lettuce</v>
      </c>
      <c r="X77" t="str" cm="1">
        <f t="array" aca="1" ref="X77" ca="1">INDEX(Food[Name],RANDBETWEEN(1,COUNTA(Food[Name])))</f>
        <v>Tuna</v>
      </c>
      <c r="Y77" t="str" cm="1">
        <f t="array" aca="1" ref="Y77" ca="1">INDEX(Food[Name],RANDBETWEEN(1,COUNTA(Food[Name])))</f>
        <v>Pasta</v>
      </c>
      <c r="Z77" s="5" t="str" cm="1">
        <f t="array" aca="1" ref="Z77" ca="1">IF(AI76,"-", INDEX(_xlfn.ANCHORARRAY(AvailableItems),OrderIndex))</f>
        <v>Salmon</v>
      </c>
      <c r="AA77" s="5" t="str" cm="1">
        <f t="array" aca="1" ref="AA77" ca="1">IF(AI76,"-", INDEX(_xlfn.ANCHORARRAY(AvailableItems),OrderIndex2))</f>
        <v>Rice</v>
      </c>
      <c r="AB77" s="5" t="str" cm="1">
        <f t="array" aca="1" ref="AB77" ca="1">IF(AI76,"-", INDEX(_xlfn.ANCHORARRAY(AvailableItems),OrderIndex3))</f>
        <v>Pasta</v>
      </c>
      <c r="AC77" s="10" t="str" cm="1">
        <f t="array" aca="1" ref="AC77" ca="1">IF(AJ76,"-", INDEX(_xlfn.ANCHORARRAY(AvailableItems),$AP$27))</f>
        <v>Pork</v>
      </c>
      <c r="AD77" s="10" t="str" cm="1">
        <f t="array" aca="1" ref="AD77" ca="1">IF(AJ76,"-", INDEX(_xlfn.ANCHORARRAY(AvailableItems),$AQ$27))</f>
        <v>Lobster</v>
      </c>
      <c r="AE77" s="10" t="str" cm="1">
        <f t="array" aca="1" ref="AE77" ca="1">IF(AJ76,"-", INDEX(_xlfn.ANCHORARRAY(AvailableItems),$AR$27))</f>
        <v>Rice</v>
      </c>
      <c r="AF77" s="8" t="str" cm="1">
        <f t="array" aca="1" ref="AF77" ca="1">IF(AK76,"-", INDEX(_xlfn.ANCHORARRAY(AvailableItems),$AP$28))</f>
        <v>Beef</v>
      </c>
      <c r="AG77" s="8" t="str">
        <f ca="1">IF(AK76,"-", INDEX(_xlfn.ANCHORARRAY(AvailableItems),$AQ$28))</f>
        <v>Beef</v>
      </c>
      <c r="AH77" s="8" t="str" cm="1">
        <f t="array" aca="1" ref="AH77" ca="1">IF(AK76,"-", INDEX(_xlfn.ANCHORARRAY(AvailableItems),$AR$28))</f>
        <v>Bread</v>
      </c>
      <c r="AI77" t="b">
        <f t="shared" ca="1" si="6"/>
        <v>0</v>
      </c>
      <c r="AJ77" t="b">
        <f t="shared" ca="1" si="7"/>
        <v>0</v>
      </c>
      <c r="AK77" t="b">
        <f t="shared" ca="1" si="8"/>
        <v>1</v>
      </c>
      <c r="AL77" s="16" cm="1">
        <f t="array" aca="1" ref="AL77" ca="1">IF(OrderSim[[#This Row],[Order 1 Possible]],INDEX(Food[Points],OrderIndex) + INDEX(Food[Points],OrderIndex2) + INDEX(Food[Points],OrderIndex3) + AL76, AL76)</f>
        <v>1610</v>
      </c>
      <c r="AM77" s="16" cm="1">
        <f t="array" aca="1" ref="AM77" ca="1">IF(OrderSim[[#This Row],[Order 2 Possible]],INDEX(Food[Points],$AP$27) + INDEX(Food[Points],$AQ$27) + INDEX(Food[Points],$AR$27) + AM76, AM76)</f>
        <v>2070</v>
      </c>
      <c r="AN77" s="16" cm="1">
        <f t="array" aca="1" ref="AN77" ca="1">IF(OrderSim[[#This Row],[Order 3 Possible]],INDEX(Food[Points],$AP$28) + INDEX(Food[Points],$AQ$28) + INDEX(Food[Points],$AR$28) + AN76, AN76)</f>
        <v>2520</v>
      </c>
    </row>
    <row r="78" spans="17:40" x14ac:dyDescent="0.25">
      <c r="Q78" t="str" cm="1">
        <f t="array" aca="1" ref="Q78" ca="1">INDEX(Food[Name],RANDBETWEEN(1,COUNTA(Food[Name])))</f>
        <v>Chicken</v>
      </c>
      <c r="R78" t="str" cm="1">
        <f t="array" aca="1" ref="R78" ca="1">INDEX(Food[Name],RANDBETWEEN(1,COUNTA(Food[Name])))</f>
        <v>Pork</v>
      </c>
      <c r="S78" t="str" cm="1">
        <f t="array" aca="1" ref="S78" ca="1">INDEX(Food[Name],RANDBETWEEN(1,COUNTA(Food[Name])))</f>
        <v>Beef</v>
      </c>
      <c r="T78" t="str" cm="1">
        <f t="array" aca="1" ref="T78" ca="1">INDEX(Food[Name],RANDBETWEEN(1,COUNTA(Food[Name])))</f>
        <v>Pork</v>
      </c>
      <c r="U78" t="str" cm="1">
        <f t="array" aca="1" ref="U78" ca="1">INDEX(Food[Name],RANDBETWEEN(1,COUNTA(Food[Name])))</f>
        <v>Pasta</v>
      </c>
      <c r="V78" t="str" cm="1">
        <f t="array" aca="1" ref="V78" ca="1">INDEX(Food[Name],RANDBETWEEN(1,COUNTA(Food[Name])))</f>
        <v>Rice</v>
      </c>
      <c r="W78" t="str" cm="1">
        <f t="array" aca="1" ref="W78" ca="1">INDEX(Food[Name],RANDBETWEEN(1,COUNTA(Food[Name])))</f>
        <v>Pasta</v>
      </c>
      <c r="X78" t="str" cm="1">
        <f t="array" aca="1" ref="X78" ca="1">INDEX(Food[Name],RANDBETWEEN(1,COUNTA(Food[Name])))</f>
        <v>Lettuce</v>
      </c>
      <c r="Y78" t="str" cm="1">
        <f t="array" aca="1" ref="Y78" ca="1">INDEX(Food[Name],RANDBETWEEN(1,COUNTA(Food[Name])))</f>
        <v>Pasta</v>
      </c>
      <c r="Z78" s="5" t="str" cm="1">
        <f t="array" aca="1" ref="Z78" ca="1">IF(AI77,"-", INDEX(_xlfn.ANCHORARRAY(AvailableItems),OrderIndex))</f>
        <v>Salmon</v>
      </c>
      <c r="AA78" s="5" t="str" cm="1">
        <f t="array" aca="1" ref="AA78" ca="1">IF(AI77,"-", INDEX(_xlfn.ANCHORARRAY(AvailableItems),OrderIndex2))</f>
        <v>Rice</v>
      </c>
      <c r="AB78" s="5" t="str" cm="1">
        <f t="array" aca="1" ref="AB78" ca="1">IF(AI77,"-", INDEX(_xlfn.ANCHORARRAY(AvailableItems),OrderIndex3))</f>
        <v>Pasta</v>
      </c>
      <c r="AC78" s="10" t="str" cm="1">
        <f t="array" aca="1" ref="AC78" ca="1">IF(AJ77,"-", INDEX(_xlfn.ANCHORARRAY(AvailableItems),$AP$27))</f>
        <v>Pork</v>
      </c>
      <c r="AD78" s="10" t="str" cm="1">
        <f t="array" aca="1" ref="AD78" ca="1">IF(AJ77,"-", INDEX(_xlfn.ANCHORARRAY(AvailableItems),$AQ$27))</f>
        <v>Lobster</v>
      </c>
      <c r="AE78" s="10" t="str" cm="1">
        <f t="array" aca="1" ref="AE78" ca="1">IF(AJ77,"-", INDEX(_xlfn.ANCHORARRAY(AvailableItems),$AR$27))</f>
        <v>Rice</v>
      </c>
      <c r="AF78" s="8" t="str" cm="1">
        <f t="array" aca="1" ref="AF78" ca="1">IF(AK77,"-", INDEX(_xlfn.ANCHORARRAY(AvailableItems),$AP$28))</f>
        <v>-</v>
      </c>
      <c r="AG78" s="8" t="str">
        <f ca="1">IF(AK77,"-", INDEX(_xlfn.ANCHORARRAY(AvailableItems),$AQ$28))</f>
        <v>-</v>
      </c>
      <c r="AH78" s="8" t="str" cm="1">
        <f t="array" aca="1" ref="AH78" ca="1">IF(AK77,"-", INDEX(_xlfn.ANCHORARRAY(AvailableItems),$AR$28))</f>
        <v>-</v>
      </c>
      <c r="AI78" t="b">
        <f t="shared" ca="1" si="6"/>
        <v>1</v>
      </c>
      <c r="AJ78" t="b">
        <f t="shared" ca="1" si="7"/>
        <v>1</v>
      </c>
      <c r="AK78" t="b">
        <f t="shared" ca="1" si="8"/>
        <v>0</v>
      </c>
      <c r="AL78" s="16" cm="1">
        <f t="array" aca="1" ref="AL78" ca="1">IF(OrderSim[[#This Row],[Order 1 Possible]],INDEX(Food[Points],OrderIndex) + INDEX(Food[Points],OrderIndex2) + INDEX(Food[Points],OrderIndex3) + AL77, AL77)</f>
        <v>1680</v>
      </c>
      <c r="AM78" s="16" cm="1">
        <f t="array" aca="1" ref="AM78" ca="1">IF(OrderSim[[#This Row],[Order 2 Possible]],INDEX(Food[Points],$AP$27) + INDEX(Food[Points],$AQ$27) + INDEX(Food[Points],$AR$27) + AM77, AM77)</f>
        <v>2160</v>
      </c>
      <c r="AN78" s="16" cm="1">
        <f t="array" aca="1" ref="AN78" ca="1">IF(OrderSim[[#This Row],[Order 3 Possible]],INDEX(Food[Points],$AP$28) + INDEX(Food[Points],$AQ$28) + INDEX(Food[Points],$AR$28) + AN77, AN77)</f>
        <v>2520</v>
      </c>
    </row>
    <row r="79" spans="17:40" x14ac:dyDescent="0.25">
      <c r="Q79" t="str" cm="1">
        <f t="array" aca="1" ref="Q79" ca="1">INDEX(Food[Name],RANDBETWEEN(1,COUNTA(Food[Name])))</f>
        <v>Lettuce</v>
      </c>
      <c r="R79" t="str" cm="1">
        <f t="array" aca="1" ref="R79" ca="1">INDEX(Food[Name],RANDBETWEEN(1,COUNTA(Food[Name])))</f>
        <v>Onion</v>
      </c>
      <c r="S79" t="str" cm="1">
        <f t="array" aca="1" ref="S79" ca="1">INDEX(Food[Name],RANDBETWEEN(1,COUNTA(Food[Name])))</f>
        <v>Tuna</v>
      </c>
      <c r="T79" t="str" cm="1">
        <f t="array" aca="1" ref="T79" ca="1">INDEX(Food[Name],RANDBETWEEN(1,COUNTA(Food[Name])))</f>
        <v>Salmon</v>
      </c>
      <c r="U79" t="str" cm="1">
        <f t="array" aca="1" ref="U79" ca="1">INDEX(Food[Name],RANDBETWEEN(1,COUNTA(Food[Name])))</f>
        <v>Beef</v>
      </c>
      <c r="V79" t="str" cm="1">
        <f t="array" aca="1" ref="V79" ca="1">INDEX(Food[Name],RANDBETWEEN(1,COUNTA(Food[Name])))</f>
        <v>Lobster</v>
      </c>
      <c r="W79" t="str" cm="1">
        <f t="array" aca="1" ref="W79" ca="1">INDEX(Food[Name],RANDBETWEEN(1,COUNTA(Food[Name])))</f>
        <v>Beef</v>
      </c>
      <c r="X79" t="str" cm="1">
        <f t="array" aca="1" ref="X79" ca="1">INDEX(Food[Name],RANDBETWEEN(1,COUNTA(Food[Name])))</f>
        <v>Beef</v>
      </c>
      <c r="Y79" t="str" cm="1">
        <f t="array" aca="1" ref="Y79" ca="1">INDEX(Food[Name],RANDBETWEEN(1,COUNTA(Food[Name])))</f>
        <v>Salmon</v>
      </c>
      <c r="Z79" s="5" t="str" cm="1">
        <f t="array" aca="1" ref="Z79" ca="1">IF(AI78,"-", INDEX(_xlfn.ANCHORARRAY(AvailableItems),OrderIndex))</f>
        <v>-</v>
      </c>
      <c r="AA79" s="5" t="str" cm="1">
        <f t="array" aca="1" ref="AA79" ca="1">IF(AI78,"-", INDEX(_xlfn.ANCHORARRAY(AvailableItems),OrderIndex2))</f>
        <v>-</v>
      </c>
      <c r="AB79" s="5" t="str" cm="1">
        <f t="array" aca="1" ref="AB79" ca="1">IF(AI78,"-", INDEX(_xlfn.ANCHORARRAY(AvailableItems),OrderIndex3))</f>
        <v>-</v>
      </c>
      <c r="AC79" s="10" t="str" cm="1">
        <f t="array" aca="1" ref="AC79" ca="1">IF(AJ78,"-", INDEX(_xlfn.ANCHORARRAY(AvailableItems),$AP$27))</f>
        <v>-</v>
      </c>
      <c r="AD79" s="10" t="str" cm="1">
        <f t="array" aca="1" ref="AD79" ca="1">IF(AJ78,"-", INDEX(_xlfn.ANCHORARRAY(AvailableItems),$AQ$27))</f>
        <v>-</v>
      </c>
      <c r="AE79" s="10" t="str" cm="1">
        <f t="array" aca="1" ref="AE79" ca="1">IF(AJ78,"-", INDEX(_xlfn.ANCHORARRAY(AvailableItems),$AR$27))</f>
        <v>-</v>
      </c>
      <c r="AF79" s="8" t="str" cm="1">
        <f t="array" aca="1" ref="AF79" ca="1">IF(AK78,"-", INDEX(_xlfn.ANCHORARRAY(AvailableItems),$AP$28))</f>
        <v>Beef</v>
      </c>
      <c r="AG79" s="8" t="str">
        <f ca="1">IF(AK78,"-", INDEX(_xlfn.ANCHORARRAY(AvailableItems),$AQ$28))</f>
        <v>Beef</v>
      </c>
      <c r="AH79" s="8" t="str" cm="1">
        <f t="array" aca="1" ref="AH79" ca="1">IF(AK78,"-", INDEX(_xlfn.ANCHORARRAY(AvailableItems),$AR$28))</f>
        <v>Bread</v>
      </c>
      <c r="AI79" t="b">
        <f t="shared" ca="1" si="6"/>
        <v>0</v>
      </c>
      <c r="AJ79" t="b">
        <f t="shared" ca="1" si="7"/>
        <v>0</v>
      </c>
      <c r="AK79" t="b">
        <f t="shared" ca="1" si="8"/>
        <v>1</v>
      </c>
      <c r="AL79" s="16" cm="1">
        <f t="array" aca="1" ref="AL79" ca="1">IF(OrderSim[[#This Row],[Order 1 Possible]],INDEX(Food[Points],OrderIndex) + INDEX(Food[Points],OrderIndex2) + INDEX(Food[Points],OrderIndex3) + AL78, AL78)</f>
        <v>1680</v>
      </c>
      <c r="AM79" s="16" cm="1">
        <f t="array" aca="1" ref="AM79" ca="1">IF(OrderSim[[#This Row],[Order 2 Possible]],INDEX(Food[Points],$AP$27) + INDEX(Food[Points],$AQ$27) + INDEX(Food[Points],$AR$27) + AM78, AM78)</f>
        <v>2160</v>
      </c>
      <c r="AN79" s="16" cm="1">
        <f t="array" aca="1" ref="AN79" ca="1">IF(OrderSim[[#This Row],[Order 3 Possible]],INDEX(Food[Points],$AP$28) + INDEX(Food[Points],$AQ$28) + INDEX(Food[Points],$AR$28) + AN78, AN78)</f>
        <v>2660</v>
      </c>
    </row>
    <row r="80" spans="17:40" x14ac:dyDescent="0.25">
      <c r="Q80" t="str" cm="1">
        <f t="array" aca="1" ref="Q80" ca="1">INDEX(Food[Name],RANDBETWEEN(1,COUNTA(Food[Name])))</f>
        <v>Rice</v>
      </c>
      <c r="R80" t="str" cm="1">
        <f t="array" aca="1" ref="R80" ca="1">INDEX(Food[Name],RANDBETWEEN(1,COUNTA(Food[Name])))</f>
        <v>Bread</v>
      </c>
      <c r="S80" t="str" cm="1">
        <f t="array" aca="1" ref="S80" ca="1">INDEX(Food[Name],RANDBETWEEN(1,COUNTA(Food[Name])))</f>
        <v>Salmon</v>
      </c>
      <c r="T80" t="str" cm="1">
        <f t="array" aca="1" ref="T80" ca="1">INDEX(Food[Name],RANDBETWEEN(1,COUNTA(Food[Name])))</f>
        <v>Chicken</v>
      </c>
      <c r="U80" t="str" cm="1">
        <f t="array" aca="1" ref="U80" ca="1">INDEX(Food[Name],RANDBETWEEN(1,COUNTA(Food[Name])))</f>
        <v>Beef</v>
      </c>
      <c r="V80" t="str" cm="1">
        <f t="array" aca="1" ref="V80" ca="1">INDEX(Food[Name],RANDBETWEEN(1,COUNTA(Food[Name])))</f>
        <v>Salmon</v>
      </c>
      <c r="W80" t="str" cm="1">
        <f t="array" aca="1" ref="W80" ca="1">INDEX(Food[Name],RANDBETWEEN(1,COUNTA(Food[Name])))</f>
        <v>Bread</v>
      </c>
      <c r="X80" t="str" cm="1">
        <f t="array" aca="1" ref="X80" ca="1">INDEX(Food[Name],RANDBETWEEN(1,COUNTA(Food[Name])))</f>
        <v>Rice</v>
      </c>
      <c r="Y80" t="str" cm="1">
        <f t="array" aca="1" ref="Y80" ca="1">INDEX(Food[Name],RANDBETWEEN(1,COUNTA(Food[Name])))</f>
        <v>Lobster</v>
      </c>
      <c r="Z80" s="5" t="str" cm="1">
        <f t="array" aca="1" ref="Z80" ca="1">IF(AI79,"-", INDEX(_xlfn.ANCHORARRAY(AvailableItems),OrderIndex))</f>
        <v>Salmon</v>
      </c>
      <c r="AA80" s="5" t="str" cm="1">
        <f t="array" aca="1" ref="AA80" ca="1">IF(AI79,"-", INDEX(_xlfn.ANCHORARRAY(AvailableItems),OrderIndex2))</f>
        <v>Rice</v>
      </c>
      <c r="AB80" s="5" t="str" cm="1">
        <f t="array" aca="1" ref="AB80" ca="1">IF(AI79,"-", INDEX(_xlfn.ANCHORARRAY(AvailableItems),OrderIndex3))</f>
        <v>Pasta</v>
      </c>
      <c r="AC80" s="10" t="str" cm="1">
        <f t="array" aca="1" ref="AC80" ca="1">IF(AJ79,"-", INDEX(_xlfn.ANCHORARRAY(AvailableItems),$AP$27))</f>
        <v>Pork</v>
      </c>
      <c r="AD80" s="10" t="str" cm="1">
        <f t="array" aca="1" ref="AD80" ca="1">IF(AJ79,"-", INDEX(_xlfn.ANCHORARRAY(AvailableItems),$AQ$27))</f>
        <v>Lobster</v>
      </c>
      <c r="AE80" s="10" t="str" cm="1">
        <f t="array" aca="1" ref="AE80" ca="1">IF(AJ79,"-", INDEX(_xlfn.ANCHORARRAY(AvailableItems),$AR$27))</f>
        <v>Rice</v>
      </c>
      <c r="AF80" s="8" t="str" cm="1">
        <f t="array" aca="1" ref="AF80" ca="1">IF(AK79,"-", INDEX(_xlfn.ANCHORARRAY(AvailableItems),$AP$28))</f>
        <v>-</v>
      </c>
      <c r="AG80" s="8" t="str">
        <f ca="1">IF(AK79,"-", INDEX(_xlfn.ANCHORARRAY(AvailableItems),$AQ$28))</f>
        <v>-</v>
      </c>
      <c r="AH80" s="8" t="str" cm="1">
        <f t="array" aca="1" ref="AH80" ca="1">IF(AK79,"-", INDEX(_xlfn.ANCHORARRAY(AvailableItems),$AR$28))</f>
        <v>-</v>
      </c>
      <c r="AI80" t="b">
        <f t="shared" ca="1" si="6"/>
        <v>1</v>
      </c>
      <c r="AJ80" t="b">
        <f t="shared" ca="1" si="7"/>
        <v>1</v>
      </c>
      <c r="AK80" t="b">
        <f t="shared" ca="1" si="8"/>
        <v>0</v>
      </c>
      <c r="AL80" s="16" cm="1">
        <f t="array" aca="1" ref="AL80" ca="1">IF(OrderSim[[#This Row],[Order 1 Possible]],INDEX(Food[Points],OrderIndex) + INDEX(Food[Points],OrderIndex2) + INDEX(Food[Points],OrderIndex3) + AL79, AL79)</f>
        <v>1750</v>
      </c>
      <c r="AM80" s="16" cm="1">
        <f t="array" aca="1" ref="AM80" ca="1">IF(OrderSim[[#This Row],[Order 2 Possible]],INDEX(Food[Points],$AP$27) + INDEX(Food[Points],$AQ$27) + INDEX(Food[Points],$AR$27) + AM79, AM79)</f>
        <v>2250</v>
      </c>
      <c r="AN80" s="16" cm="1">
        <f t="array" aca="1" ref="AN80" ca="1">IF(OrderSim[[#This Row],[Order 3 Possible]],INDEX(Food[Points],$AP$28) + INDEX(Food[Points],$AQ$28) + INDEX(Food[Points],$AR$28) + AN79, AN79)</f>
        <v>2660</v>
      </c>
    </row>
    <row r="81" spans="17:40" x14ac:dyDescent="0.25">
      <c r="Q81" t="str" cm="1">
        <f t="array" aca="1" ref="Q81" ca="1">INDEX(Food[Name],RANDBETWEEN(1,COUNTA(Food[Name])))</f>
        <v>Chicken</v>
      </c>
      <c r="R81" t="str" cm="1">
        <f t="array" aca="1" ref="R81" ca="1">INDEX(Food[Name],RANDBETWEEN(1,COUNTA(Food[Name])))</f>
        <v>Pork</v>
      </c>
      <c r="S81" t="str" cm="1">
        <f t="array" aca="1" ref="S81" ca="1">INDEX(Food[Name],RANDBETWEEN(1,COUNTA(Food[Name])))</f>
        <v>Chicken</v>
      </c>
      <c r="T81" t="str" cm="1">
        <f t="array" aca="1" ref="T81" ca="1">INDEX(Food[Name],RANDBETWEEN(1,COUNTA(Food[Name])))</f>
        <v>Bread</v>
      </c>
      <c r="U81" t="str" cm="1">
        <f t="array" aca="1" ref="U81" ca="1">INDEX(Food[Name],RANDBETWEEN(1,COUNTA(Food[Name])))</f>
        <v>Carrot</v>
      </c>
      <c r="V81" t="str" cm="1">
        <f t="array" aca="1" ref="V81" ca="1">INDEX(Food[Name],RANDBETWEEN(1,COUNTA(Food[Name])))</f>
        <v>Chicken</v>
      </c>
      <c r="W81" t="str" cm="1">
        <f t="array" aca="1" ref="W81" ca="1">INDEX(Food[Name],RANDBETWEEN(1,COUNTA(Food[Name])))</f>
        <v>Rice</v>
      </c>
      <c r="X81" t="str" cm="1">
        <f t="array" aca="1" ref="X81" ca="1">INDEX(Food[Name],RANDBETWEEN(1,COUNTA(Food[Name])))</f>
        <v>Chicken</v>
      </c>
      <c r="Y81" t="str" cm="1">
        <f t="array" aca="1" ref="Y81" ca="1">INDEX(Food[Name],RANDBETWEEN(1,COUNTA(Food[Name])))</f>
        <v>Rice</v>
      </c>
      <c r="Z81" s="5" t="str" cm="1">
        <f t="array" aca="1" ref="Z81" ca="1">IF(AI80,"-", INDEX(_xlfn.ANCHORARRAY(AvailableItems),OrderIndex))</f>
        <v>-</v>
      </c>
      <c r="AA81" s="5" t="str" cm="1">
        <f t="array" aca="1" ref="AA81" ca="1">IF(AI80,"-", INDEX(_xlfn.ANCHORARRAY(AvailableItems),OrderIndex2))</f>
        <v>-</v>
      </c>
      <c r="AB81" s="5" t="str" cm="1">
        <f t="array" aca="1" ref="AB81" ca="1">IF(AI80,"-", INDEX(_xlfn.ANCHORARRAY(AvailableItems),OrderIndex3))</f>
        <v>-</v>
      </c>
      <c r="AC81" s="10" t="str" cm="1">
        <f t="array" aca="1" ref="AC81" ca="1">IF(AJ80,"-", INDEX(_xlfn.ANCHORARRAY(AvailableItems),$AP$27))</f>
        <v>-</v>
      </c>
      <c r="AD81" s="10" t="str" cm="1">
        <f t="array" aca="1" ref="AD81" ca="1">IF(AJ80,"-", INDEX(_xlfn.ANCHORARRAY(AvailableItems),$AQ$27))</f>
        <v>-</v>
      </c>
      <c r="AE81" s="10" t="str" cm="1">
        <f t="array" aca="1" ref="AE81" ca="1">IF(AJ80,"-", INDEX(_xlfn.ANCHORARRAY(AvailableItems),$AR$27))</f>
        <v>-</v>
      </c>
      <c r="AF81" s="8" t="str" cm="1">
        <f t="array" aca="1" ref="AF81" ca="1">IF(AK80,"-", INDEX(_xlfn.ANCHORARRAY(AvailableItems),$AP$28))</f>
        <v>Beef</v>
      </c>
      <c r="AG81" s="8" t="str">
        <f ca="1">IF(AK80,"-", INDEX(_xlfn.ANCHORARRAY(AvailableItems),$AQ$28))</f>
        <v>Beef</v>
      </c>
      <c r="AH81" s="8" t="str" cm="1">
        <f t="array" aca="1" ref="AH81" ca="1">IF(AK80,"-", INDEX(_xlfn.ANCHORARRAY(AvailableItems),$AR$28))</f>
        <v>Bread</v>
      </c>
      <c r="AI81" t="b">
        <f t="shared" ca="1" si="6"/>
        <v>0</v>
      </c>
      <c r="AJ81" t="b">
        <f t="shared" ca="1" si="7"/>
        <v>0</v>
      </c>
      <c r="AK81" t="b">
        <f t="shared" ca="1" si="8"/>
        <v>0</v>
      </c>
      <c r="AL81" s="16" cm="1">
        <f t="array" aca="1" ref="AL81" ca="1">IF(OrderSim[[#This Row],[Order 1 Possible]],INDEX(Food[Points],OrderIndex) + INDEX(Food[Points],OrderIndex2) + INDEX(Food[Points],OrderIndex3) + AL80, AL80)</f>
        <v>1750</v>
      </c>
      <c r="AM81" s="16" cm="1">
        <f t="array" aca="1" ref="AM81" ca="1">IF(OrderSim[[#This Row],[Order 2 Possible]],INDEX(Food[Points],$AP$27) + INDEX(Food[Points],$AQ$27) + INDEX(Food[Points],$AR$27) + AM80, AM80)</f>
        <v>2250</v>
      </c>
      <c r="AN81" s="16" cm="1">
        <f t="array" aca="1" ref="AN81" ca="1">IF(OrderSim[[#This Row],[Order 3 Possible]],INDEX(Food[Points],$AP$28) + INDEX(Food[Points],$AQ$28) + INDEX(Food[Points],$AR$28) + AN80, AN80)</f>
        <v>2660</v>
      </c>
    </row>
    <row r="82" spans="17:40" x14ac:dyDescent="0.25">
      <c r="Q82" t="str" cm="1">
        <f t="array" aca="1" ref="Q82" ca="1">INDEX(Food[Name],RANDBETWEEN(1,COUNTA(Food[Name])))</f>
        <v>Pasta</v>
      </c>
      <c r="R82" t="str" cm="1">
        <f t="array" aca="1" ref="R82" ca="1">INDEX(Food[Name],RANDBETWEEN(1,COUNTA(Food[Name])))</f>
        <v>Lobster</v>
      </c>
      <c r="S82" t="str" cm="1">
        <f t="array" aca="1" ref="S82" ca="1">INDEX(Food[Name],RANDBETWEEN(1,COUNTA(Food[Name])))</f>
        <v>Bread</v>
      </c>
      <c r="T82" t="str" cm="1">
        <f t="array" aca="1" ref="T82" ca="1">INDEX(Food[Name],RANDBETWEEN(1,COUNTA(Food[Name])))</f>
        <v>Chicken</v>
      </c>
      <c r="U82" t="str" cm="1">
        <f t="array" aca="1" ref="U82" ca="1">INDEX(Food[Name],RANDBETWEEN(1,COUNTA(Food[Name])))</f>
        <v>Tuna</v>
      </c>
      <c r="V82" t="str" cm="1">
        <f t="array" aca="1" ref="V82" ca="1">INDEX(Food[Name],RANDBETWEEN(1,COUNTA(Food[Name])))</f>
        <v>Lettuce</v>
      </c>
      <c r="W82" t="str" cm="1">
        <f t="array" aca="1" ref="W82" ca="1">INDEX(Food[Name],RANDBETWEEN(1,COUNTA(Food[Name])))</f>
        <v>Salmon</v>
      </c>
      <c r="X82" t="str" cm="1">
        <f t="array" aca="1" ref="X82" ca="1">INDEX(Food[Name],RANDBETWEEN(1,COUNTA(Food[Name])))</f>
        <v>Beef</v>
      </c>
      <c r="Y82" t="str" cm="1">
        <f t="array" aca="1" ref="Y82" ca="1">INDEX(Food[Name],RANDBETWEEN(1,COUNTA(Food[Name])))</f>
        <v>Carrot</v>
      </c>
      <c r="Z82" s="5" t="str" cm="1">
        <f t="array" aca="1" ref="Z82" ca="1">IF(AI81,"-", INDEX(_xlfn.ANCHORARRAY(AvailableItems),OrderIndex))</f>
        <v>Salmon</v>
      </c>
      <c r="AA82" s="5" t="str" cm="1">
        <f t="array" aca="1" ref="AA82" ca="1">IF(AI81,"-", INDEX(_xlfn.ANCHORARRAY(AvailableItems),OrderIndex2))</f>
        <v>Rice</v>
      </c>
      <c r="AB82" s="5" t="str" cm="1">
        <f t="array" aca="1" ref="AB82" ca="1">IF(AI81,"-", INDEX(_xlfn.ANCHORARRAY(AvailableItems),OrderIndex3))</f>
        <v>Pasta</v>
      </c>
      <c r="AC82" s="10" t="str" cm="1">
        <f t="array" aca="1" ref="AC82" ca="1">IF(AJ81,"-", INDEX(_xlfn.ANCHORARRAY(AvailableItems),$AP$27))</f>
        <v>Pork</v>
      </c>
      <c r="AD82" s="10" t="str" cm="1">
        <f t="array" aca="1" ref="AD82" ca="1">IF(AJ81,"-", INDEX(_xlfn.ANCHORARRAY(AvailableItems),$AQ$27))</f>
        <v>Lobster</v>
      </c>
      <c r="AE82" s="10" t="str" cm="1">
        <f t="array" aca="1" ref="AE82" ca="1">IF(AJ81,"-", INDEX(_xlfn.ANCHORARRAY(AvailableItems),$AR$27))</f>
        <v>Rice</v>
      </c>
      <c r="AF82" s="8" t="str" cm="1">
        <f t="array" aca="1" ref="AF82" ca="1">IF(AK81,"-", INDEX(_xlfn.ANCHORARRAY(AvailableItems),$AP$28))</f>
        <v>Beef</v>
      </c>
      <c r="AG82" s="8" t="str">
        <f ca="1">IF(AK81,"-", INDEX(_xlfn.ANCHORARRAY(AvailableItems),$AQ$28))</f>
        <v>Beef</v>
      </c>
      <c r="AH82" s="8" t="str" cm="1">
        <f t="array" aca="1" ref="AH82" ca="1">IF(AK81,"-", INDEX(_xlfn.ANCHORARRAY(AvailableItems),$AR$28))</f>
        <v>Bread</v>
      </c>
      <c r="AI82" t="b">
        <f t="shared" ca="1" si="6"/>
        <v>0</v>
      </c>
      <c r="AJ82" t="b">
        <f t="shared" ca="1" si="7"/>
        <v>0</v>
      </c>
      <c r="AK82" t="b">
        <f t="shared" ca="1" si="8"/>
        <v>1</v>
      </c>
      <c r="AL82" s="16" cm="1">
        <f t="array" aca="1" ref="AL82" ca="1">IF(OrderSim[[#This Row],[Order 1 Possible]],INDEX(Food[Points],OrderIndex) + INDEX(Food[Points],OrderIndex2) + INDEX(Food[Points],OrderIndex3) + AL81, AL81)</f>
        <v>1750</v>
      </c>
      <c r="AM82" s="16" cm="1">
        <f t="array" aca="1" ref="AM82" ca="1">IF(OrderSim[[#This Row],[Order 2 Possible]],INDEX(Food[Points],$AP$27) + INDEX(Food[Points],$AQ$27) + INDEX(Food[Points],$AR$27) + AM81, AM81)</f>
        <v>2250</v>
      </c>
      <c r="AN82" s="16" cm="1">
        <f t="array" aca="1" ref="AN82" ca="1">IF(OrderSim[[#This Row],[Order 3 Possible]],INDEX(Food[Points],$AP$28) + INDEX(Food[Points],$AQ$28) + INDEX(Food[Points],$AR$28) + AN81, AN81)</f>
        <v>2800</v>
      </c>
    </row>
    <row r="83" spans="17:40" x14ac:dyDescent="0.25">
      <c r="Q83" t="str" cm="1">
        <f t="array" aca="1" ref="Q83" ca="1">INDEX(Food[Name],RANDBETWEEN(1,COUNTA(Food[Name])))</f>
        <v>Pork</v>
      </c>
      <c r="R83" t="str" cm="1">
        <f t="array" aca="1" ref="R83" ca="1">INDEX(Food[Name],RANDBETWEEN(1,COUNTA(Food[Name])))</f>
        <v>Rice</v>
      </c>
      <c r="S83" t="str" cm="1">
        <f t="array" aca="1" ref="S83" ca="1">INDEX(Food[Name],RANDBETWEEN(1,COUNTA(Food[Name])))</f>
        <v>Onion</v>
      </c>
      <c r="T83" t="str" cm="1">
        <f t="array" aca="1" ref="T83" ca="1">INDEX(Food[Name],RANDBETWEEN(1,COUNTA(Food[Name])))</f>
        <v>Pork</v>
      </c>
      <c r="U83" t="str" cm="1">
        <f t="array" aca="1" ref="U83" ca="1">INDEX(Food[Name],RANDBETWEEN(1,COUNTA(Food[Name])))</f>
        <v>Chicken</v>
      </c>
      <c r="V83" t="str" cm="1">
        <f t="array" aca="1" ref="V83" ca="1">INDEX(Food[Name],RANDBETWEEN(1,COUNTA(Food[Name])))</f>
        <v>Tuna</v>
      </c>
      <c r="W83" t="str" cm="1">
        <f t="array" aca="1" ref="W83" ca="1">INDEX(Food[Name],RANDBETWEEN(1,COUNTA(Food[Name])))</f>
        <v>Lobster</v>
      </c>
      <c r="X83" t="str" cm="1">
        <f t="array" aca="1" ref="X83" ca="1">INDEX(Food[Name],RANDBETWEEN(1,COUNTA(Food[Name])))</f>
        <v>Chicken</v>
      </c>
      <c r="Y83" t="str" cm="1">
        <f t="array" aca="1" ref="Y83" ca="1">INDEX(Food[Name],RANDBETWEEN(1,COUNTA(Food[Name])))</f>
        <v>Tuna</v>
      </c>
      <c r="Z83" s="5" t="str" cm="1">
        <f t="array" aca="1" ref="Z83" ca="1">IF(AI82,"-", INDEX(_xlfn.ANCHORARRAY(AvailableItems),OrderIndex))</f>
        <v>Salmon</v>
      </c>
      <c r="AA83" s="5" t="str" cm="1">
        <f t="array" aca="1" ref="AA83" ca="1">IF(AI82,"-", INDEX(_xlfn.ANCHORARRAY(AvailableItems),OrderIndex2))</f>
        <v>Rice</v>
      </c>
      <c r="AB83" s="5" t="str" cm="1">
        <f t="array" aca="1" ref="AB83" ca="1">IF(AI82,"-", INDEX(_xlfn.ANCHORARRAY(AvailableItems),OrderIndex3))</f>
        <v>Pasta</v>
      </c>
      <c r="AC83" s="10" t="str" cm="1">
        <f t="array" aca="1" ref="AC83" ca="1">IF(AJ82,"-", INDEX(_xlfn.ANCHORARRAY(AvailableItems),$AP$27))</f>
        <v>Pork</v>
      </c>
      <c r="AD83" s="10" t="str" cm="1">
        <f t="array" aca="1" ref="AD83" ca="1">IF(AJ82,"-", INDEX(_xlfn.ANCHORARRAY(AvailableItems),$AQ$27))</f>
        <v>Lobster</v>
      </c>
      <c r="AE83" s="10" t="str" cm="1">
        <f t="array" aca="1" ref="AE83" ca="1">IF(AJ82,"-", INDEX(_xlfn.ANCHORARRAY(AvailableItems),$AR$27))</f>
        <v>Rice</v>
      </c>
      <c r="AF83" s="8" t="str" cm="1">
        <f t="array" aca="1" ref="AF83" ca="1">IF(AK82,"-", INDEX(_xlfn.ANCHORARRAY(AvailableItems),$AP$28))</f>
        <v>-</v>
      </c>
      <c r="AG83" s="8" t="str">
        <f ca="1">IF(AK82,"-", INDEX(_xlfn.ANCHORARRAY(AvailableItems),$AQ$28))</f>
        <v>-</v>
      </c>
      <c r="AH83" s="8" t="str" cm="1">
        <f t="array" aca="1" ref="AH83" ca="1">IF(AK82,"-", INDEX(_xlfn.ANCHORARRAY(AvailableItems),$AR$28))</f>
        <v>-</v>
      </c>
      <c r="AI83" t="b">
        <f t="shared" ca="1" si="6"/>
        <v>0</v>
      </c>
      <c r="AJ83" t="b">
        <f t="shared" ca="1" si="7"/>
        <v>1</v>
      </c>
      <c r="AK83" t="b">
        <f t="shared" ca="1" si="8"/>
        <v>0</v>
      </c>
      <c r="AL83" s="16" cm="1">
        <f t="array" aca="1" ref="AL83" ca="1">IF(OrderSim[[#This Row],[Order 1 Possible]],INDEX(Food[Points],OrderIndex) + INDEX(Food[Points],OrderIndex2) + INDEX(Food[Points],OrderIndex3) + AL82, AL82)</f>
        <v>1750</v>
      </c>
      <c r="AM83" s="16" cm="1">
        <f t="array" aca="1" ref="AM83" ca="1">IF(OrderSim[[#This Row],[Order 2 Possible]],INDEX(Food[Points],$AP$27) + INDEX(Food[Points],$AQ$27) + INDEX(Food[Points],$AR$27) + AM82, AM82)</f>
        <v>2340</v>
      </c>
      <c r="AN83" s="16" cm="1">
        <f t="array" aca="1" ref="AN83" ca="1">IF(OrderSim[[#This Row],[Order 3 Possible]],INDEX(Food[Points],$AP$28) + INDEX(Food[Points],$AQ$28) + INDEX(Food[Points],$AR$28) + AN82, AN82)</f>
        <v>2800</v>
      </c>
    </row>
    <row r="84" spans="17:40" x14ac:dyDescent="0.25">
      <c r="Q84" t="str" cm="1">
        <f t="array" aca="1" ref="Q84" ca="1">INDEX(Food[Name],RANDBETWEEN(1,COUNTA(Food[Name])))</f>
        <v>Lettuce</v>
      </c>
      <c r="R84" t="str" cm="1">
        <f t="array" aca="1" ref="R84" ca="1">INDEX(Food[Name],RANDBETWEEN(1,COUNTA(Food[Name])))</f>
        <v>Onion</v>
      </c>
      <c r="S84" t="str" cm="1">
        <f t="array" aca="1" ref="S84" ca="1">INDEX(Food[Name],RANDBETWEEN(1,COUNTA(Food[Name])))</f>
        <v>Lettuce</v>
      </c>
      <c r="T84" t="str" cm="1">
        <f t="array" aca="1" ref="T84" ca="1">INDEX(Food[Name],RANDBETWEEN(1,COUNTA(Food[Name])))</f>
        <v>Bread</v>
      </c>
      <c r="U84" t="str" cm="1">
        <f t="array" aca="1" ref="U84" ca="1">INDEX(Food[Name],RANDBETWEEN(1,COUNTA(Food[Name])))</f>
        <v>Chicken</v>
      </c>
      <c r="V84" t="str" cm="1">
        <f t="array" aca="1" ref="V84" ca="1">INDEX(Food[Name],RANDBETWEEN(1,COUNTA(Food[Name])))</f>
        <v>Onion</v>
      </c>
      <c r="W84" t="str" cm="1">
        <f t="array" aca="1" ref="W84" ca="1">INDEX(Food[Name],RANDBETWEEN(1,COUNTA(Food[Name])))</f>
        <v>Beef</v>
      </c>
      <c r="X84" t="str" cm="1">
        <f t="array" aca="1" ref="X84" ca="1">INDEX(Food[Name],RANDBETWEEN(1,COUNTA(Food[Name])))</f>
        <v>Tuna</v>
      </c>
      <c r="Y84" t="str" cm="1">
        <f t="array" aca="1" ref="Y84" ca="1">INDEX(Food[Name],RANDBETWEEN(1,COUNTA(Food[Name])))</f>
        <v>Lettuce</v>
      </c>
      <c r="Z84" s="5" t="str" cm="1">
        <f t="array" aca="1" ref="Z84" ca="1">IF(AI83,"-", INDEX(_xlfn.ANCHORARRAY(AvailableItems),OrderIndex))</f>
        <v>Salmon</v>
      </c>
      <c r="AA84" s="5" t="str" cm="1">
        <f t="array" aca="1" ref="AA84" ca="1">IF(AI83,"-", INDEX(_xlfn.ANCHORARRAY(AvailableItems),OrderIndex2))</f>
        <v>Rice</v>
      </c>
      <c r="AB84" s="5" t="str" cm="1">
        <f t="array" aca="1" ref="AB84" ca="1">IF(AI83,"-", INDEX(_xlfn.ANCHORARRAY(AvailableItems),OrderIndex3))</f>
        <v>Pasta</v>
      </c>
      <c r="AC84" s="10" t="str" cm="1">
        <f t="array" aca="1" ref="AC84" ca="1">IF(AJ83,"-", INDEX(_xlfn.ANCHORARRAY(AvailableItems),$AP$27))</f>
        <v>-</v>
      </c>
      <c r="AD84" s="10" t="str" cm="1">
        <f t="array" aca="1" ref="AD84" ca="1">IF(AJ83,"-", INDEX(_xlfn.ANCHORARRAY(AvailableItems),$AQ$27))</f>
        <v>-</v>
      </c>
      <c r="AE84" s="10" t="str" cm="1">
        <f t="array" aca="1" ref="AE84" ca="1">IF(AJ83,"-", INDEX(_xlfn.ANCHORARRAY(AvailableItems),$AR$27))</f>
        <v>-</v>
      </c>
      <c r="AF84" s="8" t="str" cm="1">
        <f t="array" aca="1" ref="AF84" ca="1">IF(AK83,"-", INDEX(_xlfn.ANCHORARRAY(AvailableItems),$AP$28))</f>
        <v>Beef</v>
      </c>
      <c r="AG84" s="8" t="str">
        <f ca="1">IF(AK83,"-", INDEX(_xlfn.ANCHORARRAY(AvailableItems),$AQ$28))</f>
        <v>Beef</v>
      </c>
      <c r="AH84" s="8" t="str" cm="1">
        <f t="array" aca="1" ref="AH84" ca="1">IF(AK83,"-", INDEX(_xlfn.ANCHORARRAY(AvailableItems),$AR$28))</f>
        <v>Bread</v>
      </c>
      <c r="AI84" t="b">
        <f t="shared" ca="1" si="6"/>
        <v>0</v>
      </c>
      <c r="AJ84" t="b">
        <f t="shared" ca="1" si="7"/>
        <v>0</v>
      </c>
      <c r="AK84" t="b">
        <f t="shared" ca="1" si="8"/>
        <v>1</v>
      </c>
      <c r="AL84" s="16" cm="1">
        <f t="array" aca="1" ref="AL84" ca="1">IF(OrderSim[[#This Row],[Order 1 Possible]],INDEX(Food[Points],OrderIndex) + INDEX(Food[Points],OrderIndex2) + INDEX(Food[Points],OrderIndex3) + AL83, AL83)</f>
        <v>1750</v>
      </c>
      <c r="AM84" s="16" cm="1">
        <f t="array" aca="1" ref="AM84" ca="1">IF(OrderSim[[#This Row],[Order 2 Possible]],INDEX(Food[Points],$AP$27) + INDEX(Food[Points],$AQ$27) + INDEX(Food[Points],$AR$27) + AM83, AM83)</f>
        <v>2340</v>
      </c>
      <c r="AN84" s="16" cm="1">
        <f t="array" aca="1" ref="AN84" ca="1">IF(OrderSim[[#This Row],[Order 3 Possible]],INDEX(Food[Points],$AP$28) + INDEX(Food[Points],$AQ$28) + INDEX(Food[Points],$AR$28) + AN83, AN83)</f>
        <v>2940</v>
      </c>
    </row>
    <row r="85" spans="17:40" x14ac:dyDescent="0.25">
      <c r="Q85" t="str" cm="1">
        <f t="array" aca="1" ref="Q85" ca="1">INDEX(Food[Name],RANDBETWEEN(1,COUNTA(Food[Name])))</f>
        <v>Carrot</v>
      </c>
      <c r="R85" t="str" cm="1">
        <f t="array" aca="1" ref="R85" ca="1">INDEX(Food[Name],RANDBETWEEN(1,COUNTA(Food[Name])))</f>
        <v>Lettuce</v>
      </c>
      <c r="S85" t="str" cm="1">
        <f t="array" aca="1" ref="S85" ca="1">INDEX(Food[Name],RANDBETWEEN(1,COUNTA(Food[Name])))</f>
        <v>Rice</v>
      </c>
      <c r="T85" t="str" cm="1">
        <f t="array" aca="1" ref="T85" ca="1">INDEX(Food[Name],RANDBETWEEN(1,COUNTA(Food[Name])))</f>
        <v>Pork</v>
      </c>
      <c r="U85" t="str" cm="1">
        <f t="array" aca="1" ref="U85" ca="1">INDEX(Food[Name],RANDBETWEEN(1,COUNTA(Food[Name])))</f>
        <v>Carrot</v>
      </c>
      <c r="V85" t="str" cm="1">
        <f t="array" aca="1" ref="V85" ca="1">INDEX(Food[Name],RANDBETWEEN(1,COUNTA(Food[Name])))</f>
        <v>Pasta</v>
      </c>
      <c r="W85" t="str" cm="1">
        <f t="array" aca="1" ref="W85" ca="1">INDEX(Food[Name],RANDBETWEEN(1,COUNTA(Food[Name])))</f>
        <v>Tuna</v>
      </c>
      <c r="X85" t="str" cm="1">
        <f t="array" aca="1" ref="X85" ca="1">INDEX(Food[Name],RANDBETWEEN(1,COUNTA(Food[Name])))</f>
        <v>Rice</v>
      </c>
      <c r="Y85" t="str" cm="1">
        <f t="array" aca="1" ref="Y85" ca="1">INDEX(Food[Name],RANDBETWEEN(1,COUNTA(Food[Name])))</f>
        <v>Salmon</v>
      </c>
      <c r="Z85" s="5" t="str" cm="1">
        <f t="array" aca="1" ref="Z85" ca="1">IF(AI84,"-", INDEX(_xlfn.ANCHORARRAY(AvailableItems),OrderIndex))</f>
        <v>Salmon</v>
      </c>
      <c r="AA85" s="5" t="str" cm="1">
        <f t="array" aca="1" ref="AA85" ca="1">IF(AI84,"-", INDEX(_xlfn.ANCHORARRAY(AvailableItems),OrderIndex2))</f>
        <v>Rice</v>
      </c>
      <c r="AB85" s="5" t="str" cm="1">
        <f t="array" aca="1" ref="AB85" ca="1">IF(AI84,"-", INDEX(_xlfn.ANCHORARRAY(AvailableItems),OrderIndex3))</f>
        <v>Pasta</v>
      </c>
      <c r="AC85" s="10" t="str" cm="1">
        <f t="array" aca="1" ref="AC85" ca="1">IF(AJ84,"-", INDEX(_xlfn.ANCHORARRAY(AvailableItems),$AP$27))</f>
        <v>Pork</v>
      </c>
      <c r="AD85" s="10" t="str" cm="1">
        <f t="array" aca="1" ref="AD85" ca="1">IF(AJ84,"-", INDEX(_xlfn.ANCHORARRAY(AvailableItems),$AQ$27))</f>
        <v>Lobster</v>
      </c>
      <c r="AE85" s="10" t="str" cm="1">
        <f t="array" aca="1" ref="AE85" ca="1">IF(AJ84,"-", INDEX(_xlfn.ANCHORARRAY(AvailableItems),$AR$27))</f>
        <v>Rice</v>
      </c>
      <c r="AF85" s="8" t="str" cm="1">
        <f t="array" aca="1" ref="AF85" ca="1">IF(AK84,"-", INDEX(_xlfn.ANCHORARRAY(AvailableItems),$AP$28))</f>
        <v>-</v>
      </c>
      <c r="AG85" s="8" t="str">
        <f ca="1">IF(AK84,"-", INDEX(_xlfn.ANCHORARRAY(AvailableItems),$AQ$28))</f>
        <v>-</v>
      </c>
      <c r="AH85" s="8" t="str" cm="1">
        <f t="array" aca="1" ref="AH85" ca="1">IF(AK84,"-", INDEX(_xlfn.ANCHORARRAY(AvailableItems),$AR$28))</f>
        <v>-</v>
      </c>
      <c r="AI85" t="b">
        <f t="shared" ca="1" si="6"/>
        <v>1</v>
      </c>
      <c r="AJ85" t="b">
        <f t="shared" ca="1" si="7"/>
        <v>1</v>
      </c>
      <c r="AK85" t="b">
        <f t="shared" ca="1" si="8"/>
        <v>0</v>
      </c>
      <c r="AL85" s="16" cm="1">
        <f t="array" aca="1" ref="AL85" ca="1">IF(OrderSim[[#This Row],[Order 1 Possible]],INDEX(Food[Points],OrderIndex) + INDEX(Food[Points],OrderIndex2) + INDEX(Food[Points],OrderIndex3) + AL84, AL84)</f>
        <v>1820</v>
      </c>
      <c r="AM85" s="16" cm="1">
        <f t="array" aca="1" ref="AM85" ca="1">IF(OrderSim[[#This Row],[Order 2 Possible]],INDEX(Food[Points],$AP$27) + INDEX(Food[Points],$AQ$27) + INDEX(Food[Points],$AR$27) + AM84, AM84)</f>
        <v>2430</v>
      </c>
      <c r="AN85" s="16" cm="1">
        <f t="array" aca="1" ref="AN85" ca="1">IF(OrderSim[[#This Row],[Order 3 Possible]],INDEX(Food[Points],$AP$28) + INDEX(Food[Points],$AQ$28) + INDEX(Food[Points],$AR$28) + AN84, AN84)</f>
        <v>2940</v>
      </c>
    </row>
    <row r="86" spans="17:40" x14ac:dyDescent="0.25">
      <c r="Q86" t="str" cm="1">
        <f t="array" aca="1" ref="Q86" ca="1">INDEX(Food[Name],RANDBETWEEN(1,COUNTA(Food[Name])))</f>
        <v>Tuna</v>
      </c>
      <c r="R86" t="str" cm="1">
        <f t="array" aca="1" ref="R86" ca="1">INDEX(Food[Name],RANDBETWEEN(1,COUNTA(Food[Name])))</f>
        <v>Lobster</v>
      </c>
      <c r="S86" t="str" cm="1">
        <f t="array" aca="1" ref="S86" ca="1">INDEX(Food[Name],RANDBETWEEN(1,COUNTA(Food[Name])))</f>
        <v>Pork</v>
      </c>
      <c r="T86" t="str" cm="1">
        <f t="array" aca="1" ref="T86" ca="1">INDEX(Food[Name],RANDBETWEEN(1,COUNTA(Food[Name])))</f>
        <v>Bread</v>
      </c>
      <c r="U86" t="str" cm="1">
        <f t="array" aca="1" ref="U86" ca="1">INDEX(Food[Name],RANDBETWEEN(1,COUNTA(Food[Name])))</f>
        <v>Tuna</v>
      </c>
      <c r="V86" t="str" cm="1">
        <f t="array" aca="1" ref="V86" ca="1">INDEX(Food[Name],RANDBETWEEN(1,COUNTA(Food[Name])))</f>
        <v>Salmon</v>
      </c>
      <c r="W86" t="str" cm="1">
        <f t="array" aca="1" ref="W86" ca="1">INDEX(Food[Name],RANDBETWEEN(1,COUNTA(Food[Name])))</f>
        <v>Chicken</v>
      </c>
      <c r="X86" t="str" cm="1">
        <f t="array" aca="1" ref="X86" ca="1">INDEX(Food[Name],RANDBETWEEN(1,COUNTA(Food[Name])))</f>
        <v>Onion</v>
      </c>
      <c r="Y86" t="str" cm="1">
        <f t="array" aca="1" ref="Y86" ca="1">INDEX(Food[Name],RANDBETWEEN(1,COUNTA(Food[Name])))</f>
        <v>Beef</v>
      </c>
      <c r="Z86" s="5" t="str" cm="1">
        <f t="array" aca="1" ref="Z86" ca="1">IF(AI85,"-", INDEX(_xlfn.ANCHORARRAY(AvailableItems),OrderIndex))</f>
        <v>-</v>
      </c>
      <c r="AA86" s="5" t="str" cm="1">
        <f t="array" aca="1" ref="AA86" ca="1">IF(AI85,"-", INDEX(_xlfn.ANCHORARRAY(AvailableItems),OrderIndex2))</f>
        <v>-</v>
      </c>
      <c r="AB86" s="5" t="str" cm="1">
        <f t="array" aca="1" ref="AB86" ca="1">IF(AI85,"-", INDEX(_xlfn.ANCHORARRAY(AvailableItems),OrderIndex3))</f>
        <v>-</v>
      </c>
      <c r="AC86" s="10" t="str" cm="1">
        <f t="array" aca="1" ref="AC86" ca="1">IF(AJ85,"-", INDEX(_xlfn.ANCHORARRAY(AvailableItems),$AP$27))</f>
        <v>-</v>
      </c>
      <c r="AD86" s="10" t="str" cm="1">
        <f t="array" aca="1" ref="AD86" ca="1">IF(AJ85,"-", INDEX(_xlfn.ANCHORARRAY(AvailableItems),$AQ$27))</f>
        <v>-</v>
      </c>
      <c r="AE86" s="10" t="str" cm="1">
        <f t="array" aca="1" ref="AE86" ca="1">IF(AJ85,"-", INDEX(_xlfn.ANCHORARRAY(AvailableItems),$AR$27))</f>
        <v>-</v>
      </c>
      <c r="AF86" s="8" t="str" cm="1">
        <f t="array" aca="1" ref="AF86" ca="1">IF(AK85,"-", INDEX(_xlfn.ANCHORARRAY(AvailableItems),$AP$28))</f>
        <v>Beef</v>
      </c>
      <c r="AG86" s="8" t="str">
        <f ca="1">IF(AK85,"-", INDEX(_xlfn.ANCHORARRAY(AvailableItems),$AQ$28))</f>
        <v>Beef</v>
      </c>
      <c r="AH86" s="8" t="str" cm="1">
        <f t="array" aca="1" ref="AH86" ca="1">IF(AK85,"-", INDEX(_xlfn.ANCHORARRAY(AvailableItems),$AR$28))</f>
        <v>Bread</v>
      </c>
      <c r="AI86" t="b">
        <f t="shared" ca="1" si="6"/>
        <v>0</v>
      </c>
      <c r="AJ86" t="b">
        <f t="shared" ca="1" si="7"/>
        <v>0</v>
      </c>
      <c r="AK86" t="b">
        <f t="shared" ca="1" si="8"/>
        <v>1</v>
      </c>
      <c r="AL86" s="16" cm="1">
        <f t="array" aca="1" ref="AL86" ca="1">IF(OrderSim[[#This Row],[Order 1 Possible]],INDEX(Food[Points],OrderIndex) + INDEX(Food[Points],OrderIndex2) + INDEX(Food[Points],OrderIndex3) + AL85, AL85)</f>
        <v>1820</v>
      </c>
      <c r="AM86" s="16" cm="1">
        <f t="array" aca="1" ref="AM86" ca="1">IF(OrderSim[[#This Row],[Order 2 Possible]],INDEX(Food[Points],$AP$27) + INDEX(Food[Points],$AQ$27) + INDEX(Food[Points],$AR$27) + AM85, AM85)</f>
        <v>2430</v>
      </c>
      <c r="AN86" s="16" cm="1">
        <f t="array" aca="1" ref="AN86" ca="1">IF(OrderSim[[#This Row],[Order 3 Possible]],INDEX(Food[Points],$AP$28) + INDEX(Food[Points],$AQ$28) + INDEX(Food[Points],$AR$28) + AN85, AN85)</f>
        <v>3080</v>
      </c>
    </row>
    <row r="87" spans="17:40" x14ac:dyDescent="0.25">
      <c r="Q87" t="str" cm="1">
        <f t="array" aca="1" ref="Q87" ca="1">INDEX(Food[Name],RANDBETWEEN(1,COUNTA(Food[Name])))</f>
        <v>Lobster</v>
      </c>
      <c r="R87" t="str" cm="1">
        <f t="array" aca="1" ref="R87" ca="1">INDEX(Food[Name],RANDBETWEEN(1,COUNTA(Food[Name])))</f>
        <v>Rice</v>
      </c>
      <c r="S87" t="str" cm="1">
        <f t="array" aca="1" ref="S87" ca="1">INDEX(Food[Name],RANDBETWEEN(1,COUNTA(Food[Name])))</f>
        <v>Lobster</v>
      </c>
      <c r="T87" t="str" cm="1">
        <f t="array" aca="1" ref="T87" ca="1">INDEX(Food[Name],RANDBETWEEN(1,COUNTA(Food[Name])))</f>
        <v>Pork</v>
      </c>
      <c r="U87" t="str" cm="1">
        <f t="array" aca="1" ref="U87" ca="1">INDEX(Food[Name],RANDBETWEEN(1,COUNTA(Food[Name])))</f>
        <v>Carrot</v>
      </c>
      <c r="V87" t="str" cm="1">
        <f t="array" aca="1" ref="V87" ca="1">INDEX(Food[Name],RANDBETWEEN(1,COUNTA(Food[Name])))</f>
        <v>Rice</v>
      </c>
      <c r="W87" t="str" cm="1">
        <f t="array" aca="1" ref="W87" ca="1">INDEX(Food[Name],RANDBETWEEN(1,COUNTA(Food[Name])))</f>
        <v>Salmon</v>
      </c>
      <c r="X87" t="str" cm="1">
        <f t="array" aca="1" ref="X87" ca="1">INDEX(Food[Name],RANDBETWEEN(1,COUNTA(Food[Name])))</f>
        <v>Carrot</v>
      </c>
      <c r="Y87" t="str" cm="1">
        <f t="array" aca="1" ref="Y87" ca="1">INDEX(Food[Name],RANDBETWEEN(1,COUNTA(Food[Name])))</f>
        <v>Pork</v>
      </c>
      <c r="Z87" s="5" t="str" cm="1">
        <f t="array" aca="1" ref="Z87" ca="1">IF(AI86,"-", INDEX(_xlfn.ANCHORARRAY(AvailableItems),OrderIndex))</f>
        <v>Salmon</v>
      </c>
      <c r="AA87" s="5" t="str" cm="1">
        <f t="array" aca="1" ref="AA87" ca="1">IF(AI86,"-", INDEX(_xlfn.ANCHORARRAY(AvailableItems),OrderIndex2))</f>
        <v>Rice</v>
      </c>
      <c r="AB87" s="5" t="str" cm="1">
        <f t="array" aca="1" ref="AB87" ca="1">IF(AI86,"-", INDEX(_xlfn.ANCHORARRAY(AvailableItems),OrderIndex3))</f>
        <v>Pasta</v>
      </c>
      <c r="AC87" s="10" t="str" cm="1">
        <f t="array" aca="1" ref="AC87" ca="1">IF(AJ86,"-", INDEX(_xlfn.ANCHORARRAY(AvailableItems),$AP$27))</f>
        <v>Pork</v>
      </c>
      <c r="AD87" s="10" t="str" cm="1">
        <f t="array" aca="1" ref="AD87" ca="1">IF(AJ86,"-", INDEX(_xlfn.ANCHORARRAY(AvailableItems),$AQ$27))</f>
        <v>Lobster</v>
      </c>
      <c r="AE87" s="10" t="str" cm="1">
        <f t="array" aca="1" ref="AE87" ca="1">IF(AJ86,"-", INDEX(_xlfn.ANCHORARRAY(AvailableItems),$AR$27))</f>
        <v>Rice</v>
      </c>
      <c r="AF87" s="8" t="str" cm="1">
        <f t="array" aca="1" ref="AF87" ca="1">IF(AK86,"-", INDEX(_xlfn.ANCHORARRAY(AvailableItems),$AP$28))</f>
        <v>-</v>
      </c>
      <c r="AG87" s="8" t="str">
        <f ca="1">IF(AK86,"-", INDEX(_xlfn.ANCHORARRAY(AvailableItems),$AQ$28))</f>
        <v>-</v>
      </c>
      <c r="AH87" s="8" t="str" cm="1">
        <f t="array" aca="1" ref="AH87" ca="1">IF(AK86,"-", INDEX(_xlfn.ANCHORARRAY(AvailableItems),$AR$28))</f>
        <v>-</v>
      </c>
      <c r="AI87" t="b">
        <f t="shared" ca="1" si="6"/>
        <v>1</v>
      </c>
      <c r="AJ87" t="b">
        <f t="shared" ca="1" si="7"/>
        <v>1</v>
      </c>
      <c r="AK87" t="b">
        <f t="shared" ca="1" si="8"/>
        <v>0</v>
      </c>
      <c r="AL87" s="16" cm="1">
        <f t="array" aca="1" ref="AL87" ca="1">IF(OrderSim[[#This Row],[Order 1 Possible]],INDEX(Food[Points],OrderIndex) + INDEX(Food[Points],OrderIndex2) + INDEX(Food[Points],OrderIndex3) + AL86, AL86)</f>
        <v>1890</v>
      </c>
      <c r="AM87" s="16" cm="1">
        <f t="array" aca="1" ref="AM87" ca="1">IF(OrderSim[[#This Row],[Order 2 Possible]],INDEX(Food[Points],$AP$27) + INDEX(Food[Points],$AQ$27) + INDEX(Food[Points],$AR$27) + AM86, AM86)</f>
        <v>2520</v>
      </c>
      <c r="AN87" s="16" cm="1">
        <f t="array" aca="1" ref="AN87" ca="1">IF(OrderSim[[#This Row],[Order 3 Possible]],INDEX(Food[Points],$AP$28) + INDEX(Food[Points],$AQ$28) + INDEX(Food[Points],$AR$28) + AN86, AN86)</f>
        <v>3080</v>
      </c>
    </row>
    <row r="88" spans="17:40" x14ac:dyDescent="0.25">
      <c r="Q88" t="str" cm="1">
        <f t="array" aca="1" ref="Q88" ca="1">INDEX(Food[Name],RANDBETWEEN(1,COUNTA(Food[Name])))</f>
        <v>Rice</v>
      </c>
      <c r="R88" t="str" cm="1">
        <f t="array" aca="1" ref="R88" ca="1">INDEX(Food[Name],RANDBETWEEN(1,COUNTA(Food[Name])))</f>
        <v>Rice</v>
      </c>
      <c r="S88" t="str" cm="1">
        <f t="array" aca="1" ref="S88" ca="1">INDEX(Food[Name],RANDBETWEEN(1,COUNTA(Food[Name])))</f>
        <v>Carrot</v>
      </c>
      <c r="T88" t="str" cm="1">
        <f t="array" aca="1" ref="T88" ca="1">INDEX(Food[Name],RANDBETWEEN(1,COUNTA(Food[Name])))</f>
        <v>Beef</v>
      </c>
      <c r="U88" t="str" cm="1">
        <f t="array" aca="1" ref="U88" ca="1">INDEX(Food[Name],RANDBETWEEN(1,COUNTA(Food[Name])))</f>
        <v>Pasta</v>
      </c>
      <c r="V88" t="str" cm="1">
        <f t="array" aca="1" ref="V88" ca="1">INDEX(Food[Name],RANDBETWEEN(1,COUNTA(Food[Name])))</f>
        <v>Pork</v>
      </c>
      <c r="W88" t="str" cm="1">
        <f t="array" aca="1" ref="W88" ca="1">INDEX(Food[Name],RANDBETWEEN(1,COUNTA(Food[Name])))</f>
        <v>Lobster</v>
      </c>
      <c r="X88" t="str" cm="1">
        <f t="array" aca="1" ref="X88" ca="1">INDEX(Food[Name],RANDBETWEEN(1,COUNTA(Food[Name])))</f>
        <v>Pasta</v>
      </c>
      <c r="Y88" t="str" cm="1">
        <f t="array" aca="1" ref="Y88" ca="1">INDEX(Food[Name],RANDBETWEEN(1,COUNTA(Food[Name])))</f>
        <v>Bread</v>
      </c>
      <c r="Z88" s="5" t="str" cm="1">
        <f t="array" aca="1" ref="Z88" ca="1">IF(AI87,"-", INDEX(_xlfn.ANCHORARRAY(AvailableItems),OrderIndex))</f>
        <v>-</v>
      </c>
      <c r="AA88" s="5" t="str" cm="1">
        <f t="array" aca="1" ref="AA88" ca="1">IF(AI87,"-", INDEX(_xlfn.ANCHORARRAY(AvailableItems),OrderIndex2))</f>
        <v>-</v>
      </c>
      <c r="AB88" s="5" t="str" cm="1">
        <f t="array" aca="1" ref="AB88" ca="1">IF(AI87,"-", INDEX(_xlfn.ANCHORARRAY(AvailableItems),OrderIndex3))</f>
        <v>-</v>
      </c>
      <c r="AC88" s="10" t="str" cm="1">
        <f t="array" aca="1" ref="AC88" ca="1">IF(AJ87,"-", INDEX(_xlfn.ANCHORARRAY(AvailableItems),$AP$27))</f>
        <v>-</v>
      </c>
      <c r="AD88" s="10" t="str" cm="1">
        <f t="array" aca="1" ref="AD88" ca="1">IF(AJ87,"-", INDEX(_xlfn.ANCHORARRAY(AvailableItems),$AQ$27))</f>
        <v>-</v>
      </c>
      <c r="AE88" s="10" t="str" cm="1">
        <f t="array" aca="1" ref="AE88" ca="1">IF(AJ87,"-", INDEX(_xlfn.ANCHORARRAY(AvailableItems),$AR$27))</f>
        <v>-</v>
      </c>
      <c r="AF88" s="8" t="str" cm="1">
        <f t="array" aca="1" ref="AF88" ca="1">IF(AK87,"-", INDEX(_xlfn.ANCHORARRAY(AvailableItems),$AP$28))</f>
        <v>Beef</v>
      </c>
      <c r="AG88" s="8" t="str">
        <f ca="1">IF(AK87,"-", INDEX(_xlfn.ANCHORARRAY(AvailableItems),$AQ$28))</f>
        <v>Beef</v>
      </c>
      <c r="AH88" s="8" t="str" cm="1">
        <f t="array" aca="1" ref="AH88" ca="1">IF(AK87,"-", INDEX(_xlfn.ANCHORARRAY(AvailableItems),$AR$28))</f>
        <v>Bread</v>
      </c>
      <c r="AI88" t="b">
        <f t="shared" ca="1" si="6"/>
        <v>0</v>
      </c>
      <c r="AJ88" t="b">
        <f t="shared" ca="1" si="7"/>
        <v>0</v>
      </c>
      <c r="AK88" t="b">
        <f t="shared" ca="1" si="8"/>
        <v>1</v>
      </c>
      <c r="AL88" s="16" cm="1">
        <f t="array" aca="1" ref="AL88" ca="1">IF(OrderSim[[#This Row],[Order 1 Possible]],INDEX(Food[Points],OrderIndex) + INDEX(Food[Points],OrderIndex2) + INDEX(Food[Points],OrderIndex3) + AL87, AL87)</f>
        <v>1890</v>
      </c>
      <c r="AM88" s="16" cm="1">
        <f t="array" aca="1" ref="AM88" ca="1">IF(OrderSim[[#This Row],[Order 2 Possible]],INDEX(Food[Points],$AP$27) + INDEX(Food[Points],$AQ$27) + INDEX(Food[Points],$AR$27) + AM87, AM87)</f>
        <v>2520</v>
      </c>
      <c r="AN88" s="16" cm="1">
        <f t="array" aca="1" ref="AN88" ca="1">IF(OrderSim[[#This Row],[Order 3 Possible]],INDEX(Food[Points],$AP$28) + INDEX(Food[Points],$AQ$28) + INDEX(Food[Points],$AR$28) + AN87, AN87)</f>
        <v>3220</v>
      </c>
    </row>
    <row r="89" spans="17:40" x14ac:dyDescent="0.25">
      <c r="Q89" t="str" cm="1">
        <f t="array" aca="1" ref="Q89" ca="1">INDEX(Food[Name],RANDBETWEEN(1,COUNTA(Food[Name])))</f>
        <v>Salmon</v>
      </c>
      <c r="R89" t="str" cm="1">
        <f t="array" aca="1" ref="R89" ca="1">INDEX(Food[Name],RANDBETWEEN(1,COUNTA(Food[Name])))</f>
        <v>Tuna</v>
      </c>
      <c r="S89" t="str" cm="1">
        <f t="array" aca="1" ref="S89" ca="1">INDEX(Food[Name],RANDBETWEEN(1,COUNTA(Food[Name])))</f>
        <v>Bread</v>
      </c>
      <c r="T89" t="str" cm="1">
        <f t="array" aca="1" ref="T89" ca="1">INDEX(Food[Name],RANDBETWEEN(1,COUNTA(Food[Name])))</f>
        <v>Beef</v>
      </c>
      <c r="U89" t="str" cm="1">
        <f t="array" aca="1" ref="U89" ca="1">INDEX(Food[Name],RANDBETWEEN(1,COUNTA(Food[Name])))</f>
        <v>Lettuce</v>
      </c>
      <c r="V89" t="str" cm="1">
        <f t="array" aca="1" ref="V89" ca="1">INDEX(Food[Name],RANDBETWEEN(1,COUNTA(Food[Name])))</f>
        <v>Lobster</v>
      </c>
      <c r="W89" t="str" cm="1">
        <f t="array" aca="1" ref="W89" ca="1">INDEX(Food[Name],RANDBETWEEN(1,COUNTA(Food[Name])))</f>
        <v>Beef</v>
      </c>
      <c r="X89" t="str" cm="1">
        <f t="array" aca="1" ref="X89" ca="1">INDEX(Food[Name],RANDBETWEEN(1,COUNTA(Food[Name])))</f>
        <v>Salmon</v>
      </c>
      <c r="Y89" t="str" cm="1">
        <f t="array" aca="1" ref="Y89" ca="1">INDEX(Food[Name],RANDBETWEEN(1,COUNTA(Food[Name])))</f>
        <v>Rice</v>
      </c>
      <c r="Z89" s="5" t="str" cm="1">
        <f t="array" aca="1" ref="Z89" ca="1">IF(AI88,"-", INDEX(_xlfn.ANCHORARRAY(AvailableItems),OrderIndex))</f>
        <v>Salmon</v>
      </c>
      <c r="AA89" s="5" t="str" cm="1">
        <f t="array" aca="1" ref="AA89" ca="1">IF(AI88,"-", INDEX(_xlfn.ANCHORARRAY(AvailableItems),OrderIndex2))</f>
        <v>Rice</v>
      </c>
      <c r="AB89" s="5" t="str" cm="1">
        <f t="array" aca="1" ref="AB89" ca="1">IF(AI88,"-", INDEX(_xlfn.ANCHORARRAY(AvailableItems),OrderIndex3))</f>
        <v>Pasta</v>
      </c>
      <c r="AC89" s="10" t="str" cm="1">
        <f t="array" aca="1" ref="AC89" ca="1">IF(AJ88,"-", INDEX(_xlfn.ANCHORARRAY(AvailableItems),$AP$27))</f>
        <v>Pork</v>
      </c>
      <c r="AD89" s="10" t="str" cm="1">
        <f t="array" aca="1" ref="AD89" ca="1">IF(AJ88,"-", INDEX(_xlfn.ANCHORARRAY(AvailableItems),$AQ$27))</f>
        <v>Lobster</v>
      </c>
      <c r="AE89" s="10" t="str" cm="1">
        <f t="array" aca="1" ref="AE89" ca="1">IF(AJ88,"-", INDEX(_xlfn.ANCHORARRAY(AvailableItems),$AR$27))</f>
        <v>Rice</v>
      </c>
      <c r="AF89" s="8" t="str" cm="1">
        <f t="array" aca="1" ref="AF89" ca="1">IF(AK88,"-", INDEX(_xlfn.ANCHORARRAY(AvailableItems),$AP$28))</f>
        <v>-</v>
      </c>
      <c r="AG89" s="8" t="str">
        <f ca="1">IF(AK88,"-", INDEX(_xlfn.ANCHORARRAY(AvailableItems),$AQ$28))</f>
        <v>-</v>
      </c>
      <c r="AH89" s="8" t="str" cm="1">
        <f t="array" aca="1" ref="AH89" ca="1">IF(AK88,"-", INDEX(_xlfn.ANCHORARRAY(AvailableItems),$AR$28))</f>
        <v>-</v>
      </c>
      <c r="AI89" t="b">
        <f t="shared" ca="1" si="6"/>
        <v>1</v>
      </c>
      <c r="AJ89" t="b">
        <f t="shared" ca="1" si="7"/>
        <v>0</v>
      </c>
      <c r="AK89" t="b">
        <f t="shared" ca="1" si="8"/>
        <v>0</v>
      </c>
      <c r="AL89" s="16" cm="1">
        <f t="array" aca="1" ref="AL89" ca="1">IF(OrderSim[[#This Row],[Order 1 Possible]],INDEX(Food[Points],OrderIndex) + INDEX(Food[Points],OrderIndex2) + INDEX(Food[Points],OrderIndex3) + AL88, AL88)</f>
        <v>1960</v>
      </c>
      <c r="AM89" s="16" cm="1">
        <f t="array" aca="1" ref="AM89" ca="1">IF(OrderSim[[#This Row],[Order 2 Possible]],INDEX(Food[Points],$AP$27) + INDEX(Food[Points],$AQ$27) + INDEX(Food[Points],$AR$27) + AM88, AM88)</f>
        <v>2520</v>
      </c>
      <c r="AN89" s="16" cm="1">
        <f t="array" aca="1" ref="AN89" ca="1">IF(OrderSim[[#This Row],[Order 3 Possible]],INDEX(Food[Points],$AP$28) + INDEX(Food[Points],$AQ$28) + INDEX(Food[Points],$AR$28) + AN88, AN88)</f>
        <v>3220</v>
      </c>
    </row>
    <row r="90" spans="17:40" x14ac:dyDescent="0.25">
      <c r="Q90" t="str" cm="1">
        <f t="array" aca="1" ref="Q90" ca="1">INDEX(Food[Name],RANDBETWEEN(1,COUNTA(Food[Name])))</f>
        <v>Onion</v>
      </c>
      <c r="R90" t="str" cm="1">
        <f t="array" aca="1" ref="R90" ca="1">INDEX(Food[Name],RANDBETWEEN(1,COUNTA(Food[Name])))</f>
        <v>Rice</v>
      </c>
      <c r="S90" t="str" cm="1">
        <f t="array" aca="1" ref="S90" ca="1">INDEX(Food[Name],RANDBETWEEN(1,COUNTA(Food[Name])))</f>
        <v>Tuna</v>
      </c>
      <c r="T90" t="str" cm="1">
        <f t="array" aca="1" ref="T90" ca="1">INDEX(Food[Name],RANDBETWEEN(1,COUNTA(Food[Name])))</f>
        <v>Rice</v>
      </c>
      <c r="U90" t="str" cm="1">
        <f t="array" aca="1" ref="U90" ca="1">INDEX(Food[Name],RANDBETWEEN(1,COUNTA(Food[Name])))</f>
        <v>Chicken</v>
      </c>
      <c r="V90" t="str" cm="1">
        <f t="array" aca="1" ref="V90" ca="1">INDEX(Food[Name],RANDBETWEEN(1,COUNTA(Food[Name])))</f>
        <v>Lobster</v>
      </c>
      <c r="W90" t="str" cm="1">
        <f t="array" aca="1" ref="W90" ca="1">INDEX(Food[Name],RANDBETWEEN(1,COUNTA(Food[Name])))</f>
        <v>Carrot</v>
      </c>
      <c r="X90" t="str" cm="1">
        <f t="array" aca="1" ref="X90" ca="1">INDEX(Food[Name],RANDBETWEEN(1,COUNTA(Food[Name])))</f>
        <v>Onion</v>
      </c>
      <c r="Y90" t="str" cm="1">
        <f t="array" aca="1" ref="Y90" ca="1">INDEX(Food[Name],RANDBETWEEN(1,COUNTA(Food[Name])))</f>
        <v>Bread</v>
      </c>
      <c r="Z90" s="5" t="str" cm="1">
        <f t="array" aca="1" ref="Z90" ca="1">IF(AI89,"-", INDEX(_xlfn.ANCHORARRAY(AvailableItems),OrderIndex))</f>
        <v>-</v>
      </c>
      <c r="AA90" s="5" t="str" cm="1">
        <f t="array" aca="1" ref="AA90" ca="1">IF(AI89,"-", INDEX(_xlfn.ANCHORARRAY(AvailableItems),OrderIndex2))</f>
        <v>-</v>
      </c>
      <c r="AB90" s="5" t="str" cm="1">
        <f t="array" aca="1" ref="AB90" ca="1">IF(AI89,"-", INDEX(_xlfn.ANCHORARRAY(AvailableItems),OrderIndex3))</f>
        <v>-</v>
      </c>
      <c r="AC90" s="10" t="str" cm="1">
        <f t="array" aca="1" ref="AC90" ca="1">IF(AJ89,"-", INDEX(_xlfn.ANCHORARRAY(AvailableItems),$AP$27))</f>
        <v>Pork</v>
      </c>
      <c r="AD90" s="10" t="str" cm="1">
        <f t="array" aca="1" ref="AD90" ca="1">IF(AJ89,"-", INDEX(_xlfn.ANCHORARRAY(AvailableItems),$AQ$27))</f>
        <v>Lobster</v>
      </c>
      <c r="AE90" s="10" t="str" cm="1">
        <f t="array" aca="1" ref="AE90" ca="1">IF(AJ89,"-", INDEX(_xlfn.ANCHORARRAY(AvailableItems),$AR$27))</f>
        <v>Rice</v>
      </c>
      <c r="AF90" s="8" t="str" cm="1">
        <f t="array" aca="1" ref="AF90" ca="1">IF(AK89,"-", INDEX(_xlfn.ANCHORARRAY(AvailableItems),$AP$28))</f>
        <v>Beef</v>
      </c>
      <c r="AG90" s="8" t="str">
        <f ca="1">IF(AK89,"-", INDEX(_xlfn.ANCHORARRAY(AvailableItems),$AQ$28))</f>
        <v>Beef</v>
      </c>
      <c r="AH90" s="8" t="str" cm="1">
        <f t="array" aca="1" ref="AH90" ca="1">IF(AK89,"-", INDEX(_xlfn.ANCHORARRAY(AvailableItems),$AR$28))</f>
        <v>Bread</v>
      </c>
      <c r="AI90" t="b">
        <f t="shared" ca="1" si="6"/>
        <v>0</v>
      </c>
      <c r="AJ90" t="b">
        <f t="shared" ca="1" si="7"/>
        <v>1</v>
      </c>
      <c r="AK90" t="b">
        <f t="shared" ca="1" si="8"/>
        <v>0</v>
      </c>
      <c r="AL90" s="16" cm="1">
        <f t="array" aca="1" ref="AL90" ca="1">IF(OrderSim[[#This Row],[Order 1 Possible]],INDEX(Food[Points],OrderIndex) + INDEX(Food[Points],OrderIndex2) + INDEX(Food[Points],OrderIndex3) + AL89, AL89)</f>
        <v>1960</v>
      </c>
      <c r="AM90" s="16" cm="1">
        <f t="array" aca="1" ref="AM90" ca="1">IF(OrderSim[[#This Row],[Order 2 Possible]],INDEX(Food[Points],$AP$27) + INDEX(Food[Points],$AQ$27) + INDEX(Food[Points],$AR$27) + AM89, AM89)</f>
        <v>2610</v>
      </c>
      <c r="AN90" s="16" cm="1">
        <f t="array" aca="1" ref="AN90" ca="1">IF(OrderSim[[#This Row],[Order 3 Possible]],INDEX(Food[Points],$AP$28) + INDEX(Food[Points],$AQ$28) + INDEX(Food[Points],$AR$28) + AN89, AN89)</f>
        <v>3220</v>
      </c>
    </row>
    <row r="91" spans="17:40" x14ac:dyDescent="0.25">
      <c r="Q91" t="str" cm="1">
        <f t="array" aca="1" ref="Q91" ca="1">INDEX(Food[Name],RANDBETWEEN(1,COUNTA(Food[Name])))</f>
        <v>Chicken</v>
      </c>
      <c r="R91" t="str" cm="1">
        <f t="array" aca="1" ref="R91" ca="1">INDEX(Food[Name],RANDBETWEEN(1,COUNTA(Food[Name])))</f>
        <v>Pasta</v>
      </c>
      <c r="S91" t="str" cm="1">
        <f t="array" aca="1" ref="S91" ca="1">INDEX(Food[Name],RANDBETWEEN(1,COUNTA(Food[Name])))</f>
        <v>Rice</v>
      </c>
      <c r="T91" t="str" cm="1">
        <f t="array" aca="1" ref="T91" ca="1">INDEX(Food[Name],RANDBETWEEN(1,COUNTA(Food[Name])))</f>
        <v>Onion</v>
      </c>
      <c r="U91" t="str" cm="1">
        <f t="array" aca="1" ref="U91" ca="1">INDEX(Food[Name],RANDBETWEEN(1,COUNTA(Food[Name])))</f>
        <v>Lobster</v>
      </c>
      <c r="V91" t="str" cm="1">
        <f t="array" aca="1" ref="V91" ca="1">INDEX(Food[Name],RANDBETWEEN(1,COUNTA(Food[Name])))</f>
        <v>Beef</v>
      </c>
      <c r="W91" t="str" cm="1">
        <f t="array" aca="1" ref="W91" ca="1">INDEX(Food[Name],RANDBETWEEN(1,COUNTA(Food[Name])))</f>
        <v>Chicken</v>
      </c>
      <c r="X91" t="str" cm="1">
        <f t="array" aca="1" ref="X91" ca="1">INDEX(Food[Name],RANDBETWEEN(1,COUNTA(Food[Name])))</f>
        <v>Tuna</v>
      </c>
      <c r="Y91" t="str" cm="1">
        <f t="array" aca="1" ref="Y91" ca="1">INDEX(Food[Name],RANDBETWEEN(1,COUNTA(Food[Name])))</f>
        <v>Lettuce</v>
      </c>
      <c r="Z91" s="5" t="str" cm="1">
        <f t="array" aca="1" ref="Z91" ca="1">IF(AI90,"-", INDEX(_xlfn.ANCHORARRAY(AvailableItems),OrderIndex))</f>
        <v>Salmon</v>
      </c>
      <c r="AA91" s="5" t="str" cm="1">
        <f t="array" aca="1" ref="AA91" ca="1">IF(AI90,"-", INDEX(_xlfn.ANCHORARRAY(AvailableItems),OrderIndex2))</f>
        <v>Rice</v>
      </c>
      <c r="AB91" s="5" t="str" cm="1">
        <f t="array" aca="1" ref="AB91" ca="1">IF(AI90,"-", INDEX(_xlfn.ANCHORARRAY(AvailableItems),OrderIndex3))</f>
        <v>Pasta</v>
      </c>
      <c r="AC91" s="10" t="str" cm="1">
        <f t="array" aca="1" ref="AC91" ca="1">IF(AJ90,"-", INDEX(_xlfn.ANCHORARRAY(AvailableItems),$AP$27))</f>
        <v>-</v>
      </c>
      <c r="AD91" s="10" t="str" cm="1">
        <f t="array" aca="1" ref="AD91" ca="1">IF(AJ90,"-", INDEX(_xlfn.ANCHORARRAY(AvailableItems),$AQ$27))</f>
        <v>-</v>
      </c>
      <c r="AE91" s="10" t="str" cm="1">
        <f t="array" aca="1" ref="AE91" ca="1">IF(AJ90,"-", INDEX(_xlfn.ANCHORARRAY(AvailableItems),$AR$27))</f>
        <v>-</v>
      </c>
      <c r="AF91" s="8" t="str" cm="1">
        <f t="array" aca="1" ref="AF91" ca="1">IF(AK90,"-", INDEX(_xlfn.ANCHORARRAY(AvailableItems),$AP$28))</f>
        <v>Beef</v>
      </c>
      <c r="AG91" s="8" t="str">
        <f ca="1">IF(AK90,"-", INDEX(_xlfn.ANCHORARRAY(AvailableItems),$AQ$28))</f>
        <v>Beef</v>
      </c>
      <c r="AH91" s="8" t="str" cm="1">
        <f t="array" aca="1" ref="AH91" ca="1">IF(AK90,"-", INDEX(_xlfn.ANCHORARRAY(AvailableItems),$AR$28))</f>
        <v>Bread</v>
      </c>
      <c r="AI91" t="b">
        <f t="shared" ca="1" si="6"/>
        <v>0</v>
      </c>
      <c r="AJ91" t="b">
        <f t="shared" ca="1" si="7"/>
        <v>0</v>
      </c>
      <c r="AK91" t="b">
        <f t="shared" ca="1" si="8"/>
        <v>0</v>
      </c>
      <c r="AL91" s="16" cm="1">
        <f t="array" aca="1" ref="AL91" ca="1">IF(OrderSim[[#This Row],[Order 1 Possible]],INDEX(Food[Points],OrderIndex) + INDEX(Food[Points],OrderIndex2) + INDEX(Food[Points],OrderIndex3) + AL90, AL90)</f>
        <v>1960</v>
      </c>
      <c r="AM91" s="16" cm="1">
        <f t="array" aca="1" ref="AM91" ca="1">IF(OrderSim[[#This Row],[Order 2 Possible]],INDEX(Food[Points],$AP$27) + INDEX(Food[Points],$AQ$27) + INDEX(Food[Points],$AR$27) + AM90, AM90)</f>
        <v>2610</v>
      </c>
      <c r="AN91" s="16" cm="1">
        <f t="array" aca="1" ref="AN91" ca="1">IF(OrderSim[[#This Row],[Order 3 Possible]],INDEX(Food[Points],$AP$28) + INDEX(Food[Points],$AQ$28) + INDEX(Food[Points],$AR$28) + AN90, AN90)</f>
        <v>3220</v>
      </c>
    </row>
    <row r="92" spans="17:40" x14ac:dyDescent="0.25">
      <c r="Q92" t="str" cm="1">
        <f t="array" aca="1" ref="Q92" ca="1">INDEX(Food[Name],RANDBETWEEN(1,COUNTA(Food[Name])))</f>
        <v>Carrot</v>
      </c>
      <c r="R92" t="str" cm="1">
        <f t="array" aca="1" ref="R92" ca="1">INDEX(Food[Name],RANDBETWEEN(1,COUNTA(Food[Name])))</f>
        <v>Onion</v>
      </c>
      <c r="S92" t="str" cm="1">
        <f t="array" aca="1" ref="S92" ca="1">INDEX(Food[Name],RANDBETWEEN(1,COUNTA(Food[Name])))</f>
        <v>Pork</v>
      </c>
      <c r="T92" t="str" cm="1">
        <f t="array" aca="1" ref="T92" ca="1">INDEX(Food[Name],RANDBETWEEN(1,COUNTA(Food[Name])))</f>
        <v>Tuna</v>
      </c>
      <c r="U92" t="str" cm="1">
        <f t="array" aca="1" ref="U92" ca="1">INDEX(Food[Name],RANDBETWEEN(1,COUNTA(Food[Name])))</f>
        <v>Pork</v>
      </c>
      <c r="V92" t="str" cm="1">
        <f t="array" aca="1" ref="V92" ca="1">INDEX(Food[Name],RANDBETWEEN(1,COUNTA(Food[Name])))</f>
        <v>Onion</v>
      </c>
      <c r="W92" t="str" cm="1">
        <f t="array" aca="1" ref="W92" ca="1">INDEX(Food[Name],RANDBETWEEN(1,COUNTA(Food[Name])))</f>
        <v>Salmon</v>
      </c>
      <c r="X92" t="str" cm="1">
        <f t="array" aca="1" ref="X92" ca="1">INDEX(Food[Name],RANDBETWEEN(1,COUNTA(Food[Name])))</f>
        <v>Onion</v>
      </c>
      <c r="Y92" t="str" cm="1">
        <f t="array" aca="1" ref="Y92" ca="1">INDEX(Food[Name],RANDBETWEEN(1,COUNTA(Food[Name])))</f>
        <v>Onion</v>
      </c>
      <c r="Z92" s="5" t="str" cm="1">
        <f t="array" aca="1" ref="Z92" ca="1">IF(AI91,"-", INDEX(_xlfn.ANCHORARRAY(AvailableItems),OrderIndex))</f>
        <v>Salmon</v>
      </c>
      <c r="AA92" s="5" t="str" cm="1">
        <f t="array" aca="1" ref="AA92" ca="1">IF(AI91,"-", INDEX(_xlfn.ANCHORARRAY(AvailableItems),OrderIndex2))</f>
        <v>Rice</v>
      </c>
      <c r="AB92" s="5" t="str" cm="1">
        <f t="array" aca="1" ref="AB92" ca="1">IF(AI91,"-", INDEX(_xlfn.ANCHORARRAY(AvailableItems),OrderIndex3))</f>
        <v>Pasta</v>
      </c>
      <c r="AC92" s="10" t="str" cm="1">
        <f t="array" aca="1" ref="AC92" ca="1">IF(AJ91,"-", INDEX(_xlfn.ANCHORARRAY(AvailableItems),$AP$27))</f>
        <v>Pork</v>
      </c>
      <c r="AD92" s="10" t="str" cm="1">
        <f t="array" aca="1" ref="AD92" ca="1">IF(AJ91,"-", INDEX(_xlfn.ANCHORARRAY(AvailableItems),$AQ$27))</f>
        <v>Lobster</v>
      </c>
      <c r="AE92" s="10" t="str" cm="1">
        <f t="array" aca="1" ref="AE92" ca="1">IF(AJ91,"-", INDEX(_xlfn.ANCHORARRAY(AvailableItems),$AR$27))</f>
        <v>Rice</v>
      </c>
      <c r="AF92" s="8" t="str" cm="1">
        <f t="array" aca="1" ref="AF92" ca="1">IF(AK91,"-", INDEX(_xlfn.ANCHORARRAY(AvailableItems),$AP$28))</f>
        <v>Beef</v>
      </c>
      <c r="AG92" s="8" t="str">
        <f ca="1">IF(AK91,"-", INDEX(_xlfn.ANCHORARRAY(AvailableItems),$AQ$28))</f>
        <v>Beef</v>
      </c>
      <c r="AH92" s="8" t="str" cm="1">
        <f t="array" aca="1" ref="AH92" ca="1">IF(AK91,"-", INDEX(_xlfn.ANCHORARRAY(AvailableItems),$AR$28))</f>
        <v>Bread</v>
      </c>
      <c r="AI92" t="b">
        <f t="shared" ca="1" si="6"/>
        <v>0</v>
      </c>
      <c r="AJ92" t="b">
        <f t="shared" ca="1" si="7"/>
        <v>0</v>
      </c>
      <c r="AK92" t="b">
        <f t="shared" ca="1" si="8"/>
        <v>0</v>
      </c>
      <c r="AL92" s="16" cm="1">
        <f t="array" aca="1" ref="AL92" ca="1">IF(OrderSim[[#This Row],[Order 1 Possible]],INDEX(Food[Points],OrderIndex) + INDEX(Food[Points],OrderIndex2) + INDEX(Food[Points],OrderIndex3) + AL91, AL91)</f>
        <v>1960</v>
      </c>
      <c r="AM92" s="16" cm="1">
        <f t="array" aca="1" ref="AM92" ca="1">IF(OrderSim[[#This Row],[Order 2 Possible]],INDEX(Food[Points],$AP$27) + INDEX(Food[Points],$AQ$27) + INDEX(Food[Points],$AR$27) + AM91, AM91)</f>
        <v>2610</v>
      </c>
      <c r="AN92" s="16" cm="1">
        <f t="array" aca="1" ref="AN92" ca="1">IF(OrderSim[[#This Row],[Order 3 Possible]],INDEX(Food[Points],$AP$28) + INDEX(Food[Points],$AQ$28) + INDEX(Food[Points],$AR$28) + AN91, AN91)</f>
        <v>3220</v>
      </c>
    </row>
    <row r="93" spans="17:40" x14ac:dyDescent="0.25">
      <c r="Q93" t="str" cm="1">
        <f t="array" aca="1" ref="Q93" ca="1">INDEX(Food[Name],RANDBETWEEN(1,COUNTA(Food[Name])))</f>
        <v>Lettuce</v>
      </c>
      <c r="R93" t="str" cm="1">
        <f t="array" aca="1" ref="R93" ca="1">INDEX(Food[Name],RANDBETWEEN(1,COUNTA(Food[Name])))</f>
        <v>Bread</v>
      </c>
      <c r="S93" t="str" cm="1">
        <f t="array" aca="1" ref="S93" ca="1">INDEX(Food[Name],RANDBETWEEN(1,COUNTA(Food[Name])))</f>
        <v>Beef</v>
      </c>
      <c r="T93" t="str" cm="1">
        <f t="array" aca="1" ref="T93" ca="1">INDEX(Food[Name],RANDBETWEEN(1,COUNTA(Food[Name])))</f>
        <v>Tuna</v>
      </c>
      <c r="U93" t="str" cm="1">
        <f t="array" aca="1" ref="U93" ca="1">INDEX(Food[Name],RANDBETWEEN(1,COUNTA(Food[Name])))</f>
        <v>Bread</v>
      </c>
      <c r="V93" t="str" cm="1">
        <f t="array" aca="1" ref="V93" ca="1">INDEX(Food[Name],RANDBETWEEN(1,COUNTA(Food[Name])))</f>
        <v>Lobster</v>
      </c>
      <c r="W93" t="str" cm="1">
        <f t="array" aca="1" ref="W93" ca="1">INDEX(Food[Name],RANDBETWEEN(1,COUNTA(Food[Name])))</f>
        <v>Salmon</v>
      </c>
      <c r="X93" t="str" cm="1">
        <f t="array" aca="1" ref="X93" ca="1">INDEX(Food[Name],RANDBETWEEN(1,COUNTA(Food[Name])))</f>
        <v>Rice</v>
      </c>
      <c r="Y93" t="str" cm="1">
        <f t="array" aca="1" ref="Y93" ca="1">INDEX(Food[Name],RANDBETWEEN(1,COUNTA(Food[Name])))</f>
        <v>Pasta</v>
      </c>
      <c r="Z93" s="5" t="str" cm="1">
        <f t="array" aca="1" ref="Z93" ca="1">IF(AI92,"-", INDEX(_xlfn.ANCHORARRAY(AvailableItems),OrderIndex))</f>
        <v>Salmon</v>
      </c>
      <c r="AA93" s="5" t="str" cm="1">
        <f t="array" aca="1" ref="AA93" ca="1">IF(AI92,"-", INDEX(_xlfn.ANCHORARRAY(AvailableItems),OrderIndex2))</f>
        <v>Rice</v>
      </c>
      <c r="AB93" s="5" t="str" cm="1">
        <f t="array" aca="1" ref="AB93" ca="1">IF(AI92,"-", INDEX(_xlfn.ANCHORARRAY(AvailableItems),OrderIndex3))</f>
        <v>Pasta</v>
      </c>
      <c r="AC93" s="10" t="str" cm="1">
        <f t="array" aca="1" ref="AC93" ca="1">IF(AJ92,"-", INDEX(_xlfn.ANCHORARRAY(AvailableItems),$AP$27))</f>
        <v>Pork</v>
      </c>
      <c r="AD93" s="10" t="str" cm="1">
        <f t="array" aca="1" ref="AD93" ca="1">IF(AJ92,"-", INDEX(_xlfn.ANCHORARRAY(AvailableItems),$AQ$27))</f>
        <v>Lobster</v>
      </c>
      <c r="AE93" s="10" t="str" cm="1">
        <f t="array" aca="1" ref="AE93" ca="1">IF(AJ92,"-", INDEX(_xlfn.ANCHORARRAY(AvailableItems),$AR$27))</f>
        <v>Rice</v>
      </c>
      <c r="AF93" s="8" t="str" cm="1">
        <f t="array" aca="1" ref="AF93" ca="1">IF(AK92,"-", INDEX(_xlfn.ANCHORARRAY(AvailableItems),$AP$28))</f>
        <v>Beef</v>
      </c>
      <c r="AG93" s="8" t="str">
        <f ca="1">IF(AK92,"-", INDEX(_xlfn.ANCHORARRAY(AvailableItems),$AQ$28))</f>
        <v>Beef</v>
      </c>
      <c r="AH93" s="8" t="str" cm="1">
        <f t="array" aca="1" ref="AH93" ca="1">IF(AK92,"-", INDEX(_xlfn.ANCHORARRAY(AvailableItems),$AR$28))</f>
        <v>Bread</v>
      </c>
      <c r="AI93" t="b">
        <f t="shared" ca="1" si="6"/>
        <v>1</v>
      </c>
      <c r="AJ93" t="b">
        <f t="shared" ca="1" si="7"/>
        <v>0</v>
      </c>
      <c r="AK93" t="b">
        <f t="shared" ca="1" si="8"/>
        <v>1</v>
      </c>
      <c r="AL93" s="16" cm="1">
        <f t="array" aca="1" ref="AL93" ca="1">IF(OrderSim[[#This Row],[Order 1 Possible]],INDEX(Food[Points],OrderIndex) + INDEX(Food[Points],OrderIndex2) + INDEX(Food[Points],OrderIndex3) + AL92, AL92)</f>
        <v>2030</v>
      </c>
      <c r="AM93" s="16" cm="1">
        <f t="array" aca="1" ref="AM93" ca="1">IF(OrderSim[[#This Row],[Order 2 Possible]],INDEX(Food[Points],$AP$27) + INDEX(Food[Points],$AQ$27) + INDEX(Food[Points],$AR$27) + AM92, AM92)</f>
        <v>2610</v>
      </c>
      <c r="AN93" s="16" cm="1">
        <f t="array" aca="1" ref="AN93" ca="1">IF(OrderSim[[#This Row],[Order 3 Possible]],INDEX(Food[Points],$AP$28) + INDEX(Food[Points],$AQ$28) + INDEX(Food[Points],$AR$28) + AN92, AN92)</f>
        <v>3360</v>
      </c>
    </row>
    <row r="94" spans="17:40" x14ac:dyDescent="0.25">
      <c r="Q94" t="str" cm="1">
        <f t="array" aca="1" ref="Q94" ca="1">INDEX(Food[Name],RANDBETWEEN(1,COUNTA(Food[Name])))</f>
        <v>Salmon</v>
      </c>
      <c r="R94" t="str" cm="1">
        <f t="array" aca="1" ref="R94" ca="1">INDEX(Food[Name],RANDBETWEEN(1,COUNTA(Food[Name])))</f>
        <v>Chicken</v>
      </c>
      <c r="S94" t="str" cm="1">
        <f t="array" aca="1" ref="S94" ca="1">INDEX(Food[Name],RANDBETWEEN(1,COUNTA(Food[Name])))</f>
        <v>Tuna</v>
      </c>
      <c r="T94" t="str" cm="1">
        <f t="array" aca="1" ref="T94" ca="1">INDEX(Food[Name],RANDBETWEEN(1,COUNTA(Food[Name])))</f>
        <v>Tuna</v>
      </c>
      <c r="U94" t="str" cm="1">
        <f t="array" aca="1" ref="U94" ca="1">INDEX(Food[Name],RANDBETWEEN(1,COUNTA(Food[Name])))</f>
        <v>Lobster</v>
      </c>
      <c r="V94" t="str" cm="1">
        <f t="array" aca="1" ref="V94" ca="1">INDEX(Food[Name],RANDBETWEEN(1,COUNTA(Food[Name])))</f>
        <v>Bread</v>
      </c>
      <c r="W94" t="str" cm="1">
        <f t="array" aca="1" ref="W94" ca="1">INDEX(Food[Name],RANDBETWEEN(1,COUNTA(Food[Name])))</f>
        <v>Salmon</v>
      </c>
      <c r="X94" t="str" cm="1">
        <f t="array" aca="1" ref="X94" ca="1">INDEX(Food[Name],RANDBETWEEN(1,COUNTA(Food[Name])))</f>
        <v>Rice</v>
      </c>
      <c r="Y94" t="str" cm="1">
        <f t="array" aca="1" ref="Y94" ca="1">INDEX(Food[Name],RANDBETWEEN(1,COUNTA(Food[Name])))</f>
        <v>Onion</v>
      </c>
      <c r="Z94" s="5" t="str" cm="1">
        <f t="array" aca="1" ref="Z94" ca="1">IF(AI93,"-", INDEX(_xlfn.ANCHORARRAY(AvailableItems),OrderIndex))</f>
        <v>-</v>
      </c>
      <c r="AA94" s="5" t="str" cm="1">
        <f t="array" aca="1" ref="AA94" ca="1">IF(AI93,"-", INDEX(_xlfn.ANCHORARRAY(AvailableItems),OrderIndex2))</f>
        <v>-</v>
      </c>
      <c r="AB94" s="5" t="str" cm="1">
        <f t="array" aca="1" ref="AB94" ca="1">IF(AI93,"-", INDEX(_xlfn.ANCHORARRAY(AvailableItems),OrderIndex3))</f>
        <v>-</v>
      </c>
      <c r="AC94" s="10" t="str" cm="1">
        <f t="array" aca="1" ref="AC94" ca="1">IF(AJ93,"-", INDEX(_xlfn.ANCHORARRAY(AvailableItems),$AP$27))</f>
        <v>Pork</v>
      </c>
      <c r="AD94" s="10" t="str" cm="1">
        <f t="array" aca="1" ref="AD94" ca="1">IF(AJ93,"-", INDEX(_xlfn.ANCHORARRAY(AvailableItems),$AQ$27))</f>
        <v>Lobster</v>
      </c>
      <c r="AE94" s="10" t="str" cm="1">
        <f t="array" aca="1" ref="AE94" ca="1">IF(AJ93,"-", INDEX(_xlfn.ANCHORARRAY(AvailableItems),$AR$27))</f>
        <v>Rice</v>
      </c>
      <c r="AF94" s="8" t="str" cm="1">
        <f t="array" aca="1" ref="AF94" ca="1">IF(AK93,"-", INDEX(_xlfn.ANCHORARRAY(AvailableItems),$AP$28))</f>
        <v>-</v>
      </c>
      <c r="AG94" s="8" t="str">
        <f ca="1">IF(AK93,"-", INDEX(_xlfn.ANCHORARRAY(AvailableItems),$AQ$28))</f>
        <v>-</v>
      </c>
      <c r="AH94" s="8" t="str" cm="1">
        <f t="array" aca="1" ref="AH94" ca="1">IF(AK93,"-", INDEX(_xlfn.ANCHORARRAY(AvailableItems),$AR$28))</f>
        <v>-</v>
      </c>
      <c r="AI94" t="b">
        <f t="shared" ca="1" si="6"/>
        <v>0</v>
      </c>
      <c r="AJ94" t="b">
        <f t="shared" ca="1" si="7"/>
        <v>0</v>
      </c>
      <c r="AK94" t="b">
        <f t="shared" ca="1" si="8"/>
        <v>0</v>
      </c>
      <c r="AL94" s="16" cm="1">
        <f t="array" aca="1" ref="AL94" ca="1">IF(OrderSim[[#This Row],[Order 1 Possible]],INDEX(Food[Points],OrderIndex) + INDEX(Food[Points],OrderIndex2) + INDEX(Food[Points],OrderIndex3) + AL93, AL93)</f>
        <v>2030</v>
      </c>
      <c r="AM94" s="16" cm="1">
        <f t="array" aca="1" ref="AM94" ca="1">IF(OrderSim[[#This Row],[Order 2 Possible]],INDEX(Food[Points],$AP$27) + INDEX(Food[Points],$AQ$27) + INDEX(Food[Points],$AR$27) + AM93, AM93)</f>
        <v>2610</v>
      </c>
      <c r="AN94" s="16" cm="1">
        <f t="array" aca="1" ref="AN94" ca="1">IF(OrderSim[[#This Row],[Order 3 Possible]],INDEX(Food[Points],$AP$28) + INDEX(Food[Points],$AQ$28) + INDEX(Food[Points],$AR$28) + AN93, AN93)</f>
        <v>3360</v>
      </c>
    </row>
    <row r="95" spans="17:40" x14ac:dyDescent="0.25">
      <c r="Q95" t="str" cm="1">
        <f t="array" aca="1" ref="Q95" ca="1">INDEX(Food[Name],RANDBETWEEN(1,COUNTA(Food[Name])))</f>
        <v>Pasta</v>
      </c>
      <c r="R95" t="str" cm="1">
        <f t="array" aca="1" ref="R95" ca="1">INDEX(Food[Name],RANDBETWEEN(1,COUNTA(Food[Name])))</f>
        <v>Tuna</v>
      </c>
      <c r="S95" t="str" cm="1">
        <f t="array" aca="1" ref="S95" ca="1">INDEX(Food[Name],RANDBETWEEN(1,COUNTA(Food[Name])))</f>
        <v>Carrot</v>
      </c>
      <c r="T95" t="str" cm="1">
        <f t="array" aca="1" ref="T95" ca="1">INDEX(Food[Name],RANDBETWEEN(1,COUNTA(Food[Name])))</f>
        <v>Lettuce</v>
      </c>
      <c r="U95" t="str" cm="1">
        <f t="array" aca="1" ref="U95" ca="1">INDEX(Food[Name],RANDBETWEEN(1,COUNTA(Food[Name])))</f>
        <v>Beef</v>
      </c>
      <c r="V95" t="str" cm="1">
        <f t="array" aca="1" ref="V95" ca="1">INDEX(Food[Name],RANDBETWEEN(1,COUNTA(Food[Name])))</f>
        <v>Tuna</v>
      </c>
      <c r="W95" t="str" cm="1">
        <f t="array" aca="1" ref="W95" ca="1">INDEX(Food[Name],RANDBETWEEN(1,COUNTA(Food[Name])))</f>
        <v>Bread</v>
      </c>
      <c r="X95" t="str" cm="1">
        <f t="array" aca="1" ref="X95" ca="1">INDEX(Food[Name],RANDBETWEEN(1,COUNTA(Food[Name])))</f>
        <v>Rice</v>
      </c>
      <c r="Y95" t="str" cm="1">
        <f t="array" aca="1" ref="Y95" ca="1">INDEX(Food[Name],RANDBETWEEN(1,COUNTA(Food[Name])))</f>
        <v>Tuna</v>
      </c>
      <c r="Z95" s="5" t="str" cm="1">
        <f t="array" aca="1" ref="Z95" ca="1">IF(AI94,"-", INDEX(_xlfn.ANCHORARRAY(AvailableItems),OrderIndex))</f>
        <v>Salmon</v>
      </c>
      <c r="AA95" s="5" t="str" cm="1">
        <f t="array" aca="1" ref="AA95" ca="1">IF(AI94,"-", INDEX(_xlfn.ANCHORARRAY(AvailableItems),OrderIndex2))</f>
        <v>Rice</v>
      </c>
      <c r="AB95" s="5" t="str" cm="1">
        <f t="array" aca="1" ref="AB95" ca="1">IF(AI94,"-", INDEX(_xlfn.ANCHORARRAY(AvailableItems),OrderIndex3))</f>
        <v>Pasta</v>
      </c>
      <c r="AC95" s="10" t="str" cm="1">
        <f t="array" aca="1" ref="AC95" ca="1">IF(AJ94,"-", INDEX(_xlfn.ANCHORARRAY(AvailableItems),$AP$27))</f>
        <v>Pork</v>
      </c>
      <c r="AD95" s="10" t="str" cm="1">
        <f t="array" aca="1" ref="AD95" ca="1">IF(AJ94,"-", INDEX(_xlfn.ANCHORARRAY(AvailableItems),$AQ$27))</f>
        <v>Lobster</v>
      </c>
      <c r="AE95" s="10" t="str" cm="1">
        <f t="array" aca="1" ref="AE95" ca="1">IF(AJ94,"-", INDEX(_xlfn.ANCHORARRAY(AvailableItems),$AR$27))</f>
        <v>Rice</v>
      </c>
      <c r="AF95" s="8" t="str" cm="1">
        <f t="array" aca="1" ref="AF95" ca="1">IF(AK94,"-", INDEX(_xlfn.ANCHORARRAY(AvailableItems),$AP$28))</f>
        <v>Beef</v>
      </c>
      <c r="AG95" s="8" t="str">
        <f ca="1">IF(AK94,"-", INDEX(_xlfn.ANCHORARRAY(AvailableItems),$AQ$28))</f>
        <v>Beef</v>
      </c>
      <c r="AH95" s="8" t="str" cm="1">
        <f t="array" aca="1" ref="AH95" ca="1">IF(AK94,"-", INDEX(_xlfn.ANCHORARRAY(AvailableItems),$AR$28))</f>
        <v>Bread</v>
      </c>
      <c r="AI95" t="b">
        <f t="shared" ca="1" si="6"/>
        <v>0</v>
      </c>
      <c r="AJ95" t="b">
        <f t="shared" ca="1" si="7"/>
        <v>0</v>
      </c>
      <c r="AK95" t="b">
        <f t="shared" ca="1" si="8"/>
        <v>1</v>
      </c>
      <c r="AL95" s="16" cm="1">
        <f t="array" aca="1" ref="AL95" ca="1">IF(OrderSim[[#This Row],[Order 1 Possible]],INDEX(Food[Points],OrderIndex) + INDEX(Food[Points],OrderIndex2) + INDEX(Food[Points],OrderIndex3) + AL94, AL94)</f>
        <v>2030</v>
      </c>
      <c r="AM95" s="16" cm="1">
        <f t="array" aca="1" ref="AM95" ca="1">IF(OrderSim[[#This Row],[Order 2 Possible]],INDEX(Food[Points],$AP$27) + INDEX(Food[Points],$AQ$27) + INDEX(Food[Points],$AR$27) + AM94, AM94)</f>
        <v>2610</v>
      </c>
      <c r="AN95" s="16" cm="1">
        <f t="array" aca="1" ref="AN95" ca="1">IF(OrderSim[[#This Row],[Order 3 Possible]],INDEX(Food[Points],$AP$28) + INDEX(Food[Points],$AQ$28) + INDEX(Food[Points],$AR$28) + AN94, AN94)</f>
        <v>3500</v>
      </c>
    </row>
    <row r="96" spans="17:40" x14ac:dyDescent="0.25">
      <c r="Q96" t="str" cm="1">
        <f t="array" aca="1" ref="Q96" ca="1">INDEX(Food[Name],RANDBETWEEN(1,COUNTA(Food[Name])))</f>
        <v>Onion</v>
      </c>
      <c r="R96" t="str" cm="1">
        <f t="array" aca="1" ref="R96" ca="1">INDEX(Food[Name],RANDBETWEEN(1,COUNTA(Food[Name])))</f>
        <v>Onion</v>
      </c>
      <c r="S96" t="str" cm="1">
        <f t="array" aca="1" ref="S96" ca="1">INDEX(Food[Name],RANDBETWEEN(1,COUNTA(Food[Name])))</f>
        <v>Carrot</v>
      </c>
      <c r="T96" t="str" cm="1">
        <f t="array" aca="1" ref="T96" ca="1">INDEX(Food[Name],RANDBETWEEN(1,COUNTA(Food[Name])))</f>
        <v>Tuna</v>
      </c>
      <c r="U96" t="str" cm="1">
        <f t="array" aca="1" ref="U96" ca="1">INDEX(Food[Name],RANDBETWEEN(1,COUNTA(Food[Name])))</f>
        <v>Lettuce</v>
      </c>
      <c r="V96" t="str" cm="1">
        <f t="array" aca="1" ref="V96" ca="1">INDEX(Food[Name],RANDBETWEEN(1,COUNTA(Food[Name])))</f>
        <v>Pasta</v>
      </c>
      <c r="W96" t="str" cm="1">
        <f t="array" aca="1" ref="W96" ca="1">INDEX(Food[Name],RANDBETWEEN(1,COUNTA(Food[Name])))</f>
        <v>Bread</v>
      </c>
      <c r="X96" t="str" cm="1">
        <f t="array" aca="1" ref="X96" ca="1">INDEX(Food[Name],RANDBETWEEN(1,COUNTA(Food[Name])))</f>
        <v>Bread</v>
      </c>
      <c r="Y96" t="str" cm="1">
        <f t="array" aca="1" ref="Y96" ca="1">INDEX(Food[Name],RANDBETWEEN(1,COUNTA(Food[Name])))</f>
        <v>Tuna</v>
      </c>
      <c r="Z96" s="5" t="str" cm="1">
        <f t="array" aca="1" ref="Z96" ca="1">IF(AI95,"-", INDEX(_xlfn.ANCHORARRAY(AvailableItems),OrderIndex))</f>
        <v>Salmon</v>
      </c>
      <c r="AA96" s="5" t="str" cm="1">
        <f t="array" aca="1" ref="AA96" ca="1">IF(AI95,"-", INDEX(_xlfn.ANCHORARRAY(AvailableItems),OrderIndex2))</f>
        <v>Rice</v>
      </c>
      <c r="AB96" s="5" t="str" cm="1">
        <f t="array" aca="1" ref="AB96" ca="1">IF(AI95,"-", INDEX(_xlfn.ANCHORARRAY(AvailableItems),OrderIndex3))</f>
        <v>Pasta</v>
      </c>
      <c r="AC96" s="10" t="str" cm="1">
        <f t="array" aca="1" ref="AC96" ca="1">IF(AJ95,"-", INDEX(_xlfn.ANCHORARRAY(AvailableItems),$AP$27))</f>
        <v>Pork</v>
      </c>
      <c r="AD96" s="10" t="str" cm="1">
        <f t="array" aca="1" ref="AD96" ca="1">IF(AJ95,"-", INDEX(_xlfn.ANCHORARRAY(AvailableItems),$AQ$27))</f>
        <v>Lobster</v>
      </c>
      <c r="AE96" s="10" t="str" cm="1">
        <f t="array" aca="1" ref="AE96" ca="1">IF(AJ95,"-", INDEX(_xlfn.ANCHORARRAY(AvailableItems),$AR$27))</f>
        <v>Rice</v>
      </c>
      <c r="AF96" s="8" t="str" cm="1">
        <f t="array" aca="1" ref="AF96" ca="1">IF(AK95,"-", INDEX(_xlfn.ANCHORARRAY(AvailableItems),$AP$28))</f>
        <v>-</v>
      </c>
      <c r="AG96" s="8" t="str">
        <f ca="1">IF(AK95,"-", INDEX(_xlfn.ANCHORARRAY(AvailableItems),$AQ$28))</f>
        <v>-</v>
      </c>
      <c r="AH96" s="8" t="str" cm="1">
        <f t="array" aca="1" ref="AH96" ca="1">IF(AK95,"-", INDEX(_xlfn.ANCHORARRAY(AvailableItems),$AR$28))</f>
        <v>-</v>
      </c>
      <c r="AI96" t="b">
        <f t="shared" ca="1" si="6"/>
        <v>0</v>
      </c>
      <c r="AJ96" t="b">
        <f t="shared" ca="1" si="7"/>
        <v>0</v>
      </c>
      <c r="AK96" t="b">
        <f t="shared" ca="1" si="8"/>
        <v>0</v>
      </c>
      <c r="AL96" s="16" cm="1">
        <f t="array" aca="1" ref="AL96" ca="1">IF(OrderSim[[#This Row],[Order 1 Possible]],INDEX(Food[Points],OrderIndex) + INDEX(Food[Points],OrderIndex2) + INDEX(Food[Points],OrderIndex3) + AL95, AL95)</f>
        <v>2030</v>
      </c>
      <c r="AM96" s="16" cm="1">
        <f t="array" aca="1" ref="AM96" ca="1">IF(OrderSim[[#This Row],[Order 2 Possible]],INDEX(Food[Points],$AP$27) + INDEX(Food[Points],$AQ$27) + INDEX(Food[Points],$AR$27) + AM95, AM95)</f>
        <v>2610</v>
      </c>
      <c r="AN96" s="16" cm="1">
        <f t="array" aca="1" ref="AN96" ca="1">IF(OrderSim[[#This Row],[Order 3 Possible]],INDEX(Food[Points],$AP$28) + INDEX(Food[Points],$AQ$28) + INDEX(Food[Points],$AR$28) + AN95, AN95)</f>
        <v>3500</v>
      </c>
    </row>
    <row r="97" spans="17:40" x14ac:dyDescent="0.25">
      <c r="Q97" t="str" cm="1">
        <f t="array" aca="1" ref="Q97" ca="1">INDEX(Food[Name],RANDBETWEEN(1,COUNTA(Food[Name])))</f>
        <v>Chicken</v>
      </c>
      <c r="R97" t="str" cm="1">
        <f t="array" aca="1" ref="R97" ca="1">INDEX(Food[Name],RANDBETWEEN(1,COUNTA(Food[Name])))</f>
        <v>Beef</v>
      </c>
      <c r="S97" t="str" cm="1">
        <f t="array" aca="1" ref="S97" ca="1">INDEX(Food[Name],RANDBETWEEN(1,COUNTA(Food[Name])))</f>
        <v>Salmon</v>
      </c>
      <c r="T97" t="str" cm="1">
        <f t="array" aca="1" ref="T97" ca="1">INDEX(Food[Name],RANDBETWEEN(1,COUNTA(Food[Name])))</f>
        <v>Chicken</v>
      </c>
      <c r="U97" t="str" cm="1">
        <f t="array" aca="1" ref="U97" ca="1">INDEX(Food[Name],RANDBETWEEN(1,COUNTA(Food[Name])))</f>
        <v>Salmon</v>
      </c>
      <c r="V97" t="str" cm="1">
        <f t="array" aca="1" ref="V97" ca="1">INDEX(Food[Name],RANDBETWEEN(1,COUNTA(Food[Name])))</f>
        <v>Lettuce</v>
      </c>
      <c r="W97" t="str" cm="1">
        <f t="array" aca="1" ref="W97" ca="1">INDEX(Food[Name],RANDBETWEEN(1,COUNTA(Food[Name])))</f>
        <v>Lettuce</v>
      </c>
      <c r="X97" t="str" cm="1">
        <f t="array" aca="1" ref="X97" ca="1">INDEX(Food[Name],RANDBETWEEN(1,COUNTA(Food[Name])))</f>
        <v>Onion</v>
      </c>
      <c r="Y97" t="str" cm="1">
        <f t="array" aca="1" ref="Y97" ca="1">INDEX(Food[Name],RANDBETWEEN(1,COUNTA(Food[Name])))</f>
        <v>Rice</v>
      </c>
      <c r="Z97" s="5" t="str" cm="1">
        <f t="array" aca="1" ref="Z97" ca="1">IF(AI96,"-", INDEX(_xlfn.ANCHORARRAY(AvailableItems),OrderIndex))</f>
        <v>Salmon</v>
      </c>
      <c r="AA97" s="5" t="str" cm="1">
        <f t="array" aca="1" ref="AA97" ca="1">IF(AI96,"-", INDEX(_xlfn.ANCHORARRAY(AvailableItems),OrderIndex2))</f>
        <v>Rice</v>
      </c>
      <c r="AB97" s="5" t="str" cm="1">
        <f t="array" aca="1" ref="AB97" ca="1">IF(AI96,"-", INDEX(_xlfn.ANCHORARRAY(AvailableItems),OrderIndex3))</f>
        <v>Pasta</v>
      </c>
      <c r="AC97" s="10" t="str" cm="1">
        <f t="array" aca="1" ref="AC97" ca="1">IF(AJ96,"-", INDEX(_xlfn.ANCHORARRAY(AvailableItems),$AP$27))</f>
        <v>Pork</v>
      </c>
      <c r="AD97" s="10" t="str" cm="1">
        <f t="array" aca="1" ref="AD97" ca="1">IF(AJ96,"-", INDEX(_xlfn.ANCHORARRAY(AvailableItems),$AQ$27))</f>
        <v>Lobster</v>
      </c>
      <c r="AE97" s="10" t="str" cm="1">
        <f t="array" aca="1" ref="AE97" ca="1">IF(AJ96,"-", INDEX(_xlfn.ANCHORARRAY(AvailableItems),$AR$27))</f>
        <v>Rice</v>
      </c>
      <c r="AF97" s="8" t="str" cm="1">
        <f t="array" aca="1" ref="AF97" ca="1">IF(AK96,"-", INDEX(_xlfn.ANCHORARRAY(AvailableItems),$AP$28))</f>
        <v>Beef</v>
      </c>
      <c r="AG97" s="8" t="str">
        <f ca="1">IF(AK96,"-", INDEX(_xlfn.ANCHORARRAY(AvailableItems),$AQ$28))</f>
        <v>Beef</v>
      </c>
      <c r="AH97" s="8" t="str" cm="1">
        <f t="array" aca="1" ref="AH97" ca="1">IF(AK96,"-", INDEX(_xlfn.ANCHORARRAY(AvailableItems),$AR$28))</f>
        <v>Bread</v>
      </c>
      <c r="AI97" t="b">
        <f t="shared" ca="1" si="6"/>
        <v>1</v>
      </c>
      <c r="AJ97" t="b">
        <f t="shared" ca="1" si="7"/>
        <v>0</v>
      </c>
      <c r="AK97" t="b">
        <f t="shared" ca="1" si="8"/>
        <v>0</v>
      </c>
      <c r="AL97" s="16" cm="1">
        <f t="array" aca="1" ref="AL97" ca="1">IF(OrderSim[[#This Row],[Order 1 Possible]],INDEX(Food[Points],OrderIndex) + INDEX(Food[Points],OrderIndex2) + INDEX(Food[Points],OrderIndex3) + AL96, AL96)</f>
        <v>2100</v>
      </c>
      <c r="AM97" s="16" cm="1">
        <f t="array" aca="1" ref="AM97" ca="1">IF(OrderSim[[#This Row],[Order 2 Possible]],INDEX(Food[Points],$AP$27) + INDEX(Food[Points],$AQ$27) + INDEX(Food[Points],$AR$27) + AM96, AM96)</f>
        <v>2610</v>
      </c>
      <c r="AN97" s="16" cm="1">
        <f t="array" aca="1" ref="AN97" ca="1">IF(OrderSim[[#This Row],[Order 3 Possible]],INDEX(Food[Points],$AP$28) + INDEX(Food[Points],$AQ$28) + INDEX(Food[Points],$AR$28) + AN96, AN96)</f>
        <v>3500</v>
      </c>
    </row>
    <row r="98" spans="17:40" x14ac:dyDescent="0.25">
      <c r="Q98" t="str" cm="1">
        <f t="array" aca="1" ref="Q98" ca="1">INDEX(Food[Name],RANDBETWEEN(1,COUNTA(Food[Name])))</f>
        <v>Salmon</v>
      </c>
      <c r="R98" t="str" cm="1">
        <f t="array" aca="1" ref="R98" ca="1">INDEX(Food[Name],RANDBETWEEN(1,COUNTA(Food[Name])))</f>
        <v>Onion</v>
      </c>
      <c r="S98" t="str" cm="1">
        <f t="array" aca="1" ref="S98" ca="1">INDEX(Food[Name],RANDBETWEEN(1,COUNTA(Food[Name])))</f>
        <v>Beef</v>
      </c>
      <c r="T98" t="str" cm="1">
        <f t="array" aca="1" ref="T98" ca="1">INDEX(Food[Name],RANDBETWEEN(1,COUNTA(Food[Name])))</f>
        <v>Beef</v>
      </c>
      <c r="U98" t="str" cm="1">
        <f t="array" aca="1" ref="U98" ca="1">INDEX(Food[Name],RANDBETWEEN(1,COUNTA(Food[Name])))</f>
        <v>Chicken</v>
      </c>
      <c r="V98" t="str" cm="1">
        <f t="array" aca="1" ref="V98" ca="1">INDEX(Food[Name],RANDBETWEEN(1,COUNTA(Food[Name])))</f>
        <v>Pasta</v>
      </c>
      <c r="W98" t="str" cm="1">
        <f t="array" aca="1" ref="W98" ca="1">INDEX(Food[Name],RANDBETWEEN(1,COUNTA(Food[Name])))</f>
        <v>Onion</v>
      </c>
      <c r="X98" t="str" cm="1">
        <f t="array" aca="1" ref="X98" ca="1">INDEX(Food[Name],RANDBETWEEN(1,COUNTA(Food[Name])))</f>
        <v>Tuna</v>
      </c>
      <c r="Y98" t="str" cm="1">
        <f t="array" aca="1" ref="Y98" ca="1">INDEX(Food[Name],RANDBETWEEN(1,COUNTA(Food[Name])))</f>
        <v>Onion</v>
      </c>
      <c r="Z98" s="5" t="str" cm="1">
        <f t="array" aca="1" ref="Z98" ca="1">IF(AI97,"-", INDEX(_xlfn.ANCHORARRAY(AvailableItems),OrderIndex))</f>
        <v>-</v>
      </c>
      <c r="AA98" s="5" t="str" cm="1">
        <f t="array" aca="1" ref="AA98" ca="1">IF(AI97,"-", INDEX(_xlfn.ANCHORARRAY(AvailableItems),OrderIndex2))</f>
        <v>-</v>
      </c>
      <c r="AB98" s="5" t="str" cm="1">
        <f t="array" aca="1" ref="AB98" ca="1">IF(AI97,"-", INDEX(_xlfn.ANCHORARRAY(AvailableItems),OrderIndex3))</f>
        <v>-</v>
      </c>
      <c r="AC98" s="10" t="str" cm="1">
        <f t="array" aca="1" ref="AC98" ca="1">IF(AJ97,"-", INDEX(_xlfn.ANCHORARRAY(AvailableItems),$AP$27))</f>
        <v>Pork</v>
      </c>
      <c r="AD98" s="10" t="str" cm="1">
        <f t="array" aca="1" ref="AD98" ca="1">IF(AJ97,"-", INDEX(_xlfn.ANCHORARRAY(AvailableItems),$AQ$27))</f>
        <v>Lobster</v>
      </c>
      <c r="AE98" s="10" t="str" cm="1">
        <f t="array" aca="1" ref="AE98" ca="1">IF(AJ97,"-", INDEX(_xlfn.ANCHORARRAY(AvailableItems),$AR$27))</f>
        <v>Rice</v>
      </c>
      <c r="AF98" s="8" t="str" cm="1">
        <f t="array" aca="1" ref="AF98" ca="1">IF(AK97,"-", INDEX(_xlfn.ANCHORARRAY(AvailableItems),$AP$28))</f>
        <v>Beef</v>
      </c>
      <c r="AG98" s="8" t="str">
        <f ca="1">IF(AK97,"-", INDEX(_xlfn.ANCHORARRAY(AvailableItems),$AQ$28))</f>
        <v>Beef</v>
      </c>
      <c r="AH98" s="8" t="str" cm="1">
        <f t="array" aca="1" ref="AH98" ca="1">IF(AK97,"-", INDEX(_xlfn.ANCHORARRAY(AvailableItems),$AR$28))</f>
        <v>Bread</v>
      </c>
      <c r="AI98" t="b">
        <f t="shared" ca="1" si="6"/>
        <v>0</v>
      </c>
      <c r="AJ98" t="b">
        <f t="shared" ca="1" si="7"/>
        <v>0</v>
      </c>
      <c r="AK98" t="b">
        <f t="shared" ca="1" si="8"/>
        <v>1</v>
      </c>
      <c r="AL98" s="16" cm="1">
        <f t="array" aca="1" ref="AL98" ca="1">IF(OrderSim[[#This Row],[Order 1 Possible]],INDEX(Food[Points],OrderIndex) + INDEX(Food[Points],OrderIndex2) + INDEX(Food[Points],OrderIndex3) + AL97, AL97)</f>
        <v>2100</v>
      </c>
      <c r="AM98" s="16" cm="1">
        <f t="array" aca="1" ref="AM98" ca="1">IF(OrderSim[[#This Row],[Order 2 Possible]],INDEX(Food[Points],$AP$27) + INDEX(Food[Points],$AQ$27) + INDEX(Food[Points],$AR$27) + AM97, AM97)</f>
        <v>2610</v>
      </c>
      <c r="AN98" s="16" cm="1">
        <f t="array" aca="1" ref="AN98" ca="1">IF(OrderSim[[#This Row],[Order 3 Possible]],INDEX(Food[Points],$AP$28) + INDEX(Food[Points],$AQ$28) + INDEX(Food[Points],$AR$28) + AN97, AN97)</f>
        <v>3640</v>
      </c>
    </row>
    <row r="99" spans="17:40" x14ac:dyDescent="0.25">
      <c r="Q99" t="str" cm="1">
        <f t="array" aca="1" ref="Q99" ca="1">INDEX(Food[Name],RANDBETWEEN(1,COUNTA(Food[Name])))</f>
        <v>Chicken</v>
      </c>
      <c r="R99" t="str" cm="1">
        <f t="array" aca="1" ref="R99" ca="1">INDEX(Food[Name],RANDBETWEEN(1,COUNTA(Food[Name])))</f>
        <v>Lobster</v>
      </c>
      <c r="S99" t="str" cm="1">
        <f t="array" aca="1" ref="S99" ca="1">INDEX(Food[Name],RANDBETWEEN(1,COUNTA(Food[Name])))</f>
        <v>Bread</v>
      </c>
      <c r="T99" t="str" cm="1">
        <f t="array" aca="1" ref="T99" ca="1">INDEX(Food[Name],RANDBETWEEN(1,COUNTA(Food[Name])))</f>
        <v>Beef</v>
      </c>
      <c r="U99" t="str" cm="1">
        <f t="array" aca="1" ref="U99" ca="1">INDEX(Food[Name],RANDBETWEEN(1,COUNTA(Food[Name])))</f>
        <v>Onion</v>
      </c>
      <c r="V99" t="str" cm="1">
        <f t="array" aca="1" ref="V99" ca="1">INDEX(Food[Name],RANDBETWEEN(1,COUNTA(Food[Name])))</f>
        <v>Chicken</v>
      </c>
      <c r="W99" t="str" cm="1">
        <f t="array" aca="1" ref="W99" ca="1">INDEX(Food[Name],RANDBETWEEN(1,COUNTA(Food[Name])))</f>
        <v>Lobster</v>
      </c>
      <c r="X99" t="str" cm="1">
        <f t="array" aca="1" ref="X99" ca="1">INDEX(Food[Name],RANDBETWEEN(1,COUNTA(Food[Name])))</f>
        <v>Onion</v>
      </c>
      <c r="Y99" t="str" cm="1">
        <f t="array" aca="1" ref="Y99" ca="1">INDEX(Food[Name],RANDBETWEEN(1,COUNTA(Food[Name])))</f>
        <v>Rice</v>
      </c>
      <c r="Z99" s="5" t="str" cm="1">
        <f t="array" aca="1" ref="Z99" ca="1">IF(AI98,"-", INDEX(_xlfn.ANCHORARRAY(AvailableItems),OrderIndex))</f>
        <v>Salmon</v>
      </c>
      <c r="AA99" s="5" t="str" cm="1">
        <f t="array" aca="1" ref="AA99" ca="1">IF(AI98,"-", INDEX(_xlfn.ANCHORARRAY(AvailableItems),OrderIndex2))</f>
        <v>Rice</v>
      </c>
      <c r="AB99" s="5" t="str" cm="1">
        <f t="array" aca="1" ref="AB99" ca="1">IF(AI98,"-", INDEX(_xlfn.ANCHORARRAY(AvailableItems),OrderIndex3))</f>
        <v>Pasta</v>
      </c>
      <c r="AC99" s="10" t="str" cm="1">
        <f t="array" aca="1" ref="AC99" ca="1">IF(AJ98,"-", INDEX(_xlfn.ANCHORARRAY(AvailableItems),$AP$27))</f>
        <v>Pork</v>
      </c>
      <c r="AD99" s="10" t="str" cm="1">
        <f t="array" aca="1" ref="AD99" ca="1">IF(AJ98,"-", INDEX(_xlfn.ANCHORARRAY(AvailableItems),$AQ$27))</f>
        <v>Lobster</v>
      </c>
      <c r="AE99" s="10" t="str" cm="1">
        <f t="array" aca="1" ref="AE99" ca="1">IF(AJ98,"-", INDEX(_xlfn.ANCHORARRAY(AvailableItems),$AR$27))</f>
        <v>Rice</v>
      </c>
      <c r="AF99" s="8" t="str" cm="1">
        <f t="array" aca="1" ref="AF99" ca="1">IF(AK98,"-", INDEX(_xlfn.ANCHORARRAY(AvailableItems),$AP$28))</f>
        <v>-</v>
      </c>
      <c r="AG99" s="8" t="str">
        <f ca="1">IF(AK98,"-", INDEX(_xlfn.ANCHORARRAY(AvailableItems),$AQ$28))</f>
        <v>-</v>
      </c>
      <c r="AH99" s="8" t="str" cm="1">
        <f t="array" aca="1" ref="AH99" ca="1">IF(AK98,"-", INDEX(_xlfn.ANCHORARRAY(AvailableItems),$AR$28))</f>
        <v>-</v>
      </c>
      <c r="AI99" t="b">
        <f t="shared" ca="1" si="6"/>
        <v>0</v>
      </c>
      <c r="AJ99" t="b">
        <f t="shared" ca="1" si="7"/>
        <v>1</v>
      </c>
      <c r="AK99" t="b">
        <f t="shared" ca="1" si="8"/>
        <v>0</v>
      </c>
      <c r="AL99" s="16" cm="1">
        <f t="array" aca="1" ref="AL99" ca="1">IF(OrderSim[[#This Row],[Order 1 Possible]],INDEX(Food[Points],OrderIndex) + INDEX(Food[Points],OrderIndex2) + INDEX(Food[Points],OrderIndex3) + AL98, AL98)</f>
        <v>2100</v>
      </c>
      <c r="AM99" s="16" cm="1">
        <f t="array" aca="1" ref="AM99" ca="1">IF(OrderSim[[#This Row],[Order 2 Possible]],INDEX(Food[Points],$AP$27) + INDEX(Food[Points],$AQ$27) + INDEX(Food[Points],$AR$27) + AM98, AM98)</f>
        <v>2700</v>
      </c>
      <c r="AN99" s="16" cm="1">
        <f t="array" aca="1" ref="AN99" ca="1">IF(OrderSim[[#This Row],[Order 3 Possible]],INDEX(Food[Points],$AP$28) + INDEX(Food[Points],$AQ$28) + INDEX(Food[Points],$AR$28) + AN98, AN98)</f>
        <v>3640</v>
      </c>
    </row>
    <row r="100" spans="17:40" x14ac:dyDescent="0.25">
      <c r="Q100" t="str" cm="1">
        <f t="array" aca="1" ref="Q100" ca="1">INDEX(Food[Name],RANDBETWEEN(1,COUNTA(Food[Name])))</f>
        <v>Pasta</v>
      </c>
      <c r="R100" t="str" cm="1">
        <f t="array" aca="1" ref="R100" ca="1">INDEX(Food[Name],RANDBETWEEN(1,COUNTA(Food[Name])))</f>
        <v>Onion</v>
      </c>
      <c r="S100" t="str" cm="1">
        <f t="array" aca="1" ref="S100" ca="1">INDEX(Food[Name],RANDBETWEEN(1,COUNTA(Food[Name])))</f>
        <v>Pasta</v>
      </c>
      <c r="T100" t="str" cm="1">
        <f t="array" aca="1" ref="T100" ca="1">INDEX(Food[Name],RANDBETWEEN(1,COUNTA(Food[Name])))</f>
        <v>Lettuce</v>
      </c>
      <c r="U100" t="str" cm="1">
        <f t="array" aca="1" ref="U100" ca="1">INDEX(Food[Name],RANDBETWEEN(1,COUNTA(Food[Name])))</f>
        <v>Onion</v>
      </c>
      <c r="V100" t="str" cm="1">
        <f t="array" aca="1" ref="V100" ca="1">INDEX(Food[Name],RANDBETWEEN(1,COUNTA(Food[Name])))</f>
        <v>Chicken</v>
      </c>
      <c r="W100" t="str" cm="1">
        <f t="array" aca="1" ref="W100" ca="1">INDEX(Food[Name],RANDBETWEEN(1,COUNTA(Food[Name])))</f>
        <v>Beef</v>
      </c>
      <c r="X100" t="str" cm="1">
        <f t="array" aca="1" ref="X100" ca="1">INDEX(Food[Name],RANDBETWEEN(1,COUNTA(Food[Name])))</f>
        <v>Onion</v>
      </c>
      <c r="Y100" t="str" cm="1">
        <f t="array" aca="1" ref="Y100" ca="1">INDEX(Food[Name],RANDBETWEEN(1,COUNTA(Food[Name])))</f>
        <v>Chicken</v>
      </c>
      <c r="Z100" s="5" t="str" cm="1">
        <f t="array" aca="1" ref="Z100" ca="1">IF(AI99,"-", INDEX(_xlfn.ANCHORARRAY(AvailableItems),OrderIndex))</f>
        <v>Salmon</v>
      </c>
      <c r="AA100" s="5" t="str" cm="1">
        <f t="array" aca="1" ref="AA100" ca="1">IF(AI99,"-", INDEX(_xlfn.ANCHORARRAY(AvailableItems),OrderIndex2))</f>
        <v>Rice</v>
      </c>
      <c r="AB100" s="5" t="str" cm="1">
        <f t="array" aca="1" ref="AB100" ca="1">IF(AI99,"-", INDEX(_xlfn.ANCHORARRAY(AvailableItems),OrderIndex3))</f>
        <v>Pasta</v>
      </c>
      <c r="AC100" s="10" t="str" cm="1">
        <f t="array" aca="1" ref="AC100" ca="1">IF(AJ99,"-", INDEX(_xlfn.ANCHORARRAY(AvailableItems),$AP$27))</f>
        <v>-</v>
      </c>
      <c r="AD100" s="10" t="str" cm="1">
        <f t="array" aca="1" ref="AD100" ca="1">IF(AJ99,"-", INDEX(_xlfn.ANCHORARRAY(AvailableItems),$AQ$27))</f>
        <v>-</v>
      </c>
      <c r="AE100" s="10" t="str" cm="1">
        <f t="array" aca="1" ref="AE100" ca="1">IF(AJ99,"-", INDEX(_xlfn.ANCHORARRAY(AvailableItems),$AR$27))</f>
        <v>-</v>
      </c>
      <c r="AF100" s="8" t="str" cm="1">
        <f t="array" aca="1" ref="AF100" ca="1">IF(AK99,"-", INDEX(_xlfn.ANCHORARRAY(AvailableItems),$AP$28))</f>
        <v>Beef</v>
      </c>
      <c r="AG100" s="8" t="str">
        <f ca="1">IF(AK99,"-", INDEX(_xlfn.ANCHORARRAY(AvailableItems),$AQ$28))</f>
        <v>Beef</v>
      </c>
      <c r="AH100" s="8" t="str" cm="1">
        <f t="array" aca="1" ref="AH100" ca="1">IF(AK99,"-", INDEX(_xlfn.ANCHORARRAY(AvailableItems),$AR$28))</f>
        <v>Bread</v>
      </c>
      <c r="AI100" t="b">
        <f t="shared" ca="1" si="6"/>
        <v>0</v>
      </c>
      <c r="AJ100" t="b">
        <f t="shared" ca="1" si="7"/>
        <v>0</v>
      </c>
      <c r="AK100" t="b">
        <f t="shared" ca="1" si="8"/>
        <v>0</v>
      </c>
      <c r="AL100" s="16" cm="1">
        <f t="array" aca="1" ref="AL100" ca="1">IF(OrderSim[[#This Row],[Order 1 Possible]],INDEX(Food[Points],OrderIndex) + INDEX(Food[Points],OrderIndex2) + INDEX(Food[Points],OrderIndex3) + AL99, AL99)</f>
        <v>2100</v>
      </c>
      <c r="AM100" s="16" cm="1">
        <f t="array" aca="1" ref="AM100" ca="1">IF(OrderSim[[#This Row],[Order 2 Possible]],INDEX(Food[Points],$AP$27) + INDEX(Food[Points],$AQ$27) + INDEX(Food[Points],$AR$27) + AM99, AM99)</f>
        <v>2700</v>
      </c>
      <c r="AN100" s="16" cm="1">
        <f t="array" aca="1" ref="AN100" ca="1">IF(OrderSim[[#This Row],[Order 3 Possible]],INDEX(Food[Points],$AP$28) + INDEX(Food[Points],$AQ$28) + INDEX(Food[Points],$AR$28) + AN99, AN99)</f>
        <v>3640</v>
      </c>
    </row>
    <row r="101" spans="17:40" x14ac:dyDescent="0.25">
      <c r="Q101" t="str" cm="1">
        <f t="array" aca="1" ref="Q101" ca="1">INDEX(Food[Name],RANDBETWEEN(1,COUNTA(Food[Name])))</f>
        <v>Onion</v>
      </c>
      <c r="R101" t="str" cm="1">
        <f t="array" aca="1" ref="R101" ca="1">INDEX(Food[Name],RANDBETWEEN(1,COUNTA(Food[Name])))</f>
        <v>Chicken</v>
      </c>
      <c r="S101" t="str" cm="1">
        <f t="array" aca="1" ref="S101" ca="1">INDEX(Food[Name],RANDBETWEEN(1,COUNTA(Food[Name])))</f>
        <v>Carrot</v>
      </c>
      <c r="T101" t="str" cm="1">
        <f t="array" aca="1" ref="T101" ca="1">INDEX(Food[Name],RANDBETWEEN(1,COUNTA(Food[Name])))</f>
        <v>Pork</v>
      </c>
      <c r="U101" t="str" cm="1">
        <f t="array" aca="1" ref="U101" ca="1">INDEX(Food[Name],RANDBETWEEN(1,COUNTA(Food[Name])))</f>
        <v>Lettuce</v>
      </c>
      <c r="V101" t="str" cm="1">
        <f t="array" aca="1" ref="V101" ca="1">INDEX(Food[Name],RANDBETWEEN(1,COUNTA(Food[Name])))</f>
        <v>Pasta</v>
      </c>
      <c r="W101" t="str" cm="1">
        <f t="array" aca="1" ref="W101" ca="1">INDEX(Food[Name],RANDBETWEEN(1,COUNTA(Food[Name])))</f>
        <v>Lobster</v>
      </c>
      <c r="X101" t="str" cm="1">
        <f t="array" aca="1" ref="X101" ca="1">INDEX(Food[Name],RANDBETWEEN(1,COUNTA(Food[Name])))</f>
        <v>Beef</v>
      </c>
      <c r="Y101" t="str" cm="1">
        <f t="array" aca="1" ref="Y101" ca="1">INDEX(Food[Name],RANDBETWEEN(1,COUNTA(Food[Name])))</f>
        <v>Salmon</v>
      </c>
      <c r="Z101" s="5" t="str" cm="1">
        <f t="array" aca="1" ref="Z101" ca="1">IF(AI100,"-", INDEX(_xlfn.ANCHORARRAY(AvailableItems),OrderIndex))</f>
        <v>Salmon</v>
      </c>
      <c r="AA101" s="5" t="str" cm="1">
        <f t="array" aca="1" ref="AA101" ca="1">IF(AI100,"-", INDEX(_xlfn.ANCHORARRAY(AvailableItems),OrderIndex2))</f>
        <v>Rice</v>
      </c>
      <c r="AB101" s="5" t="str" cm="1">
        <f t="array" aca="1" ref="AB101" ca="1">IF(AI100,"-", INDEX(_xlfn.ANCHORARRAY(AvailableItems),OrderIndex3))</f>
        <v>Pasta</v>
      </c>
      <c r="AC101" s="10" t="str" cm="1">
        <f t="array" aca="1" ref="AC101" ca="1">IF(AJ100,"-", INDEX(_xlfn.ANCHORARRAY(AvailableItems),$AP$27))</f>
        <v>Pork</v>
      </c>
      <c r="AD101" s="10" t="str" cm="1">
        <f t="array" aca="1" ref="AD101" ca="1">IF(AJ100,"-", INDEX(_xlfn.ANCHORARRAY(AvailableItems),$AQ$27))</f>
        <v>Lobster</v>
      </c>
      <c r="AE101" s="10" t="str" cm="1">
        <f t="array" aca="1" ref="AE101" ca="1">IF(AJ100,"-", INDEX(_xlfn.ANCHORARRAY(AvailableItems),$AR$27))</f>
        <v>Rice</v>
      </c>
      <c r="AF101" s="8" t="str" cm="1">
        <f t="array" aca="1" ref="AF101" ca="1">IF(AK100,"-", INDEX(_xlfn.ANCHORARRAY(AvailableItems),$AP$28))</f>
        <v>Beef</v>
      </c>
      <c r="AG101" s="8" t="str">
        <f ca="1">IF(AK100,"-", INDEX(_xlfn.ANCHORARRAY(AvailableItems),$AQ$28))</f>
        <v>Beef</v>
      </c>
      <c r="AH101" s="8" t="str" cm="1">
        <f t="array" aca="1" ref="AH101" ca="1">IF(AK100,"-", INDEX(_xlfn.ANCHORARRAY(AvailableItems),$AR$28))</f>
        <v>Bread</v>
      </c>
      <c r="AI101" t="b">
        <f t="shared" ca="1" si="6"/>
        <v>0</v>
      </c>
      <c r="AJ101" t="b">
        <f t="shared" ca="1" si="7"/>
        <v>0</v>
      </c>
      <c r="AK101" t="b">
        <f t="shared" ca="1" si="8"/>
        <v>0</v>
      </c>
      <c r="AL101" s="16" cm="1">
        <f t="array" aca="1" ref="AL101" ca="1">IF(OrderSim[[#This Row],[Order 1 Possible]],INDEX(Food[Points],OrderIndex) + INDEX(Food[Points],OrderIndex2) + INDEX(Food[Points],OrderIndex3) + AL100, AL100)</f>
        <v>2100</v>
      </c>
      <c r="AM101" s="16" cm="1">
        <f t="array" aca="1" ref="AM101" ca="1">IF(OrderSim[[#This Row],[Order 2 Possible]],INDEX(Food[Points],$AP$27) + INDEX(Food[Points],$AQ$27) + INDEX(Food[Points],$AR$27) + AM100, AM100)</f>
        <v>2700</v>
      </c>
      <c r="AN101" s="16" cm="1">
        <f t="array" aca="1" ref="AN101" ca="1">IF(OrderSim[[#This Row],[Order 3 Possible]],INDEX(Food[Points],$AP$28) + INDEX(Food[Points],$AQ$28) + INDEX(Food[Points],$AR$28) + AN100, AN100)</f>
        <v>3640</v>
      </c>
    </row>
    <row r="102" spans="17:40" x14ac:dyDescent="0.25">
      <c r="Q102" t="str" cm="1">
        <f t="array" aca="1" ref="Q102" ca="1">INDEX(Food[Name],RANDBETWEEN(1,COUNTA(Food[Name])))</f>
        <v>Rice</v>
      </c>
      <c r="R102" t="str" cm="1">
        <f t="array" aca="1" ref="R102" ca="1">INDEX(Food[Name],RANDBETWEEN(1,COUNTA(Food[Name])))</f>
        <v>Carrot</v>
      </c>
      <c r="S102" t="str" cm="1">
        <f t="array" aca="1" ref="S102" ca="1">INDEX(Food[Name],RANDBETWEEN(1,COUNTA(Food[Name])))</f>
        <v>Pork</v>
      </c>
      <c r="T102" t="str" cm="1">
        <f t="array" aca="1" ref="T102" ca="1">INDEX(Food[Name],RANDBETWEEN(1,COUNTA(Food[Name])))</f>
        <v>Onion</v>
      </c>
      <c r="U102" t="str" cm="1">
        <f t="array" aca="1" ref="U102" ca="1">INDEX(Food[Name],RANDBETWEEN(1,COUNTA(Food[Name])))</f>
        <v>Lobster</v>
      </c>
      <c r="V102" t="str" cm="1">
        <f t="array" aca="1" ref="V102" ca="1">INDEX(Food[Name],RANDBETWEEN(1,COUNTA(Food[Name])))</f>
        <v>Lobster</v>
      </c>
      <c r="W102" t="str" cm="1">
        <f t="array" aca="1" ref="W102" ca="1">INDEX(Food[Name],RANDBETWEEN(1,COUNTA(Food[Name])))</f>
        <v>Rice</v>
      </c>
      <c r="X102" t="str" cm="1">
        <f t="array" aca="1" ref="X102" ca="1">INDEX(Food[Name],RANDBETWEEN(1,COUNTA(Food[Name])))</f>
        <v>Lettuce</v>
      </c>
      <c r="Y102" t="str" cm="1">
        <f t="array" aca="1" ref="Y102" ca="1">INDEX(Food[Name],RANDBETWEEN(1,COUNTA(Food[Name])))</f>
        <v>Salmon</v>
      </c>
      <c r="Z102" s="5" t="str" cm="1">
        <f t="array" aca="1" ref="Z102" ca="1">IF(AI101,"-", INDEX(_xlfn.ANCHORARRAY(AvailableItems),OrderIndex))</f>
        <v>Salmon</v>
      </c>
      <c r="AA102" s="5" t="str" cm="1">
        <f t="array" aca="1" ref="AA102" ca="1">IF(AI101,"-", INDEX(_xlfn.ANCHORARRAY(AvailableItems),OrderIndex2))</f>
        <v>Rice</v>
      </c>
      <c r="AB102" s="5" t="str" cm="1">
        <f t="array" aca="1" ref="AB102" ca="1">IF(AI101,"-", INDEX(_xlfn.ANCHORARRAY(AvailableItems),OrderIndex3))</f>
        <v>Pasta</v>
      </c>
      <c r="AC102" s="10" t="str" cm="1">
        <f t="array" aca="1" ref="AC102" ca="1">IF(AJ101,"-", INDEX(_xlfn.ANCHORARRAY(AvailableItems),$AP$27))</f>
        <v>Pork</v>
      </c>
      <c r="AD102" s="10" t="str" cm="1">
        <f t="array" aca="1" ref="AD102" ca="1">IF(AJ101,"-", INDEX(_xlfn.ANCHORARRAY(AvailableItems),$AQ$27))</f>
        <v>Lobster</v>
      </c>
      <c r="AE102" s="10" t="str" cm="1">
        <f t="array" aca="1" ref="AE102" ca="1">IF(AJ101,"-", INDEX(_xlfn.ANCHORARRAY(AvailableItems),$AR$27))</f>
        <v>Rice</v>
      </c>
      <c r="AF102" s="8" t="str" cm="1">
        <f t="array" aca="1" ref="AF102" ca="1">IF(AK101,"-", INDEX(_xlfn.ANCHORARRAY(AvailableItems),$AP$28))</f>
        <v>Beef</v>
      </c>
      <c r="AG102" s="8" t="str">
        <f ca="1">IF(AK101,"-", INDEX(_xlfn.ANCHORARRAY(AvailableItems),$AQ$28))</f>
        <v>Beef</v>
      </c>
      <c r="AH102" s="8" t="str" cm="1">
        <f t="array" aca="1" ref="AH102" ca="1">IF(AK101,"-", INDEX(_xlfn.ANCHORARRAY(AvailableItems),$AR$28))</f>
        <v>Bread</v>
      </c>
      <c r="AI102" t="b">
        <f t="shared" ca="1" si="6"/>
        <v>1</v>
      </c>
      <c r="AJ102" t="b">
        <f t="shared" ca="1" si="7"/>
        <v>1</v>
      </c>
      <c r="AK102" t="b">
        <f t="shared" ca="1" si="8"/>
        <v>0</v>
      </c>
      <c r="AL102" s="16" cm="1">
        <f t="array" aca="1" ref="AL102" ca="1">IF(OrderSim[[#This Row],[Order 1 Possible]],INDEX(Food[Points],OrderIndex) + INDEX(Food[Points],OrderIndex2) + INDEX(Food[Points],OrderIndex3) + AL101, AL101)</f>
        <v>2170</v>
      </c>
      <c r="AM102" s="16" cm="1">
        <f t="array" aca="1" ref="AM102" ca="1">IF(OrderSim[[#This Row],[Order 2 Possible]],INDEX(Food[Points],$AP$27) + INDEX(Food[Points],$AQ$27) + INDEX(Food[Points],$AR$27) + AM101, AM101)</f>
        <v>2790</v>
      </c>
      <c r="AN102" s="16" cm="1">
        <f t="array" aca="1" ref="AN102" ca="1">IF(OrderSim[[#This Row],[Order 3 Possible]],INDEX(Food[Points],$AP$28) + INDEX(Food[Points],$AQ$28) + INDEX(Food[Points],$AR$28) + AN101, AN101)</f>
        <v>3640</v>
      </c>
    </row>
    <row r="103" spans="17:40" x14ac:dyDescent="0.25">
      <c r="Q103" t="str" cm="1">
        <f t="array" aca="1" ref="Q103" ca="1">INDEX(Food[Name],RANDBETWEEN(1,COUNTA(Food[Name])))</f>
        <v>Bread</v>
      </c>
      <c r="R103" t="str" cm="1">
        <f t="array" aca="1" ref="R103" ca="1">INDEX(Food[Name],RANDBETWEEN(1,COUNTA(Food[Name])))</f>
        <v>Carrot</v>
      </c>
      <c r="S103" t="str" cm="1">
        <f t="array" aca="1" ref="S103" ca="1">INDEX(Food[Name],RANDBETWEEN(1,COUNTA(Food[Name])))</f>
        <v>Salmon</v>
      </c>
      <c r="T103" t="str" cm="1">
        <f t="array" aca="1" ref="T103" ca="1">INDEX(Food[Name],RANDBETWEEN(1,COUNTA(Food[Name])))</f>
        <v>Chicken</v>
      </c>
      <c r="U103" t="str" cm="1">
        <f t="array" aca="1" ref="U103" ca="1">INDEX(Food[Name],RANDBETWEEN(1,COUNTA(Food[Name])))</f>
        <v>Lettuce</v>
      </c>
      <c r="V103" t="str" cm="1">
        <f t="array" aca="1" ref="V103" ca="1">INDEX(Food[Name],RANDBETWEEN(1,COUNTA(Food[Name])))</f>
        <v>Onion</v>
      </c>
      <c r="W103" t="str" cm="1">
        <f t="array" aca="1" ref="W103" ca="1">INDEX(Food[Name],RANDBETWEEN(1,COUNTA(Food[Name])))</f>
        <v>Salmon</v>
      </c>
      <c r="X103" t="str" cm="1">
        <f t="array" aca="1" ref="X103" ca="1">INDEX(Food[Name],RANDBETWEEN(1,COUNTA(Food[Name])))</f>
        <v>Salmon</v>
      </c>
      <c r="Y103" t="str" cm="1">
        <f t="array" aca="1" ref="Y103" ca="1">INDEX(Food[Name],RANDBETWEEN(1,COUNTA(Food[Name])))</f>
        <v>Pasta</v>
      </c>
      <c r="Z103" s="5" t="str" cm="1">
        <f t="array" aca="1" ref="Z103" ca="1">IF(AI102,"-", INDEX(_xlfn.ANCHORARRAY(AvailableItems),OrderIndex))</f>
        <v>-</v>
      </c>
      <c r="AA103" s="5" t="str" cm="1">
        <f t="array" aca="1" ref="AA103" ca="1">IF(AI102,"-", INDEX(_xlfn.ANCHORARRAY(AvailableItems),OrderIndex2))</f>
        <v>-</v>
      </c>
      <c r="AB103" s="5" t="str" cm="1">
        <f t="array" aca="1" ref="AB103" ca="1">IF(AI102,"-", INDEX(_xlfn.ANCHORARRAY(AvailableItems),OrderIndex3))</f>
        <v>-</v>
      </c>
      <c r="AC103" s="10" t="str" cm="1">
        <f t="array" aca="1" ref="AC103" ca="1">IF(AJ102,"-", INDEX(_xlfn.ANCHORARRAY(AvailableItems),$AP$27))</f>
        <v>-</v>
      </c>
      <c r="AD103" s="10" t="str" cm="1">
        <f t="array" aca="1" ref="AD103" ca="1">IF(AJ102,"-", INDEX(_xlfn.ANCHORARRAY(AvailableItems),$AQ$27))</f>
        <v>-</v>
      </c>
      <c r="AE103" s="10" t="str" cm="1">
        <f t="array" aca="1" ref="AE103" ca="1">IF(AJ102,"-", INDEX(_xlfn.ANCHORARRAY(AvailableItems),$AR$27))</f>
        <v>-</v>
      </c>
      <c r="AF103" s="8" t="str" cm="1">
        <f t="array" aca="1" ref="AF103" ca="1">IF(AK102,"-", INDEX(_xlfn.ANCHORARRAY(AvailableItems),$AP$28))</f>
        <v>Beef</v>
      </c>
      <c r="AG103" s="8" t="str">
        <f ca="1">IF(AK102,"-", INDEX(_xlfn.ANCHORARRAY(AvailableItems),$AQ$28))</f>
        <v>Beef</v>
      </c>
      <c r="AH103" s="8" t="str" cm="1">
        <f t="array" aca="1" ref="AH103" ca="1">IF(AK102,"-", INDEX(_xlfn.ANCHORARRAY(AvailableItems),$AR$28))</f>
        <v>Bread</v>
      </c>
      <c r="AI103" t="b">
        <f t="shared" ca="1" si="6"/>
        <v>0</v>
      </c>
      <c r="AJ103" t="b">
        <f t="shared" ca="1" si="7"/>
        <v>0</v>
      </c>
      <c r="AK103" t="b">
        <f t="shared" ca="1" si="8"/>
        <v>0</v>
      </c>
      <c r="AL103" s="16" cm="1">
        <f t="array" aca="1" ref="AL103" ca="1">IF(OrderSim[[#This Row],[Order 1 Possible]],INDEX(Food[Points],OrderIndex) + INDEX(Food[Points],OrderIndex2) + INDEX(Food[Points],OrderIndex3) + AL102, AL102)</f>
        <v>2170</v>
      </c>
      <c r="AM103" s="16" cm="1">
        <f t="array" aca="1" ref="AM103" ca="1">IF(OrderSim[[#This Row],[Order 2 Possible]],INDEX(Food[Points],$AP$27) + INDEX(Food[Points],$AQ$27) + INDEX(Food[Points],$AR$27) + AM102, AM102)</f>
        <v>2790</v>
      </c>
      <c r="AN103" s="16" cm="1">
        <f t="array" aca="1" ref="AN103" ca="1">IF(OrderSim[[#This Row],[Order 3 Possible]],INDEX(Food[Points],$AP$28) + INDEX(Food[Points],$AQ$28) + INDEX(Food[Points],$AR$28) + AN102, AN102)</f>
        <v>3640</v>
      </c>
    </row>
    <row r="104" spans="17:40" x14ac:dyDescent="0.25">
      <c r="Q104" t="str" cm="1">
        <f t="array" aca="1" ref="Q104" ca="1">INDEX(Food[Name],RANDBETWEEN(1,COUNTA(Food[Name])))</f>
        <v>Beef</v>
      </c>
      <c r="R104" t="str" cm="1">
        <f t="array" aca="1" ref="R104" ca="1">INDEX(Food[Name],RANDBETWEEN(1,COUNTA(Food[Name])))</f>
        <v>Tuna</v>
      </c>
      <c r="S104" t="str" cm="1">
        <f t="array" aca="1" ref="S104" ca="1">INDEX(Food[Name],RANDBETWEEN(1,COUNTA(Food[Name])))</f>
        <v>Tuna</v>
      </c>
      <c r="T104" t="str" cm="1">
        <f t="array" aca="1" ref="T104" ca="1">INDEX(Food[Name],RANDBETWEEN(1,COUNTA(Food[Name])))</f>
        <v>Onion</v>
      </c>
      <c r="U104" t="str" cm="1">
        <f t="array" aca="1" ref="U104" ca="1">INDEX(Food[Name],RANDBETWEEN(1,COUNTA(Food[Name])))</f>
        <v>Pasta</v>
      </c>
      <c r="V104" t="str" cm="1">
        <f t="array" aca="1" ref="V104" ca="1">INDEX(Food[Name],RANDBETWEEN(1,COUNTA(Food[Name])))</f>
        <v>Carrot</v>
      </c>
      <c r="W104" t="str" cm="1">
        <f t="array" aca="1" ref="W104" ca="1">INDEX(Food[Name],RANDBETWEEN(1,COUNTA(Food[Name])))</f>
        <v>Beef</v>
      </c>
      <c r="X104" t="str" cm="1">
        <f t="array" aca="1" ref="X104" ca="1">INDEX(Food[Name],RANDBETWEEN(1,COUNTA(Food[Name])))</f>
        <v>Tuna</v>
      </c>
      <c r="Y104" t="str" cm="1">
        <f t="array" aca="1" ref="Y104" ca="1">INDEX(Food[Name],RANDBETWEEN(1,COUNTA(Food[Name])))</f>
        <v>Onion</v>
      </c>
      <c r="Z104" s="5" t="str" cm="1">
        <f t="array" aca="1" ref="Z104" ca="1">IF(AI103,"-", INDEX(_xlfn.ANCHORARRAY(AvailableItems),OrderIndex))</f>
        <v>Salmon</v>
      </c>
      <c r="AA104" s="5" t="str" cm="1">
        <f t="array" aca="1" ref="AA104" ca="1">IF(AI103,"-", INDEX(_xlfn.ANCHORARRAY(AvailableItems),OrderIndex2))</f>
        <v>Rice</v>
      </c>
      <c r="AB104" s="5" t="str" cm="1">
        <f t="array" aca="1" ref="AB104" ca="1">IF(AI103,"-", INDEX(_xlfn.ANCHORARRAY(AvailableItems),OrderIndex3))</f>
        <v>Pasta</v>
      </c>
      <c r="AC104" s="10" t="str" cm="1">
        <f t="array" aca="1" ref="AC104" ca="1">IF(AJ103,"-", INDEX(_xlfn.ANCHORARRAY(AvailableItems),$AP$27))</f>
        <v>Pork</v>
      </c>
      <c r="AD104" s="10" t="str" cm="1">
        <f t="array" aca="1" ref="AD104" ca="1">IF(AJ103,"-", INDEX(_xlfn.ANCHORARRAY(AvailableItems),$AQ$27))</f>
        <v>Lobster</v>
      </c>
      <c r="AE104" s="10" t="str" cm="1">
        <f t="array" aca="1" ref="AE104" ca="1">IF(AJ103,"-", INDEX(_xlfn.ANCHORARRAY(AvailableItems),$AR$27))</f>
        <v>Rice</v>
      </c>
      <c r="AF104" s="8" t="str" cm="1">
        <f t="array" aca="1" ref="AF104" ca="1">IF(AK103,"-", INDEX(_xlfn.ANCHORARRAY(AvailableItems),$AP$28))</f>
        <v>Beef</v>
      </c>
      <c r="AG104" s="8" t="str">
        <f ca="1">IF(AK103,"-", INDEX(_xlfn.ANCHORARRAY(AvailableItems),$AQ$28))</f>
        <v>Beef</v>
      </c>
      <c r="AH104" s="8" t="str" cm="1">
        <f t="array" aca="1" ref="AH104" ca="1">IF(AK103,"-", INDEX(_xlfn.ANCHORARRAY(AvailableItems),$AR$28))</f>
        <v>Bread</v>
      </c>
      <c r="AI104" t="b">
        <f t="shared" ca="1" si="6"/>
        <v>0</v>
      </c>
      <c r="AJ104" t="b">
        <f t="shared" ca="1" si="7"/>
        <v>0</v>
      </c>
      <c r="AK104" t="b">
        <f t="shared" ca="1" si="8"/>
        <v>1</v>
      </c>
      <c r="AL104" s="16" cm="1">
        <f t="array" aca="1" ref="AL104" ca="1">IF(OrderSim[[#This Row],[Order 1 Possible]],INDEX(Food[Points],OrderIndex) + INDEX(Food[Points],OrderIndex2) + INDEX(Food[Points],OrderIndex3) + AL103, AL103)</f>
        <v>2170</v>
      </c>
      <c r="AM104" s="16" cm="1">
        <f t="array" aca="1" ref="AM104" ca="1">IF(OrderSim[[#This Row],[Order 2 Possible]],INDEX(Food[Points],$AP$27) + INDEX(Food[Points],$AQ$27) + INDEX(Food[Points],$AR$27) + AM103, AM103)</f>
        <v>2790</v>
      </c>
      <c r="AN104" s="16" cm="1">
        <f t="array" aca="1" ref="AN104" ca="1">IF(OrderSim[[#This Row],[Order 3 Possible]],INDEX(Food[Points],$AP$28) + INDEX(Food[Points],$AQ$28) + INDEX(Food[Points],$AR$28) + AN103, AN103)</f>
        <v>3780</v>
      </c>
    </row>
    <row r="105" spans="17:40" x14ac:dyDescent="0.25">
      <c r="Q105" t="str" cm="1">
        <f t="array" aca="1" ref="Q105" ca="1">INDEX(Food[Name],RANDBETWEEN(1,COUNTA(Food[Name])))</f>
        <v>Salmon</v>
      </c>
      <c r="R105" t="str" cm="1">
        <f t="array" aca="1" ref="R105" ca="1">INDEX(Food[Name],RANDBETWEEN(1,COUNTA(Food[Name])))</f>
        <v>Lettuce</v>
      </c>
      <c r="S105" t="str" cm="1">
        <f t="array" aca="1" ref="S105" ca="1">INDEX(Food[Name],RANDBETWEEN(1,COUNTA(Food[Name])))</f>
        <v>Rice</v>
      </c>
      <c r="T105" t="str" cm="1">
        <f t="array" aca="1" ref="T105" ca="1">INDEX(Food[Name],RANDBETWEEN(1,COUNTA(Food[Name])))</f>
        <v>Lettuce</v>
      </c>
      <c r="U105" t="str" cm="1">
        <f t="array" aca="1" ref="U105" ca="1">INDEX(Food[Name],RANDBETWEEN(1,COUNTA(Food[Name])))</f>
        <v>Bread</v>
      </c>
      <c r="V105" t="str" cm="1">
        <f t="array" aca="1" ref="V105" ca="1">INDEX(Food[Name],RANDBETWEEN(1,COUNTA(Food[Name])))</f>
        <v>Bread</v>
      </c>
      <c r="W105" t="str" cm="1">
        <f t="array" aca="1" ref="W105" ca="1">INDEX(Food[Name],RANDBETWEEN(1,COUNTA(Food[Name])))</f>
        <v>Lettuce</v>
      </c>
      <c r="X105" t="str" cm="1">
        <f t="array" aca="1" ref="X105" ca="1">INDEX(Food[Name],RANDBETWEEN(1,COUNTA(Food[Name])))</f>
        <v>Pork</v>
      </c>
      <c r="Y105" t="str" cm="1">
        <f t="array" aca="1" ref="Y105" ca="1">INDEX(Food[Name],RANDBETWEEN(1,COUNTA(Food[Name])))</f>
        <v>Rice</v>
      </c>
      <c r="Z105" s="5" t="str" cm="1">
        <f t="array" aca="1" ref="Z105" ca="1">IF(AI104,"-", INDEX(_xlfn.ANCHORARRAY(AvailableItems),OrderIndex))</f>
        <v>Salmon</v>
      </c>
      <c r="AA105" s="5" t="str" cm="1">
        <f t="array" aca="1" ref="AA105" ca="1">IF(AI104,"-", INDEX(_xlfn.ANCHORARRAY(AvailableItems),OrderIndex2))</f>
        <v>Rice</v>
      </c>
      <c r="AB105" s="5" t="str" cm="1">
        <f t="array" aca="1" ref="AB105" ca="1">IF(AI104,"-", INDEX(_xlfn.ANCHORARRAY(AvailableItems),OrderIndex3))</f>
        <v>Pasta</v>
      </c>
      <c r="AC105" s="10" t="str" cm="1">
        <f t="array" aca="1" ref="AC105" ca="1">IF(AJ104,"-", INDEX(_xlfn.ANCHORARRAY(AvailableItems),$AP$27))</f>
        <v>Pork</v>
      </c>
      <c r="AD105" s="10" t="str" cm="1">
        <f t="array" aca="1" ref="AD105" ca="1">IF(AJ104,"-", INDEX(_xlfn.ANCHORARRAY(AvailableItems),$AQ$27))</f>
        <v>Lobster</v>
      </c>
      <c r="AE105" s="10" t="str" cm="1">
        <f t="array" aca="1" ref="AE105" ca="1">IF(AJ104,"-", INDEX(_xlfn.ANCHORARRAY(AvailableItems),$AR$27))</f>
        <v>Rice</v>
      </c>
      <c r="AF105" s="8" t="str" cm="1">
        <f t="array" aca="1" ref="AF105" ca="1">IF(AK104,"-", INDEX(_xlfn.ANCHORARRAY(AvailableItems),$AP$28))</f>
        <v>-</v>
      </c>
      <c r="AG105" s="8" t="str">
        <f ca="1">IF(AK104,"-", INDEX(_xlfn.ANCHORARRAY(AvailableItems),$AQ$28))</f>
        <v>-</v>
      </c>
      <c r="AH105" s="8" t="str" cm="1">
        <f t="array" aca="1" ref="AH105" ca="1">IF(AK104,"-", INDEX(_xlfn.ANCHORARRAY(AvailableItems),$AR$28))</f>
        <v>-</v>
      </c>
      <c r="AI105" t="b">
        <f t="shared" ca="1" si="6"/>
        <v>1</v>
      </c>
      <c r="AJ105" t="b">
        <f t="shared" ca="1" si="7"/>
        <v>1</v>
      </c>
      <c r="AK105" t="b">
        <f t="shared" ca="1" si="8"/>
        <v>0</v>
      </c>
      <c r="AL105" s="16" cm="1">
        <f t="array" aca="1" ref="AL105" ca="1">IF(OrderSim[[#This Row],[Order 1 Possible]],INDEX(Food[Points],OrderIndex) + INDEX(Food[Points],OrderIndex2) + INDEX(Food[Points],OrderIndex3) + AL104, AL104)</f>
        <v>2240</v>
      </c>
      <c r="AM105" s="16" cm="1">
        <f t="array" aca="1" ref="AM105" ca="1">IF(OrderSim[[#This Row],[Order 2 Possible]],INDEX(Food[Points],$AP$27) + INDEX(Food[Points],$AQ$27) + INDEX(Food[Points],$AR$27) + AM104, AM104)</f>
        <v>2880</v>
      </c>
      <c r="AN105" s="16" cm="1">
        <f t="array" aca="1" ref="AN105" ca="1">IF(OrderSim[[#This Row],[Order 3 Possible]],INDEX(Food[Points],$AP$28) + INDEX(Food[Points],$AQ$28) + INDEX(Food[Points],$AR$28) + AN104, AN104)</f>
        <v>3780</v>
      </c>
    </row>
    <row r="106" spans="17:40" x14ac:dyDescent="0.25">
      <c r="Q106" t="str" cm="1">
        <f t="array" aca="1" ref="Q106" ca="1">INDEX(Food[Name],RANDBETWEEN(1,COUNTA(Food[Name])))</f>
        <v>Beef</v>
      </c>
      <c r="R106" t="str" cm="1">
        <f t="array" aca="1" ref="R106" ca="1">INDEX(Food[Name],RANDBETWEEN(1,COUNTA(Food[Name])))</f>
        <v>Salmon</v>
      </c>
      <c r="S106" t="str" cm="1">
        <f t="array" aca="1" ref="S106" ca="1">INDEX(Food[Name],RANDBETWEEN(1,COUNTA(Food[Name])))</f>
        <v>Lobster</v>
      </c>
      <c r="T106" t="str" cm="1">
        <f t="array" aca="1" ref="T106" ca="1">INDEX(Food[Name],RANDBETWEEN(1,COUNTA(Food[Name])))</f>
        <v>Pasta</v>
      </c>
      <c r="U106" t="str" cm="1">
        <f t="array" aca="1" ref="U106" ca="1">INDEX(Food[Name],RANDBETWEEN(1,COUNTA(Food[Name])))</f>
        <v>Beef</v>
      </c>
      <c r="V106" t="str" cm="1">
        <f t="array" aca="1" ref="V106" ca="1">INDEX(Food[Name],RANDBETWEEN(1,COUNTA(Food[Name])))</f>
        <v>Pork</v>
      </c>
      <c r="W106" t="str" cm="1">
        <f t="array" aca="1" ref="W106" ca="1">INDEX(Food[Name],RANDBETWEEN(1,COUNTA(Food[Name])))</f>
        <v>Pork</v>
      </c>
      <c r="X106" t="str" cm="1">
        <f t="array" aca="1" ref="X106" ca="1">INDEX(Food[Name],RANDBETWEEN(1,COUNTA(Food[Name])))</f>
        <v>Salmon</v>
      </c>
      <c r="Y106" t="str" cm="1">
        <f t="array" aca="1" ref="Y106" ca="1">INDEX(Food[Name],RANDBETWEEN(1,COUNTA(Food[Name])))</f>
        <v>Beef</v>
      </c>
      <c r="Z106" s="5" t="str" cm="1">
        <f t="array" aca="1" ref="Z106" ca="1">IF(AI105,"-", INDEX(_xlfn.ANCHORARRAY(AvailableItems),OrderIndex))</f>
        <v>-</v>
      </c>
      <c r="AA106" s="5" t="str" cm="1">
        <f t="array" aca="1" ref="AA106" ca="1">IF(AI105,"-", INDEX(_xlfn.ANCHORARRAY(AvailableItems),OrderIndex2))</f>
        <v>-</v>
      </c>
      <c r="AB106" s="5" t="str" cm="1">
        <f t="array" aca="1" ref="AB106" ca="1">IF(AI105,"-", INDEX(_xlfn.ANCHORARRAY(AvailableItems),OrderIndex3))</f>
        <v>-</v>
      </c>
      <c r="AC106" s="10" t="str" cm="1">
        <f t="array" aca="1" ref="AC106" ca="1">IF(AJ105,"-", INDEX(_xlfn.ANCHORARRAY(AvailableItems),$AP$27))</f>
        <v>-</v>
      </c>
      <c r="AD106" s="10" t="str" cm="1">
        <f t="array" aca="1" ref="AD106" ca="1">IF(AJ105,"-", INDEX(_xlfn.ANCHORARRAY(AvailableItems),$AQ$27))</f>
        <v>-</v>
      </c>
      <c r="AE106" s="10" t="str" cm="1">
        <f t="array" aca="1" ref="AE106" ca="1">IF(AJ105,"-", INDEX(_xlfn.ANCHORARRAY(AvailableItems),$AR$27))</f>
        <v>-</v>
      </c>
      <c r="AF106" s="8" t="str" cm="1">
        <f t="array" aca="1" ref="AF106" ca="1">IF(AK105,"-", INDEX(_xlfn.ANCHORARRAY(AvailableItems),$AP$28))</f>
        <v>Beef</v>
      </c>
      <c r="AG106" s="8" t="str">
        <f ca="1">IF(AK105,"-", INDEX(_xlfn.ANCHORARRAY(AvailableItems),$AQ$28))</f>
        <v>Beef</v>
      </c>
      <c r="AH106" s="8" t="str" cm="1">
        <f t="array" aca="1" ref="AH106" ca="1">IF(AK105,"-", INDEX(_xlfn.ANCHORARRAY(AvailableItems),$AR$28))</f>
        <v>Bread</v>
      </c>
      <c r="AI106" t="b">
        <f t="shared" ca="1" si="6"/>
        <v>0</v>
      </c>
      <c r="AJ106" t="b">
        <f t="shared" ca="1" si="7"/>
        <v>0</v>
      </c>
      <c r="AK106" t="b">
        <f t="shared" ca="1" si="8"/>
        <v>1</v>
      </c>
      <c r="AL106" s="16" cm="1">
        <f t="array" aca="1" ref="AL106" ca="1">IF(OrderSim[[#This Row],[Order 1 Possible]],INDEX(Food[Points],OrderIndex) + INDEX(Food[Points],OrderIndex2) + INDEX(Food[Points],OrderIndex3) + AL105, AL105)</f>
        <v>2240</v>
      </c>
      <c r="AM106" s="16" cm="1">
        <f t="array" aca="1" ref="AM106" ca="1">IF(OrderSim[[#This Row],[Order 2 Possible]],INDEX(Food[Points],$AP$27) + INDEX(Food[Points],$AQ$27) + INDEX(Food[Points],$AR$27) + AM105, AM105)</f>
        <v>2880</v>
      </c>
      <c r="AN106" s="16" cm="1">
        <f t="array" aca="1" ref="AN106" ca="1">IF(OrderSim[[#This Row],[Order 3 Possible]],INDEX(Food[Points],$AP$28) + INDEX(Food[Points],$AQ$28) + INDEX(Food[Points],$AR$28) + AN105, AN105)</f>
        <v>3920</v>
      </c>
    </row>
    <row r="107" spans="17:40" x14ac:dyDescent="0.25">
      <c r="Q107" t="str" cm="1">
        <f t="array" aca="1" ref="Q107" ca="1">INDEX(Food[Name],RANDBETWEEN(1,COUNTA(Food[Name])))</f>
        <v>Chicken</v>
      </c>
      <c r="R107" t="str" cm="1">
        <f t="array" aca="1" ref="R107" ca="1">INDEX(Food[Name],RANDBETWEEN(1,COUNTA(Food[Name])))</f>
        <v>Pasta</v>
      </c>
      <c r="S107" t="str" cm="1">
        <f t="array" aca="1" ref="S107" ca="1">INDEX(Food[Name],RANDBETWEEN(1,COUNTA(Food[Name])))</f>
        <v>Carrot</v>
      </c>
      <c r="T107" t="str" cm="1">
        <f t="array" aca="1" ref="T107" ca="1">INDEX(Food[Name],RANDBETWEEN(1,COUNTA(Food[Name])))</f>
        <v>Lettuce</v>
      </c>
      <c r="U107" t="str" cm="1">
        <f t="array" aca="1" ref="U107" ca="1">INDEX(Food[Name],RANDBETWEEN(1,COUNTA(Food[Name])))</f>
        <v>Pasta</v>
      </c>
      <c r="V107" t="str" cm="1">
        <f t="array" aca="1" ref="V107" ca="1">INDEX(Food[Name],RANDBETWEEN(1,COUNTA(Food[Name])))</f>
        <v>Lobster</v>
      </c>
      <c r="W107" t="str" cm="1">
        <f t="array" aca="1" ref="W107" ca="1">INDEX(Food[Name],RANDBETWEEN(1,COUNTA(Food[Name])))</f>
        <v>Pork</v>
      </c>
      <c r="X107" t="str" cm="1">
        <f t="array" aca="1" ref="X107" ca="1">INDEX(Food[Name],RANDBETWEEN(1,COUNTA(Food[Name])))</f>
        <v>Chicken</v>
      </c>
      <c r="Y107" t="str" cm="1">
        <f t="array" aca="1" ref="Y107" ca="1">INDEX(Food[Name],RANDBETWEEN(1,COUNTA(Food[Name])))</f>
        <v>Tuna</v>
      </c>
      <c r="Z107" s="5" t="str" cm="1">
        <f t="array" aca="1" ref="Z107" ca="1">IF(AI106,"-", INDEX(_xlfn.ANCHORARRAY(AvailableItems),OrderIndex))</f>
        <v>Salmon</v>
      </c>
      <c r="AA107" s="5" t="str" cm="1">
        <f t="array" aca="1" ref="AA107" ca="1">IF(AI106,"-", INDEX(_xlfn.ANCHORARRAY(AvailableItems),OrderIndex2))</f>
        <v>Rice</v>
      </c>
      <c r="AB107" s="5" t="str" cm="1">
        <f t="array" aca="1" ref="AB107" ca="1">IF(AI106,"-", INDEX(_xlfn.ANCHORARRAY(AvailableItems),OrderIndex3))</f>
        <v>Pasta</v>
      </c>
      <c r="AC107" s="10" t="str" cm="1">
        <f t="array" aca="1" ref="AC107" ca="1">IF(AJ106,"-", INDEX(_xlfn.ANCHORARRAY(AvailableItems),$AP$27))</f>
        <v>Pork</v>
      </c>
      <c r="AD107" s="10" t="str" cm="1">
        <f t="array" aca="1" ref="AD107" ca="1">IF(AJ106,"-", INDEX(_xlfn.ANCHORARRAY(AvailableItems),$AQ$27))</f>
        <v>Lobster</v>
      </c>
      <c r="AE107" s="10" t="str" cm="1">
        <f t="array" aca="1" ref="AE107" ca="1">IF(AJ106,"-", INDEX(_xlfn.ANCHORARRAY(AvailableItems),$AR$27))</f>
        <v>Rice</v>
      </c>
      <c r="AF107" s="8" t="str" cm="1">
        <f t="array" aca="1" ref="AF107" ca="1">IF(AK106,"-", INDEX(_xlfn.ANCHORARRAY(AvailableItems),$AP$28))</f>
        <v>-</v>
      </c>
      <c r="AG107" s="8" t="str">
        <f ca="1">IF(AK106,"-", INDEX(_xlfn.ANCHORARRAY(AvailableItems),$AQ$28))</f>
        <v>-</v>
      </c>
      <c r="AH107" s="8" t="str" cm="1">
        <f t="array" aca="1" ref="AH107" ca="1">IF(AK106,"-", INDEX(_xlfn.ANCHORARRAY(AvailableItems),$AR$28))</f>
        <v>-</v>
      </c>
      <c r="AI107" t="b">
        <f t="shared" ca="1" si="6"/>
        <v>0</v>
      </c>
      <c r="AJ107" t="b">
        <f t="shared" ca="1" si="7"/>
        <v>0</v>
      </c>
      <c r="AK107" t="b">
        <f t="shared" ca="1" si="8"/>
        <v>0</v>
      </c>
      <c r="AL107" s="16" cm="1">
        <f t="array" aca="1" ref="AL107" ca="1">IF(OrderSim[[#This Row],[Order 1 Possible]],INDEX(Food[Points],OrderIndex) + INDEX(Food[Points],OrderIndex2) + INDEX(Food[Points],OrderIndex3) + AL106, AL106)</f>
        <v>2240</v>
      </c>
      <c r="AM107" s="16" cm="1">
        <f t="array" aca="1" ref="AM107" ca="1">IF(OrderSim[[#This Row],[Order 2 Possible]],INDEX(Food[Points],$AP$27) + INDEX(Food[Points],$AQ$27) + INDEX(Food[Points],$AR$27) + AM106, AM106)</f>
        <v>2880</v>
      </c>
      <c r="AN107" s="16" cm="1">
        <f t="array" aca="1" ref="AN107" ca="1">IF(OrderSim[[#This Row],[Order 3 Possible]],INDEX(Food[Points],$AP$28) + INDEX(Food[Points],$AQ$28) + INDEX(Food[Points],$AR$28) + AN106, AN106)</f>
        <v>3920</v>
      </c>
    </row>
    <row r="108" spans="17:40" x14ac:dyDescent="0.25">
      <c r="Q108" t="str" cm="1">
        <f t="array" aca="1" ref="Q108" ca="1">INDEX(Food[Name],RANDBETWEEN(1,COUNTA(Food[Name])))</f>
        <v>Onion</v>
      </c>
      <c r="R108" t="str" cm="1">
        <f t="array" aca="1" ref="R108" ca="1">INDEX(Food[Name],RANDBETWEEN(1,COUNTA(Food[Name])))</f>
        <v>Salmon</v>
      </c>
      <c r="S108" t="str" cm="1">
        <f t="array" aca="1" ref="S108" ca="1">INDEX(Food[Name],RANDBETWEEN(1,COUNTA(Food[Name])))</f>
        <v>Beef</v>
      </c>
      <c r="T108" t="str" cm="1">
        <f t="array" aca="1" ref="T108" ca="1">INDEX(Food[Name],RANDBETWEEN(1,COUNTA(Food[Name])))</f>
        <v>Chicken</v>
      </c>
      <c r="U108" t="str" cm="1">
        <f t="array" aca="1" ref="U108" ca="1">INDEX(Food[Name],RANDBETWEEN(1,COUNTA(Food[Name])))</f>
        <v>Tuna</v>
      </c>
      <c r="V108" t="str" cm="1">
        <f t="array" aca="1" ref="V108" ca="1">INDEX(Food[Name],RANDBETWEEN(1,COUNTA(Food[Name])))</f>
        <v>Lettuce</v>
      </c>
      <c r="W108" t="str" cm="1">
        <f t="array" aca="1" ref="W108" ca="1">INDEX(Food[Name],RANDBETWEEN(1,COUNTA(Food[Name])))</f>
        <v>Chicken</v>
      </c>
      <c r="X108" t="str" cm="1">
        <f t="array" aca="1" ref="X108" ca="1">INDEX(Food[Name],RANDBETWEEN(1,COUNTA(Food[Name])))</f>
        <v>Onion</v>
      </c>
      <c r="Y108" t="str" cm="1">
        <f t="array" aca="1" ref="Y108" ca="1">INDEX(Food[Name],RANDBETWEEN(1,COUNTA(Food[Name])))</f>
        <v>Carrot</v>
      </c>
      <c r="Z108" s="5" t="str" cm="1">
        <f t="array" aca="1" ref="Z108" ca="1">IF(AI107,"-", INDEX(_xlfn.ANCHORARRAY(AvailableItems),OrderIndex))</f>
        <v>Salmon</v>
      </c>
      <c r="AA108" s="5" t="str" cm="1">
        <f t="array" aca="1" ref="AA108" ca="1">IF(AI107,"-", INDEX(_xlfn.ANCHORARRAY(AvailableItems),OrderIndex2))</f>
        <v>Rice</v>
      </c>
      <c r="AB108" s="5" t="str" cm="1">
        <f t="array" aca="1" ref="AB108" ca="1">IF(AI107,"-", INDEX(_xlfn.ANCHORARRAY(AvailableItems),OrderIndex3))</f>
        <v>Pasta</v>
      </c>
      <c r="AC108" s="10" t="str" cm="1">
        <f t="array" aca="1" ref="AC108" ca="1">IF(AJ107,"-", INDEX(_xlfn.ANCHORARRAY(AvailableItems),$AP$27))</f>
        <v>Pork</v>
      </c>
      <c r="AD108" s="10" t="str" cm="1">
        <f t="array" aca="1" ref="AD108" ca="1">IF(AJ107,"-", INDEX(_xlfn.ANCHORARRAY(AvailableItems),$AQ$27))</f>
        <v>Lobster</v>
      </c>
      <c r="AE108" s="10" t="str" cm="1">
        <f t="array" aca="1" ref="AE108" ca="1">IF(AJ107,"-", INDEX(_xlfn.ANCHORARRAY(AvailableItems),$AR$27))</f>
        <v>Rice</v>
      </c>
      <c r="AF108" s="8" t="str" cm="1">
        <f t="array" aca="1" ref="AF108" ca="1">IF(AK107,"-", INDEX(_xlfn.ANCHORARRAY(AvailableItems),$AP$28))</f>
        <v>Beef</v>
      </c>
      <c r="AG108" s="8" t="str">
        <f ca="1">IF(AK107,"-", INDEX(_xlfn.ANCHORARRAY(AvailableItems),$AQ$28))</f>
        <v>Beef</v>
      </c>
      <c r="AH108" s="8" t="str" cm="1">
        <f t="array" aca="1" ref="AH108" ca="1">IF(AK107,"-", INDEX(_xlfn.ANCHORARRAY(AvailableItems),$AR$28))</f>
        <v>Bread</v>
      </c>
      <c r="AI108" t="b">
        <f t="shared" ca="1" si="6"/>
        <v>0</v>
      </c>
      <c r="AJ108" t="b">
        <f t="shared" ca="1" si="7"/>
        <v>0</v>
      </c>
      <c r="AK108" t="b">
        <f t="shared" ca="1" si="8"/>
        <v>0</v>
      </c>
      <c r="AL108" s="16" cm="1">
        <f t="array" aca="1" ref="AL108" ca="1">IF(OrderSim[[#This Row],[Order 1 Possible]],INDEX(Food[Points],OrderIndex) + INDEX(Food[Points],OrderIndex2) + INDEX(Food[Points],OrderIndex3) + AL107, AL107)</f>
        <v>2240</v>
      </c>
      <c r="AM108" s="16" cm="1">
        <f t="array" aca="1" ref="AM108" ca="1">IF(OrderSim[[#This Row],[Order 2 Possible]],INDEX(Food[Points],$AP$27) + INDEX(Food[Points],$AQ$27) + INDEX(Food[Points],$AR$27) + AM107, AM107)</f>
        <v>2880</v>
      </c>
      <c r="AN108" s="16" cm="1">
        <f t="array" aca="1" ref="AN108" ca="1">IF(OrderSim[[#This Row],[Order 3 Possible]],INDEX(Food[Points],$AP$28) + INDEX(Food[Points],$AQ$28) + INDEX(Food[Points],$AR$28) + AN107, AN107)</f>
        <v>3920</v>
      </c>
    </row>
    <row r="109" spans="17:40" x14ac:dyDescent="0.25">
      <c r="Q109" t="str" cm="1">
        <f t="array" aca="1" ref="Q109" ca="1">INDEX(Food[Name],RANDBETWEEN(1,COUNTA(Food[Name])))</f>
        <v>Onion</v>
      </c>
      <c r="R109" t="str" cm="1">
        <f t="array" aca="1" ref="R109" ca="1">INDEX(Food[Name],RANDBETWEEN(1,COUNTA(Food[Name])))</f>
        <v>Bread</v>
      </c>
      <c r="S109" t="str" cm="1">
        <f t="array" aca="1" ref="S109" ca="1">INDEX(Food[Name],RANDBETWEEN(1,COUNTA(Food[Name])))</f>
        <v>Bread</v>
      </c>
      <c r="T109" t="str" cm="1">
        <f t="array" aca="1" ref="T109" ca="1">INDEX(Food[Name],RANDBETWEEN(1,COUNTA(Food[Name])))</f>
        <v>Chicken</v>
      </c>
      <c r="U109" t="str" cm="1">
        <f t="array" aca="1" ref="U109" ca="1">INDEX(Food[Name],RANDBETWEEN(1,COUNTA(Food[Name])))</f>
        <v>Lobster</v>
      </c>
      <c r="V109" t="str" cm="1">
        <f t="array" aca="1" ref="V109" ca="1">INDEX(Food[Name],RANDBETWEEN(1,COUNTA(Food[Name])))</f>
        <v>Lobster</v>
      </c>
      <c r="W109" t="str" cm="1">
        <f t="array" aca="1" ref="W109" ca="1">INDEX(Food[Name],RANDBETWEEN(1,COUNTA(Food[Name])))</f>
        <v>Carrot</v>
      </c>
      <c r="X109" t="str" cm="1">
        <f t="array" aca="1" ref="X109" ca="1">INDEX(Food[Name],RANDBETWEEN(1,COUNTA(Food[Name])))</f>
        <v>Bread</v>
      </c>
      <c r="Y109" t="str" cm="1">
        <f t="array" aca="1" ref="Y109" ca="1">INDEX(Food[Name],RANDBETWEEN(1,COUNTA(Food[Name])))</f>
        <v>Chicken</v>
      </c>
      <c r="Z109" s="5" t="str" cm="1">
        <f t="array" aca="1" ref="Z109" ca="1">IF(AI108,"-", INDEX(_xlfn.ANCHORARRAY(AvailableItems),OrderIndex))</f>
        <v>Salmon</v>
      </c>
      <c r="AA109" s="5" t="str" cm="1">
        <f t="array" aca="1" ref="AA109" ca="1">IF(AI108,"-", INDEX(_xlfn.ANCHORARRAY(AvailableItems),OrderIndex2))</f>
        <v>Rice</v>
      </c>
      <c r="AB109" s="5" t="str" cm="1">
        <f t="array" aca="1" ref="AB109" ca="1">IF(AI108,"-", INDEX(_xlfn.ANCHORARRAY(AvailableItems),OrderIndex3))</f>
        <v>Pasta</v>
      </c>
      <c r="AC109" s="10" t="str" cm="1">
        <f t="array" aca="1" ref="AC109" ca="1">IF(AJ108,"-", INDEX(_xlfn.ANCHORARRAY(AvailableItems),$AP$27))</f>
        <v>Pork</v>
      </c>
      <c r="AD109" s="10" t="str" cm="1">
        <f t="array" aca="1" ref="AD109" ca="1">IF(AJ108,"-", INDEX(_xlfn.ANCHORARRAY(AvailableItems),$AQ$27))</f>
        <v>Lobster</v>
      </c>
      <c r="AE109" s="10" t="str" cm="1">
        <f t="array" aca="1" ref="AE109" ca="1">IF(AJ108,"-", INDEX(_xlfn.ANCHORARRAY(AvailableItems),$AR$27))</f>
        <v>Rice</v>
      </c>
      <c r="AF109" s="8" t="str" cm="1">
        <f t="array" aca="1" ref="AF109" ca="1">IF(AK108,"-", INDEX(_xlfn.ANCHORARRAY(AvailableItems),$AP$28))</f>
        <v>Beef</v>
      </c>
      <c r="AG109" s="8" t="str">
        <f ca="1">IF(AK108,"-", INDEX(_xlfn.ANCHORARRAY(AvailableItems),$AQ$28))</f>
        <v>Beef</v>
      </c>
      <c r="AH109" s="8" t="str" cm="1">
        <f t="array" aca="1" ref="AH109" ca="1">IF(AK108,"-", INDEX(_xlfn.ANCHORARRAY(AvailableItems),$AR$28))</f>
        <v>Bread</v>
      </c>
      <c r="AI109" t="b">
        <f t="shared" ca="1" si="6"/>
        <v>0</v>
      </c>
      <c r="AJ109" t="b">
        <f t="shared" ca="1" si="7"/>
        <v>0</v>
      </c>
      <c r="AK109" t="b">
        <f t="shared" ca="1" si="8"/>
        <v>1</v>
      </c>
      <c r="AL109" s="16" cm="1">
        <f t="array" aca="1" ref="AL109" ca="1">IF(OrderSim[[#This Row],[Order 1 Possible]],INDEX(Food[Points],OrderIndex) + INDEX(Food[Points],OrderIndex2) + INDEX(Food[Points],OrderIndex3) + AL108, AL108)</f>
        <v>2240</v>
      </c>
      <c r="AM109" s="16" cm="1">
        <f t="array" aca="1" ref="AM109" ca="1">IF(OrderSim[[#This Row],[Order 2 Possible]],INDEX(Food[Points],$AP$27) + INDEX(Food[Points],$AQ$27) + INDEX(Food[Points],$AR$27) + AM108, AM108)</f>
        <v>2880</v>
      </c>
      <c r="AN109" s="16" cm="1">
        <f t="array" aca="1" ref="AN109" ca="1">IF(OrderSim[[#This Row],[Order 3 Possible]],INDEX(Food[Points],$AP$28) + INDEX(Food[Points],$AQ$28) + INDEX(Food[Points],$AR$28) + AN108, AN108)</f>
        <v>4060</v>
      </c>
    </row>
    <row r="110" spans="17:40" x14ac:dyDescent="0.25">
      <c r="Q110" t="str" cm="1">
        <f t="array" aca="1" ref="Q110" ca="1">INDEX(Food[Name],RANDBETWEEN(1,COUNTA(Food[Name])))</f>
        <v>Chicken</v>
      </c>
      <c r="R110" t="str" cm="1">
        <f t="array" aca="1" ref="R110" ca="1">INDEX(Food[Name],RANDBETWEEN(1,COUNTA(Food[Name])))</f>
        <v>Rice</v>
      </c>
      <c r="S110" t="str" cm="1">
        <f t="array" aca="1" ref="S110" ca="1">INDEX(Food[Name],RANDBETWEEN(1,COUNTA(Food[Name])))</f>
        <v>Lobster</v>
      </c>
      <c r="T110" t="str" cm="1">
        <f t="array" aca="1" ref="T110" ca="1">INDEX(Food[Name],RANDBETWEEN(1,COUNTA(Food[Name])))</f>
        <v>Onion</v>
      </c>
      <c r="U110" t="str" cm="1">
        <f t="array" aca="1" ref="U110" ca="1">INDEX(Food[Name],RANDBETWEEN(1,COUNTA(Food[Name])))</f>
        <v>Bread</v>
      </c>
      <c r="V110" t="str" cm="1">
        <f t="array" aca="1" ref="V110" ca="1">INDEX(Food[Name],RANDBETWEEN(1,COUNTA(Food[Name])))</f>
        <v>Salmon</v>
      </c>
      <c r="W110" t="str" cm="1">
        <f t="array" aca="1" ref="W110" ca="1">INDEX(Food[Name],RANDBETWEEN(1,COUNTA(Food[Name])))</f>
        <v>Pork</v>
      </c>
      <c r="X110" t="str" cm="1">
        <f t="array" aca="1" ref="X110" ca="1">INDEX(Food[Name],RANDBETWEEN(1,COUNTA(Food[Name])))</f>
        <v>Pasta</v>
      </c>
      <c r="Y110" t="str" cm="1">
        <f t="array" aca="1" ref="Y110" ca="1">INDEX(Food[Name],RANDBETWEEN(1,COUNTA(Food[Name])))</f>
        <v>Onion</v>
      </c>
      <c r="Z110" s="5" t="str" cm="1">
        <f t="array" aca="1" ref="Z110" ca="1">IF(AI109,"-", INDEX(_xlfn.ANCHORARRAY(AvailableItems),OrderIndex))</f>
        <v>Salmon</v>
      </c>
      <c r="AA110" s="5" t="str" cm="1">
        <f t="array" aca="1" ref="AA110" ca="1">IF(AI109,"-", INDEX(_xlfn.ANCHORARRAY(AvailableItems),OrderIndex2))</f>
        <v>Rice</v>
      </c>
      <c r="AB110" s="5" t="str" cm="1">
        <f t="array" aca="1" ref="AB110" ca="1">IF(AI109,"-", INDEX(_xlfn.ANCHORARRAY(AvailableItems),OrderIndex3))</f>
        <v>Pasta</v>
      </c>
      <c r="AC110" s="10" t="str" cm="1">
        <f t="array" aca="1" ref="AC110" ca="1">IF(AJ109,"-", INDEX(_xlfn.ANCHORARRAY(AvailableItems),$AP$27))</f>
        <v>Pork</v>
      </c>
      <c r="AD110" s="10" t="str" cm="1">
        <f t="array" aca="1" ref="AD110" ca="1">IF(AJ109,"-", INDEX(_xlfn.ANCHORARRAY(AvailableItems),$AQ$27))</f>
        <v>Lobster</v>
      </c>
      <c r="AE110" s="10" t="str" cm="1">
        <f t="array" aca="1" ref="AE110" ca="1">IF(AJ109,"-", INDEX(_xlfn.ANCHORARRAY(AvailableItems),$AR$27))</f>
        <v>Rice</v>
      </c>
      <c r="AF110" s="8" t="str" cm="1">
        <f t="array" aca="1" ref="AF110" ca="1">IF(AK109,"-", INDEX(_xlfn.ANCHORARRAY(AvailableItems),$AP$28))</f>
        <v>-</v>
      </c>
      <c r="AG110" s="8" t="str">
        <f ca="1">IF(AK109,"-", INDEX(_xlfn.ANCHORARRAY(AvailableItems),$AQ$28))</f>
        <v>-</v>
      </c>
      <c r="AH110" s="8" t="str" cm="1">
        <f t="array" aca="1" ref="AH110" ca="1">IF(AK109,"-", INDEX(_xlfn.ANCHORARRAY(AvailableItems),$AR$28))</f>
        <v>-</v>
      </c>
      <c r="AI110" t="b">
        <f t="shared" ca="1" si="6"/>
        <v>1</v>
      </c>
      <c r="AJ110" t="b">
        <f t="shared" ca="1" si="7"/>
        <v>1</v>
      </c>
      <c r="AK110" t="b">
        <f t="shared" ca="1" si="8"/>
        <v>0</v>
      </c>
      <c r="AL110" s="16" cm="1">
        <f t="array" aca="1" ref="AL110" ca="1">IF(OrderSim[[#This Row],[Order 1 Possible]],INDEX(Food[Points],OrderIndex) + INDEX(Food[Points],OrderIndex2) + INDEX(Food[Points],OrderIndex3) + AL109, AL109)</f>
        <v>2310</v>
      </c>
      <c r="AM110" s="16" cm="1">
        <f t="array" aca="1" ref="AM110" ca="1">IF(OrderSim[[#This Row],[Order 2 Possible]],INDEX(Food[Points],$AP$27) + INDEX(Food[Points],$AQ$27) + INDEX(Food[Points],$AR$27) + AM109, AM109)</f>
        <v>2970</v>
      </c>
      <c r="AN110" s="16" cm="1">
        <f t="array" aca="1" ref="AN110" ca="1">IF(OrderSim[[#This Row],[Order 3 Possible]],INDEX(Food[Points],$AP$28) + INDEX(Food[Points],$AQ$28) + INDEX(Food[Points],$AR$28) + AN109, AN109)</f>
        <v>4060</v>
      </c>
    </row>
    <row r="111" spans="17:40" x14ac:dyDescent="0.25">
      <c r="Q111" t="str" cm="1">
        <f t="array" aca="1" ref="Q111" ca="1">INDEX(Food[Name],RANDBETWEEN(1,COUNTA(Food[Name])))</f>
        <v>Chicken</v>
      </c>
      <c r="R111" t="str" cm="1">
        <f t="array" aca="1" ref="R111" ca="1">INDEX(Food[Name],RANDBETWEEN(1,COUNTA(Food[Name])))</f>
        <v>Pork</v>
      </c>
      <c r="S111" t="str" cm="1">
        <f t="array" aca="1" ref="S111" ca="1">INDEX(Food[Name],RANDBETWEEN(1,COUNTA(Food[Name])))</f>
        <v>Rice</v>
      </c>
      <c r="T111" t="str" cm="1">
        <f t="array" aca="1" ref="T111" ca="1">INDEX(Food[Name],RANDBETWEEN(1,COUNTA(Food[Name])))</f>
        <v>Pasta</v>
      </c>
      <c r="U111" t="str" cm="1">
        <f t="array" aca="1" ref="U111" ca="1">INDEX(Food[Name],RANDBETWEEN(1,COUNTA(Food[Name])))</f>
        <v>Lobster</v>
      </c>
      <c r="V111" t="str" cm="1">
        <f t="array" aca="1" ref="V111" ca="1">INDEX(Food[Name],RANDBETWEEN(1,COUNTA(Food[Name])))</f>
        <v>Pork</v>
      </c>
      <c r="W111" t="str" cm="1">
        <f t="array" aca="1" ref="W111" ca="1">INDEX(Food[Name],RANDBETWEEN(1,COUNTA(Food[Name])))</f>
        <v>Carrot</v>
      </c>
      <c r="X111" t="str" cm="1">
        <f t="array" aca="1" ref="X111" ca="1">INDEX(Food[Name],RANDBETWEEN(1,COUNTA(Food[Name])))</f>
        <v>Bread</v>
      </c>
      <c r="Y111" t="str" cm="1">
        <f t="array" aca="1" ref="Y111" ca="1">INDEX(Food[Name],RANDBETWEEN(1,COUNTA(Food[Name])))</f>
        <v>Onion</v>
      </c>
      <c r="Z111" s="5" t="str" cm="1">
        <f t="array" aca="1" ref="Z111" ca="1">IF(AI110,"-", INDEX(_xlfn.ANCHORARRAY(AvailableItems),OrderIndex))</f>
        <v>-</v>
      </c>
      <c r="AA111" s="5" t="str" cm="1">
        <f t="array" aca="1" ref="AA111" ca="1">IF(AI110,"-", INDEX(_xlfn.ANCHORARRAY(AvailableItems),OrderIndex2))</f>
        <v>-</v>
      </c>
      <c r="AB111" s="5" t="str" cm="1">
        <f t="array" aca="1" ref="AB111" ca="1">IF(AI110,"-", INDEX(_xlfn.ANCHORARRAY(AvailableItems),OrderIndex3))</f>
        <v>-</v>
      </c>
      <c r="AC111" s="10" t="str" cm="1">
        <f t="array" aca="1" ref="AC111" ca="1">IF(AJ110,"-", INDEX(_xlfn.ANCHORARRAY(AvailableItems),$AP$27))</f>
        <v>-</v>
      </c>
      <c r="AD111" s="10" t="str" cm="1">
        <f t="array" aca="1" ref="AD111" ca="1">IF(AJ110,"-", INDEX(_xlfn.ANCHORARRAY(AvailableItems),$AQ$27))</f>
        <v>-</v>
      </c>
      <c r="AE111" s="10" t="str" cm="1">
        <f t="array" aca="1" ref="AE111" ca="1">IF(AJ110,"-", INDEX(_xlfn.ANCHORARRAY(AvailableItems),$AR$27))</f>
        <v>-</v>
      </c>
      <c r="AF111" s="8" t="str" cm="1">
        <f t="array" aca="1" ref="AF111" ca="1">IF(AK110,"-", INDEX(_xlfn.ANCHORARRAY(AvailableItems),$AP$28))</f>
        <v>Beef</v>
      </c>
      <c r="AG111" s="8" t="str">
        <f ca="1">IF(AK110,"-", INDEX(_xlfn.ANCHORARRAY(AvailableItems),$AQ$28))</f>
        <v>Beef</v>
      </c>
      <c r="AH111" s="8" t="str" cm="1">
        <f t="array" aca="1" ref="AH111" ca="1">IF(AK110,"-", INDEX(_xlfn.ANCHORARRAY(AvailableItems),$AR$28))</f>
        <v>Bread</v>
      </c>
      <c r="AI111" t="b">
        <f t="shared" ca="1" si="6"/>
        <v>0</v>
      </c>
      <c r="AJ111" t="b">
        <f t="shared" ca="1" si="7"/>
        <v>0</v>
      </c>
      <c r="AK111" t="b">
        <f t="shared" ca="1" si="8"/>
        <v>0</v>
      </c>
      <c r="AL111" s="16" cm="1">
        <f t="array" aca="1" ref="AL111" ca="1">IF(OrderSim[[#This Row],[Order 1 Possible]],INDEX(Food[Points],OrderIndex) + INDEX(Food[Points],OrderIndex2) + INDEX(Food[Points],OrderIndex3) + AL110, AL110)</f>
        <v>2310</v>
      </c>
      <c r="AM111" s="16" cm="1">
        <f t="array" aca="1" ref="AM111" ca="1">IF(OrderSim[[#This Row],[Order 2 Possible]],INDEX(Food[Points],$AP$27) + INDEX(Food[Points],$AQ$27) + INDEX(Food[Points],$AR$27) + AM110, AM110)</f>
        <v>2970</v>
      </c>
      <c r="AN111" s="16" cm="1">
        <f t="array" aca="1" ref="AN111" ca="1">IF(OrderSim[[#This Row],[Order 3 Possible]],INDEX(Food[Points],$AP$28) + INDEX(Food[Points],$AQ$28) + INDEX(Food[Points],$AR$28) + AN110, AN110)</f>
        <v>4060</v>
      </c>
    </row>
    <row r="112" spans="17:40" x14ac:dyDescent="0.25">
      <c r="Q112" t="str" cm="1">
        <f t="array" aca="1" ref="Q112" ca="1">INDEX(Food[Name],RANDBETWEEN(1,COUNTA(Food[Name])))</f>
        <v>Salmon</v>
      </c>
      <c r="R112" t="str" cm="1">
        <f t="array" aca="1" ref="R112" ca="1">INDEX(Food[Name],RANDBETWEEN(1,COUNTA(Food[Name])))</f>
        <v>Tuna</v>
      </c>
      <c r="S112" t="str" cm="1">
        <f t="array" aca="1" ref="S112" ca="1">INDEX(Food[Name],RANDBETWEEN(1,COUNTA(Food[Name])))</f>
        <v>Tuna</v>
      </c>
      <c r="T112" t="str" cm="1">
        <f t="array" aca="1" ref="T112" ca="1">INDEX(Food[Name],RANDBETWEEN(1,COUNTA(Food[Name])))</f>
        <v>Salmon</v>
      </c>
      <c r="U112" t="str" cm="1">
        <f t="array" aca="1" ref="U112" ca="1">INDEX(Food[Name],RANDBETWEEN(1,COUNTA(Food[Name])))</f>
        <v>Onion</v>
      </c>
      <c r="V112" t="str" cm="1">
        <f t="array" aca="1" ref="V112" ca="1">INDEX(Food[Name],RANDBETWEEN(1,COUNTA(Food[Name])))</f>
        <v>Salmon</v>
      </c>
      <c r="W112" t="str" cm="1">
        <f t="array" aca="1" ref="W112" ca="1">INDEX(Food[Name],RANDBETWEEN(1,COUNTA(Food[Name])))</f>
        <v>Lobster</v>
      </c>
      <c r="X112" t="str" cm="1">
        <f t="array" aca="1" ref="X112" ca="1">INDEX(Food[Name],RANDBETWEEN(1,COUNTA(Food[Name])))</f>
        <v>Lobster</v>
      </c>
      <c r="Y112" t="str" cm="1">
        <f t="array" aca="1" ref="Y112" ca="1">INDEX(Food[Name],RANDBETWEEN(1,COUNTA(Food[Name])))</f>
        <v>Pork</v>
      </c>
      <c r="Z112" s="5" t="str" cm="1">
        <f t="array" aca="1" ref="Z112" ca="1">IF(AI111,"-", INDEX(_xlfn.ANCHORARRAY(AvailableItems),OrderIndex))</f>
        <v>Salmon</v>
      </c>
      <c r="AA112" s="5" t="str" cm="1">
        <f t="array" aca="1" ref="AA112" ca="1">IF(AI111,"-", INDEX(_xlfn.ANCHORARRAY(AvailableItems),OrderIndex2))</f>
        <v>Rice</v>
      </c>
      <c r="AB112" s="5" t="str" cm="1">
        <f t="array" aca="1" ref="AB112" ca="1">IF(AI111,"-", INDEX(_xlfn.ANCHORARRAY(AvailableItems),OrderIndex3))</f>
        <v>Pasta</v>
      </c>
      <c r="AC112" s="10" t="str" cm="1">
        <f t="array" aca="1" ref="AC112" ca="1">IF(AJ111,"-", INDEX(_xlfn.ANCHORARRAY(AvailableItems),$AP$27))</f>
        <v>Pork</v>
      </c>
      <c r="AD112" s="10" t="str" cm="1">
        <f t="array" aca="1" ref="AD112" ca="1">IF(AJ111,"-", INDEX(_xlfn.ANCHORARRAY(AvailableItems),$AQ$27))</f>
        <v>Lobster</v>
      </c>
      <c r="AE112" s="10" t="str" cm="1">
        <f t="array" aca="1" ref="AE112" ca="1">IF(AJ111,"-", INDEX(_xlfn.ANCHORARRAY(AvailableItems),$AR$27))</f>
        <v>Rice</v>
      </c>
      <c r="AF112" s="8" t="str" cm="1">
        <f t="array" aca="1" ref="AF112" ca="1">IF(AK111,"-", INDEX(_xlfn.ANCHORARRAY(AvailableItems),$AP$28))</f>
        <v>Beef</v>
      </c>
      <c r="AG112" s="8" t="str">
        <f ca="1">IF(AK111,"-", INDEX(_xlfn.ANCHORARRAY(AvailableItems),$AQ$28))</f>
        <v>Beef</v>
      </c>
      <c r="AH112" s="8" t="str" cm="1">
        <f t="array" aca="1" ref="AH112" ca="1">IF(AK111,"-", INDEX(_xlfn.ANCHORARRAY(AvailableItems),$AR$28))</f>
        <v>Bread</v>
      </c>
      <c r="AI112" t="b">
        <f t="shared" ca="1" si="6"/>
        <v>1</v>
      </c>
      <c r="AJ112" t="b">
        <f t="shared" ca="1" si="7"/>
        <v>1</v>
      </c>
      <c r="AK112" t="b">
        <f t="shared" ca="1" si="8"/>
        <v>0</v>
      </c>
      <c r="AL112" s="16" cm="1">
        <f t="array" aca="1" ref="AL112" ca="1">IF(OrderSim[[#This Row],[Order 1 Possible]],INDEX(Food[Points],OrderIndex) + INDEX(Food[Points],OrderIndex2) + INDEX(Food[Points],OrderIndex3) + AL111, AL111)</f>
        <v>2380</v>
      </c>
      <c r="AM112" s="16" cm="1">
        <f t="array" aca="1" ref="AM112" ca="1">IF(OrderSim[[#This Row],[Order 2 Possible]],INDEX(Food[Points],$AP$27) + INDEX(Food[Points],$AQ$27) + INDEX(Food[Points],$AR$27) + AM111, AM111)</f>
        <v>3060</v>
      </c>
      <c r="AN112" s="16" cm="1">
        <f t="array" aca="1" ref="AN112" ca="1">IF(OrderSim[[#This Row],[Order 3 Possible]],INDEX(Food[Points],$AP$28) + INDEX(Food[Points],$AQ$28) + INDEX(Food[Points],$AR$28) + AN111, AN111)</f>
        <v>4060</v>
      </c>
    </row>
    <row r="113" spans="17:40" x14ac:dyDescent="0.25">
      <c r="Q113" t="str" cm="1">
        <f t="array" aca="1" ref="Q113" ca="1">INDEX(Food[Name],RANDBETWEEN(1,COUNTA(Food[Name])))</f>
        <v>Bread</v>
      </c>
      <c r="R113" t="str" cm="1">
        <f t="array" aca="1" ref="R113" ca="1">INDEX(Food[Name],RANDBETWEEN(1,COUNTA(Food[Name])))</f>
        <v>Bread</v>
      </c>
      <c r="S113" t="str" cm="1">
        <f t="array" aca="1" ref="S113" ca="1">INDEX(Food[Name],RANDBETWEEN(1,COUNTA(Food[Name])))</f>
        <v>Chicken</v>
      </c>
      <c r="T113" t="str" cm="1">
        <f t="array" aca="1" ref="T113" ca="1">INDEX(Food[Name],RANDBETWEEN(1,COUNTA(Food[Name])))</f>
        <v>Carrot</v>
      </c>
      <c r="U113" t="str" cm="1">
        <f t="array" aca="1" ref="U113" ca="1">INDEX(Food[Name],RANDBETWEEN(1,COUNTA(Food[Name])))</f>
        <v>Lobster</v>
      </c>
      <c r="V113" t="str" cm="1">
        <f t="array" aca="1" ref="V113" ca="1">INDEX(Food[Name],RANDBETWEEN(1,COUNTA(Food[Name])))</f>
        <v>Lobster</v>
      </c>
      <c r="W113" t="str" cm="1">
        <f t="array" aca="1" ref="W113" ca="1">INDEX(Food[Name],RANDBETWEEN(1,COUNTA(Food[Name])))</f>
        <v>Pork</v>
      </c>
      <c r="X113" t="str" cm="1">
        <f t="array" aca="1" ref="X113" ca="1">INDEX(Food[Name],RANDBETWEEN(1,COUNTA(Food[Name])))</f>
        <v>Lettuce</v>
      </c>
      <c r="Y113" t="str" cm="1">
        <f t="array" aca="1" ref="Y113" ca="1">INDEX(Food[Name],RANDBETWEEN(1,COUNTA(Food[Name])))</f>
        <v>Pasta</v>
      </c>
      <c r="Z113" s="5" t="str" cm="1">
        <f t="array" aca="1" ref="Z113" ca="1">IF(AI112,"-", INDEX(_xlfn.ANCHORARRAY(AvailableItems),OrderIndex))</f>
        <v>-</v>
      </c>
      <c r="AA113" s="5" t="str" cm="1">
        <f t="array" aca="1" ref="AA113" ca="1">IF(AI112,"-", INDEX(_xlfn.ANCHORARRAY(AvailableItems),OrderIndex2))</f>
        <v>-</v>
      </c>
      <c r="AB113" s="5" t="str" cm="1">
        <f t="array" aca="1" ref="AB113" ca="1">IF(AI112,"-", INDEX(_xlfn.ANCHORARRAY(AvailableItems),OrderIndex3))</f>
        <v>-</v>
      </c>
      <c r="AC113" s="10" t="str" cm="1">
        <f t="array" aca="1" ref="AC113" ca="1">IF(AJ112,"-", INDEX(_xlfn.ANCHORARRAY(AvailableItems),$AP$27))</f>
        <v>-</v>
      </c>
      <c r="AD113" s="10" t="str" cm="1">
        <f t="array" aca="1" ref="AD113" ca="1">IF(AJ112,"-", INDEX(_xlfn.ANCHORARRAY(AvailableItems),$AQ$27))</f>
        <v>-</v>
      </c>
      <c r="AE113" s="10" t="str" cm="1">
        <f t="array" aca="1" ref="AE113" ca="1">IF(AJ112,"-", INDEX(_xlfn.ANCHORARRAY(AvailableItems),$AR$27))</f>
        <v>-</v>
      </c>
      <c r="AF113" s="8" t="str" cm="1">
        <f t="array" aca="1" ref="AF113" ca="1">IF(AK112,"-", INDEX(_xlfn.ANCHORARRAY(AvailableItems),$AP$28))</f>
        <v>Beef</v>
      </c>
      <c r="AG113" s="8" t="str">
        <f ca="1">IF(AK112,"-", INDEX(_xlfn.ANCHORARRAY(AvailableItems),$AQ$28))</f>
        <v>Beef</v>
      </c>
      <c r="AH113" s="8" t="str" cm="1">
        <f t="array" aca="1" ref="AH113" ca="1">IF(AK112,"-", INDEX(_xlfn.ANCHORARRAY(AvailableItems),$AR$28))</f>
        <v>Bread</v>
      </c>
      <c r="AI113" t="b">
        <f t="shared" ca="1" si="6"/>
        <v>0</v>
      </c>
      <c r="AJ113" t="b">
        <f t="shared" ca="1" si="7"/>
        <v>0</v>
      </c>
      <c r="AK113" t="b">
        <f t="shared" ca="1" si="8"/>
        <v>0</v>
      </c>
      <c r="AL113" s="16" cm="1">
        <f t="array" aca="1" ref="AL113" ca="1">IF(OrderSim[[#This Row],[Order 1 Possible]],INDEX(Food[Points],OrderIndex) + INDEX(Food[Points],OrderIndex2) + INDEX(Food[Points],OrderIndex3) + AL112, AL112)</f>
        <v>2380</v>
      </c>
      <c r="AM113" s="16" cm="1">
        <f t="array" aca="1" ref="AM113" ca="1">IF(OrderSim[[#This Row],[Order 2 Possible]],INDEX(Food[Points],$AP$27) + INDEX(Food[Points],$AQ$27) + INDEX(Food[Points],$AR$27) + AM112, AM112)</f>
        <v>3060</v>
      </c>
      <c r="AN113" s="16" cm="1">
        <f t="array" aca="1" ref="AN113" ca="1">IF(OrderSim[[#This Row],[Order 3 Possible]],INDEX(Food[Points],$AP$28) + INDEX(Food[Points],$AQ$28) + INDEX(Food[Points],$AR$28) + AN112, AN112)</f>
        <v>4060</v>
      </c>
    </row>
    <row r="114" spans="17:40" x14ac:dyDescent="0.25">
      <c r="Q114" t="str" cm="1">
        <f t="array" aca="1" ref="Q114" ca="1">INDEX(Food[Name],RANDBETWEEN(1,COUNTA(Food[Name])))</f>
        <v>Pork</v>
      </c>
      <c r="R114" t="str" cm="1">
        <f t="array" aca="1" ref="R114" ca="1">INDEX(Food[Name],RANDBETWEEN(1,COUNTA(Food[Name])))</f>
        <v>Rice</v>
      </c>
      <c r="S114" t="str" cm="1">
        <f t="array" aca="1" ref="S114" ca="1">INDEX(Food[Name],RANDBETWEEN(1,COUNTA(Food[Name])))</f>
        <v>Lettuce</v>
      </c>
      <c r="T114" t="str" cm="1">
        <f t="array" aca="1" ref="T114" ca="1">INDEX(Food[Name],RANDBETWEEN(1,COUNTA(Food[Name])))</f>
        <v>Beef</v>
      </c>
      <c r="U114" t="str" cm="1">
        <f t="array" aca="1" ref="U114" ca="1">INDEX(Food[Name],RANDBETWEEN(1,COUNTA(Food[Name])))</f>
        <v>Salmon</v>
      </c>
      <c r="V114" t="str" cm="1">
        <f t="array" aca="1" ref="V114" ca="1">INDEX(Food[Name],RANDBETWEEN(1,COUNTA(Food[Name])))</f>
        <v>Beef</v>
      </c>
      <c r="W114" t="str" cm="1">
        <f t="array" aca="1" ref="W114" ca="1">INDEX(Food[Name],RANDBETWEEN(1,COUNTA(Food[Name])))</f>
        <v>Pork</v>
      </c>
      <c r="X114" t="str" cm="1">
        <f t="array" aca="1" ref="X114" ca="1">INDEX(Food[Name],RANDBETWEEN(1,COUNTA(Food[Name])))</f>
        <v>Onion</v>
      </c>
      <c r="Y114" t="str" cm="1">
        <f t="array" aca="1" ref="Y114" ca="1">INDEX(Food[Name],RANDBETWEEN(1,COUNTA(Food[Name])))</f>
        <v>Pork</v>
      </c>
      <c r="Z114" s="5" t="str" cm="1">
        <f t="array" aca="1" ref="Z114" ca="1">IF(AI113,"-", INDEX(_xlfn.ANCHORARRAY(AvailableItems),OrderIndex))</f>
        <v>Salmon</v>
      </c>
      <c r="AA114" s="5" t="str" cm="1">
        <f t="array" aca="1" ref="AA114" ca="1">IF(AI113,"-", INDEX(_xlfn.ANCHORARRAY(AvailableItems),OrderIndex2))</f>
        <v>Rice</v>
      </c>
      <c r="AB114" s="5" t="str" cm="1">
        <f t="array" aca="1" ref="AB114" ca="1">IF(AI113,"-", INDEX(_xlfn.ANCHORARRAY(AvailableItems),OrderIndex3))</f>
        <v>Pasta</v>
      </c>
      <c r="AC114" s="10" t="str" cm="1">
        <f t="array" aca="1" ref="AC114" ca="1">IF(AJ113,"-", INDEX(_xlfn.ANCHORARRAY(AvailableItems),$AP$27))</f>
        <v>Pork</v>
      </c>
      <c r="AD114" s="10" t="str" cm="1">
        <f t="array" aca="1" ref="AD114" ca="1">IF(AJ113,"-", INDEX(_xlfn.ANCHORARRAY(AvailableItems),$AQ$27))</f>
        <v>Lobster</v>
      </c>
      <c r="AE114" s="10" t="str" cm="1">
        <f t="array" aca="1" ref="AE114" ca="1">IF(AJ113,"-", INDEX(_xlfn.ANCHORARRAY(AvailableItems),$AR$27))</f>
        <v>Rice</v>
      </c>
      <c r="AF114" s="8" t="str" cm="1">
        <f t="array" aca="1" ref="AF114" ca="1">IF(AK113,"-", INDEX(_xlfn.ANCHORARRAY(AvailableItems),$AP$28))</f>
        <v>Beef</v>
      </c>
      <c r="AG114" s="8" t="str">
        <f ca="1">IF(AK113,"-", INDEX(_xlfn.ANCHORARRAY(AvailableItems),$AQ$28))</f>
        <v>Beef</v>
      </c>
      <c r="AH114" s="8" t="str" cm="1">
        <f t="array" aca="1" ref="AH114" ca="1">IF(AK113,"-", INDEX(_xlfn.ANCHORARRAY(AvailableItems),$AR$28))</f>
        <v>Bread</v>
      </c>
      <c r="AI114" t="b">
        <f t="shared" ca="1" si="6"/>
        <v>0</v>
      </c>
      <c r="AJ114" t="b">
        <f t="shared" ca="1" si="7"/>
        <v>1</v>
      </c>
      <c r="AK114" t="b">
        <f t="shared" ca="1" si="8"/>
        <v>1</v>
      </c>
      <c r="AL114" s="16" cm="1">
        <f t="array" aca="1" ref="AL114" ca="1">IF(OrderSim[[#This Row],[Order 1 Possible]],INDEX(Food[Points],OrderIndex) + INDEX(Food[Points],OrderIndex2) + INDEX(Food[Points],OrderIndex3) + AL113, AL113)</f>
        <v>2380</v>
      </c>
      <c r="AM114" s="16" cm="1">
        <f t="array" aca="1" ref="AM114" ca="1">IF(OrderSim[[#This Row],[Order 2 Possible]],INDEX(Food[Points],$AP$27) + INDEX(Food[Points],$AQ$27) + INDEX(Food[Points],$AR$27) + AM113, AM113)</f>
        <v>3150</v>
      </c>
      <c r="AN114" s="16" cm="1">
        <f t="array" aca="1" ref="AN114" ca="1">IF(OrderSim[[#This Row],[Order 3 Possible]],INDEX(Food[Points],$AP$28) + INDEX(Food[Points],$AQ$28) + INDEX(Food[Points],$AR$28) + AN113, AN113)</f>
        <v>4200</v>
      </c>
    </row>
    <row r="115" spans="17:40" x14ac:dyDescent="0.25">
      <c r="Q115" t="str" cm="1">
        <f t="array" aca="1" ref="Q115" ca="1">INDEX(Food[Name],RANDBETWEEN(1,COUNTA(Food[Name])))</f>
        <v>Lettuce</v>
      </c>
      <c r="R115" t="str" cm="1">
        <f t="array" aca="1" ref="R115" ca="1">INDEX(Food[Name],RANDBETWEEN(1,COUNTA(Food[Name])))</f>
        <v>Pasta</v>
      </c>
      <c r="S115" t="str" cm="1">
        <f t="array" aca="1" ref="S115" ca="1">INDEX(Food[Name],RANDBETWEEN(1,COUNTA(Food[Name])))</f>
        <v>Beef</v>
      </c>
      <c r="T115" t="str" cm="1">
        <f t="array" aca="1" ref="T115" ca="1">INDEX(Food[Name],RANDBETWEEN(1,COUNTA(Food[Name])))</f>
        <v>Salmon</v>
      </c>
      <c r="U115" t="str" cm="1">
        <f t="array" aca="1" ref="U115" ca="1">INDEX(Food[Name],RANDBETWEEN(1,COUNTA(Food[Name])))</f>
        <v>Onion</v>
      </c>
      <c r="V115" t="str" cm="1">
        <f t="array" aca="1" ref="V115" ca="1">INDEX(Food[Name],RANDBETWEEN(1,COUNTA(Food[Name])))</f>
        <v>Tuna</v>
      </c>
      <c r="W115" t="str" cm="1">
        <f t="array" aca="1" ref="W115" ca="1">INDEX(Food[Name],RANDBETWEEN(1,COUNTA(Food[Name])))</f>
        <v>Carrot</v>
      </c>
      <c r="X115" t="str" cm="1">
        <f t="array" aca="1" ref="X115" ca="1">INDEX(Food[Name],RANDBETWEEN(1,COUNTA(Food[Name])))</f>
        <v>Onion</v>
      </c>
      <c r="Y115" t="str" cm="1">
        <f t="array" aca="1" ref="Y115" ca="1">INDEX(Food[Name],RANDBETWEEN(1,COUNTA(Food[Name])))</f>
        <v>Beef</v>
      </c>
      <c r="Z115" s="5" t="str" cm="1">
        <f t="array" aca="1" ref="Z115" ca="1">IF(AI114,"-", INDEX(_xlfn.ANCHORARRAY(AvailableItems),OrderIndex))</f>
        <v>Salmon</v>
      </c>
      <c r="AA115" s="5" t="str" cm="1">
        <f t="array" aca="1" ref="AA115" ca="1">IF(AI114,"-", INDEX(_xlfn.ANCHORARRAY(AvailableItems),OrderIndex2))</f>
        <v>Rice</v>
      </c>
      <c r="AB115" s="5" t="str" cm="1">
        <f t="array" aca="1" ref="AB115" ca="1">IF(AI114,"-", INDEX(_xlfn.ANCHORARRAY(AvailableItems),OrderIndex3))</f>
        <v>Pasta</v>
      </c>
      <c r="AC115" s="10" t="str" cm="1">
        <f t="array" aca="1" ref="AC115" ca="1">IF(AJ114,"-", INDEX(_xlfn.ANCHORARRAY(AvailableItems),$AP$27))</f>
        <v>-</v>
      </c>
      <c r="AD115" s="10" t="str" cm="1">
        <f t="array" aca="1" ref="AD115" ca="1">IF(AJ114,"-", INDEX(_xlfn.ANCHORARRAY(AvailableItems),$AQ$27))</f>
        <v>-</v>
      </c>
      <c r="AE115" s="10" t="str" cm="1">
        <f t="array" aca="1" ref="AE115" ca="1">IF(AJ114,"-", INDEX(_xlfn.ANCHORARRAY(AvailableItems),$AR$27))</f>
        <v>-</v>
      </c>
      <c r="AF115" s="8" t="str" cm="1">
        <f t="array" aca="1" ref="AF115" ca="1">IF(AK114,"-", INDEX(_xlfn.ANCHORARRAY(AvailableItems),$AP$28))</f>
        <v>-</v>
      </c>
      <c r="AG115" s="8" t="str">
        <f ca="1">IF(AK114,"-", INDEX(_xlfn.ANCHORARRAY(AvailableItems),$AQ$28))</f>
        <v>-</v>
      </c>
      <c r="AH115" s="8" t="str" cm="1">
        <f t="array" aca="1" ref="AH115" ca="1">IF(AK114,"-", INDEX(_xlfn.ANCHORARRAY(AvailableItems),$AR$28))</f>
        <v>-</v>
      </c>
      <c r="AI115" t="b">
        <f t="shared" ca="1" si="6"/>
        <v>0</v>
      </c>
      <c r="AJ115" t="b">
        <f t="shared" ca="1" si="7"/>
        <v>0</v>
      </c>
      <c r="AK115" t="b">
        <f t="shared" ca="1" si="8"/>
        <v>0</v>
      </c>
      <c r="AL115" s="16" cm="1">
        <f t="array" aca="1" ref="AL115" ca="1">IF(OrderSim[[#This Row],[Order 1 Possible]],INDEX(Food[Points],OrderIndex) + INDEX(Food[Points],OrderIndex2) + INDEX(Food[Points],OrderIndex3) + AL114, AL114)</f>
        <v>2380</v>
      </c>
      <c r="AM115" s="16" cm="1">
        <f t="array" aca="1" ref="AM115" ca="1">IF(OrderSim[[#This Row],[Order 2 Possible]],INDEX(Food[Points],$AP$27) + INDEX(Food[Points],$AQ$27) + INDEX(Food[Points],$AR$27) + AM114, AM114)</f>
        <v>3150</v>
      </c>
      <c r="AN115" s="16" cm="1">
        <f t="array" aca="1" ref="AN115" ca="1">IF(OrderSim[[#This Row],[Order 3 Possible]],INDEX(Food[Points],$AP$28) + INDEX(Food[Points],$AQ$28) + INDEX(Food[Points],$AR$28) + AN114, AN114)</f>
        <v>4200</v>
      </c>
    </row>
    <row r="116" spans="17:40" x14ac:dyDescent="0.25">
      <c r="Q116" t="str" cm="1">
        <f t="array" aca="1" ref="Q116" ca="1">INDEX(Food[Name],RANDBETWEEN(1,COUNTA(Food[Name])))</f>
        <v>Bread</v>
      </c>
      <c r="R116" t="str" cm="1">
        <f t="array" aca="1" ref="R116" ca="1">INDEX(Food[Name],RANDBETWEEN(1,COUNTA(Food[Name])))</f>
        <v>Pasta</v>
      </c>
      <c r="S116" t="str" cm="1">
        <f t="array" aca="1" ref="S116" ca="1">INDEX(Food[Name],RANDBETWEEN(1,COUNTA(Food[Name])))</f>
        <v>Lobster</v>
      </c>
      <c r="T116" t="str" cm="1">
        <f t="array" aca="1" ref="T116" ca="1">INDEX(Food[Name],RANDBETWEEN(1,COUNTA(Food[Name])))</f>
        <v>Rice</v>
      </c>
      <c r="U116" t="str" cm="1">
        <f t="array" aca="1" ref="U116" ca="1">INDEX(Food[Name],RANDBETWEEN(1,COUNTA(Food[Name])))</f>
        <v>Onion</v>
      </c>
      <c r="V116" t="str" cm="1">
        <f t="array" aca="1" ref="V116" ca="1">INDEX(Food[Name],RANDBETWEEN(1,COUNTA(Food[Name])))</f>
        <v>Salmon</v>
      </c>
      <c r="W116" t="str" cm="1">
        <f t="array" aca="1" ref="W116" ca="1">INDEX(Food[Name],RANDBETWEEN(1,COUNTA(Food[Name])))</f>
        <v>Chicken</v>
      </c>
      <c r="X116" t="str" cm="1">
        <f t="array" aca="1" ref="X116" ca="1">INDEX(Food[Name],RANDBETWEEN(1,COUNTA(Food[Name])))</f>
        <v>Lettuce</v>
      </c>
      <c r="Y116" t="str" cm="1">
        <f t="array" aca="1" ref="Y116" ca="1">INDEX(Food[Name],RANDBETWEEN(1,COUNTA(Food[Name])))</f>
        <v>Tuna</v>
      </c>
      <c r="Z116" s="5" t="str" cm="1">
        <f t="array" aca="1" ref="Z116" ca="1">IF(AI115,"-", INDEX(_xlfn.ANCHORARRAY(AvailableItems),OrderIndex))</f>
        <v>Salmon</v>
      </c>
      <c r="AA116" s="5" t="str" cm="1">
        <f t="array" aca="1" ref="AA116" ca="1">IF(AI115,"-", INDEX(_xlfn.ANCHORARRAY(AvailableItems),OrderIndex2))</f>
        <v>Rice</v>
      </c>
      <c r="AB116" s="5" t="str" cm="1">
        <f t="array" aca="1" ref="AB116" ca="1">IF(AI115,"-", INDEX(_xlfn.ANCHORARRAY(AvailableItems),OrderIndex3))</f>
        <v>Pasta</v>
      </c>
      <c r="AC116" s="10" t="str" cm="1">
        <f t="array" aca="1" ref="AC116" ca="1">IF(AJ115,"-", INDEX(_xlfn.ANCHORARRAY(AvailableItems),$AP$27))</f>
        <v>Pork</v>
      </c>
      <c r="AD116" s="10" t="str" cm="1">
        <f t="array" aca="1" ref="AD116" ca="1">IF(AJ115,"-", INDEX(_xlfn.ANCHORARRAY(AvailableItems),$AQ$27))</f>
        <v>Lobster</v>
      </c>
      <c r="AE116" s="10" t="str" cm="1">
        <f t="array" aca="1" ref="AE116" ca="1">IF(AJ115,"-", INDEX(_xlfn.ANCHORARRAY(AvailableItems),$AR$27))</f>
        <v>Rice</v>
      </c>
      <c r="AF116" s="8" t="str" cm="1">
        <f t="array" aca="1" ref="AF116" ca="1">IF(AK115,"-", INDEX(_xlfn.ANCHORARRAY(AvailableItems),$AP$28))</f>
        <v>Beef</v>
      </c>
      <c r="AG116" s="8" t="str">
        <f ca="1">IF(AK115,"-", INDEX(_xlfn.ANCHORARRAY(AvailableItems),$AQ$28))</f>
        <v>Beef</v>
      </c>
      <c r="AH116" s="8" t="str" cm="1">
        <f t="array" aca="1" ref="AH116" ca="1">IF(AK115,"-", INDEX(_xlfn.ANCHORARRAY(AvailableItems),$AR$28))</f>
        <v>Bread</v>
      </c>
      <c r="AI116" t="b">
        <f t="shared" ca="1" si="6"/>
        <v>1</v>
      </c>
      <c r="AJ116" t="b">
        <f t="shared" ca="1" si="7"/>
        <v>0</v>
      </c>
      <c r="AK116" t="b">
        <f t="shared" ca="1" si="8"/>
        <v>0</v>
      </c>
      <c r="AL116" s="16" cm="1">
        <f t="array" aca="1" ref="AL116" ca="1">IF(OrderSim[[#This Row],[Order 1 Possible]],INDEX(Food[Points],OrderIndex) + INDEX(Food[Points],OrderIndex2) + INDEX(Food[Points],OrderIndex3) + AL115, AL115)</f>
        <v>2450</v>
      </c>
      <c r="AM116" s="16" cm="1">
        <f t="array" aca="1" ref="AM116" ca="1">IF(OrderSim[[#This Row],[Order 2 Possible]],INDEX(Food[Points],$AP$27) + INDEX(Food[Points],$AQ$27) + INDEX(Food[Points],$AR$27) + AM115, AM115)</f>
        <v>3150</v>
      </c>
      <c r="AN116" s="16" cm="1">
        <f t="array" aca="1" ref="AN116" ca="1">IF(OrderSim[[#This Row],[Order 3 Possible]],INDEX(Food[Points],$AP$28) + INDEX(Food[Points],$AQ$28) + INDEX(Food[Points],$AR$28) + AN115, AN115)</f>
        <v>4200</v>
      </c>
    </row>
    <row r="117" spans="17:40" x14ac:dyDescent="0.25">
      <c r="Q117" t="str" cm="1">
        <f t="array" aca="1" ref="Q117" ca="1">INDEX(Food[Name],RANDBETWEEN(1,COUNTA(Food[Name])))</f>
        <v>Pork</v>
      </c>
      <c r="R117" t="str" cm="1">
        <f t="array" aca="1" ref="R117" ca="1">INDEX(Food[Name],RANDBETWEEN(1,COUNTA(Food[Name])))</f>
        <v>Pasta</v>
      </c>
      <c r="S117" t="str" cm="1">
        <f t="array" aca="1" ref="S117" ca="1">INDEX(Food[Name],RANDBETWEEN(1,COUNTA(Food[Name])))</f>
        <v>Pasta</v>
      </c>
      <c r="T117" t="str" cm="1">
        <f t="array" aca="1" ref="T117" ca="1">INDEX(Food[Name],RANDBETWEEN(1,COUNTA(Food[Name])))</f>
        <v>Salmon</v>
      </c>
      <c r="U117" t="str" cm="1">
        <f t="array" aca="1" ref="U117" ca="1">INDEX(Food[Name],RANDBETWEEN(1,COUNTA(Food[Name])))</f>
        <v>Beef</v>
      </c>
      <c r="V117" t="str" cm="1">
        <f t="array" aca="1" ref="V117" ca="1">INDEX(Food[Name],RANDBETWEEN(1,COUNTA(Food[Name])))</f>
        <v>Lobster</v>
      </c>
      <c r="W117" t="str" cm="1">
        <f t="array" aca="1" ref="W117" ca="1">INDEX(Food[Name],RANDBETWEEN(1,COUNTA(Food[Name])))</f>
        <v>Onion</v>
      </c>
      <c r="X117" t="str" cm="1">
        <f t="array" aca="1" ref="X117" ca="1">INDEX(Food[Name],RANDBETWEEN(1,COUNTA(Food[Name])))</f>
        <v>Bread</v>
      </c>
      <c r="Y117" t="str" cm="1">
        <f t="array" aca="1" ref="Y117" ca="1">INDEX(Food[Name],RANDBETWEEN(1,COUNTA(Food[Name])))</f>
        <v>Rice</v>
      </c>
      <c r="Z117" s="5" t="str" cm="1">
        <f t="array" aca="1" ref="Z117" ca="1">IF(AI116,"-", INDEX(_xlfn.ANCHORARRAY(AvailableItems),OrderIndex))</f>
        <v>-</v>
      </c>
      <c r="AA117" s="5" t="str" cm="1">
        <f t="array" aca="1" ref="AA117" ca="1">IF(AI116,"-", INDEX(_xlfn.ANCHORARRAY(AvailableItems),OrderIndex2))</f>
        <v>-</v>
      </c>
      <c r="AB117" s="5" t="str" cm="1">
        <f t="array" aca="1" ref="AB117" ca="1">IF(AI116,"-", INDEX(_xlfn.ANCHORARRAY(AvailableItems),OrderIndex3))</f>
        <v>-</v>
      </c>
      <c r="AC117" s="10" t="str" cm="1">
        <f t="array" aca="1" ref="AC117" ca="1">IF(AJ116,"-", INDEX(_xlfn.ANCHORARRAY(AvailableItems),$AP$27))</f>
        <v>Pork</v>
      </c>
      <c r="AD117" s="10" t="str" cm="1">
        <f t="array" aca="1" ref="AD117" ca="1">IF(AJ116,"-", INDEX(_xlfn.ANCHORARRAY(AvailableItems),$AQ$27))</f>
        <v>Lobster</v>
      </c>
      <c r="AE117" s="10" t="str" cm="1">
        <f t="array" aca="1" ref="AE117" ca="1">IF(AJ116,"-", INDEX(_xlfn.ANCHORARRAY(AvailableItems),$AR$27))</f>
        <v>Rice</v>
      </c>
      <c r="AF117" s="8" t="str" cm="1">
        <f t="array" aca="1" ref="AF117" ca="1">IF(AK116,"-", INDEX(_xlfn.ANCHORARRAY(AvailableItems),$AP$28))</f>
        <v>Beef</v>
      </c>
      <c r="AG117" s="8" t="str">
        <f ca="1">IF(AK116,"-", INDEX(_xlfn.ANCHORARRAY(AvailableItems),$AQ$28))</f>
        <v>Beef</v>
      </c>
      <c r="AH117" s="8" t="str" cm="1">
        <f t="array" aca="1" ref="AH117" ca="1">IF(AK116,"-", INDEX(_xlfn.ANCHORARRAY(AvailableItems),$AR$28))</f>
        <v>Bread</v>
      </c>
      <c r="AI117" t="b">
        <f t="shared" ca="1" si="6"/>
        <v>0</v>
      </c>
      <c r="AJ117" t="b">
        <f t="shared" ca="1" si="7"/>
        <v>1</v>
      </c>
      <c r="AK117" t="b">
        <f t="shared" ca="1" si="8"/>
        <v>1</v>
      </c>
      <c r="AL117" s="16" cm="1">
        <f t="array" aca="1" ref="AL117" ca="1">IF(OrderSim[[#This Row],[Order 1 Possible]],INDEX(Food[Points],OrderIndex) + INDEX(Food[Points],OrderIndex2) + INDEX(Food[Points],OrderIndex3) + AL116, AL116)</f>
        <v>2450</v>
      </c>
      <c r="AM117" s="16" cm="1">
        <f t="array" aca="1" ref="AM117" ca="1">IF(OrderSim[[#This Row],[Order 2 Possible]],INDEX(Food[Points],$AP$27) + INDEX(Food[Points],$AQ$27) + INDEX(Food[Points],$AR$27) + AM116, AM116)</f>
        <v>3240</v>
      </c>
      <c r="AN117" s="16" cm="1">
        <f t="array" aca="1" ref="AN117" ca="1">IF(OrderSim[[#This Row],[Order 3 Possible]],INDEX(Food[Points],$AP$28) + INDEX(Food[Points],$AQ$28) + INDEX(Food[Points],$AR$28) + AN116, AN116)</f>
        <v>4340</v>
      </c>
    </row>
    <row r="118" spans="17:40" x14ac:dyDescent="0.25">
      <c r="Q118" t="str" cm="1">
        <f t="array" aca="1" ref="Q118" ca="1">INDEX(Food[Name],RANDBETWEEN(1,COUNTA(Food[Name])))</f>
        <v>Carrot</v>
      </c>
      <c r="R118" t="str" cm="1">
        <f t="array" aca="1" ref="R118" ca="1">INDEX(Food[Name],RANDBETWEEN(1,COUNTA(Food[Name])))</f>
        <v>Pasta</v>
      </c>
      <c r="S118" t="str" cm="1">
        <f t="array" aca="1" ref="S118" ca="1">INDEX(Food[Name],RANDBETWEEN(1,COUNTA(Food[Name])))</f>
        <v>Pasta</v>
      </c>
      <c r="T118" t="str" cm="1">
        <f t="array" aca="1" ref="T118" ca="1">INDEX(Food[Name],RANDBETWEEN(1,COUNTA(Food[Name])))</f>
        <v>Carrot</v>
      </c>
      <c r="U118" t="str" cm="1">
        <f t="array" aca="1" ref="U118" ca="1">INDEX(Food[Name],RANDBETWEEN(1,COUNTA(Food[Name])))</f>
        <v>Carrot</v>
      </c>
      <c r="V118" t="str" cm="1">
        <f t="array" aca="1" ref="V118" ca="1">INDEX(Food[Name],RANDBETWEEN(1,COUNTA(Food[Name])))</f>
        <v>Onion</v>
      </c>
      <c r="W118" t="str" cm="1">
        <f t="array" aca="1" ref="W118" ca="1">INDEX(Food[Name],RANDBETWEEN(1,COUNTA(Food[Name])))</f>
        <v>Pasta</v>
      </c>
      <c r="X118" t="str" cm="1">
        <f t="array" aca="1" ref="X118" ca="1">INDEX(Food[Name],RANDBETWEEN(1,COUNTA(Food[Name])))</f>
        <v>Bread</v>
      </c>
      <c r="Y118" t="str" cm="1">
        <f t="array" aca="1" ref="Y118" ca="1">INDEX(Food[Name],RANDBETWEEN(1,COUNTA(Food[Name])))</f>
        <v>Rice</v>
      </c>
      <c r="Z118" s="5" t="str" cm="1">
        <f t="array" aca="1" ref="Z118" ca="1">IF(AI117,"-", INDEX(_xlfn.ANCHORARRAY(AvailableItems),OrderIndex))</f>
        <v>Salmon</v>
      </c>
      <c r="AA118" s="5" t="str" cm="1">
        <f t="array" aca="1" ref="AA118" ca="1">IF(AI117,"-", INDEX(_xlfn.ANCHORARRAY(AvailableItems),OrderIndex2))</f>
        <v>Rice</v>
      </c>
      <c r="AB118" s="5" t="str" cm="1">
        <f t="array" aca="1" ref="AB118" ca="1">IF(AI117,"-", INDEX(_xlfn.ANCHORARRAY(AvailableItems),OrderIndex3))</f>
        <v>Pasta</v>
      </c>
      <c r="AC118" s="10" t="str" cm="1">
        <f t="array" aca="1" ref="AC118" ca="1">IF(AJ117,"-", INDEX(_xlfn.ANCHORARRAY(AvailableItems),$AP$27))</f>
        <v>-</v>
      </c>
      <c r="AD118" s="10" t="str" cm="1">
        <f t="array" aca="1" ref="AD118" ca="1">IF(AJ117,"-", INDEX(_xlfn.ANCHORARRAY(AvailableItems),$AQ$27))</f>
        <v>-</v>
      </c>
      <c r="AE118" s="10" t="str" cm="1">
        <f t="array" aca="1" ref="AE118" ca="1">IF(AJ117,"-", INDEX(_xlfn.ANCHORARRAY(AvailableItems),$AR$27))</f>
        <v>-</v>
      </c>
      <c r="AF118" s="8" t="str" cm="1">
        <f t="array" aca="1" ref="AF118" ca="1">IF(AK117,"-", INDEX(_xlfn.ANCHORARRAY(AvailableItems),$AP$28))</f>
        <v>-</v>
      </c>
      <c r="AG118" s="8" t="str">
        <f ca="1">IF(AK117,"-", INDEX(_xlfn.ANCHORARRAY(AvailableItems),$AQ$28))</f>
        <v>-</v>
      </c>
      <c r="AH118" s="8" t="str" cm="1">
        <f t="array" aca="1" ref="AH118" ca="1">IF(AK117,"-", INDEX(_xlfn.ANCHORARRAY(AvailableItems),$AR$28))</f>
        <v>-</v>
      </c>
      <c r="AI118" t="b">
        <f t="shared" ca="1" si="6"/>
        <v>1</v>
      </c>
      <c r="AJ118" t="b">
        <f t="shared" ca="1" si="7"/>
        <v>0</v>
      </c>
      <c r="AK118" t="b">
        <f t="shared" ca="1" si="8"/>
        <v>0</v>
      </c>
      <c r="AL118" s="16" cm="1">
        <f t="array" aca="1" ref="AL118" ca="1">IF(OrderSim[[#This Row],[Order 1 Possible]],INDEX(Food[Points],OrderIndex) + INDEX(Food[Points],OrderIndex2) + INDEX(Food[Points],OrderIndex3) + AL117, AL117)</f>
        <v>2520</v>
      </c>
      <c r="AM118" s="16" cm="1">
        <f t="array" aca="1" ref="AM118" ca="1">IF(OrderSim[[#This Row],[Order 2 Possible]],INDEX(Food[Points],$AP$27) + INDEX(Food[Points],$AQ$27) + INDEX(Food[Points],$AR$27) + AM117, AM117)</f>
        <v>3240</v>
      </c>
      <c r="AN118" s="16" cm="1">
        <f t="array" aca="1" ref="AN118" ca="1">IF(OrderSim[[#This Row],[Order 3 Possible]],INDEX(Food[Points],$AP$28) + INDEX(Food[Points],$AQ$28) + INDEX(Food[Points],$AR$28) + AN117, AN117)</f>
        <v>4340</v>
      </c>
    </row>
    <row r="119" spans="17:40" x14ac:dyDescent="0.25">
      <c r="Q119" t="str" cm="1">
        <f t="array" aca="1" ref="Q119" ca="1">INDEX(Food[Name],RANDBETWEEN(1,COUNTA(Food[Name])))</f>
        <v>Onion</v>
      </c>
      <c r="R119" t="str" cm="1">
        <f t="array" aca="1" ref="R119" ca="1">INDEX(Food[Name],RANDBETWEEN(1,COUNTA(Food[Name])))</f>
        <v>Chicken</v>
      </c>
      <c r="S119" t="str" cm="1">
        <f t="array" aca="1" ref="S119" ca="1">INDEX(Food[Name],RANDBETWEEN(1,COUNTA(Food[Name])))</f>
        <v>Pasta</v>
      </c>
      <c r="T119" t="str" cm="1">
        <f t="array" aca="1" ref="T119" ca="1">INDEX(Food[Name],RANDBETWEEN(1,COUNTA(Food[Name])))</f>
        <v>Pork</v>
      </c>
      <c r="U119" t="str" cm="1">
        <f t="array" aca="1" ref="U119" ca="1">INDEX(Food[Name],RANDBETWEEN(1,COUNTA(Food[Name])))</f>
        <v>Pasta</v>
      </c>
      <c r="V119" t="str" cm="1">
        <f t="array" aca="1" ref="V119" ca="1">INDEX(Food[Name],RANDBETWEEN(1,COUNTA(Food[Name])))</f>
        <v>Carrot</v>
      </c>
      <c r="W119" t="str" cm="1">
        <f t="array" aca="1" ref="W119" ca="1">INDEX(Food[Name],RANDBETWEEN(1,COUNTA(Food[Name])))</f>
        <v>Beef</v>
      </c>
      <c r="X119" t="str" cm="1">
        <f t="array" aca="1" ref="X119" ca="1">INDEX(Food[Name],RANDBETWEEN(1,COUNTA(Food[Name])))</f>
        <v>Chicken</v>
      </c>
      <c r="Y119" t="str" cm="1">
        <f t="array" aca="1" ref="Y119" ca="1">INDEX(Food[Name],RANDBETWEEN(1,COUNTA(Food[Name])))</f>
        <v>Rice</v>
      </c>
      <c r="Z119" s="5" t="str" cm="1">
        <f t="array" aca="1" ref="Z119" ca="1">IF(AI118,"-", INDEX(_xlfn.ANCHORARRAY(AvailableItems),OrderIndex))</f>
        <v>-</v>
      </c>
      <c r="AA119" s="5" t="str" cm="1">
        <f t="array" aca="1" ref="AA119" ca="1">IF(AI118,"-", INDEX(_xlfn.ANCHORARRAY(AvailableItems),OrderIndex2))</f>
        <v>-</v>
      </c>
      <c r="AB119" s="5" t="str" cm="1">
        <f t="array" aca="1" ref="AB119" ca="1">IF(AI118,"-", INDEX(_xlfn.ANCHORARRAY(AvailableItems),OrderIndex3))</f>
        <v>-</v>
      </c>
      <c r="AC119" s="10" t="str" cm="1">
        <f t="array" aca="1" ref="AC119" ca="1">IF(AJ118,"-", INDEX(_xlfn.ANCHORARRAY(AvailableItems),$AP$27))</f>
        <v>Pork</v>
      </c>
      <c r="AD119" s="10" t="str" cm="1">
        <f t="array" aca="1" ref="AD119" ca="1">IF(AJ118,"-", INDEX(_xlfn.ANCHORARRAY(AvailableItems),$AQ$27))</f>
        <v>Lobster</v>
      </c>
      <c r="AE119" s="10" t="str" cm="1">
        <f t="array" aca="1" ref="AE119" ca="1">IF(AJ118,"-", INDEX(_xlfn.ANCHORARRAY(AvailableItems),$AR$27))</f>
        <v>Rice</v>
      </c>
      <c r="AF119" s="8" t="str" cm="1">
        <f t="array" aca="1" ref="AF119" ca="1">IF(AK118,"-", INDEX(_xlfn.ANCHORARRAY(AvailableItems),$AP$28))</f>
        <v>Beef</v>
      </c>
      <c r="AG119" s="8" t="str">
        <f ca="1">IF(AK118,"-", INDEX(_xlfn.ANCHORARRAY(AvailableItems),$AQ$28))</f>
        <v>Beef</v>
      </c>
      <c r="AH119" s="8" t="str" cm="1">
        <f t="array" aca="1" ref="AH119" ca="1">IF(AK118,"-", INDEX(_xlfn.ANCHORARRAY(AvailableItems),$AR$28))</f>
        <v>Bread</v>
      </c>
      <c r="AI119" t="b">
        <f t="shared" ca="1" si="6"/>
        <v>0</v>
      </c>
      <c r="AJ119" t="b">
        <f t="shared" ca="1" si="7"/>
        <v>0</v>
      </c>
      <c r="AK119" t="b">
        <f t="shared" ca="1" si="8"/>
        <v>0</v>
      </c>
      <c r="AL119" s="16" cm="1">
        <f t="array" aca="1" ref="AL119" ca="1">IF(OrderSim[[#This Row],[Order 1 Possible]],INDEX(Food[Points],OrderIndex) + INDEX(Food[Points],OrderIndex2) + INDEX(Food[Points],OrderIndex3) + AL118, AL118)</f>
        <v>2520</v>
      </c>
      <c r="AM119" s="16" cm="1">
        <f t="array" aca="1" ref="AM119" ca="1">IF(OrderSim[[#This Row],[Order 2 Possible]],INDEX(Food[Points],$AP$27) + INDEX(Food[Points],$AQ$27) + INDEX(Food[Points],$AR$27) + AM118, AM118)</f>
        <v>3240</v>
      </c>
      <c r="AN119" s="16" cm="1">
        <f t="array" aca="1" ref="AN119" ca="1">IF(OrderSim[[#This Row],[Order 3 Possible]],INDEX(Food[Points],$AP$28) + INDEX(Food[Points],$AQ$28) + INDEX(Food[Points],$AR$28) + AN118, AN118)</f>
        <v>4340</v>
      </c>
    </row>
    <row r="120" spans="17:40" x14ac:dyDescent="0.25">
      <c r="Q120" t="str" cm="1">
        <f t="array" aca="1" ref="Q120" ca="1">INDEX(Food[Name],RANDBETWEEN(1,COUNTA(Food[Name])))</f>
        <v>Chicken</v>
      </c>
      <c r="R120" t="str" cm="1">
        <f t="array" aca="1" ref="R120" ca="1">INDEX(Food[Name],RANDBETWEEN(1,COUNTA(Food[Name])))</f>
        <v>Beef</v>
      </c>
      <c r="S120" t="str" cm="1">
        <f t="array" aca="1" ref="S120" ca="1">INDEX(Food[Name],RANDBETWEEN(1,COUNTA(Food[Name])))</f>
        <v>Bread</v>
      </c>
      <c r="T120" t="str" cm="1">
        <f t="array" aca="1" ref="T120" ca="1">INDEX(Food[Name],RANDBETWEEN(1,COUNTA(Food[Name])))</f>
        <v>Tuna</v>
      </c>
      <c r="U120" t="str" cm="1">
        <f t="array" aca="1" ref="U120" ca="1">INDEX(Food[Name],RANDBETWEEN(1,COUNTA(Food[Name])))</f>
        <v>Lettuce</v>
      </c>
      <c r="V120" t="str" cm="1">
        <f t="array" aca="1" ref="V120" ca="1">INDEX(Food[Name],RANDBETWEEN(1,COUNTA(Food[Name])))</f>
        <v>Rice</v>
      </c>
      <c r="W120" t="str" cm="1">
        <f t="array" aca="1" ref="W120" ca="1">INDEX(Food[Name],RANDBETWEEN(1,COUNTA(Food[Name])))</f>
        <v>Pork</v>
      </c>
      <c r="X120" t="str" cm="1">
        <f t="array" aca="1" ref="X120" ca="1">INDEX(Food[Name],RANDBETWEEN(1,COUNTA(Food[Name])))</f>
        <v>Bread</v>
      </c>
      <c r="Y120" t="str" cm="1">
        <f t="array" aca="1" ref="Y120" ca="1">INDEX(Food[Name],RANDBETWEEN(1,COUNTA(Food[Name])))</f>
        <v>Beef</v>
      </c>
      <c r="Z120" s="5" t="str" cm="1">
        <f t="array" aca="1" ref="Z120" ca="1">IF(AI119,"-", INDEX(_xlfn.ANCHORARRAY(AvailableItems),OrderIndex))</f>
        <v>Salmon</v>
      </c>
      <c r="AA120" s="5" t="str" cm="1">
        <f t="array" aca="1" ref="AA120" ca="1">IF(AI119,"-", INDEX(_xlfn.ANCHORARRAY(AvailableItems),OrderIndex2))</f>
        <v>Rice</v>
      </c>
      <c r="AB120" s="5" t="str" cm="1">
        <f t="array" aca="1" ref="AB120" ca="1">IF(AI119,"-", INDEX(_xlfn.ANCHORARRAY(AvailableItems),OrderIndex3))</f>
        <v>Pasta</v>
      </c>
      <c r="AC120" s="10" t="str" cm="1">
        <f t="array" aca="1" ref="AC120" ca="1">IF(AJ119,"-", INDEX(_xlfn.ANCHORARRAY(AvailableItems),$AP$27))</f>
        <v>Pork</v>
      </c>
      <c r="AD120" s="10" t="str" cm="1">
        <f t="array" aca="1" ref="AD120" ca="1">IF(AJ119,"-", INDEX(_xlfn.ANCHORARRAY(AvailableItems),$AQ$27))</f>
        <v>Lobster</v>
      </c>
      <c r="AE120" s="10" t="str" cm="1">
        <f t="array" aca="1" ref="AE120" ca="1">IF(AJ119,"-", INDEX(_xlfn.ANCHORARRAY(AvailableItems),$AR$27))</f>
        <v>Rice</v>
      </c>
      <c r="AF120" s="8" t="str" cm="1">
        <f t="array" aca="1" ref="AF120" ca="1">IF(AK119,"-", INDEX(_xlfn.ANCHORARRAY(AvailableItems),$AP$28))</f>
        <v>Beef</v>
      </c>
      <c r="AG120" s="8" t="str">
        <f ca="1">IF(AK119,"-", INDEX(_xlfn.ANCHORARRAY(AvailableItems),$AQ$28))</f>
        <v>Beef</v>
      </c>
      <c r="AH120" s="8" t="str" cm="1">
        <f t="array" aca="1" ref="AH120" ca="1">IF(AK119,"-", INDEX(_xlfn.ANCHORARRAY(AvailableItems),$AR$28))</f>
        <v>Bread</v>
      </c>
      <c r="AI120" t="b">
        <f t="shared" ca="1" si="6"/>
        <v>0</v>
      </c>
      <c r="AJ120" t="b">
        <f t="shared" ca="1" si="7"/>
        <v>0</v>
      </c>
      <c r="AK120" t="b">
        <f t="shared" ca="1" si="8"/>
        <v>1</v>
      </c>
      <c r="AL120" s="16" cm="1">
        <f t="array" aca="1" ref="AL120" ca="1">IF(OrderSim[[#This Row],[Order 1 Possible]],INDEX(Food[Points],OrderIndex) + INDEX(Food[Points],OrderIndex2) + INDEX(Food[Points],OrderIndex3) + AL119, AL119)</f>
        <v>2520</v>
      </c>
      <c r="AM120" s="16" cm="1">
        <f t="array" aca="1" ref="AM120" ca="1">IF(OrderSim[[#This Row],[Order 2 Possible]],INDEX(Food[Points],$AP$27) + INDEX(Food[Points],$AQ$27) + INDEX(Food[Points],$AR$27) + AM119, AM119)</f>
        <v>3240</v>
      </c>
      <c r="AN120" s="16" cm="1">
        <f t="array" aca="1" ref="AN120" ca="1">IF(OrderSim[[#This Row],[Order 3 Possible]],INDEX(Food[Points],$AP$28) + INDEX(Food[Points],$AQ$28) + INDEX(Food[Points],$AR$28) + AN119, AN119)</f>
        <v>4480</v>
      </c>
    </row>
    <row r="121" spans="17:40" x14ac:dyDescent="0.25">
      <c r="Q121" t="str" cm="1">
        <f t="array" aca="1" ref="Q121" ca="1">INDEX(Food[Name],RANDBETWEEN(1,COUNTA(Food[Name])))</f>
        <v>Lettuce</v>
      </c>
      <c r="R121" t="str" cm="1">
        <f t="array" aca="1" ref="R121" ca="1">INDEX(Food[Name],RANDBETWEEN(1,COUNTA(Food[Name])))</f>
        <v>Carrot</v>
      </c>
      <c r="S121" t="str" cm="1">
        <f t="array" aca="1" ref="S121" ca="1">INDEX(Food[Name],RANDBETWEEN(1,COUNTA(Food[Name])))</f>
        <v>Lobster</v>
      </c>
      <c r="T121" t="str" cm="1">
        <f t="array" aca="1" ref="T121" ca="1">INDEX(Food[Name],RANDBETWEEN(1,COUNTA(Food[Name])))</f>
        <v>Pasta</v>
      </c>
      <c r="U121" t="str" cm="1">
        <f t="array" aca="1" ref="U121" ca="1">INDEX(Food[Name],RANDBETWEEN(1,COUNTA(Food[Name])))</f>
        <v>Lettuce</v>
      </c>
      <c r="V121" t="str" cm="1">
        <f t="array" aca="1" ref="V121" ca="1">INDEX(Food[Name],RANDBETWEEN(1,COUNTA(Food[Name])))</f>
        <v>Lettuce</v>
      </c>
      <c r="W121" t="str" cm="1">
        <f t="array" aca="1" ref="W121" ca="1">INDEX(Food[Name],RANDBETWEEN(1,COUNTA(Food[Name])))</f>
        <v>Carrot</v>
      </c>
      <c r="X121" t="str" cm="1">
        <f t="array" aca="1" ref="X121" ca="1">INDEX(Food[Name],RANDBETWEEN(1,COUNTA(Food[Name])))</f>
        <v>Salmon</v>
      </c>
      <c r="Y121" t="str" cm="1">
        <f t="array" aca="1" ref="Y121" ca="1">INDEX(Food[Name],RANDBETWEEN(1,COUNTA(Food[Name])))</f>
        <v>Salmon</v>
      </c>
      <c r="Z121" s="5" t="str" cm="1">
        <f t="array" aca="1" ref="Z121" ca="1">IF(AI120,"-", INDEX(_xlfn.ANCHORARRAY(AvailableItems),OrderIndex))</f>
        <v>Salmon</v>
      </c>
      <c r="AA121" s="5" t="str" cm="1">
        <f t="array" aca="1" ref="AA121" ca="1">IF(AI120,"-", INDEX(_xlfn.ANCHORARRAY(AvailableItems),OrderIndex2))</f>
        <v>Rice</v>
      </c>
      <c r="AB121" s="5" t="str" cm="1">
        <f t="array" aca="1" ref="AB121" ca="1">IF(AI120,"-", INDEX(_xlfn.ANCHORARRAY(AvailableItems),OrderIndex3))</f>
        <v>Pasta</v>
      </c>
      <c r="AC121" s="10" t="str" cm="1">
        <f t="array" aca="1" ref="AC121" ca="1">IF(AJ120,"-", INDEX(_xlfn.ANCHORARRAY(AvailableItems),$AP$27))</f>
        <v>Pork</v>
      </c>
      <c r="AD121" s="10" t="str" cm="1">
        <f t="array" aca="1" ref="AD121" ca="1">IF(AJ120,"-", INDEX(_xlfn.ANCHORARRAY(AvailableItems),$AQ$27))</f>
        <v>Lobster</v>
      </c>
      <c r="AE121" s="10" t="str" cm="1">
        <f t="array" aca="1" ref="AE121" ca="1">IF(AJ120,"-", INDEX(_xlfn.ANCHORARRAY(AvailableItems),$AR$27))</f>
        <v>Rice</v>
      </c>
      <c r="AF121" s="8" t="str" cm="1">
        <f t="array" aca="1" ref="AF121" ca="1">IF(AK120,"-", INDEX(_xlfn.ANCHORARRAY(AvailableItems),$AP$28))</f>
        <v>-</v>
      </c>
      <c r="AG121" s="8" t="str">
        <f ca="1">IF(AK120,"-", INDEX(_xlfn.ANCHORARRAY(AvailableItems),$AQ$28))</f>
        <v>-</v>
      </c>
      <c r="AH121" s="8" t="str" cm="1">
        <f t="array" aca="1" ref="AH121" ca="1">IF(AK120,"-", INDEX(_xlfn.ANCHORARRAY(AvailableItems),$AR$28))</f>
        <v>-</v>
      </c>
      <c r="AI121" t="b">
        <f t="shared" ca="1" si="6"/>
        <v>1</v>
      </c>
      <c r="AJ121" t="b">
        <f t="shared" ca="1" si="7"/>
        <v>0</v>
      </c>
      <c r="AK121" t="b">
        <f t="shared" ca="1" si="8"/>
        <v>0</v>
      </c>
      <c r="AL121" s="16" cm="1">
        <f t="array" aca="1" ref="AL121" ca="1">IF(OrderSim[[#This Row],[Order 1 Possible]],INDEX(Food[Points],OrderIndex) + INDEX(Food[Points],OrderIndex2) + INDEX(Food[Points],OrderIndex3) + AL120, AL120)</f>
        <v>2590</v>
      </c>
      <c r="AM121" s="16" cm="1">
        <f t="array" aca="1" ref="AM121" ca="1">IF(OrderSim[[#This Row],[Order 2 Possible]],INDEX(Food[Points],$AP$27) + INDEX(Food[Points],$AQ$27) + INDEX(Food[Points],$AR$27) + AM120, AM120)</f>
        <v>3240</v>
      </c>
      <c r="AN121" s="16" cm="1">
        <f t="array" aca="1" ref="AN121" ca="1">IF(OrderSim[[#This Row],[Order 3 Possible]],INDEX(Food[Points],$AP$28) + INDEX(Food[Points],$AQ$28) + INDEX(Food[Points],$AR$28) + AN120, AN120)</f>
        <v>4480</v>
      </c>
    </row>
    <row r="122" spans="17:40" x14ac:dyDescent="0.25">
      <c r="Q122" t="str" cm="1">
        <f t="array" aca="1" ref="Q122" ca="1">INDEX(Food[Name],RANDBETWEEN(1,COUNTA(Food[Name])))</f>
        <v>Beef</v>
      </c>
      <c r="R122" t="str" cm="1">
        <f t="array" aca="1" ref="R122" ca="1">INDEX(Food[Name],RANDBETWEEN(1,COUNTA(Food[Name])))</f>
        <v>Carrot</v>
      </c>
      <c r="S122" t="str" cm="1">
        <f t="array" aca="1" ref="S122" ca="1">INDEX(Food[Name],RANDBETWEEN(1,COUNTA(Food[Name])))</f>
        <v>Pasta</v>
      </c>
      <c r="T122" t="str" cm="1">
        <f t="array" aca="1" ref="T122" ca="1">INDEX(Food[Name],RANDBETWEEN(1,COUNTA(Food[Name])))</f>
        <v>Bread</v>
      </c>
      <c r="U122" t="str" cm="1">
        <f t="array" aca="1" ref="U122" ca="1">INDEX(Food[Name],RANDBETWEEN(1,COUNTA(Food[Name])))</f>
        <v>Pasta</v>
      </c>
      <c r="V122" t="str" cm="1">
        <f t="array" aca="1" ref="V122" ca="1">INDEX(Food[Name],RANDBETWEEN(1,COUNTA(Food[Name])))</f>
        <v>Tuna</v>
      </c>
      <c r="W122" t="str" cm="1">
        <f t="array" aca="1" ref="W122" ca="1">INDEX(Food[Name],RANDBETWEEN(1,COUNTA(Food[Name])))</f>
        <v>Chicken</v>
      </c>
      <c r="X122" t="str" cm="1">
        <f t="array" aca="1" ref="X122" ca="1">INDEX(Food[Name],RANDBETWEEN(1,COUNTA(Food[Name])))</f>
        <v>Pork</v>
      </c>
      <c r="Y122" t="str" cm="1">
        <f t="array" aca="1" ref="Y122" ca="1">INDEX(Food[Name],RANDBETWEEN(1,COUNTA(Food[Name])))</f>
        <v>Beef</v>
      </c>
      <c r="Z122" s="5" t="str" cm="1">
        <f t="array" aca="1" ref="Z122" ca="1">IF(AI121,"-", INDEX(_xlfn.ANCHORARRAY(AvailableItems),OrderIndex))</f>
        <v>-</v>
      </c>
      <c r="AA122" s="5" t="str" cm="1">
        <f t="array" aca="1" ref="AA122" ca="1">IF(AI121,"-", INDEX(_xlfn.ANCHORARRAY(AvailableItems),OrderIndex2))</f>
        <v>-</v>
      </c>
      <c r="AB122" s="5" t="str" cm="1">
        <f t="array" aca="1" ref="AB122" ca="1">IF(AI121,"-", INDEX(_xlfn.ANCHORARRAY(AvailableItems),OrderIndex3))</f>
        <v>-</v>
      </c>
      <c r="AC122" s="10" t="str" cm="1">
        <f t="array" aca="1" ref="AC122" ca="1">IF(AJ121,"-", INDEX(_xlfn.ANCHORARRAY(AvailableItems),$AP$27))</f>
        <v>Pork</v>
      </c>
      <c r="AD122" s="10" t="str" cm="1">
        <f t="array" aca="1" ref="AD122" ca="1">IF(AJ121,"-", INDEX(_xlfn.ANCHORARRAY(AvailableItems),$AQ$27))</f>
        <v>Lobster</v>
      </c>
      <c r="AE122" s="10" t="str" cm="1">
        <f t="array" aca="1" ref="AE122" ca="1">IF(AJ121,"-", INDEX(_xlfn.ANCHORARRAY(AvailableItems),$AR$27))</f>
        <v>Rice</v>
      </c>
      <c r="AF122" s="8" t="str" cm="1">
        <f t="array" aca="1" ref="AF122" ca="1">IF(AK121,"-", INDEX(_xlfn.ANCHORARRAY(AvailableItems),$AP$28))</f>
        <v>Beef</v>
      </c>
      <c r="AG122" s="8" t="str">
        <f ca="1">IF(AK121,"-", INDEX(_xlfn.ANCHORARRAY(AvailableItems),$AQ$28))</f>
        <v>Beef</v>
      </c>
      <c r="AH122" s="8" t="str" cm="1">
        <f t="array" aca="1" ref="AH122" ca="1">IF(AK121,"-", INDEX(_xlfn.ANCHORARRAY(AvailableItems),$AR$28))</f>
        <v>Bread</v>
      </c>
      <c r="AI122" t="b">
        <f t="shared" ca="1" si="6"/>
        <v>0</v>
      </c>
      <c r="AJ122" t="b">
        <f t="shared" ca="1" si="7"/>
        <v>0</v>
      </c>
      <c r="AK122" t="b">
        <f t="shared" ca="1" si="8"/>
        <v>1</v>
      </c>
      <c r="AL122" s="16" cm="1">
        <f t="array" aca="1" ref="AL122" ca="1">IF(OrderSim[[#This Row],[Order 1 Possible]],INDEX(Food[Points],OrderIndex) + INDEX(Food[Points],OrderIndex2) + INDEX(Food[Points],OrderIndex3) + AL121, AL121)</f>
        <v>2590</v>
      </c>
      <c r="AM122" s="16" cm="1">
        <f t="array" aca="1" ref="AM122" ca="1">IF(OrderSim[[#This Row],[Order 2 Possible]],INDEX(Food[Points],$AP$27) + INDEX(Food[Points],$AQ$27) + INDEX(Food[Points],$AR$27) + AM121, AM121)</f>
        <v>3240</v>
      </c>
      <c r="AN122" s="16" cm="1">
        <f t="array" aca="1" ref="AN122" ca="1">IF(OrderSim[[#This Row],[Order 3 Possible]],INDEX(Food[Points],$AP$28) + INDEX(Food[Points],$AQ$28) + INDEX(Food[Points],$AR$28) + AN121, AN121)</f>
        <v>4620</v>
      </c>
    </row>
    <row r="123" spans="17:40" x14ac:dyDescent="0.25">
      <c r="Q123" t="str" cm="1">
        <f t="array" aca="1" ref="Q123" ca="1">INDEX(Food[Name],RANDBETWEEN(1,COUNTA(Food[Name])))</f>
        <v>Onion</v>
      </c>
      <c r="R123" t="str" cm="1">
        <f t="array" aca="1" ref="R123" ca="1">INDEX(Food[Name],RANDBETWEEN(1,COUNTA(Food[Name])))</f>
        <v>Lettuce</v>
      </c>
      <c r="S123" t="str" cm="1">
        <f t="array" aca="1" ref="S123" ca="1">INDEX(Food[Name],RANDBETWEEN(1,COUNTA(Food[Name])))</f>
        <v>Carrot</v>
      </c>
      <c r="T123" t="str" cm="1">
        <f t="array" aca="1" ref="T123" ca="1">INDEX(Food[Name],RANDBETWEEN(1,COUNTA(Food[Name])))</f>
        <v>Carrot</v>
      </c>
      <c r="U123" t="str" cm="1">
        <f t="array" aca="1" ref="U123" ca="1">INDEX(Food[Name],RANDBETWEEN(1,COUNTA(Food[Name])))</f>
        <v>Lettuce</v>
      </c>
      <c r="V123" t="str" cm="1">
        <f t="array" aca="1" ref="V123" ca="1">INDEX(Food[Name],RANDBETWEEN(1,COUNTA(Food[Name])))</f>
        <v>Salmon</v>
      </c>
      <c r="W123" t="str" cm="1">
        <f t="array" aca="1" ref="W123" ca="1">INDEX(Food[Name],RANDBETWEEN(1,COUNTA(Food[Name])))</f>
        <v>Onion</v>
      </c>
      <c r="X123" t="str" cm="1">
        <f t="array" aca="1" ref="X123" ca="1">INDEX(Food[Name],RANDBETWEEN(1,COUNTA(Food[Name])))</f>
        <v>Rice</v>
      </c>
      <c r="Y123" t="str" cm="1">
        <f t="array" aca="1" ref="Y123" ca="1">INDEX(Food[Name],RANDBETWEEN(1,COUNTA(Food[Name])))</f>
        <v>Tuna</v>
      </c>
      <c r="Z123" s="5" t="str" cm="1">
        <f t="array" aca="1" ref="Z123" ca="1">IF(AI122,"-", INDEX(_xlfn.ANCHORARRAY(AvailableItems),OrderIndex))</f>
        <v>Salmon</v>
      </c>
      <c r="AA123" s="5" t="str" cm="1">
        <f t="array" aca="1" ref="AA123" ca="1">IF(AI122,"-", INDEX(_xlfn.ANCHORARRAY(AvailableItems),OrderIndex2))</f>
        <v>Rice</v>
      </c>
      <c r="AB123" s="5" t="str" cm="1">
        <f t="array" aca="1" ref="AB123" ca="1">IF(AI122,"-", INDEX(_xlfn.ANCHORARRAY(AvailableItems),OrderIndex3))</f>
        <v>Pasta</v>
      </c>
      <c r="AC123" s="10" t="str" cm="1">
        <f t="array" aca="1" ref="AC123" ca="1">IF(AJ122,"-", INDEX(_xlfn.ANCHORARRAY(AvailableItems),$AP$27))</f>
        <v>Pork</v>
      </c>
      <c r="AD123" s="10" t="str" cm="1">
        <f t="array" aca="1" ref="AD123" ca="1">IF(AJ122,"-", INDEX(_xlfn.ANCHORARRAY(AvailableItems),$AQ$27))</f>
        <v>Lobster</v>
      </c>
      <c r="AE123" s="10" t="str" cm="1">
        <f t="array" aca="1" ref="AE123" ca="1">IF(AJ122,"-", INDEX(_xlfn.ANCHORARRAY(AvailableItems),$AR$27))</f>
        <v>Rice</v>
      </c>
      <c r="AF123" s="8" t="str" cm="1">
        <f t="array" aca="1" ref="AF123" ca="1">IF(AK122,"-", INDEX(_xlfn.ANCHORARRAY(AvailableItems),$AP$28))</f>
        <v>-</v>
      </c>
      <c r="AG123" s="8" t="str">
        <f ca="1">IF(AK122,"-", INDEX(_xlfn.ANCHORARRAY(AvailableItems),$AQ$28))</f>
        <v>-</v>
      </c>
      <c r="AH123" s="8" t="str" cm="1">
        <f t="array" aca="1" ref="AH123" ca="1">IF(AK122,"-", INDEX(_xlfn.ANCHORARRAY(AvailableItems),$AR$28))</f>
        <v>-</v>
      </c>
      <c r="AI123" t="b">
        <f t="shared" ca="1" si="6"/>
        <v>0</v>
      </c>
      <c r="AJ123" t="b">
        <f t="shared" ca="1" si="7"/>
        <v>0</v>
      </c>
      <c r="AK123" t="b">
        <f t="shared" ca="1" si="8"/>
        <v>0</v>
      </c>
      <c r="AL123" s="16" cm="1">
        <f t="array" aca="1" ref="AL123" ca="1">IF(OrderSim[[#This Row],[Order 1 Possible]],INDEX(Food[Points],OrderIndex) + INDEX(Food[Points],OrderIndex2) + INDEX(Food[Points],OrderIndex3) + AL122, AL122)</f>
        <v>2590</v>
      </c>
      <c r="AM123" s="16" cm="1">
        <f t="array" aca="1" ref="AM123" ca="1">IF(OrderSim[[#This Row],[Order 2 Possible]],INDEX(Food[Points],$AP$27) + INDEX(Food[Points],$AQ$27) + INDEX(Food[Points],$AR$27) + AM122, AM122)</f>
        <v>3240</v>
      </c>
      <c r="AN123" s="16" cm="1">
        <f t="array" aca="1" ref="AN123" ca="1">IF(OrderSim[[#This Row],[Order 3 Possible]],INDEX(Food[Points],$AP$28) + INDEX(Food[Points],$AQ$28) + INDEX(Food[Points],$AR$28) + AN122, AN122)</f>
        <v>4620</v>
      </c>
    </row>
    <row r="124" spans="17:40" x14ac:dyDescent="0.25">
      <c r="Q124" t="str" cm="1">
        <f t="array" aca="1" ref="Q124" ca="1">INDEX(Food[Name],RANDBETWEEN(1,COUNTA(Food[Name])))</f>
        <v>Chicken</v>
      </c>
      <c r="R124" t="str" cm="1">
        <f t="array" aca="1" ref="R124" ca="1">INDEX(Food[Name],RANDBETWEEN(1,COUNTA(Food[Name])))</f>
        <v>Rice</v>
      </c>
      <c r="S124" t="str" cm="1">
        <f t="array" aca="1" ref="S124" ca="1">INDEX(Food[Name],RANDBETWEEN(1,COUNTA(Food[Name])))</f>
        <v>Salmon</v>
      </c>
      <c r="T124" t="str" cm="1">
        <f t="array" aca="1" ref="T124" ca="1">INDEX(Food[Name],RANDBETWEEN(1,COUNTA(Food[Name])))</f>
        <v>Beef</v>
      </c>
      <c r="U124" t="str" cm="1">
        <f t="array" aca="1" ref="U124" ca="1">INDEX(Food[Name],RANDBETWEEN(1,COUNTA(Food[Name])))</f>
        <v>Beef</v>
      </c>
      <c r="V124" t="str" cm="1">
        <f t="array" aca="1" ref="V124" ca="1">INDEX(Food[Name],RANDBETWEEN(1,COUNTA(Food[Name])))</f>
        <v>Lettuce</v>
      </c>
      <c r="W124" t="str" cm="1">
        <f t="array" aca="1" ref="W124" ca="1">INDEX(Food[Name],RANDBETWEEN(1,COUNTA(Food[Name])))</f>
        <v>Onion</v>
      </c>
      <c r="X124" t="str" cm="1">
        <f t="array" aca="1" ref="X124" ca="1">INDEX(Food[Name],RANDBETWEEN(1,COUNTA(Food[Name])))</f>
        <v>Pasta</v>
      </c>
      <c r="Y124" t="str" cm="1">
        <f t="array" aca="1" ref="Y124" ca="1">INDEX(Food[Name],RANDBETWEEN(1,COUNTA(Food[Name])))</f>
        <v>Salmon</v>
      </c>
      <c r="Z124" s="5" t="str" cm="1">
        <f t="array" aca="1" ref="Z124" ca="1">IF(AI123,"-", INDEX(_xlfn.ANCHORARRAY(AvailableItems),OrderIndex))</f>
        <v>Salmon</v>
      </c>
      <c r="AA124" s="5" t="str" cm="1">
        <f t="array" aca="1" ref="AA124" ca="1">IF(AI123,"-", INDEX(_xlfn.ANCHORARRAY(AvailableItems),OrderIndex2))</f>
        <v>Rice</v>
      </c>
      <c r="AB124" s="5" t="str" cm="1">
        <f t="array" aca="1" ref="AB124" ca="1">IF(AI123,"-", INDEX(_xlfn.ANCHORARRAY(AvailableItems),OrderIndex3))</f>
        <v>Pasta</v>
      </c>
      <c r="AC124" s="10" t="str" cm="1">
        <f t="array" aca="1" ref="AC124" ca="1">IF(AJ123,"-", INDEX(_xlfn.ANCHORARRAY(AvailableItems),$AP$27))</f>
        <v>Pork</v>
      </c>
      <c r="AD124" s="10" t="str" cm="1">
        <f t="array" aca="1" ref="AD124" ca="1">IF(AJ123,"-", INDEX(_xlfn.ANCHORARRAY(AvailableItems),$AQ$27))</f>
        <v>Lobster</v>
      </c>
      <c r="AE124" s="10" t="str" cm="1">
        <f t="array" aca="1" ref="AE124" ca="1">IF(AJ123,"-", INDEX(_xlfn.ANCHORARRAY(AvailableItems),$AR$27))</f>
        <v>Rice</v>
      </c>
      <c r="AF124" s="8" t="str" cm="1">
        <f t="array" aca="1" ref="AF124" ca="1">IF(AK123,"-", INDEX(_xlfn.ANCHORARRAY(AvailableItems),$AP$28))</f>
        <v>Beef</v>
      </c>
      <c r="AG124" s="8" t="str">
        <f ca="1">IF(AK123,"-", INDEX(_xlfn.ANCHORARRAY(AvailableItems),$AQ$28))</f>
        <v>Beef</v>
      </c>
      <c r="AH124" s="8" t="str" cm="1">
        <f t="array" aca="1" ref="AH124" ca="1">IF(AK123,"-", INDEX(_xlfn.ANCHORARRAY(AvailableItems),$AR$28))</f>
        <v>Bread</v>
      </c>
      <c r="AI124" t="b">
        <f t="shared" ca="1" si="6"/>
        <v>1</v>
      </c>
      <c r="AJ124" t="b">
        <f t="shared" ca="1" si="7"/>
        <v>0</v>
      </c>
      <c r="AK124" t="b">
        <f t="shared" ca="1" si="8"/>
        <v>1</v>
      </c>
      <c r="AL124" s="16" cm="1">
        <f t="array" aca="1" ref="AL124" ca="1">IF(OrderSim[[#This Row],[Order 1 Possible]],INDEX(Food[Points],OrderIndex) + INDEX(Food[Points],OrderIndex2) + INDEX(Food[Points],OrderIndex3) + AL123, AL123)</f>
        <v>2660</v>
      </c>
      <c r="AM124" s="16" cm="1">
        <f t="array" aca="1" ref="AM124" ca="1">IF(OrderSim[[#This Row],[Order 2 Possible]],INDEX(Food[Points],$AP$27) + INDEX(Food[Points],$AQ$27) + INDEX(Food[Points],$AR$27) + AM123, AM123)</f>
        <v>3240</v>
      </c>
      <c r="AN124" s="16" cm="1">
        <f t="array" aca="1" ref="AN124" ca="1">IF(OrderSim[[#This Row],[Order 3 Possible]],INDEX(Food[Points],$AP$28) + INDEX(Food[Points],$AQ$28) + INDEX(Food[Points],$AR$28) + AN123, AN123)</f>
        <v>4760</v>
      </c>
    </row>
    <row r="125" spans="17:40" x14ac:dyDescent="0.25">
      <c r="Q125" t="str" cm="1">
        <f t="array" aca="1" ref="Q125" ca="1">INDEX(Food[Name],RANDBETWEEN(1,COUNTA(Food[Name])))</f>
        <v>Pasta</v>
      </c>
      <c r="R125" t="str" cm="1">
        <f t="array" aca="1" ref="R125" ca="1">INDEX(Food[Name],RANDBETWEEN(1,COUNTA(Food[Name])))</f>
        <v>Lobster</v>
      </c>
      <c r="S125" t="str" cm="1">
        <f t="array" aca="1" ref="S125" ca="1">INDEX(Food[Name],RANDBETWEEN(1,COUNTA(Food[Name])))</f>
        <v>Chicken</v>
      </c>
      <c r="T125" t="str" cm="1">
        <f t="array" aca="1" ref="T125" ca="1">INDEX(Food[Name],RANDBETWEEN(1,COUNTA(Food[Name])))</f>
        <v>Lettuce</v>
      </c>
      <c r="U125" t="str" cm="1">
        <f t="array" aca="1" ref="U125" ca="1">INDEX(Food[Name],RANDBETWEEN(1,COUNTA(Food[Name])))</f>
        <v>Carrot</v>
      </c>
      <c r="V125" t="str" cm="1">
        <f t="array" aca="1" ref="V125" ca="1">INDEX(Food[Name],RANDBETWEEN(1,COUNTA(Food[Name])))</f>
        <v>Rice</v>
      </c>
      <c r="W125" t="str" cm="1">
        <f t="array" aca="1" ref="W125" ca="1">INDEX(Food[Name],RANDBETWEEN(1,COUNTA(Food[Name])))</f>
        <v>Beef</v>
      </c>
      <c r="X125" t="str" cm="1">
        <f t="array" aca="1" ref="X125" ca="1">INDEX(Food[Name],RANDBETWEEN(1,COUNTA(Food[Name])))</f>
        <v>Lettuce</v>
      </c>
      <c r="Y125" t="str" cm="1">
        <f t="array" aca="1" ref="Y125" ca="1">INDEX(Food[Name],RANDBETWEEN(1,COUNTA(Food[Name])))</f>
        <v>Pasta</v>
      </c>
      <c r="Z125" s="5" t="str" cm="1">
        <f t="array" aca="1" ref="Z125" ca="1">IF(AI124,"-", INDEX(_xlfn.ANCHORARRAY(AvailableItems),OrderIndex))</f>
        <v>-</v>
      </c>
      <c r="AA125" s="5" t="str" cm="1">
        <f t="array" aca="1" ref="AA125" ca="1">IF(AI124,"-", INDEX(_xlfn.ANCHORARRAY(AvailableItems),OrderIndex2))</f>
        <v>-</v>
      </c>
      <c r="AB125" s="5" t="str" cm="1">
        <f t="array" aca="1" ref="AB125" ca="1">IF(AI124,"-", INDEX(_xlfn.ANCHORARRAY(AvailableItems),OrderIndex3))</f>
        <v>-</v>
      </c>
      <c r="AC125" s="10" t="str" cm="1">
        <f t="array" aca="1" ref="AC125" ca="1">IF(AJ124,"-", INDEX(_xlfn.ANCHORARRAY(AvailableItems),$AP$27))</f>
        <v>Pork</v>
      </c>
      <c r="AD125" s="10" t="str" cm="1">
        <f t="array" aca="1" ref="AD125" ca="1">IF(AJ124,"-", INDEX(_xlfn.ANCHORARRAY(AvailableItems),$AQ$27))</f>
        <v>Lobster</v>
      </c>
      <c r="AE125" s="10" t="str" cm="1">
        <f t="array" aca="1" ref="AE125" ca="1">IF(AJ124,"-", INDEX(_xlfn.ANCHORARRAY(AvailableItems),$AR$27))</f>
        <v>Rice</v>
      </c>
      <c r="AF125" s="8" t="str" cm="1">
        <f t="array" aca="1" ref="AF125" ca="1">IF(AK124,"-", INDEX(_xlfn.ANCHORARRAY(AvailableItems),$AP$28))</f>
        <v>-</v>
      </c>
      <c r="AG125" s="8" t="str">
        <f ca="1">IF(AK124,"-", INDEX(_xlfn.ANCHORARRAY(AvailableItems),$AQ$28))</f>
        <v>-</v>
      </c>
      <c r="AH125" s="8" t="str" cm="1">
        <f t="array" aca="1" ref="AH125" ca="1">IF(AK124,"-", INDEX(_xlfn.ANCHORARRAY(AvailableItems),$AR$28))</f>
        <v>-</v>
      </c>
      <c r="AI125" t="b">
        <f t="shared" ca="1" si="6"/>
        <v>0</v>
      </c>
      <c r="AJ125" t="b">
        <f t="shared" ca="1" si="7"/>
        <v>0</v>
      </c>
      <c r="AK125" t="b">
        <f t="shared" ca="1" si="8"/>
        <v>0</v>
      </c>
      <c r="AL125" s="16" cm="1">
        <f t="array" aca="1" ref="AL125" ca="1">IF(OrderSim[[#This Row],[Order 1 Possible]],INDEX(Food[Points],OrderIndex) + INDEX(Food[Points],OrderIndex2) + INDEX(Food[Points],OrderIndex3) + AL124, AL124)</f>
        <v>2660</v>
      </c>
      <c r="AM125" s="16" cm="1">
        <f t="array" aca="1" ref="AM125" ca="1">IF(OrderSim[[#This Row],[Order 2 Possible]],INDEX(Food[Points],$AP$27) + INDEX(Food[Points],$AQ$27) + INDEX(Food[Points],$AR$27) + AM124, AM124)</f>
        <v>3240</v>
      </c>
      <c r="AN125" s="16" cm="1">
        <f t="array" aca="1" ref="AN125" ca="1">IF(OrderSim[[#This Row],[Order 3 Possible]],INDEX(Food[Points],$AP$28) + INDEX(Food[Points],$AQ$28) + INDEX(Food[Points],$AR$28) + AN124, AN124)</f>
        <v>4760</v>
      </c>
    </row>
    <row r="126" spans="17:40" x14ac:dyDescent="0.25">
      <c r="Q126" t="str" cm="1">
        <f t="array" aca="1" ref="Q126" ca="1">INDEX(Food[Name],RANDBETWEEN(1,COUNTA(Food[Name])))</f>
        <v>Lobster</v>
      </c>
      <c r="R126" t="str" cm="1">
        <f t="array" aca="1" ref="R126" ca="1">INDEX(Food[Name],RANDBETWEEN(1,COUNTA(Food[Name])))</f>
        <v>Carrot</v>
      </c>
      <c r="S126" t="str" cm="1">
        <f t="array" aca="1" ref="S126" ca="1">INDEX(Food[Name],RANDBETWEEN(1,COUNTA(Food[Name])))</f>
        <v>Pasta</v>
      </c>
      <c r="T126" t="str" cm="1">
        <f t="array" aca="1" ref="T126" ca="1">INDEX(Food[Name],RANDBETWEEN(1,COUNTA(Food[Name])))</f>
        <v>Chicken</v>
      </c>
      <c r="U126" t="str" cm="1">
        <f t="array" aca="1" ref="U126" ca="1">INDEX(Food[Name],RANDBETWEEN(1,COUNTA(Food[Name])))</f>
        <v>Pork</v>
      </c>
      <c r="V126" t="str" cm="1">
        <f t="array" aca="1" ref="V126" ca="1">INDEX(Food[Name],RANDBETWEEN(1,COUNTA(Food[Name])))</f>
        <v>Tuna</v>
      </c>
      <c r="W126" t="str" cm="1">
        <f t="array" aca="1" ref="W126" ca="1">INDEX(Food[Name],RANDBETWEEN(1,COUNTA(Food[Name])))</f>
        <v>Beef</v>
      </c>
      <c r="X126" t="str" cm="1">
        <f t="array" aca="1" ref="X126" ca="1">INDEX(Food[Name],RANDBETWEEN(1,COUNTA(Food[Name])))</f>
        <v>Bread</v>
      </c>
      <c r="Y126" t="str" cm="1">
        <f t="array" aca="1" ref="Y126" ca="1">INDEX(Food[Name],RANDBETWEEN(1,COUNTA(Food[Name])))</f>
        <v>Pasta</v>
      </c>
      <c r="Z126" s="5" t="str" cm="1">
        <f t="array" aca="1" ref="Z126" ca="1">IF(AI125,"-", INDEX(_xlfn.ANCHORARRAY(AvailableItems),OrderIndex))</f>
        <v>Salmon</v>
      </c>
      <c r="AA126" s="5" t="str" cm="1">
        <f t="array" aca="1" ref="AA126" ca="1">IF(AI125,"-", INDEX(_xlfn.ANCHORARRAY(AvailableItems),OrderIndex2))</f>
        <v>Rice</v>
      </c>
      <c r="AB126" s="5" t="str" cm="1">
        <f t="array" aca="1" ref="AB126" ca="1">IF(AI125,"-", INDEX(_xlfn.ANCHORARRAY(AvailableItems),OrderIndex3))</f>
        <v>Pasta</v>
      </c>
      <c r="AC126" s="10" t="str" cm="1">
        <f t="array" aca="1" ref="AC126" ca="1">IF(AJ125,"-", INDEX(_xlfn.ANCHORARRAY(AvailableItems),$AP$27))</f>
        <v>Pork</v>
      </c>
      <c r="AD126" s="10" t="str" cm="1">
        <f t="array" aca="1" ref="AD126" ca="1">IF(AJ125,"-", INDEX(_xlfn.ANCHORARRAY(AvailableItems),$AQ$27))</f>
        <v>Lobster</v>
      </c>
      <c r="AE126" s="10" t="str" cm="1">
        <f t="array" aca="1" ref="AE126" ca="1">IF(AJ125,"-", INDEX(_xlfn.ANCHORARRAY(AvailableItems),$AR$27))</f>
        <v>Rice</v>
      </c>
      <c r="AF126" s="8" t="str" cm="1">
        <f t="array" aca="1" ref="AF126" ca="1">IF(AK125,"-", INDEX(_xlfn.ANCHORARRAY(AvailableItems),$AP$28))</f>
        <v>Beef</v>
      </c>
      <c r="AG126" s="8" t="str">
        <f ca="1">IF(AK125,"-", INDEX(_xlfn.ANCHORARRAY(AvailableItems),$AQ$28))</f>
        <v>Beef</v>
      </c>
      <c r="AH126" s="8" t="str" cm="1">
        <f t="array" aca="1" ref="AH126" ca="1">IF(AK125,"-", INDEX(_xlfn.ANCHORARRAY(AvailableItems),$AR$28))</f>
        <v>Bread</v>
      </c>
      <c r="AI126" t="b">
        <f t="shared" ca="1" si="6"/>
        <v>0</v>
      </c>
      <c r="AJ126" t="b">
        <f t="shared" ca="1" si="7"/>
        <v>0</v>
      </c>
      <c r="AK126" t="b">
        <f t="shared" ca="1" si="8"/>
        <v>1</v>
      </c>
      <c r="AL126" s="16" cm="1">
        <f t="array" aca="1" ref="AL126" ca="1">IF(OrderSim[[#This Row],[Order 1 Possible]],INDEX(Food[Points],OrderIndex) + INDEX(Food[Points],OrderIndex2) + INDEX(Food[Points],OrderIndex3) + AL125, AL125)</f>
        <v>2660</v>
      </c>
      <c r="AM126" s="16" cm="1">
        <f t="array" aca="1" ref="AM126" ca="1">IF(OrderSim[[#This Row],[Order 2 Possible]],INDEX(Food[Points],$AP$27) + INDEX(Food[Points],$AQ$27) + INDEX(Food[Points],$AR$27) + AM125, AM125)</f>
        <v>3240</v>
      </c>
      <c r="AN126" s="16" cm="1">
        <f t="array" aca="1" ref="AN126" ca="1">IF(OrderSim[[#This Row],[Order 3 Possible]],INDEX(Food[Points],$AP$28) + INDEX(Food[Points],$AQ$28) + INDEX(Food[Points],$AR$28) + AN125, AN125)</f>
        <v>4900</v>
      </c>
    </row>
    <row r="127" spans="17:40" x14ac:dyDescent="0.25">
      <c r="Q127" t="str" cm="1">
        <f t="array" aca="1" ref="Q127" ca="1">INDEX(Food[Name],RANDBETWEEN(1,COUNTA(Food[Name])))</f>
        <v>Carrot</v>
      </c>
      <c r="R127" t="str" cm="1">
        <f t="array" aca="1" ref="R127" ca="1">INDEX(Food[Name],RANDBETWEEN(1,COUNTA(Food[Name])))</f>
        <v>Lettuce</v>
      </c>
      <c r="S127" t="str" cm="1">
        <f t="array" aca="1" ref="S127" ca="1">INDEX(Food[Name],RANDBETWEEN(1,COUNTA(Food[Name])))</f>
        <v>Chicken</v>
      </c>
      <c r="T127" t="str" cm="1">
        <f t="array" aca="1" ref="T127" ca="1">INDEX(Food[Name],RANDBETWEEN(1,COUNTA(Food[Name])))</f>
        <v>Onion</v>
      </c>
      <c r="U127" t="str" cm="1">
        <f t="array" aca="1" ref="U127" ca="1">INDEX(Food[Name],RANDBETWEEN(1,COUNTA(Food[Name])))</f>
        <v>Carrot</v>
      </c>
      <c r="V127" t="str" cm="1">
        <f t="array" aca="1" ref="V127" ca="1">INDEX(Food[Name],RANDBETWEEN(1,COUNTA(Food[Name])))</f>
        <v>Rice</v>
      </c>
      <c r="W127" t="str" cm="1">
        <f t="array" aca="1" ref="W127" ca="1">INDEX(Food[Name],RANDBETWEEN(1,COUNTA(Food[Name])))</f>
        <v>Bread</v>
      </c>
      <c r="X127" t="str" cm="1">
        <f t="array" aca="1" ref="X127" ca="1">INDEX(Food[Name],RANDBETWEEN(1,COUNTA(Food[Name])))</f>
        <v>Beef</v>
      </c>
      <c r="Y127" t="str" cm="1">
        <f t="array" aca="1" ref="Y127" ca="1">INDEX(Food[Name],RANDBETWEEN(1,COUNTA(Food[Name])))</f>
        <v>Pork</v>
      </c>
      <c r="Z127" s="5" t="str" cm="1">
        <f t="array" aca="1" ref="Z127" ca="1">IF(AI126,"-", INDEX(_xlfn.ANCHORARRAY(AvailableItems),OrderIndex))</f>
        <v>Salmon</v>
      </c>
      <c r="AA127" s="5" t="str" cm="1">
        <f t="array" aca="1" ref="AA127" ca="1">IF(AI126,"-", INDEX(_xlfn.ANCHORARRAY(AvailableItems),OrderIndex2))</f>
        <v>Rice</v>
      </c>
      <c r="AB127" s="5" t="str" cm="1">
        <f t="array" aca="1" ref="AB127" ca="1">IF(AI126,"-", INDEX(_xlfn.ANCHORARRAY(AvailableItems),OrderIndex3))</f>
        <v>Pasta</v>
      </c>
      <c r="AC127" s="10" t="str" cm="1">
        <f t="array" aca="1" ref="AC127" ca="1">IF(AJ126,"-", INDEX(_xlfn.ANCHORARRAY(AvailableItems),$AP$27))</f>
        <v>Pork</v>
      </c>
      <c r="AD127" s="10" t="str" cm="1">
        <f t="array" aca="1" ref="AD127" ca="1">IF(AJ126,"-", INDEX(_xlfn.ANCHORARRAY(AvailableItems),$AQ$27))</f>
        <v>Lobster</v>
      </c>
      <c r="AE127" s="10" t="str" cm="1">
        <f t="array" aca="1" ref="AE127" ca="1">IF(AJ126,"-", INDEX(_xlfn.ANCHORARRAY(AvailableItems),$AR$27))</f>
        <v>Rice</v>
      </c>
      <c r="AF127" s="8" t="str" cm="1">
        <f t="array" aca="1" ref="AF127" ca="1">IF(AK126,"-", INDEX(_xlfn.ANCHORARRAY(AvailableItems),$AP$28))</f>
        <v>-</v>
      </c>
      <c r="AG127" s="8" t="str">
        <f ca="1">IF(AK126,"-", INDEX(_xlfn.ANCHORARRAY(AvailableItems),$AQ$28))</f>
        <v>-</v>
      </c>
      <c r="AH127" s="8" t="str" cm="1">
        <f t="array" aca="1" ref="AH127" ca="1">IF(AK126,"-", INDEX(_xlfn.ANCHORARRAY(AvailableItems),$AR$28))</f>
        <v>-</v>
      </c>
      <c r="AI127" t="b">
        <f t="shared" ca="1" si="6"/>
        <v>0</v>
      </c>
      <c r="AJ127" t="b">
        <f t="shared" ca="1" si="7"/>
        <v>0</v>
      </c>
      <c r="AK127" t="b">
        <f t="shared" ca="1" si="8"/>
        <v>0</v>
      </c>
      <c r="AL127" s="16" cm="1">
        <f t="array" aca="1" ref="AL127" ca="1">IF(OrderSim[[#This Row],[Order 1 Possible]],INDEX(Food[Points],OrderIndex) + INDEX(Food[Points],OrderIndex2) + INDEX(Food[Points],OrderIndex3) + AL126, AL126)</f>
        <v>2660</v>
      </c>
      <c r="AM127" s="16" cm="1">
        <f t="array" aca="1" ref="AM127" ca="1">IF(OrderSim[[#This Row],[Order 2 Possible]],INDEX(Food[Points],$AP$27) + INDEX(Food[Points],$AQ$27) + INDEX(Food[Points],$AR$27) + AM126, AM126)</f>
        <v>3240</v>
      </c>
      <c r="AN127" s="16" cm="1">
        <f t="array" aca="1" ref="AN127" ca="1">IF(OrderSim[[#This Row],[Order 3 Possible]],INDEX(Food[Points],$AP$28) + INDEX(Food[Points],$AQ$28) + INDEX(Food[Points],$AR$28) + AN126, AN126)</f>
        <v>4900</v>
      </c>
    </row>
    <row r="128" spans="17:40" x14ac:dyDescent="0.25">
      <c r="Q128" t="str" cm="1">
        <f t="array" aca="1" ref="Q128" ca="1">INDEX(Food[Name],RANDBETWEEN(1,COUNTA(Food[Name])))</f>
        <v>Lettuce</v>
      </c>
      <c r="R128" t="str" cm="1">
        <f t="array" aca="1" ref="R128" ca="1">INDEX(Food[Name],RANDBETWEEN(1,COUNTA(Food[Name])))</f>
        <v>Tuna</v>
      </c>
      <c r="S128" t="str" cm="1">
        <f t="array" aca="1" ref="S128" ca="1">INDEX(Food[Name],RANDBETWEEN(1,COUNTA(Food[Name])))</f>
        <v>Rice</v>
      </c>
      <c r="T128" t="str" cm="1">
        <f t="array" aca="1" ref="T128" ca="1">INDEX(Food[Name],RANDBETWEEN(1,COUNTA(Food[Name])))</f>
        <v>Salmon</v>
      </c>
      <c r="U128" t="str" cm="1">
        <f t="array" aca="1" ref="U128" ca="1">INDEX(Food[Name],RANDBETWEEN(1,COUNTA(Food[Name])))</f>
        <v>Salmon</v>
      </c>
      <c r="V128" t="str" cm="1">
        <f t="array" aca="1" ref="V128" ca="1">INDEX(Food[Name],RANDBETWEEN(1,COUNTA(Food[Name])))</f>
        <v>Lettuce</v>
      </c>
      <c r="W128" t="str" cm="1">
        <f t="array" aca="1" ref="W128" ca="1">INDEX(Food[Name],RANDBETWEEN(1,COUNTA(Food[Name])))</f>
        <v>Chicken</v>
      </c>
      <c r="X128" t="str" cm="1">
        <f t="array" aca="1" ref="X128" ca="1">INDEX(Food[Name],RANDBETWEEN(1,COUNTA(Food[Name])))</f>
        <v>Salmon</v>
      </c>
      <c r="Y128" t="str" cm="1">
        <f t="array" aca="1" ref="Y128" ca="1">INDEX(Food[Name],RANDBETWEEN(1,COUNTA(Food[Name])))</f>
        <v>Pasta</v>
      </c>
      <c r="Z128" s="5" t="str" cm="1">
        <f t="array" aca="1" ref="Z128" ca="1">IF(AI127,"-", INDEX(_xlfn.ANCHORARRAY(AvailableItems),OrderIndex))</f>
        <v>Salmon</v>
      </c>
      <c r="AA128" s="5" t="str" cm="1">
        <f t="array" aca="1" ref="AA128" ca="1">IF(AI127,"-", INDEX(_xlfn.ANCHORARRAY(AvailableItems),OrderIndex2))</f>
        <v>Rice</v>
      </c>
      <c r="AB128" s="5" t="str" cm="1">
        <f t="array" aca="1" ref="AB128" ca="1">IF(AI127,"-", INDEX(_xlfn.ANCHORARRAY(AvailableItems),OrderIndex3))</f>
        <v>Pasta</v>
      </c>
      <c r="AC128" s="10" t="str" cm="1">
        <f t="array" aca="1" ref="AC128" ca="1">IF(AJ127,"-", INDEX(_xlfn.ANCHORARRAY(AvailableItems),$AP$27))</f>
        <v>Pork</v>
      </c>
      <c r="AD128" s="10" t="str" cm="1">
        <f t="array" aca="1" ref="AD128" ca="1">IF(AJ127,"-", INDEX(_xlfn.ANCHORARRAY(AvailableItems),$AQ$27))</f>
        <v>Lobster</v>
      </c>
      <c r="AE128" s="10" t="str" cm="1">
        <f t="array" aca="1" ref="AE128" ca="1">IF(AJ127,"-", INDEX(_xlfn.ANCHORARRAY(AvailableItems),$AR$27))</f>
        <v>Rice</v>
      </c>
      <c r="AF128" s="8" t="str" cm="1">
        <f t="array" aca="1" ref="AF128" ca="1">IF(AK127,"-", INDEX(_xlfn.ANCHORARRAY(AvailableItems),$AP$28))</f>
        <v>Beef</v>
      </c>
      <c r="AG128" s="8" t="str">
        <f ca="1">IF(AK127,"-", INDEX(_xlfn.ANCHORARRAY(AvailableItems),$AQ$28))</f>
        <v>Beef</v>
      </c>
      <c r="AH128" s="8" t="str" cm="1">
        <f t="array" aca="1" ref="AH128" ca="1">IF(AK127,"-", INDEX(_xlfn.ANCHORARRAY(AvailableItems),$AR$28))</f>
        <v>Bread</v>
      </c>
      <c r="AI128" t="b">
        <f t="shared" ca="1" si="6"/>
        <v>1</v>
      </c>
      <c r="AJ128" t="b">
        <f t="shared" ca="1" si="7"/>
        <v>0</v>
      </c>
      <c r="AK128" t="b">
        <f t="shared" ca="1" si="8"/>
        <v>0</v>
      </c>
      <c r="AL128" s="16" cm="1">
        <f t="array" aca="1" ref="AL128" ca="1">IF(OrderSim[[#This Row],[Order 1 Possible]],INDEX(Food[Points],OrderIndex) + INDEX(Food[Points],OrderIndex2) + INDEX(Food[Points],OrderIndex3) + AL127, AL127)</f>
        <v>2730</v>
      </c>
      <c r="AM128" s="16" cm="1">
        <f t="array" aca="1" ref="AM128" ca="1">IF(OrderSim[[#This Row],[Order 2 Possible]],INDEX(Food[Points],$AP$27) + INDEX(Food[Points],$AQ$27) + INDEX(Food[Points],$AR$27) + AM127, AM127)</f>
        <v>3240</v>
      </c>
      <c r="AN128" s="16" cm="1">
        <f t="array" aca="1" ref="AN128" ca="1">IF(OrderSim[[#This Row],[Order 3 Possible]],INDEX(Food[Points],$AP$28) + INDEX(Food[Points],$AQ$28) + INDEX(Food[Points],$AR$28) + AN127, AN127)</f>
        <v>4900</v>
      </c>
    </row>
    <row r="129" spans="17:40" x14ac:dyDescent="0.25">
      <c r="Q129" t="str" cm="1">
        <f t="array" aca="1" ref="Q129" ca="1">INDEX(Food[Name],RANDBETWEEN(1,COUNTA(Food[Name])))</f>
        <v>Lobster</v>
      </c>
      <c r="R129" t="str" cm="1">
        <f t="array" aca="1" ref="R129" ca="1">INDEX(Food[Name],RANDBETWEEN(1,COUNTA(Food[Name])))</f>
        <v>Salmon</v>
      </c>
      <c r="S129" t="str" cm="1">
        <f t="array" aca="1" ref="S129" ca="1">INDEX(Food[Name],RANDBETWEEN(1,COUNTA(Food[Name])))</f>
        <v>Lettuce</v>
      </c>
      <c r="T129" t="str" cm="1">
        <f t="array" aca="1" ref="T129" ca="1">INDEX(Food[Name],RANDBETWEEN(1,COUNTA(Food[Name])))</f>
        <v>Lobster</v>
      </c>
      <c r="U129" t="str" cm="1">
        <f t="array" aca="1" ref="U129" ca="1">INDEX(Food[Name],RANDBETWEEN(1,COUNTA(Food[Name])))</f>
        <v>Chicken</v>
      </c>
      <c r="V129" t="str" cm="1">
        <f t="array" aca="1" ref="V129" ca="1">INDEX(Food[Name],RANDBETWEEN(1,COUNTA(Food[Name])))</f>
        <v>Carrot</v>
      </c>
      <c r="W129" t="str" cm="1">
        <f t="array" aca="1" ref="W129" ca="1">INDEX(Food[Name],RANDBETWEEN(1,COUNTA(Food[Name])))</f>
        <v>Lobster</v>
      </c>
      <c r="X129" t="str" cm="1">
        <f t="array" aca="1" ref="X129" ca="1">INDEX(Food[Name],RANDBETWEEN(1,COUNTA(Food[Name])))</f>
        <v>Lobster</v>
      </c>
      <c r="Y129" t="str" cm="1">
        <f t="array" aca="1" ref="Y129" ca="1">INDEX(Food[Name],RANDBETWEEN(1,COUNTA(Food[Name])))</f>
        <v>Lobster</v>
      </c>
      <c r="Z129" s="5" t="str" cm="1">
        <f t="array" aca="1" ref="Z129" ca="1">IF(AI128,"-", INDEX(_xlfn.ANCHORARRAY(AvailableItems),OrderIndex))</f>
        <v>-</v>
      </c>
      <c r="AA129" s="5" t="str" cm="1">
        <f t="array" aca="1" ref="AA129" ca="1">IF(AI128,"-", INDEX(_xlfn.ANCHORARRAY(AvailableItems),OrderIndex2))</f>
        <v>-</v>
      </c>
      <c r="AB129" s="5" t="str" cm="1">
        <f t="array" aca="1" ref="AB129" ca="1">IF(AI128,"-", INDEX(_xlfn.ANCHORARRAY(AvailableItems),OrderIndex3))</f>
        <v>-</v>
      </c>
      <c r="AC129" s="10" t="str" cm="1">
        <f t="array" aca="1" ref="AC129" ca="1">IF(AJ128,"-", INDEX(_xlfn.ANCHORARRAY(AvailableItems),$AP$27))</f>
        <v>Pork</v>
      </c>
      <c r="AD129" s="10" t="str" cm="1">
        <f t="array" aca="1" ref="AD129" ca="1">IF(AJ128,"-", INDEX(_xlfn.ANCHORARRAY(AvailableItems),$AQ$27))</f>
        <v>Lobster</v>
      </c>
      <c r="AE129" s="10" t="str" cm="1">
        <f t="array" aca="1" ref="AE129" ca="1">IF(AJ128,"-", INDEX(_xlfn.ANCHORARRAY(AvailableItems),$AR$27))</f>
        <v>Rice</v>
      </c>
      <c r="AF129" s="8" t="str" cm="1">
        <f t="array" aca="1" ref="AF129" ca="1">IF(AK128,"-", INDEX(_xlfn.ANCHORARRAY(AvailableItems),$AP$28))</f>
        <v>Beef</v>
      </c>
      <c r="AG129" s="8" t="str">
        <f ca="1">IF(AK128,"-", INDEX(_xlfn.ANCHORARRAY(AvailableItems),$AQ$28))</f>
        <v>Beef</v>
      </c>
      <c r="AH129" s="8" t="str" cm="1">
        <f t="array" aca="1" ref="AH129" ca="1">IF(AK128,"-", INDEX(_xlfn.ANCHORARRAY(AvailableItems),$AR$28))</f>
        <v>Bread</v>
      </c>
      <c r="AI129" t="b">
        <f t="shared" ca="1" si="6"/>
        <v>0</v>
      </c>
      <c r="AJ129" t="b">
        <f t="shared" ca="1" si="7"/>
        <v>1</v>
      </c>
      <c r="AK129" t="b">
        <f t="shared" ca="1" si="8"/>
        <v>0</v>
      </c>
      <c r="AL129" s="16" cm="1">
        <f t="array" aca="1" ref="AL129" ca="1">IF(OrderSim[[#This Row],[Order 1 Possible]],INDEX(Food[Points],OrderIndex) + INDEX(Food[Points],OrderIndex2) + INDEX(Food[Points],OrderIndex3) + AL128, AL128)</f>
        <v>2730</v>
      </c>
      <c r="AM129" s="16" cm="1">
        <f t="array" aca="1" ref="AM129" ca="1">IF(OrderSim[[#This Row],[Order 2 Possible]],INDEX(Food[Points],$AP$27) + INDEX(Food[Points],$AQ$27) + INDEX(Food[Points],$AR$27) + AM128, AM128)</f>
        <v>3330</v>
      </c>
      <c r="AN129" s="16" cm="1">
        <f t="array" aca="1" ref="AN129" ca="1">IF(OrderSim[[#This Row],[Order 3 Possible]],INDEX(Food[Points],$AP$28) + INDEX(Food[Points],$AQ$28) + INDEX(Food[Points],$AR$28) + AN128, AN128)</f>
        <v>4900</v>
      </c>
    </row>
    <row r="130" spans="17:40" x14ac:dyDescent="0.25">
      <c r="Q130" t="str" cm="1">
        <f t="array" aca="1" ref="Q130" ca="1">INDEX(Food[Name],RANDBETWEEN(1,COUNTA(Food[Name])))</f>
        <v>Pasta</v>
      </c>
      <c r="R130" t="str" cm="1">
        <f t="array" aca="1" ref="R130" ca="1">INDEX(Food[Name],RANDBETWEEN(1,COUNTA(Food[Name])))</f>
        <v>Salmon</v>
      </c>
      <c r="S130" t="str" cm="1">
        <f t="array" aca="1" ref="S130" ca="1">INDEX(Food[Name],RANDBETWEEN(1,COUNTA(Food[Name])))</f>
        <v>Tuna</v>
      </c>
      <c r="T130" t="str" cm="1">
        <f t="array" aca="1" ref="T130" ca="1">INDEX(Food[Name],RANDBETWEEN(1,COUNTA(Food[Name])))</f>
        <v>Tuna</v>
      </c>
      <c r="U130" t="str" cm="1">
        <f t="array" aca="1" ref="U130" ca="1">INDEX(Food[Name],RANDBETWEEN(1,COUNTA(Food[Name])))</f>
        <v>Lettuce</v>
      </c>
      <c r="V130" t="str" cm="1">
        <f t="array" aca="1" ref="V130" ca="1">INDEX(Food[Name],RANDBETWEEN(1,COUNTA(Food[Name])))</f>
        <v>Pasta</v>
      </c>
      <c r="W130" t="str" cm="1">
        <f t="array" aca="1" ref="W130" ca="1">INDEX(Food[Name],RANDBETWEEN(1,COUNTA(Food[Name])))</f>
        <v>Carrot</v>
      </c>
      <c r="X130" t="str" cm="1">
        <f t="array" aca="1" ref="X130" ca="1">INDEX(Food[Name],RANDBETWEEN(1,COUNTA(Food[Name])))</f>
        <v>Chicken</v>
      </c>
      <c r="Y130" t="str" cm="1">
        <f t="array" aca="1" ref="Y130" ca="1">INDEX(Food[Name],RANDBETWEEN(1,COUNTA(Food[Name])))</f>
        <v>Bread</v>
      </c>
      <c r="Z130" s="5" t="str" cm="1">
        <f t="array" aca="1" ref="Z130" ca="1">IF(AI129,"-", INDEX(_xlfn.ANCHORARRAY(AvailableItems),OrderIndex))</f>
        <v>Salmon</v>
      </c>
      <c r="AA130" s="5" t="str" cm="1">
        <f t="array" aca="1" ref="AA130" ca="1">IF(AI129,"-", INDEX(_xlfn.ANCHORARRAY(AvailableItems),OrderIndex2))</f>
        <v>Rice</v>
      </c>
      <c r="AB130" s="5" t="str" cm="1">
        <f t="array" aca="1" ref="AB130" ca="1">IF(AI129,"-", INDEX(_xlfn.ANCHORARRAY(AvailableItems),OrderIndex3))</f>
        <v>Pasta</v>
      </c>
      <c r="AC130" s="10" t="str" cm="1">
        <f t="array" aca="1" ref="AC130" ca="1">IF(AJ129,"-", INDEX(_xlfn.ANCHORARRAY(AvailableItems),$AP$27))</f>
        <v>-</v>
      </c>
      <c r="AD130" s="10" t="str" cm="1">
        <f t="array" aca="1" ref="AD130" ca="1">IF(AJ129,"-", INDEX(_xlfn.ANCHORARRAY(AvailableItems),$AQ$27))</f>
        <v>-</v>
      </c>
      <c r="AE130" s="10" t="str" cm="1">
        <f t="array" aca="1" ref="AE130" ca="1">IF(AJ129,"-", INDEX(_xlfn.ANCHORARRAY(AvailableItems),$AR$27))</f>
        <v>-</v>
      </c>
      <c r="AF130" s="8" t="str" cm="1">
        <f t="array" aca="1" ref="AF130" ca="1">IF(AK129,"-", INDEX(_xlfn.ANCHORARRAY(AvailableItems),$AP$28))</f>
        <v>Beef</v>
      </c>
      <c r="AG130" s="8" t="str">
        <f ca="1">IF(AK129,"-", INDEX(_xlfn.ANCHORARRAY(AvailableItems),$AQ$28))</f>
        <v>Beef</v>
      </c>
      <c r="AH130" s="8" t="str" cm="1">
        <f t="array" aca="1" ref="AH130" ca="1">IF(AK129,"-", INDEX(_xlfn.ANCHORARRAY(AvailableItems),$AR$28))</f>
        <v>Bread</v>
      </c>
      <c r="AI130" t="b">
        <f t="shared" ca="1" si="6"/>
        <v>1</v>
      </c>
      <c r="AJ130" t="b">
        <f t="shared" ca="1" si="7"/>
        <v>0</v>
      </c>
      <c r="AK130" t="b">
        <f t="shared" ca="1" si="8"/>
        <v>0</v>
      </c>
      <c r="AL130" s="16" cm="1">
        <f t="array" aca="1" ref="AL130" ca="1">IF(OrderSim[[#This Row],[Order 1 Possible]],INDEX(Food[Points],OrderIndex) + INDEX(Food[Points],OrderIndex2) + INDEX(Food[Points],OrderIndex3) + AL129, AL129)</f>
        <v>2800</v>
      </c>
      <c r="AM130" s="16" cm="1">
        <f t="array" aca="1" ref="AM130" ca="1">IF(OrderSim[[#This Row],[Order 2 Possible]],INDEX(Food[Points],$AP$27) + INDEX(Food[Points],$AQ$27) + INDEX(Food[Points],$AR$27) + AM129, AM129)</f>
        <v>3330</v>
      </c>
      <c r="AN130" s="16" cm="1">
        <f t="array" aca="1" ref="AN130" ca="1">IF(OrderSim[[#This Row],[Order 3 Possible]],INDEX(Food[Points],$AP$28) + INDEX(Food[Points],$AQ$28) + INDEX(Food[Points],$AR$28) + AN129, AN129)</f>
        <v>4900</v>
      </c>
    </row>
    <row r="131" spans="17:40" x14ac:dyDescent="0.25">
      <c r="Q131" t="str" cm="1">
        <f t="array" aca="1" ref="Q131" ca="1">INDEX(Food[Name],RANDBETWEEN(1,COUNTA(Food[Name])))</f>
        <v>Carrot</v>
      </c>
      <c r="R131" t="str" cm="1">
        <f t="array" aca="1" ref="R131" ca="1">INDEX(Food[Name],RANDBETWEEN(1,COUNTA(Food[Name])))</f>
        <v>Onion</v>
      </c>
      <c r="S131" t="str" cm="1">
        <f t="array" aca="1" ref="S131" ca="1">INDEX(Food[Name],RANDBETWEEN(1,COUNTA(Food[Name])))</f>
        <v>Salmon</v>
      </c>
      <c r="T131" t="str" cm="1">
        <f t="array" aca="1" ref="T131" ca="1">INDEX(Food[Name],RANDBETWEEN(1,COUNTA(Food[Name])))</f>
        <v>Carrot</v>
      </c>
      <c r="U131" t="str" cm="1">
        <f t="array" aca="1" ref="U131" ca="1">INDEX(Food[Name],RANDBETWEEN(1,COUNTA(Food[Name])))</f>
        <v>Lettuce</v>
      </c>
      <c r="V131" t="str" cm="1">
        <f t="array" aca="1" ref="V131" ca="1">INDEX(Food[Name],RANDBETWEEN(1,COUNTA(Food[Name])))</f>
        <v>Chicken</v>
      </c>
      <c r="W131" t="str" cm="1">
        <f t="array" aca="1" ref="W131" ca="1">INDEX(Food[Name],RANDBETWEEN(1,COUNTA(Food[Name])))</f>
        <v>Salmon</v>
      </c>
      <c r="X131" t="str" cm="1">
        <f t="array" aca="1" ref="X131" ca="1">INDEX(Food[Name],RANDBETWEEN(1,COUNTA(Food[Name])))</f>
        <v>Chicken</v>
      </c>
      <c r="Y131" t="str" cm="1">
        <f t="array" aca="1" ref="Y131" ca="1">INDEX(Food[Name],RANDBETWEEN(1,COUNTA(Food[Name])))</f>
        <v>Chicken</v>
      </c>
      <c r="Z131" s="5" t="str" cm="1">
        <f t="array" aca="1" ref="Z131" ca="1">IF(AI130,"-", INDEX(_xlfn.ANCHORARRAY(AvailableItems),OrderIndex))</f>
        <v>-</v>
      </c>
      <c r="AA131" s="5" t="str" cm="1">
        <f t="array" aca="1" ref="AA131" ca="1">IF(AI130,"-", INDEX(_xlfn.ANCHORARRAY(AvailableItems),OrderIndex2))</f>
        <v>-</v>
      </c>
      <c r="AB131" s="5" t="str" cm="1">
        <f t="array" aca="1" ref="AB131" ca="1">IF(AI130,"-", INDEX(_xlfn.ANCHORARRAY(AvailableItems),OrderIndex3))</f>
        <v>-</v>
      </c>
      <c r="AC131" s="10" t="str" cm="1">
        <f t="array" aca="1" ref="AC131" ca="1">IF(AJ130,"-", INDEX(_xlfn.ANCHORARRAY(AvailableItems),$AP$27))</f>
        <v>Pork</v>
      </c>
      <c r="AD131" s="10" t="str" cm="1">
        <f t="array" aca="1" ref="AD131" ca="1">IF(AJ130,"-", INDEX(_xlfn.ANCHORARRAY(AvailableItems),$AQ$27))</f>
        <v>Lobster</v>
      </c>
      <c r="AE131" s="10" t="str" cm="1">
        <f t="array" aca="1" ref="AE131" ca="1">IF(AJ130,"-", INDEX(_xlfn.ANCHORARRAY(AvailableItems),$AR$27))</f>
        <v>Rice</v>
      </c>
      <c r="AF131" s="8" t="str" cm="1">
        <f t="array" aca="1" ref="AF131" ca="1">IF(AK130,"-", INDEX(_xlfn.ANCHORARRAY(AvailableItems),$AP$28))</f>
        <v>Beef</v>
      </c>
      <c r="AG131" s="8" t="str">
        <f ca="1">IF(AK130,"-", INDEX(_xlfn.ANCHORARRAY(AvailableItems),$AQ$28))</f>
        <v>Beef</v>
      </c>
      <c r="AH131" s="8" t="str" cm="1">
        <f t="array" aca="1" ref="AH131" ca="1">IF(AK130,"-", INDEX(_xlfn.ANCHORARRAY(AvailableItems),$AR$28))</f>
        <v>Bread</v>
      </c>
      <c r="AI131" t="b">
        <f t="shared" ca="1" si="6"/>
        <v>0</v>
      </c>
      <c r="AJ131" t="b">
        <f t="shared" ca="1" si="7"/>
        <v>0</v>
      </c>
      <c r="AK131" t="b">
        <f t="shared" ca="1" si="8"/>
        <v>0</v>
      </c>
      <c r="AL131" s="16" cm="1">
        <f t="array" aca="1" ref="AL131" ca="1">IF(OrderSim[[#This Row],[Order 1 Possible]],INDEX(Food[Points],OrderIndex) + INDEX(Food[Points],OrderIndex2) + INDEX(Food[Points],OrderIndex3) + AL130, AL130)</f>
        <v>2800</v>
      </c>
      <c r="AM131" s="16" cm="1">
        <f t="array" aca="1" ref="AM131" ca="1">IF(OrderSim[[#This Row],[Order 2 Possible]],INDEX(Food[Points],$AP$27) + INDEX(Food[Points],$AQ$27) + INDEX(Food[Points],$AR$27) + AM130, AM130)</f>
        <v>3330</v>
      </c>
      <c r="AN131" s="16" cm="1">
        <f t="array" aca="1" ref="AN131" ca="1">IF(OrderSim[[#This Row],[Order 3 Possible]],INDEX(Food[Points],$AP$28) + INDEX(Food[Points],$AQ$28) + INDEX(Food[Points],$AR$28) + AN130, AN130)</f>
        <v>4900</v>
      </c>
    </row>
    <row r="132" spans="17:40" x14ac:dyDescent="0.25">
      <c r="Q132" t="str" cm="1">
        <f t="array" aca="1" ref="Q132" ca="1">INDEX(Food[Name],RANDBETWEEN(1,COUNTA(Food[Name])))</f>
        <v>Pasta</v>
      </c>
      <c r="R132" t="str" cm="1">
        <f t="array" aca="1" ref="R132" ca="1">INDEX(Food[Name],RANDBETWEEN(1,COUNTA(Food[Name])))</f>
        <v>Lobster</v>
      </c>
      <c r="S132" t="str" cm="1">
        <f t="array" aca="1" ref="S132" ca="1">INDEX(Food[Name],RANDBETWEEN(1,COUNTA(Food[Name])))</f>
        <v>Chicken</v>
      </c>
      <c r="T132" t="str" cm="1">
        <f t="array" aca="1" ref="T132" ca="1">INDEX(Food[Name],RANDBETWEEN(1,COUNTA(Food[Name])))</f>
        <v>Lettuce</v>
      </c>
      <c r="U132" t="str" cm="1">
        <f t="array" aca="1" ref="U132" ca="1">INDEX(Food[Name],RANDBETWEEN(1,COUNTA(Food[Name])))</f>
        <v>Salmon</v>
      </c>
      <c r="V132" t="str" cm="1">
        <f t="array" aca="1" ref="V132" ca="1">INDEX(Food[Name],RANDBETWEEN(1,COUNTA(Food[Name])))</f>
        <v>Beef</v>
      </c>
      <c r="W132" t="str" cm="1">
        <f t="array" aca="1" ref="W132" ca="1">INDEX(Food[Name],RANDBETWEEN(1,COUNTA(Food[Name])))</f>
        <v>Rice</v>
      </c>
      <c r="X132" t="str" cm="1">
        <f t="array" aca="1" ref="X132" ca="1">INDEX(Food[Name],RANDBETWEEN(1,COUNTA(Food[Name])))</f>
        <v>Lettuce</v>
      </c>
      <c r="Y132" t="str" cm="1">
        <f t="array" aca="1" ref="Y132" ca="1">INDEX(Food[Name],RANDBETWEEN(1,COUNTA(Food[Name])))</f>
        <v>Lettuce</v>
      </c>
      <c r="Z132" s="5" t="str" cm="1">
        <f t="array" aca="1" ref="Z132" ca="1">IF(AI131,"-", INDEX(_xlfn.ANCHORARRAY(AvailableItems),OrderIndex))</f>
        <v>Salmon</v>
      </c>
      <c r="AA132" s="5" t="str" cm="1">
        <f t="array" aca="1" ref="AA132" ca="1">IF(AI131,"-", INDEX(_xlfn.ANCHORARRAY(AvailableItems),OrderIndex2))</f>
        <v>Rice</v>
      </c>
      <c r="AB132" s="5" t="str" cm="1">
        <f t="array" aca="1" ref="AB132" ca="1">IF(AI131,"-", INDEX(_xlfn.ANCHORARRAY(AvailableItems),OrderIndex3))</f>
        <v>Pasta</v>
      </c>
      <c r="AC132" s="10" t="str" cm="1">
        <f t="array" aca="1" ref="AC132" ca="1">IF(AJ131,"-", INDEX(_xlfn.ANCHORARRAY(AvailableItems),$AP$27))</f>
        <v>Pork</v>
      </c>
      <c r="AD132" s="10" t="str" cm="1">
        <f t="array" aca="1" ref="AD132" ca="1">IF(AJ131,"-", INDEX(_xlfn.ANCHORARRAY(AvailableItems),$AQ$27))</f>
        <v>Lobster</v>
      </c>
      <c r="AE132" s="10" t="str" cm="1">
        <f t="array" aca="1" ref="AE132" ca="1">IF(AJ131,"-", INDEX(_xlfn.ANCHORARRAY(AvailableItems),$AR$27))</f>
        <v>Rice</v>
      </c>
      <c r="AF132" s="8" t="str" cm="1">
        <f t="array" aca="1" ref="AF132" ca="1">IF(AK131,"-", INDEX(_xlfn.ANCHORARRAY(AvailableItems),$AP$28))</f>
        <v>Beef</v>
      </c>
      <c r="AG132" s="8" t="str">
        <f ca="1">IF(AK131,"-", INDEX(_xlfn.ANCHORARRAY(AvailableItems),$AQ$28))</f>
        <v>Beef</v>
      </c>
      <c r="AH132" s="8" t="str" cm="1">
        <f t="array" aca="1" ref="AH132" ca="1">IF(AK131,"-", INDEX(_xlfn.ANCHORARRAY(AvailableItems),$AR$28))</f>
        <v>Bread</v>
      </c>
      <c r="AI132" t="b">
        <f t="shared" ca="1" si="6"/>
        <v>1</v>
      </c>
      <c r="AJ132" t="b">
        <f t="shared" ca="1" si="7"/>
        <v>0</v>
      </c>
      <c r="AK132" t="b">
        <f t="shared" ca="1" si="8"/>
        <v>0</v>
      </c>
      <c r="AL132" s="16" cm="1">
        <f t="array" aca="1" ref="AL132" ca="1">IF(OrderSim[[#This Row],[Order 1 Possible]],INDEX(Food[Points],OrderIndex) + INDEX(Food[Points],OrderIndex2) + INDEX(Food[Points],OrderIndex3) + AL131, AL131)</f>
        <v>2870</v>
      </c>
      <c r="AM132" s="16" cm="1">
        <f t="array" aca="1" ref="AM132" ca="1">IF(OrderSim[[#This Row],[Order 2 Possible]],INDEX(Food[Points],$AP$27) + INDEX(Food[Points],$AQ$27) + INDEX(Food[Points],$AR$27) + AM131, AM131)</f>
        <v>3330</v>
      </c>
      <c r="AN132" s="16" cm="1">
        <f t="array" aca="1" ref="AN132" ca="1">IF(OrderSim[[#This Row],[Order 3 Possible]],INDEX(Food[Points],$AP$28) + INDEX(Food[Points],$AQ$28) + INDEX(Food[Points],$AR$28) + AN131, AN131)</f>
        <v>4900</v>
      </c>
    </row>
    <row r="133" spans="17:40" x14ac:dyDescent="0.25">
      <c r="Q133" t="str" cm="1">
        <f t="array" aca="1" ref="Q133" ca="1">INDEX(Food[Name],RANDBETWEEN(1,COUNTA(Food[Name])))</f>
        <v>Bread</v>
      </c>
      <c r="R133" t="str" cm="1">
        <f t="array" aca="1" ref="R133" ca="1">INDEX(Food[Name],RANDBETWEEN(1,COUNTA(Food[Name])))</f>
        <v>Lobster</v>
      </c>
      <c r="S133" t="str" cm="1">
        <f t="array" aca="1" ref="S133" ca="1">INDEX(Food[Name],RANDBETWEEN(1,COUNTA(Food[Name])))</f>
        <v>Bread</v>
      </c>
      <c r="T133" t="str" cm="1">
        <f t="array" aca="1" ref="T133" ca="1">INDEX(Food[Name],RANDBETWEEN(1,COUNTA(Food[Name])))</f>
        <v>Onion</v>
      </c>
      <c r="U133" t="str" cm="1">
        <f t="array" aca="1" ref="U133" ca="1">INDEX(Food[Name],RANDBETWEEN(1,COUNTA(Food[Name])))</f>
        <v>Chicken</v>
      </c>
      <c r="V133" t="str" cm="1">
        <f t="array" aca="1" ref="V133" ca="1">INDEX(Food[Name],RANDBETWEEN(1,COUNTA(Food[Name])))</f>
        <v>Carrot</v>
      </c>
      <c r="W133" t="str" cm="1">
        <f t="array" aca="1" ref="W133" ca="1">INDEX(Food[Name],RANDBETWEEN(1,COUNTA(Food[Name])))</f>
        <v>Carrot</v>
      </c>
      <c r="X133" t="str" cm="1">
        <f t="array" aca="1" ref="X133" ca="1">INDEX(Food[Name],RANDBETWEEN(1,COUNTA(Food[Name])))</f>
        <v>Pasta</v>
      </c>
      <c r="Y133" t="str" cm="1">
        <f t="array" aca="1" ref="Y133" ca="1">INDEX(Food[Name],RANDBETWEEN(1,COUNTA(Food[Name])))</f>
        <v>Pasta</v>
      </c>
      <c r="Z133" s="5" t="str" cm="1">
        <f t="array" aca="1" ref="Z133" ca="1">IF(AI132,"-", INDEX(_xlfn.ANCHORARRAY(AvailableItems),OrderIndex))</f>
        <v>-</v>
      </c>
      <c r="AA133" s="5" t="str" cm="1">
        <f t="array" aca="1" ref="AA133" ca="1">IF(AI132,"-", INDEX(_xlfn.ANCHORARRAY(AvailableItems),OrderIndex2))</f>
        <v>-</v>
      </c>
      <c r="AB133" s="5" t="str" cm="1">
        <f t="array" aca="1" ref="AB133" ca="1">IF(AI132,"-", INDEX(_xlfn.ANCHORARRAY(AvailableItems),OrderIndex3))</f>
        <v>-</v>
      </c>
      <c r="AC133" s="10" t="str" cm="1">
        <f t="array" aca="1" ref="AC133" ca="1">IF(AJ132,"-", INDEX(_xlfn.ANCHORARRAY(AvailableItems),$AP$27))</f>
        <v>Pork</v>
      </c>
      <c r="AD133" s="10" t="str" cm="1">
        <f t="array" aca="1" ref="AD133" ca="1">IF(AJ132,"-", INDEX(_xlfn.ANCHORARRAY(AvailableItems),$AQ$27))</f>
        <v>Lobster</v>
      </c>
      <c r="AE133" s="10" t="str" cm="1">
        <f t="array" aca="1" ref="AE133" ca="1">IF(AJ132,"-", INDEX(_xlfn.ANCHORARRAY(AvailableItems),$AR$27))</f>
        <v>Rice</v>
      </c>
      <c r="AF133" s="8" t="str" cm="1">
        <f t="array" aca="1" ref="AF133" ca="1">IF(AK132,"-", INDEX(_xlfn.ANCHORARRAY(AvailableItems),$AP$28))</f>
        <v>Beef</v>
      </c>
      <c r="AG133" s="8" t="str">
        <f ca="1">IF(AK132,"-", INDEX(_xlfn.ANCHORARRAY(AvailableItems),$AQ$28))</f>
        <v>Beef</v>
      </c>
      <c r="AH133" s="8" t="str" cm="1">
        <f t="array" aca="1" ref="AH133" ca="1">IF(AK132,"-", INDEX(_xlfn.ANCHORARRAY(AvailableItems),$AR$28))</f>
        <v>Bread</v>
      </c>
      <c r="AI133" t="b">
        <f t="shared" ca="1" si="6"/>
        <v>0</v>
      </c>
      <c r="AJ133" t="b">
        <f t="shared" ca="1" si="7"/>
        <v>0</v>
      </c>
      <c r="AK133" t="b">
        <f t="shared" ca="1" si="8"/>
        <v>0</v>
      </c>
      <c r="AL133" s="16" cm="1">
        <f t="array" aca="1" ref="AL133" ca="1">IF(OrderSim[[#This Row],[Order 1 Possible]],INDEX(Food[Points],OrderIndex) + INDEX(Food[Points],OrderIndex2) + INDEX(Food[Points],OrderIndex3) + AL132, AL132)</f>
        <v>2870</v>
      </c>
      <c r="AM133" s="16" cm="1">
        <f t="array" aca="1" ref="AM133" ca="1">IF(OrderSim[[#This Row],[Order 2 Possible]],INDEX(Food[Points],$AP$27) + INDEX(Food[Points],$AQ$27) + INDEX(Food[Points],$AR$27) + AM132, AM132)</f>
        <v>3330</v>
      </c>
      <c r="AN133" s="16" cm="1">
        <f t="array" aca="1" ref="AN133" ca="1">IF(OrderSim[[#This Row],[Order 3 Possible]],INDEX(Food[Points],$AP$28) + INDEX(Food[Points],$AQ$28) + INDEX(Food[Points],$AR$28) + AN132, AN132)</f>
        <v>4900</v>
      </c>
    </row>
    <row r="134" spans="17:40" x14ac:dyDescent="0.25">
      <c r="Q134" t="str" cm="1">
        <f t="array" aca="1" ref="Q134" ca="1">INDEX(Food[Name],RANDBETWEEN(1,COUNTA(Food[Name])))</f>
        <v>Rice</v>
      </c>
      <c r="R134" t="str" cm="1">
        <f t="array" aca="1" ref="R134" ca="1">INDEX(Food[Name],RANDBETWEEN(1,COUNTA(Food[Name])))</f>
        <v>Tuna</v>
      </c>
      <c r="S134" t="str" cm="1">
        <f t="array" aca="1" ref="S134" ca="1">INDEX(Food[Name],RANDBETWEEN(1,COUNTA(Food[Name])))</f>
        <v>Tuna</v>
      </c>
      <c r="T134" t="str" cm="1">
        <f t="array" aca="1" ref="T134" ca="1">INDEX(Food[Name],RANDBETWEEN(1,COUNTA(Food[Name])))</f>
        <v>Salmon</v>
      </c>
      <c r="U134" t="str" cm="1">
        <f t="array" aca="1" ref="U134" ca="1">INDEX(Food[Name],RANDBETWEEN(1,COUNTA(Food[Name])))</f>
        <v>Chicken</v>
      </c>
      <c r="V134" t="str" cm="1">
        <f t="array" aca="1" ref="V134" ca="1">INDEX(Food[Name],RANDBETWEEN(1,COUNTA(Food[Name])))</f>
        <v>Salmon</v>
      </c>
      <c r="W134" t="str" cm="1">
        <f t="array" aca="1" ref="W134" ca="1">INDEX(Food[Name],RANDBETWEEN(1,COUNTA(Food[Name])))</f>
        <v>Rice</v>
      </c>
      <c r="X134" t="str" cm="1">
        <f t="array" aca="1" ref="X134" ca="1">INDEX(Food[Name],RANDBETWEEN(1,COUNTA(Food[Name])))</f>
        <v>Beef</v>
      </c>
      <c r="Y134" t="str" cm="1">
        <f t="array" aca="1" ref="Y134" ca="1">INDEX(Food[Name],RANDBETWEEN(1,COUNTA(Food[Name])))</f>
        <v>Lettuce</v>
      </c>
      <c r="Z134" s="5" t="str" cm="1">
        <f t="array" aca="1" ref="Z134" ca="1">IF(AI133,"-", INDEX(_xlfn.ANCHORARRAY(AvailableItems),OrderIndex))</f>
        <v>Salmon</v>
      </c>
      <c r="AA134" s="5" t="str" cm="1">
        <f t="array" aca="1" ref="AA134" ca="1">IF(AI133,"-", INDEX(_xlfn.ANCHORARRAY(AvailableItems),OrderIndex2))</f>
        <v>Rice</v>
      </c>
      <c r="AB134" s="5" t="str" cm="1">
        <f t="array" aca="1" ref="AB134" ca="1">IF(AI133,"-", INDEX(_xlfn.ANCHORARRAY(AvailableItems),OrderIndex3))</f>
        <v>Pasta</v>
      </c>
      <c r="AC134" s="10" t="str" cm="1">
        <f t="array" aca="1" ref="AC134" ca="1">IF(AJ133,"-", INDEX(_xlfn.ANCHORARRAY(AvailableItems),$AP$27))</f>
        <v>Pork</v>
      </c>
      <c r="AD134" s="10" t="str" cm="1">
        <f t="array" aca="1" ref="AD134" ca="1">IF(AJ133,"-", INDEX(_xlfn.ANCHORARRAY(AvailableItems),$AQ$27))</f>
        <v>Lobster</v>
      </c>
      <c r="AE134" s="10" t="str" cm="1">
        <f t="array" aca="1" ref="AE134" ca="1">IF(AJ133,"-", INDEX(_xlfn.ANCHORARRAY(AvailableItems),$AR$27))</f>
        <v>Rice</v>
      </c>
      <c r="AF134" s="8" t="str" cm="1">
        <f t="array" aca="1" ref="AF134" ca="1">IF(AK133,"-", INDEX(_xlfn.ANCHORARRAY(AvailableItems),$AP$28))</f>
        <v>Beef</v>
      </c>
      <c r="AG134" s="8" t="str">
        <f ca="1">IF(AK133,"-", INDEX(_xlfn.ANCHORARRAY(AvailableItems),$AQ$28))</f>
        <v>Beef</v>
      </c>
      <c r="AH134" s="8" t="str" cm="1">
        <f t="array" aca="1" ref="AH134" ca="1">IF(AK133,"-", INDEX(_xlfn.ANCHORARRAY(AvailableItems),$AR$28))</f>
        <v>Bread</v>
      </c>
      <c r="AI134" t="b">
        <f t="shared" ca="1" si="6"/>
        <v>1</v>
      </c>
      <c r="AJ134" t="b">
        <f t="shared" ca="1" si="7"/>
        <v>0</v>
      </c>
      <c r="AK134" t="b">
        <f t="shared" ca="1" si="8"/>
        <v>0</v>
      </c>
      <c r="AL134" s="16" cm="1">
        <f t="array" aca="1" ref="AL134" ca="1">IF(OrderSim[[#This Row],[Order 1 Possible]],INDEX(Food[Points],OrderIndex) + INDEX(Food[Points],OrderIndex2) + INDEX(Food[Points],OrderIndex3) + AL133, AL133)</f>
        <v>2940</v>
      </c>
      <c r="AM134" s="16" cm="1">
        <f t="array" aca="1" ref="AM134" ca="1">IF(OrderSim[[#This Row],[Order 2 Possible]],INDEX(Food[Points],$AP$27) + INDEX(Food[Points],$AQ$27) + INDEX(Food[Points],$AR$27) + AM133, AM133)</f>
        <v>3330</v>
      </c>
      <c r="AN134" s="16" cm="1">
        <f t="array" aca="1" ref="AN134" ca="1">IF(OrderSim[[#This Row],[Order 3 Possible]],INDEX(Food[Points],$AP$28) + INDEX(Food[Points],$AQ$28) + INDEX(Food[Points],$AR$28) + AN133, AN133)</f>
        <v>4900</v>
      </c>
    </row>
    <row r="135" spans="17:40" x14ac:dyDescent="0.25">
      <c r="Q135" t="str" cm="1">
        <f t="array" aca="1" ref="Q135" ca="1">INDEX(Food[Name],RANDBETWEEN(1,COUNTA(Food[Name])))</f>
        <v>Onion</v>
      </c>
      <c r="R135" t="str" cm="1">
        <f t="array" aca="1" ref="R135" ca="1">INDEX(Food[Name],RANDBETWEEN(1,COUNTA(Food[Name])))</f>
        <v>Onion</v>
      </c>
      <c r="S135" t="str" cm="1">
        <f t="array" aca="1" ref="S135" ca="1">INDEX(Food[Name],RANDBETWEEN(1,COUNTA(Food[Name])))</f>
        <v>Onion</v>
      </c>
      <c r="T135" t="str" cm="1">
        <f t="array" aca="1" ref="T135" ca="1">INDEX(Food[Name],RANDBETWEEN(1,COUNTA(Food[Name])))</f>
        <v>Chicken</v>
      </c>
      <c r="U135" t="str" cm="1">
        <f t="array" aca="1" ref="U135" ca="1">INDEX(Food[Name],RANDBETWEEN(1,COUNTA(Food[Name])))</f>
        <v>Carrot</v>
      </c>
      <c r="V135" t="str" cm="1">
        <f t="array" aca="1" ref="V135" ca="1">INDEX(Food[Name],RANDBETWEEN(1,COUNTA(Food[Name])))</f>
        <v>Lobster</v>
      </c>
      <c r="W135" t="str" cm="1">
        <f t="array" aca="1" ref="W135" ca="1">INDEX(Food[Name],RANDBETWEEN(1,COUNTA(Food[Name])))</f>
        <v>Rice</v>
      </c>
      <c r="X135" t="str" cm="1">
        <f t="array" aca="1" ref="X135" ca="1">INDEX(Food[Name],RANDBETWEEN(1,COUNTA(Food[Name])))</f>
        <v>Lettuce</v>
      </c>
      <c r="Y135" t="str" cm="1">
        <f t="array" aca="1" ref="Y135" ca="1">INDEX(Food[Name],RANDBETWEEN(1,COUNTA(Food[Name])))</f>
        <v>Pork</v>
      </c>
      <c r="Z135" s="5" t="str" cm="1">
        <f t="array" aca="1" ref="Z135" ca="1">IF(AI134,"-", INDEX(_xlfn.ANCHORARRAY(AvailableItems),OrderIndex))</f>
        <v>-</v>
      </c>
      <c r="AA135" s="5" t="str" cm="1">
        <f t="array" aca="1" ref="AA135" ca="1">IF(AI134,"-", INDEX(_xlfn.ANCHORARRAY(AvailableItems),OrderIndex2))</f>
        <v>-</v>
      </c>
      <c r="AB135" s="5" t="str" cm="1">
        <f t="array" aca="1" ref="AB135" ca="1">IF(AI134,"-", INDEX(_xlfn.ANCHORARRAY(AvailableItems),OrderIndex3))</f>
        <v>-</v>
      </c>
      <c r="AC135" s="10" t="str" cm="1">
        <f t="array" aca="1" ref="AC135" ca="1">IF(AJ134,"-", INDEX(_xlfn.ANCHORARRAY(AvailableItems),$AP$27))</f>
        <v>Pork</v>
      </c>
      <c r="AD135" s="10" t="str" cm="1">
        <f t="array" aca="1" ref="AD135" ca="1">IF(AJ134,"-", INDEX(_xlfn.ANCHORARRAY(AvailableItems),$AQ$27))</f>
        <v>Lobster</v>
      </c>
      <c r="AE135" s="10" t="str" cm="1">
        <f t="array" aca="1" ref="AE135" ca="1">IF(AJ134,"-", INDEX(_xlfn.ANCHORARRAY(AvailableItems),$AR$27))</f>
        <v>Rice</v>
      </c>
      <c r="AF135" s="8" t="str" cm="1">
        <f t="array" aca="1" ref="AF135" ca="1">IF(AK134,"-", INDEX(_xlfn.ANCHORARRAY(AvailableItems),$AP$28))</f>
        <v>Beef</v>
      </c>
      <c r="AG135" s="8" t="str">
        <f ca="1">IF(AK134,"-", INDEX(_xlfn.ANCHORARRAY(AvailableItems),$AQ$28))</f>
        <v>Beef</v>
      </c>
      <c r="AH135" s="8" t="str" cm="1">
        <f t="array" aca="1" ref="AH135" ca="1">IF(AK134,"-", INDEX(_xlfn.ANCHORARRAY(AvailableItems),$AR$28))</f>
        <v>Bread</v>
      </c>
      <c r="AI135" t="b">
        <f t="shared" ca="1" si="6"/>
        <v>0</v>
      </c>
      <c r="AJ135" t="b">
        <f t="shared" ca="1" si="7"/>
        <v>1</v>
      </c>
      <c r="AK135" t="b">
        <f t="shared" ca="1" si="8"/>
        <v>0</v>
      </c>
      <c r="AL135" s="16" cm="1">
        <f t="array" aca="1" ref="AL135" ca="1">IF(OrderSim[[#This Row],[Order 1 Possible]],INDEX(Food[Points],OrderIndex) + INDEX(Food[Points],OrderIndex2) + INDEX(Food[Points],OrderIndex3) + AL134, AL134)</f>
        <v>2940</v>
      </c>
      <c r="AM135" s="16" cm="1">
        <f t="array" aca="1" ref="AM135" ca="1">IF(OrderSim[[#This Row],[Order 2 Possible]],INDEX(Food[Points],$AP$27) + INDEX(Food[Points],$AQ$27) + INDEX(Food[Points],$AR$27) + AM134, AM134)</f>
        <v>3420</v>
      </c>
      <c r="AN135" s="16" cm="1">
        <f t="array" aca="1" ref="AN135" ca="1">IF(OrderSim[[#This Row],[Order 3 Possible]],INDEX(Food[Points],$AP$28) + INDEX(Food[Points],$AQ$28) + INDEX(Food[Points],$AR$28) + AN134, AN134)</f>
        <v>4900</v>
      </c>
    </row>
    <row r="136" spans="17:40" x14ac:dyDescent="0.25">
      <c r="Q136" t="str" cm="1">
        <f t="array" aca="1" ref="Q136" ca="1">INDEX(Food[Name],RANDBETWEEN(1,COUNTA(Food[Name])))</f>
        <v>Pork</v>
      </c>
      <c r="R136" t="str" cm="1">
        <f t="array" aca="1" ref="R136" ca="1">INDEX(Food[Name],RANDBETWEEN(1,COUNTA(Food[Name])))</f>
        <v>Bread</v>
      </c>
      <c r="S136" t="str" cm="1">
        <f t="array" aca="1" ref="S136" ca="1">INDEX(Food[Name],RANDBETWEEN(1,COUNTA(Food[Name])))</f>
        <v>Rice</v>
      </c>
      <c r="T136" t="str" cm="1">
        <f t="array" aca="1" ref="T136" ca="1">INDEX(Food[Name],RANDBETWEEN(1,COUNTA(Food[Name])))</f>
        <v>Beef</v>
      </c>
      <c r="U136" t="str" cm="1">
        <f t="array" aca="1" ref="U136" ca="1">INDEX(Food[Name],RANDBETWEEN(1,COUNTA(Food[Name])))</f>
        <v>Bread</v>
      </c>
      <c r="V136" t="str" cm="1">
        <f t="array" aca="1" ref="V136" ca="1">INDEX(Food[Name],RANDBETWEEN(1,COUNTA(Food[Name])))</f>
        <v>Onion</v>
      </c>
      <c r="W136" t="str" cm="1">
        <f t="array" aca="1" ref="W136" ca="1">INDEX(Food[Name],RANDBETWEEN(1,COUNTA(Food[Name])))</f>
        <v>Carrot</v>
      </c>
      <c r="X136" t="str" cm="1">
        <f t="array" aca="1" ref="X136" ca="1">INDEX(Food[Name],RANDBETWEEN(1,COUNTA(Food[Name])))</f>
        <v>Rice</v>
      </c>
      <c r="Y136" t="str" cm="1">
        <f t="array" aca="1" ref="Y136" ca="1">INDEX(Food[Name],RANDBETWEEN(1,COUNTA(Food[Name])))</f>
        <v>Onion</v>
      </c>
      <c r="Z136" s="5" t="str" cm="1">
        <f t="array" aca="1" ref="Z136" ca="1">IF(AI135,"-", INDEX(_xlfn.ANCHORARRAY(AvailableItems),OrderIndex))</f>
        <v>Salmon</v>
      </c>
      <c r="AA136" s="5" t="str" cm="1">
        <f t="array" aca="1" ref="AA136" ca="1">IF(AI135,"-", INDEX(_xlfn.ANCHORARRAY(AvailableItems),OrderIndex2))</f>
        <v>Rice</v>
      </c>
      <c r="AB136" s="5" t="str" cm="1">
        <f t="array" aca="1" ref="AB136" ca="1">IF(AI135,"-", INDEX(_xlfn.ANCHORARRAY(AvailableItems),OrderIndex3))</f>
        <v>Pasta</v>
      </c>
      <c r="AC136" s="10" t="str" cm="1">
        <f t="array" aca="1" ref="AC136" ca="1">IF(AJ135,"-", INDEX(_xlfn.ANCHORARRAY(AvailableItems),$AP$27))</f>
        <v>-</v>
      </c>
      <c r="AD136" s="10" t="str" cm="1">
        <f t="array" aca="1" ref="AD136" ca="1">IF(AJ135,"-", INDEX(_xlfn.ANCHORARRAY(AvailableItems),$AQ$27))</f>
        <v>-</v>
      </c>
      <c r="AE136" s="10" t="str" cm="1">
        <f t="array" aca="1" ref="AE136" ca="1">IF(AJ135,"-", INDEX(_xlfn.ANCHORARRAY(AvailableItems),$AR$27))</f>
        <v>-</v>
      </c>
      <c r="AF136" s="8" t="str" cm="1">
        <f t="array" aca="1" ref="AF136" ca="1">IF(AK135,"-", INDEX(_xlfn.ANCHORARRAY(AvailableItems),$AP$28))</f>
        <v>Beef</v>
      </c>
      <c r="AG136" s="8" t="str">
        <f ca="1">IF(AK135,"-", INDEX(_xlfn.ANCHORARRAY(AvailableItems),$AQ$28))</f>
        <v>Beef</v>
      </c>
      <c r="AH136" s="8" t="str" cm="1">
        <f t="array" aca="1" ref="AH136" ca="1">IF(AK135,"-", INDEX(_xlfn.ANCHORARRAY(AvailableItems),$AR$28))</f>
        <v>Bread</v>
      </c>
      <c r="AI136" t="b">
        <f t="shared" ca="1" si="6"/>
        <v>0</v>
      </c>
      <c r="AJ136" t="b">
        <f t="shared" ca="1" si="7"/>
        <v>0</v>
      </c>
      <c r="AK136" t="b">
        <f t="shared" ca="1" si="8"/>
        <v>1</v>
      </c>
      <c r="AL136" s="16" cm="1">
        <f t="array" aca="1" ref="AL136" ca="1">IF(OrderSim[[#This Row],[Order 1 Possible]],INDEX(Food[Points],OrderIndex) + INDEX(Food[Points],OrderIndex2) + INDEX(Food[Points],OrderIndex3) + AL135, AL135)</f>
        <v>2940</v>
      </c>
      <c r="AM136" s="16" cm="1">
        <f t="array" aca="1" ref="AM136" ca="1">IF(OrderSim[[#This Row],[Order 2 Possible]],INDEX(Food[Points],$AP$27) + INDEX(Food[Points],$AQ$27) + INDEX(Food[Points],$AR$27) + AM135, AM135)</f>
        <v>3420</v>
      </c>
      <c r="AN136" s="16" cm="1">
        <f t="array" aca="1" ref="AN136" ca="1">IF(OrderSim[[#This Row],[Order 3 Possible]],INDEX(Food[Points],$AP$28) + INDEX(Food[Points],$AQ$28) + INDEX(Food[Points],$AR$28) + AN135, AN135)</f>
        <v>5040</v>
      </c>
    </row>
    <row r="137" spans="17:40" x14ac:dyDescent="0.25">
      <c r="Q137" t="str" cm="1">
        <f t="array" aca="1" ref="Q137" ca="1">INDEX(Food[Name],RANDBETWEEN(1,COUNTA(Food[Name])))</f>
        <v>Bread</v>
      </c>
      <c r="R137" t="str" cm="1">
        <f t="array" aca="1" ref="R137" ca="1">INDEX(Food[Name],RANDBETWEEN(1,COUNTA(Food[Name])))</f>
        <v>Pork</v>
      </c>
      <c r="S137" t="str" cm="1">
        <f t="array" aca="1" ref="S137" ca="1">INDEX(Food[Name],RANDBETWEEN(1,COUNTA(Food[Name])))</f>
        <v>Salmon</v>
      </c>
      <c r="T137" t="str" cm="1">
        <f t="array" aca="1" ref="T137" ca="1">INDEX(Food[Name],RANDBETWEEN(1,COUNTA(Food[Name])))</f>
        <v>Onion</v>
      </c>
      <c r="U137" t="str" cm="1">
        <f t="array" aca="1" ref="U137" ca="1">INDEX(Food[Name],RANDBETWEEN(1,COUNTA(Food[Name])))</f>
        <v>Pork</v>
      </c>
      <c r="V137" t="str" cm="1">
        <f t="array" aca="1" ref="V137" ca="1">INDEX(Food[Name],RANDBETWEEN(1,COUNTA(Food[Name])))</f>
        <v>Chicken</v>
      </c>
      <c r="W137" t="str" cm="1">
        <f t="array" aca="1" ref="W137" ca="1">INDEX(Food[Name],RANDBETWEEN(1,COUNTA(Food[Name])))</f>
        <v>Lettuce</v>
      </c>
      <c r="X137" t="str" cm="1">
        <f t="array" aca="1" ref="X137" ca="1">INDEX(Food[Name],RANDBETWEEN(1,COUNTA(Food[Name])))</f>
        <v>Lettuce</v>
      </c>
      <c r="Y137" t="str" cm="1">
        <f t="array" aca="1" ref="Y137" ca="1">INDEX(Food[Name],RANDBETWEEN(1,COUNTA(Food[Name])))</f>
        <v>Bread</v>
      </c>
      <c r="Z137" s="5" t="str" cm="1">
        <f t="array" aca="1" ref="Z137" ca="1">IF(AI136,"-", INDEX(_xlfn.ANCHORARRAY(AvailableItems),OrderIndex))</f>
        <v>Salmon</v>
      </c>
      <c r="AA137" s="5" t="str" cm="1">
        <f t="array" aca="1" ref="AA137" ca="1">IF(AI136,"-", INDEX(_xlfn.ANCHORARRAY(AvailableItems),OrderIndex2))</f>
        <v>Rice</v>
      </c>
      <c r="AB137" s="5" t="str" cm="1">
        <f t="array" aca="1" ref="AB137" ca="1">IF(AI136,"-", INDEX(_xlfn.ANCHORARRAY(AvailableItems),OrderIndex3))</f>
        <v>Pasta</v>
      </c>
      <c r="AC137" s="10" t="str" cm="1">
        <f t="array" aca="1" ref="AC137" ca="1">IF(AJ136,"-", INDEX(_xlfn.ANCHORARRAY(AvailableItems),$AP$27))</f>
        <v>Pork</v>
      </c>
      <c r="AD137" s="10" t="str" cm="1">
        <f t="array" aca="1" ref="AD137" ca="1">IF(AJ136,"-", INDEX(_xlfn.ANCHORARRAY(AvailableItems),$AQ$27))</f>
        <v>Lobster</v>
      </c>
      <c r="AE137" s="10" t="str" cm="1">
        <f t="array" aca="1" ref="AE137" ca="1">IF(AJ136,"-", INDEX(_xlfn.ANCHORARRAY(AvailableItems),$AR$27))</f>
        <v>Rice</v>
      </c>
      <c r="AF137" s="8" t="str" cm="1">
        <f t="array" aca="1" ref="AF137" ca="1">IF(AK136,"-", INDEX(_xlfn.ANCHORARRAY(AvailableItems),$AP$28))</f>
        <v>-</v>
      </c>
      <c r="AG137" s="8" t="str">
        <f ca="1">IF(AK136,"-", INDEX(_xlfn.ANCHORARRAY(AvailableItems),$AQ$28))</f>
        <v>-</v>
      </c>
      <c r="AH137" s="8" t="str" cm="1">
        <f t="array" aca="1" ref="AH137" ca="1">IF(AK136,"-", INDEX(_xlfn.ANCHORARRAY(AvailableItems),$AR$28))</f>
        <v>-</v>
      </c>
      <c r="AI137" t="b">
        <f t="shared" ca="1" si="6"/>
        <v>0</v>
      </c>
      <c r="AJ137" t="b">
        <f t="shared" ca="1" si="7"/>
        <v>0</v>
      </c>
      <c r="AK137" t="b">
        <f t="shared" ca="1" si="8"/>
        <v>0</v>
      </c>
      <c r="AL137" s="16" cm="1">
        <f t="array" aca="1" ref="AL137" ca="1">IF(OrderSim[[#This Row],[Order 1 Possible]],INDEX(Food[Points],OrderIndex) + INDEX(Food[Points],OrderIndex2) + INDEX(Food[Points],OrderIndex3) + AL136, AL136)</f>
        <v>2940</v>
      </c>
      <c r="AM137" s="16" cm="1">
        <f t="array" aca="1" ref="AM137" ca="1">IF(OrderSim[[#This Row],[Order 2 Possible]],INDEX(Food[Points],$AP$27) + INDEX(Food[Points],$AQ$27) + INDEX(Food[Points],$AR$27) + AM136, AM136)</f>
        <v>3420</v>
      </c>
      <c r="AN137" s="16" cm="1">
        <f t="array" aca="1" ref="AN137" ca="1">IF(OrderSim[[#This Row],[Order 3 Possible]],INDEX(Food[Points],$AP$28) + INDEX(Food[Points],$AQ$28) + INDEX(Food[Points],$AR$28) + AN136, AN136)</f>
        <v>5040</v>
      </c>
    </row>
    <row r="138" spans="17:40" x14ac:dyDescent="0.25">
      <c r="Q138" t="str" cm="1">
        <f t="array" aca="1" ref="Q138" ca="1">INDEX(Food[Name],RANDBETWEEN(1,COUNTA(Food[Name])))</f>
        <v>Tuna</v>
      </c>
      <c r="R138" t="str" cm="1">
        <f t="array" aca="1" ref="R138" ca="1">INDEX(Food[Name],RANDBETWEEN(1,COUNTA(Food[Name])))</f>
        <v>Bread</v>
      </c>
      <c r="S138" t="str" cm="1">
        <f t="array" aca="1" ref="S138" ca="1">INDEX(Food[Name],RANDBETWEEN(1,COUNTA(Food[Name])))</f>
        <v>Lobster</v>
      </c>
      <c r="T138" t="str" cm="1">
        <f t="array" aca="1" ref="T138" ca="1">INDEX(Food[Name],RANDBETWEEN(1,COUNTA(Food[Name])))</f>
        <v>Onion</v>
      </c>
      <c r="U138" t="str" cm="1">
        <f t="array" aca="1" ref="U138" ca="1">INDEX(Food[Name],RANDBETWEEN(1,COUNTA(Food[Name])))</f>
        <v>Lobster</v>
      </c>
      <c r="V138" t="str" cm="1">
        <f t="array" aca="1" ref="V138" ca="1">INDEX(Food[Name],RANDBETWEEN(1,COUNTA(Food[Name])))</f>
        <v>Carrot</v>
      </c>
      <c r="W138" t="str" cm="1">
        <f t="array" aca="1" ref="W138" ca="1">INDEX(Food[Name],RANDBETWEEN(1,COUNTA(Food[Name])))</f>
        <v>Rice</v>
      </c>
      <c r="X138" t="str" cm="1">
        <f t="array" aca="1" ref="X138" ca="1">INDEX(Food[Name],RANDBETWEEN(1,COUNTA(Food[Name])))</f>
        <v>Carrot</v>
      </c>
      <c r="Y138" t="str" cm="1">
        <f t="array" aca="1" ref="Y138" ca="1">INDEX(Food[Name],RANDBETWEEN(1,COUNTA(Food[Name])))</f>
        <v>Lettuce</v>
      </c>
      <c r="Z138" s="5" t="str" cm="1">
        <f t="array" aca="1" ref="Z138" ca="1">IF(AI137,"-", INDEX(_xlfn.ANCHORARRAY(AvailableItems),OrderIndex))</f>
        <v>Salmon</v>
      </c>
      <c r="AA138" s="5" t="str" cm="1">
        <f t="array" aca="1" ref="AA138" ca="1">IF(AI137,"-", INDEX(_xlfn.ANCHORARRAY(AvailableItems),OrderIndex2))</f>
        <v>Rice</v>
      </c>
      <c r="AB138" s="5" t="str" cm="1">
        <f t="array" aca="1" ref="AB138" ca="1">IF(AI137,"-", INDEX(_xlfn.ANCHORARRAY(AvailableItems),OrderIndex3))</f>
        <v>Pasta</v>
      </c>
      <c r="AC138" s="10" t="str" cm="1">
        <f t="array" aca="1" ref="AC138" ca="1">IF(AJ137,"-", INDEX(_xlfn.ANCHORARRAY(AvailableItems),$AP$27))</f>
        <v>Pork</v>
      </c>
      <c r="AD138" s="10" t="str" cm="1">
        <f t="array" aca="1" ref="AD138" ca="1">IF(AJ137,"-", INDEX(_xlfn.ANCHORARRAY(AvailableItems),$AQ$27))</f>
        <v>Lobster</v>
      </c>
      <c r="AE138" s="10" t="str" cm="1">
        <f t="array" aca="1" ref="AE138" ca="1">IF(AJ137,"-", INDEX(_xlfn.ANCHORARRAY(AvailableItems),$AR$27))</f>
        <v>Rice</v>
      </c>
      <c r="AF138" s="8" t="str" cm="1">
        <f t="array" aca="1" ref="AF138" ca="1">IF(AK137,"-", INDEX(_xlfn.ANCHORARRAY(AvailableItems),$AP$28))</f>
        <v>Beef</v>
      </c>
      <c r="AG138" s="8" t="str">
        <f ca="1">IF(AK137,"-", INDEX(_xlfn.ANCHORARRAY(AvailableItems),$AQ$28))</f>
        <v>Beef</v>
      </c>
      <c r="AH138" s="8" t="str" cm="1">
        <f t="array" aca="1" ref="AH138" ca="1">IF(AK137,"-", INDEX(_xlfn.ANCHORARRAY(AvailableItems),$AR$28))</f>
        <v>Bread</v>
      </c>
      <c r="AI138" t="b">
        <f t="shared" ref="AI138:AI201" ca="1" si="9">IF(COUNTIF($Q138:$Y138,Z138)+COUNTIF($Q138:$Y138,AA138)+COUNTIF($Q138:$Y138,AB138)&gt;=3,TRUE, FALSE)</f>
        <v>0</v>
      </c>
      <c r="AJ138" t="b">
        <f t="shared" ref="AJ138:AJ201" ca="1" si="10">IF(COUNTIF($Q138:$Y138,AE138)+COUNTIF($Q138:$Y138,AD138)+COUNTIF($Q138:$Y138,AC138)&gt;=3,TRUE, FALSE)</f>
        <v>1</v>
      </c>
      <c r="AK138" t="b">
        <f t="shared" ref="AK138:AK201" ca="1" si="11">IF(COUNTIF($Q138:$Y138,AH138)+COUNTIF($Q138:$Y138,AG138)+COUNTIF($Q138:$Y138,AF138)&gt;=3,TRUE, FALSE)</f>
        <v>0</v>
      </c>
      <c r="AL138" s="16" cm="1">
        <f t="array" aca="1" ref="AL138" ca="1">IF(OrderSim[[#This Row],[Order 1 Possible]],INDEX(Food[Points],OrderIndex) + INDEX(Food[Points],OrderIndex2) + INDEX(Food[Points],OrderIndex3) + AL137, AL137)</f>
        <v>2940</v>
      </c>
      <c r="AM138" s="16" cm="1">
        <f t="array" aca="1" ref="AM138" ca="1">IF(OrderSim[[#This Row],[Order 2 Possible]],INDEX(Food[Points],$AP$27) + INDEX(Food[Points],$AQ$27) + INDEX(Food[Points],$AR$27) + AM137, AM137)</f>
        <v>3510</v>
      </c>
      <c r="AN138" s="16" cm="1">
        <f t="array" aca="1" ref="AN138" ca="1">IF(OrderSim[[#This Row],[Order 3 Possible]],INDEX(Food[Points],$AP$28) + INDEX(Food[Points],$AQ$28) + INDEX(Food[Points],$AR$28) + AN137, AN137)</f>
        <v>5040</v>
      </c>
    </row>
    <row r="139" spans="17:40" x14ac:dyDescent="0.25">
      <c r="Q139" t="str" cm="1">
        <f t="array" aca="1" ref="Q139" ca="1">INDEX(Food[Name],RANDBETWEEN(1,COUNTA(Food[Name])))</f>
        <v>Onion</v>
      </c>
      <c r="R139" t="str" cm="1">
        <f t="array" aca="1" ref="R139" ca="1">INDEX(Food[Name],RANDBETWEEN(1,COUNTA(Food[Name])))</f>
        <v>Beef</v>
      </c>
      <c r="S139" t="str" cm="1">
        <f t="array" aca="1" ref="S139" ca="1">INDEX(Food[Name],RANDBETWEEN(1,COUNTA(Food[Name])))</f>
        <v>Rice</v>
      </c>
      <c r="T139" t="str" cm="1">
        <f t="array" aca="1" ref="T139" ca="1">INDEX(Food[Name],RANDBETWEEN(1,COUNTA(Food[Name])))</f>
        <v>Pasta</v>
      </c>
      <c r="U139" t="str" cm="1">
        <f t="array" aca="1" ref="U139" ca="1">INDEX(Food[Name],RANDBETWEEN(1,COUNTA(Food[Name])))</f>
        <v>Carrot</v>
      </c>
      <c r="V139" t="str" cm="1">
        <f t="array" aca="1" ref="V139" ca="1">INDEX(Food[Name],RANDBETWEEN(1,COUNTA(Food[Name])))</f>
        <v>Rice</v>
      </c>
      <c r="W139" t="str" cm="1">
        <f t="array" aca="1" ref="W139" ca="1">INDEX(Food[Name],RANDBETWEEN(1,COUNTA(Food[Name])))</f>
        <v>Bread</v>
      </c>
      <c r="X139" t="str" cm="1">
        <f t="array" aca="1" ref="X139" ca="1">INDEX(Food[Name],RANDBETWEEN(1,COUNTA(Food[Name])))</f>
        <v>Carrot</v>
      </c>
      <c r="Y139" t="str" cm="1">
        <f t="array" aca="1" ref="Y139" ca="1">INDEX(Food[Name],RANDBETWEEN(1,COUNTA(Food[Name])))</f>
        <v>Rice</v>
      </c>
      <c r="Z139" s="5" t="str" cm="1">
        <f t="array" aca="1" ref="Z139" ca="1">IF(AI138,"-", INDEX(_xlfn.ANCHORARRAY(AvailableItems),OrderIndex))</f>
        <v>Salmon</v>
      </c>
      <c r="AA139" s="5" t="str" cm="1">
        <f t="array" aca="1" ref="AA139" ca="1">IF(AI138,"-", INDEX(_xlfn.ANCHORARRAY(AvailableItems),OrderIndex2))</f>
        <v>Rice</v>
      </c>
      <c r="AB139" s="5" t="str" cm="1">
        <f t="array" aca="1" ref="AB139" ca="1">IF(AI138,"-", INDEX(_xlfn.ANCHORARRAY(AvailableItems),OrderIndex3))</f>
        <v>Pasta</v>
      </c>
      <c r="AC139" s="10" t="str" cm="1">
        <f t="array" aca="1" ref="AC139" ca="1">IF(AJ138,"-", INDEX(_xlfn.ANCHORARRAY(AvailableItems),$AP$27))</f>
        <v>-</v>
      </c>
      <c r="AD139" s="10" t="str" cm="1">
        <f t="array" aca="1" ref="AD139" ca="1">IF(AJ138,"-", INDEX(_xlfn.ANCHORARRAY(AvailableItems),$AQ$27))</f>
        <v>-</v>
      </c>
      <c r="AE139" s="10" t="str" cm="1">
        <f t="array" aca="1" ref="AE139" ca="1">IF(AJ138,"-", INDEX(_xlfn.ANCHORARRAY(AvailableItems),$AR$27))</f>
        <v>-</v>
      </c>
      <c r="AF139" s="8" t="str" cm="1">
        <f t="array" aca="1" ref="AF139" ca="1">IF(AK138,"-", INDEX(_xlfn.ANCHORARRAY(AvailableItems),$AP$28))</f>
        <v>Beef</v>
      </c>
      <c r="AG139" s="8" t="str">
        <f ca="1">IF(AK138,"-", INDEX(_xlfn.ANCHORARRAY(AvailableItems),$AQ$28))</f>
        <v>Beef</v>
      </c>
      <c r="AH139" s="8" t="str" cm="1">
        <f t="array" aca="1" ref="AH139" ca="1">IF(AK138,"-", INDEX(_xlfn.ANCHORARRAY(AvailableItems),$AR$28))</f>
        <v>Bread</v>
      </c>
      <c r="AI139" t="b">
        <f t="shared" ca="1" si="9"/>
        <v>1</v>
      </c>
      <c r="AJ139" t="b">
        <f t="shared" ca="1" si="10"/>
        <v>0</v>
      </c>
      <c r="AK139" t="b">
        <f t="shared" ca="1" si="11"/>
        <v>1</v>
      </c>
      <c r="AL139" s="16" cm="1">
        <f t="array" aca="1" ref="AL139" ca="1">IF(OrderSim[[#This Row],[Order 1 Possible]],INDEX(Food[Points],OrderIndex) + INDEX(Food[Points],OrderIndex2) + INDEX(Food[Points],OrderIndex3) + AL138, AL138)</f>
        <v>3010</v>
      </c>
      <c r="AM139" s="16" cm="1">
        <f t="array" aca="1" ref="AM139" ca="1">IF(OrderSim[[#This Row],[Order 2 Possible]],INDEX(Food[Points],$AP$27) + INDEX(Food[Points],$AQ$27) + INDEX(Food[Points],$AR$27) + AM138, AM138)</f>
        <v>3510</v>
      </c>
      <c r="AN139" s="16" cm="1">
        <f t="array" aca="1" ref="AN139" ca="1">IF(OrderSim[[#This Row],[Order 3 Possible]],INDEX(Food[Points],$AP$28) + INDEX(Food[Points],$AQ$28) + INDEX(Food[Points],$AR$28) + AN138, AN138)</f>
        <v>5180</v>
      </c>
    </row>
    <row r="140" spans="17:40" x14ac:dyDescent="0.25">
      <c r="Q140" t="str" cm="1">
        <f t="array" aca="1" ref="Q140" ca="1">INDEX(Food[Name],RANDBETWEEN(1,COUNTA(Food[Name])))</f>
        <v>Beef</v>
      </c>
      <c r="R140" t="str" cm="1">
        <f t="array" aca="1" ref="R140" ca="1">INDEX(Food[Name],RANDBETWEEN(1,COUNTA(Food[Name])))</f>
        <v>Bread</v>
      </c>
      <c r="S140" t="str" cm="1">
        <f t="array" aca="1" ref="S140" ca="1">INDEX(Food[Name],RANDBETWEEN(1,COUNTA(Food[Name])))</f>
        <v>Bread</v>
      </c>
      <c r="T140" t="str" cm="1">
        <f t="array" aca="1" ref="T140" ca="1">INDEX(Food[Name],RANDBETWEEN(1,COUNTA(Food[Name])))</f>
        <v>Bread</v>
      </c>
      <c r="U140" t="str" cm="1">
        <f t="array" aca="1" ref="U140" ca="1">INDEX(Food[Name],RANDBETWEEN(1,COUNTA(Food[Name])))</f>
        <v>Tuna</v>
      </c>
      <c r="V140" t="str" cm="1">
        <f t="array" aca="1" ref="V140" ca="1">INDEX(Food[Name],RANDBETWEEN(1,COUNTA(Food[Name])))</f>
        <v>Bread</v>
      </c>
      <c r="W140" t="str" cm="1">
        <f t="array" aca="1" ref="W140" ca="1">INDEX(Food[Name],RANDBETWEEN(1,COUNTA(Food[Name])))</f>
        <v>Lobster</v>
      </c>
      <c r="X140" t="str" cm="1">
        <f t="array" aca="1" ref="X140" ca="1">INDEX(Food[Name],RANDBETWEEN(1,COUNTA(Food[Name])))</f>
        <v>Lettuce</v>
      </c>
      <c r="Y140" t="str" cm="1">
        <f t="array" aca="1" ref="Y140" ca="1">INDEX(Food[Name],RANDBETWEEN(1,COUNTA(Food[Name])))</f>
        <v>Carrot</v>
      </c>
      <c r="Z140" s="5" t="str" cm="1">
        <f t="array" aca="1" ref="Z140" ca="1">IF(AI139,"-", INDEX(_xlfn.ANCHORARRAY(AvailableItems),OrderIndex))</f>
        <v>-</v>
      </c>
      <c r="AA140" s="5" t="str" cm="1">
        <f t="array" aca="1" ref="AA140" ca="1">IF(AI139,"-", INDEX(_xlfn.ANCHORARRAY(AvailableItems),OrderIndex2))</f>
        <v>-</v>
      </c>
      <c r="AB140" s="5" t="str" cm="1">
        <f t="array" aca="1" ref="AB140" ca="1">IF(AI139,"-", INDEX(_xlfn.ANCHORARRAY(AvailableItems),OrderIndex3))</f>
        <v>-</v>
      </c>
      <c r="AC140" s="10" t="str" cm="1">
        <f t="array" aca="1" ref="AC140" ca="1">IF(AJ139,"-", INDEX(_xlfn.ANCHORARRAY(AvailableItems),$AP$27))</f>
        <v>Pork</v>
      </c>
      <c r="AD140" s="10" t="str" cm="1">
        <f t="array" aca="1" ref="AD140" ca="1">IF(AJ139,"-", INDEX(_xlfn.ANCHORARRAY(AvailableItems),$AQ$27))</f>
        <v>Lobster</v>
      </c>
      <c r="AE140" s="10" t="str" cm="1">
        <f t="array" aca="1" ref="AE140" ca="1">IF(AJ139,"-", INDEX(_xlfn.ANCHORARRAY(AvailableItems),$AR$27))</f>
        <v>Rice</v>
      </c>
      <c r="AF140" s="8" t="str" cm="1">
        <f t="array" aca="1" ref="AF140" ca="1">IF(AK139,"-", INDEX(_xlfn.ANCHORARRAY(AvailableItems),$AP$28))</f>
        <v>-</v>
      </c>
      <c r="AG140" s="8" t="str">
        <f ca="1">IF(AK139,"-", INDEX(_xlfn.ANCHORARRAY(AvailableItems),$AQ$28))</f>
        <v>-</v>
      </c>
      <c r="AH140" s="8" t="str" cm="1">
        <f t="array" aca="1" ref="AH140" ca="1">IF(AK139,"-", INDEX(_xlfn.ANCHORARRAY(AvailableItems),$AR$28))</f>
        <v>-</v>
      </c>
      <c r="AI140" t="b">
        <f t="shared" ca="1" si="9"/>
        <v>0</v>
      </c>
      <c r="AJ140" t="b">
        <f t="shared" ca="1" si="10"/>
        <v>0</v>
      </c>
      <c r="AK140" t="b">
        <f t="shared" ca="1" si="11"/>
        <v>0</v>
      </c>
      <c r="AL140" s="16" cm="1">
        <f t="array" aca="1" ref="AL140" ca="1">IF(OrderSim[[#This Row],[Order 1 Possible]],INDEX(Food[Points],OrderIndex) + INDEX(Food[Points],OrderIndex2) + INDEX(Food[Points],OrderIndex3) + AL139, AL139)</f>
        <v>3010</v>
      </c>
      <c r="AM140" s="16" cm="1">
        <f t="array" aca="1" ref="AM140" ca="1">IF(OrderSim[[#This Row],[Order 2 Possible]],INDEX(Food[Points],$AP$27) + INDEX(Food[Points],$AQ$27) + INDEX(Food[Points],$AR$27) + AM139, AM139)</f>
        <v>3510</v>
      </c>
      <c r="AN140" s="16" cm="1">
        <f t="array" aca="1" ref="AN140" ca="1">IF(OrderSim[[#This Row],[Order 3 Possible]],INDEX(Food[Points],$AP$28) + INDEX(Food[Points],$AQ$28) + INDEX(Food[Points],$AR$28) + AN139, AN139)</f>
        <v>5180</v>
      </c>
    </row>
    <row r="141" spans="17:40" x14ac:dyDescent="0.25">
      <c r="Q141" t="str" cm="1">
        <f t="array" aca="1" ref="Q141" ca="1">INDEX(Food[Name],RANDBETWEEN(1,COUNTA(Food[Name])))</f>
        <v>Salmon</v>
      </c>
      <c r="R141" t="str" cm="1">
        <f t="array" aca="1" ref="R141" ca="1">INDEX(Food[Name],RANDBETWEEN(1,COUNTA(Food[Name])))</f>
        <v>Beef</v>
      </c>
      <c r="S141" t="str" cm="1">
        <f t="array" aca="1" ref="S141" ca="1">INDEX(Food[Name],RANDBETWEEN(1,COUNTA(Food[Name])))</f>
        <v>Beef</v>
      </c>
      <c r="T141" t="str" cm="1">
        <f t="array" aca="1" ref="T141" ca="1">INDEX(Food[Name],RANDBETWEEN(1,COUNTA(Food[Name])))</f>
        <v>Chicken</v>
      </c>
      <c r="U141" t="str" cm="1">
        <f t="array" aca="1" ref="U141" ca="1">INDEX(Food[Name],RANDBETWEEN(1,COUNTA(Food[Name])))</f>
        <v>Lobster</v>
      </c>
      <c r="V141" t="str" cm="1">
        <f t="array" aca="1" ref="V141" ca="1">INDEX(Food[Name],RANDBETWEEN(1,COUNTA(Food[Name])))</f>
        <v>Onion</v>
      </c>
      <c r="W141" t="str" cm="1">
        <f t="array" aca="1" ref="W141" ca="1">INDEX(Food[Name],RANDBETWEEN(1,COUNTA(Food[Name])))</f>
        <v>Lobster</v>
      </c>
      <c r="X141" t="str" cm="1">
        <f t="array" aca="1" ref="X141" ca="1">INDEX(Food[Name],RANDBETWEEN(1,COUNTA(Food[Name])))</f>
        <v>Carrot</v>
      </c>
      <c r="Y141" t="str" cm="1">
        <f t="array" aca="1" ref="Y141" ca="1">INDEX(Food[Name],RANDBETWEEN(1,COUNTA(Food[Name])))</f>
        <v>Rice</v>
      </c>
      <c r="Z141" s="5" t="str" cm="1">
        <f t="array" aca="1" ref="Z141" ca="1">IF(AI140,"-", INDEX(_xlfn.ANCHORARRAY(AvailableItems),OrderIndex))</f>
        <v>Salmon</v>
      </c>
      <c r="AA141" s="5" t="str" cm="1">
        <f t="array" aca="1" ref="AA141" ca="1">IF(AI140,"-", INDEX(_xlfn.ANCHORARRAY(AvailableItems),OrderIndex2))</f>
        <v>Rice</v>
      </c>
      <c r="AB141" s="5" t="str" cm="1">
        <f t="array" aca="1" ref="AB141" ca="1">IF(AI140,"-", INDEX(_xlfn.ANCHORARRAY(AvailableItems),OrderIndex3))</f>
        <v>Pasta</v>
      </c>
      <c r="AC141" s="10" t="str" cm="1">
        <f t="array" aca="1" ref="AC141" ca="1">IF(AJ140,"-", INDEX(_xlfn.ANCHORARRAY(AvailableItems),$AP$27))</f>
        <v>Pork</v>
      </c>
      <c r="AD141" s="10" t="str" cm="1">
        <f t="array" aca="1" ref="AD141" ca="1">IF(AJ140,"-", INDEX(_xlfn.ANCHORARRAY(AvailableItems),$AQ$27))</f>
        <v>Lobster</v>
      </c>
      <c r="AE141" s="10" t="str" cm="1">
        <f t="array" aca="1" ref="AE141" ca="1">IF(AJ140,"-", INDEX(_xlfn.ANCHORARRAY(AvailableItems),$AR$27))</f>
        <v>Rice</v>
      </c>
      <c r="AF141" s="8" t="str" cm="1">
        <f t="array" aca="1" ref="AF141" ca="1">IF(AK140,"-", INDEX(_xlfn.ANCHORARRAY(AvailableItems),$AP$28))</f>
        <v>Beef</v>
      </c>
      <c r="AG141" s="8" t="str">
        <f ca="1">IF(AK140,"-", INDEX(_xlfn.ANCHORARRAY(AvailableItems),$AQ$28))</f>
        <v>Beef</v>
      </c>
      <c r="AH141" s="8" t="str" cm="1">
        <f t="array" aca="1" ref="AH141" ca="1">IF(AK140,"-", INDEX(_xlfn.ANCHORARRAY(AvailableItems),$AR$28))</f>
        <v>Bread</v>
      </c>
      <c r="AI141" t="b">
        <f t="shared" ca="1" si="9"/>
        <v>0</v>
      </c>
      <c r="AJ141" t="b">
        <f t="shared" ca="1" si="10"/>
        <v>1</v>
      </c>
      <c r="AK141" t="b">
        <f t="shared" ca="1" si="11"/>
        <v>1</v>
      </c>
      <c r="AL141" s="16" cm="1">
        <f t="array" aca="1" ref="AL141" ca="1">IF(OrderSim[[#This Row],[Order 1 Possible]],INDEX(Food[Points],OrderIndex) + INDEX(Food[Points],OrderIndex2) + INDEX(Food[Points],OrderIndex3) + AL140, AL140)</f>
        <v>3010</v>
      </c>
      <c r="AM141" s="16" cm="1">
        <f t="array" aca="1" ref="AM141" ca="1">IF(OrderSim[[#This Row],[Order 2 Possible]],INDEX(Food[Points],$AP$27) + INDEX(Food[Points],$AQ$27) + INDEX(Food[Points],$AR$27) + AM140, AM140)</f>
        <v>3600</v>
      </c>
      <c r="AN141" s="16" cm="1">
        <f t="array" aca="1" ref="AN141" ca="1">IF(OrderSim[[#This Row],[Order 3 Possible]],INDEX(Food[Points],$AP$28) + INDEX(Food[Points],$AQ$28) + INDEX(Food[Points],$AR$28) + AN140, AN140)</f>
        <v>5320</v>
      </c>
    </row>
    <row r="142" spans="17:40" x14ac:dyDescent="0.25">
      <c r="Q142" t="str" cm="1">
        <f t="array" aca="1" ref="Q142" ca="1">INDEX(Food[Name],RANDBETWEEN(1,COUNTA(Food[Name])))</f>
        <v>Onion</v>
      </c>
      <c r="R142" t="str" cm="1">
        <f t="array" aca="1" ref="R142" ca="1">INDEX(Food[Name],RANDBETWEEN(1,COUNTA(Food[Name])))</f>
        <v>Bread</v>
      </c>
      <c r="S142" t="str" cm="1">
        <f t="array" aca="1" ref="S142" ca="1">INDEX(Food[Name],RANDBETWEEN(1,COUNTA(Food[Name])))</f>
        <v>Beef</v>
      </c>
      <c r="T142" t="str" cm="1">
        <f t="array" aca="1" ref="T142" ca="1">INDEX(Food[Name],RANDBETWEEN(1,COUNTA(Food[Name])))</f>
        <v>Pasta</v>
      </c>
      <c r="U142" t="str" cm="1">
        <f t="array" aca="1" ref="U142" ca="1">INDEX(Food[Name],RANDBETWEEN(1,COUNTA(Food[Name])))</f>
        <v>Carrot</v>
      </c>
      <c r="V142" t="str" cm="1">
        <f t="array" aca="1" ref="V142" ca="1">INDEX(Food[Name],RANDBETWEEN(1,COUNTA(Food[Name])))</f>
        <v>Lobster</v>
      </c>
      <c r="W142" t="str" cm="1">
        <f t="array" aca="1" ref="W142" ca="1">INDEX(Food[Name],RANDBETWEEN(1,COUNTA(Food[Name])))</f>
        <v>Pork</v>
      </c>
      <c r="X142" t="str" cm="1">
        <f t="array" aca="1" ref="X142" ca="1">INDEX(Food[Name],RANDBETWEEN(1,COUNTA(Food[Name])))</f>
        <v>Lettuce</v>
      </c>
      <c r="Y142" t="str" cm="1">
        <f t="array" aca="1" ref="Y142" ca="1">INDEX(Food[Name],RANDBETWEEN(1,COUNTA(Food[Name])))</f>
        <v>Rice</v>
      </c>
      <c r="Z142" s="5" t="str" cm="1">
        <f t="array" aca="1" ref="Z142" ca="1">IF(AI141,"-", INDEX(_xlfn.ANCHORARRAY(AvailableItems),OrderIndex))</f>
        <v>Salmon</v>
      </c>
      <c r="AA142" s="5" t="str" cm="1">
        <f t="array" aca="1" ref="AA142" ca="1">IF(AI141,"-", INDEX(_xlfn.ANCHORARRAY(AvailableItems),OrderIndex2))</f>
        <v>Rice</v>
      </c>
      <c r="AB142" s="5" t="str" cm="1">
        <f t="array" aca="1" ref="AB142" ca="1">IF(AI141,"-", INDEX(_xlfn.ANCHORARRAY(AvailableItems),OrderIndex3))</f>
        <v>Pasta</v>
      </c>
      <c r="AC142" s="10" t="str" cm="1">
        <f t="array" aca="1" ref="AC142" ca="1">IF(AJ141,"-", INDEX(_xlfn.ANCHORARRAY(AvailableItems),$AP$27))</f>
        <v>-</v>
      </c>
      <c r="AD142" s="10" t="str" cm="1">
        <f t="array" aca="1" ref="AD142" ca="1">IF(AJ141,"-", INDEX(_xlfn.ANCHORARRAY(AvailableItems),$AQ$27))</f>
        <v>-</v>
      </c>
      <c r="AE142" s="10" t="str" cm="1">
        <f t="array" aca="1" ref="AE142" ca="1">IF(AJ141,"-", INDEX(_xlfn.ANCHORARRAY(AvailableItems),$AR$27))</f>
        <v>-</v>
      </c>
      <c r="AF142" s="8" t="str" cm="1">
        <f t="array" aca="1" ref="AF142" ca="1">IF(AK141,"-", INDEX(_xlfn.ANCHORARRAY(AvailableItems),$AP$28))</f>
        <v>-</v>
      </c>
      <c r="AG142" s="8" t="str">
        <f ca="1">IF(AK141,"-", INDEX(_xlfn.ANCHORARRAY(AvailableItems),$AQ$28))</f>
        <v>-</v>
      </c>
      <c r="AH142" s="8" t="str" cm="1">
        <f t="array" aca="1" ref="AH142" ca="1">IF(AK141,"-", INDEX(_xlfn.ANCHORARRAY(AvailableItems),$AR$28))</f>
        <v>-</v>
      </c>
      <c r="AI142" t="b">
        <f t="shared" ca="1" si="9"/>
        <v>0</v>
      </c>
      <c r="AJ142" t="b">
        <f t="shared" ca="1" si="10"/>
        <v>0</v>
      </c>
      <c r="AK142" t="b">
        <f t="shared" ca="1" si="11"/>
        <v>0</v>
      </c>
      <c r="AL142" s="16" cm="1">
        <f t="array" aca="1" ref="AL142" ca="1">IF(OrderSim[[#This Row],[Order 1 Possible]],INDEX(Food[Points],OrderIndex) + INDEX(Food[Points],OrderIndex2) + INDEX(Food[Points],OrderIndex3) + AL141, AL141)</f>
        <v>3010</v>
      </c>
      <c r="AM142" s="16" cm="1">
        <f t="array" aca="1" ref="AM142" ca="1">IF(OrderSim[[#This Row],[Order 2 Possible]],INDEX(Food[Points],$AP$27) + INDEX(Food[Points],$AQ$27) + INDEX(Food[Points],$AR$27) + AM141, AM141)</f>
        <v>3600</v>
      </c>
      <c r="AN142" s="16" cm="1">
        <f t="array" aca="1" ref="AN142" ca="1">IF(OrderSim[[#This Row],[Order 3 Possible]],INDEX(Food[Points],$AP$28) + INDEX(Food[Points],$AQ$28) + INDEX(Food[Points],$AR$28) + AN141, AN141)</f>
        <v>5320</v>
      </c>
    </row>
    <row r="143" spans="17:40" x14ac:dyDescent="0.25">
      <c r="Q143" t="str" cm="1">
        <f t="array" aca="1" ref="Q143" ca="1">INDEX(Food[Name],RANDBETWEEN(1,COUNTA(Food[Name])))</f>
        <v>Onion</v>
      </c>
      <c r="R143" t="str" cm="1">
        <f t="array" aca="1" ref="R143" ca="1">INDEX(Food[Name],RANDBETWEEN(1,COUNTA(Food[Name])))</f>
        <v>Salmon</v>
      </c>
      <c r="S143" t="str" cm="1">
        <f t="array" aca="1" ref="S143" ca="1">INDEX(Food[Name],RANDBETWEEN(1,COUNTA(Food[Name])))</f>
        <v>Pork</v>
      </c>
      <c r="T143" t="str" cm="1">
        <f t="array" aca="1" ref="T143" ca="1">INDEX(Food[Name],RANDBETWEEN(1,COUNTA(Food[Name])))</f>
        <v>Tuna</v>
      </c>
      <c r="U143" t="str" cm="1">
        <f t="array" aca="1" ref="U143" ca="1">INDEX(Food[Name],RANDBETWEEN(1,COUNTA(Food[Name])))</f>
        <v>Onion</v>
      </c>
      <c r="V143" t="str" cm="1">
        <f t="array" aca="1" ref="V143" ca="1">INDEX(Food[Name],RANDBETWEEN(1,COUNTA(Food[Name])))</f>
        <v>Pork</v>
      </c>
      <c r="W143" t="str" cm="1">
        <f t="array" aca="1" ref="W143" ca="1">INDEX(Food[Name],RANDBETWEEN(1,COUNTA(Food[Name])))</f>
        <v>Pasta</v>
      </c>
      <c r="X143" t="str" cm="1">
        <f t="array" aca="1" ref="X143" ca="1">INDEX(Food[Name],RANDBETWEEN(1,COUNTA(Food[Name])))</f>
        <v>Lobster</v>
      </c>
      <c r="Y143" t="str" cm="1">
        <f t="array" aca="1" ref="Y143" ca="1">INDEX(Food[Name],RANDBETWEEN(1,COUNTA(Food[Name])))</f>
        <v>Salmon</v>
      </c>
      <c r="Z143" s="5" t="str" cm="1">
        <f t="array" aca="1" ref="Z143" ca="1">IF(AI142,"-", INDEX(_xlfn.ANCHORARRAY(AvailableItems),OrderIndex))</f>
        <v>Salmon</v>
      </c>
      <c r="AA143" s="5" t="str" cm="1">
        <f t="array" aca="1" ref="AA143" ca="1">IF(AI142,"-", INDEX(_xlfn.ANCHORARRAY(AvailableItems),OrderIndex2))</f>
        <v>Rice</v>
      </c>
      <c r="AB143" s="5" t="str" cm="1">
        <f t="array" aca="1" ref="AB143" ca="1">IF(AI142,"-", INDEX(_xlfn.ANCHORARRAY(AvailableItems),OrderIndex3))</f>
        <v>Pasta</v>
      </c>
      <c r="AC143" s="10" t="str" cm="1">
        <f t="array" aca="1" ref="AC143" ca="1">IF(AJ142,"-", INDEX(_xlfn.ANCHORARRAY(AvailableItems),$AP$27))</f>
        <v>Pork</v>
      </c>
      <c r="AD143" s="10" t="str" cm="1">
        <f t="array" aca="1" ref="AD143" ca="1">IF(AJ142,"-", INDEX(_xlfn.ANCHORARRAY(AvailableItems),$AQ$27))</f>
        <v>Lobster</v>
      </c>
      <c r="AE143" s="10" t="str" cm="1">
        <f t="array" aca="1" ref="AE143" ca="1">IF(AJ142,"-", INDEX(_xlfn.ANCHORARRAY(AvailableItems),$AR$27))</f>
        <v>Rice</v>
      </c>
      <c r="AF143" s="8" t="str" cm="1">
        <f t="array" aca="1" ref="AF143" ca="1">IF(AK142,"-", INDEX(_xlfn.ANCHORARRAY(AvailableItems),$AP$28))</f>
        <v>Beef</v>
      </c>
      <c r="AG143" s="8" t="str">
        <f ca="1">IF(AK142,"-", INDEX(_xlfn.ANCHORARRAY(AvailableItems),$AQ$28))</f>
        <v>Beef</v>
      </c>
      <c r="AH143" s="8" t="str" cm="1">
        <f t="array" aca="1" ref="AH143" ca="1">IF(AK142,"-", INDEX(_xlfn.ANCHORARRAY(AvailableItems),$AR$28))</f>
        <v>Bread</v>
      </c>
      <c r="AI143" t="b">
        <f t="shared" ca="1" si="9"/>
        <v>1</v>
      </c>
      <c r="AJ143" t="b">
        <f t="shared" ca="1" si="10"/>
        <v>1</v>
      </c>
      <c r="AK143" t="b">
        <f t="shared" ca="1" si="11"/>
        <v>0</v>
      </c>
      <c r="AL143" s="16" cm="1">
        <f t="array" aca="1" ref="AL143" ca="1">IF(OrderSim[[#This Row],[Order 1 Possible]],INDEX(Food[Points],OrderIndex) + INDEX(Food[Points],OrderIndex2) + INDEX(Food[Points],OrderIndex3) + AL142, AL142)</f>
        <v>3080</v>
      </c>
      <c r="AM143" s="16" cm="1">
        <f t="array" aca="1" ref="AM143" ca="1">IF(OrderSim[[#This Row],[Order 2 Possible]],INDEX(Food[Points],$AP$27) + INDEX(Food[Points],$AQ$27) + INDEX(Food[Points],$AR$27) + AM142, AM142)</f>
        <v>3690</v>
      </c>
      <c r="AN143" s="16" cm="1">
        <f t="array" aca="1" ref="AN143" ca="1">IF(OrderSim[[#This Row],[Order 3 Possible]],INDEX(Food[Points],$AP$28) + INDEX(Food[Points],$AQ$28) + INDEX(Food[Points],$AR$28) + AN142, AN142)</f>
        <v>5320</v>
      </c>
    </row>
    <row r="144" spans="17:40" x14ac:dyDescent="0.25">
      <c r="Q144" t="str" cm="1">
        <f t="array" aca="1" ref="Q144" ca="1">INDEX(Food[Name],RANDBETWEEN(1,COUNTA(Food[Name])))</f>
        <v>Rice</v>
      </c>
      <c r="R144" t="str" cm="1">
        <f t="array" aca="1" ref="R144" ca="1">INDEX(Food[Name],RANDBETWEEN(1,COUNTA(Food[Name])))</f>
        <v>Tuna</v>
      </c>
      <c r="S144" t="str" cm="1">
        <f t="array" aca="1" ref="S144" ca="1">INDEX(Food[Name],RANDBETWEEN(1,COUNTA(Food[Name])))</f>
        <v>Beef</v>
      </c>
      <c r="T144" t="str" cm="1">
        <f t="array" aca="1" ref="T144" ca="1">INDEX(Food[Name],RANDBETWEEN(1,COUNTA(Food[Name])))</f>
        <v>Beef</v>
      </c>
      <c r="U144" t="str" cm="1">
        <f t="array" aca="1" ref="U144" ca="1">INDEX(Food[Name],RANDBETWEEN(1,COUNTA(Food[Name])))</f>
        <v>Tuna</v>
      </c>
      <c r="V144" t="str" cm="1">
        <f t="array" aca="1" ref="V144" ca="1">INDEX(Food[Name],RANDBETWEEN(1,COUNTA(Food[Name])))</f>
        <v>Chicken</v>
      </c>
      <c r="W144" t="str" cm="1">
        <f t="array" aca="1" ref="W144" ca="1">INDEX(Food[Name],RANDBETWEEN(1,COUNTA(Food[Name])))</f>
        <v>Pasta</v>
      </c>
      <c r="X144" t="str" cm="1">
        <f t="array" aca="1" ref="X144" ca="1">INDEX(Food[Name],RANDBETWEEN(1,COUNTA(Food[Name])))</f>
        <v>Chicken</v>
      </c>
      <c r="Y144" t="str" cm="1">
        <f t="array" aca="1" ref="Y144" ca="1">INDEX(Food[Name],RANDBETWEEN(1,COUNTA(Food[Name])))</f>
        <v>Pasta</v>
      </c>
      <c r="Z144" s="5" t="str" cm="1">
        <f t="array" aca="1" ref="Z144" ca="1">IF(AI143,"-", INDEX(_xlfn.ANCHORARRAY(AvailableItems),OrderIndex))</f>
        <v>-</v>
      </c>
      <c r="AA144" s="5" t="str" cm="1">
        <f t="array" aca="1" ref="AA144" ca="1">IF(AI143,"-", INDEX(_xlfn.ANCHORARRAY(AvailableItems),OrderIndex2))</f>
        <v>-</v>
      </c>
      <c r="AB144" s="5" t="str" cm="1">
        <f t="array" aca="1" ref="AB144" ca="1">IF(AI143,"-", INDEX(_xlfn.ANCHORARRAY(AvailableItems),OrderIndex3))</f>
        <v>-</v>
      </c>
      <c r="AC144" s="10" t="str" cm="1">
        <f t="array" aca="1" ref="AC144" ca="1">IF(AJ143,"-", INDEX(_xlfn.ANCHORARRAY(AvailableItems),$AP$27))</f>
        <v>-</v>
      </c>
      <c r="AD144" s="10" t="str" cm="1">
        <f t="array" aca="1" ref="AD144" ca="1">IF(AJ143,"-", INDEX(_xlfn.ANCHORARRAY(AvailableItems),$AQ$27))</f>
        <v>-</v>
      </c>
      <c r="AE144" s="10" t="str" cm="1">
        <f t="array" aca="1" ref="AE144" ca="1">IF(AJ143,"-", INDEX(_xlfn.ANCHORARRAY(AvailableItems),$AR$27))</f>
        <v>-</v>
      </c>
      <c r="AF144" s="8" t="str" cm="1">
        <f t="array" aca="1" ref="AF144" ca="1">IF(AK143,"-", INDEX(_xlfn.ANCHORARRAY(AvailableItems),$AP$28))</f>
        <v>Beef</v>
      </c>
      <c r="AG144" s="8" t="str">
        <f ca="1">IF(AK143,"-", INDEX(_xlfn.ANCHORARRAY(AvailableItems),$AQ$28))</f>
        <v>Beef</v>
      </c>
      <c r="AH144" s="8" t="str" cm="1">
        <f t="array" aca="1" ref="AH144" ca="1">IF(AK143,"-", INDEX(_xlfn.ANCHORARRAY(AvailableItems),$AR$28))</f>
        <v>Bread</v>
      </c>
      <c r="AI144" t="b">
        <f t="shared" ca="1" si="9"/>
        <v>0</v>
      </c>
      <c r="AJ144" t="b">
        <f t="shared" ca="1" si="10"/>
        <v>0</v>
      </c>
      <c r="AK144" t="b">
        <f t="shared" ca="1" si="11"/>
        <v>1</v>
      </c>
      <c r="AL144" s="16" cm="1">
        <f t="array" aca="1" ref="AL144" ca="1">IF(OrderSim[[#This Row],[Order 1 Possible]],INDEX(Food[Points],OrderIndex) + INDEX(Food[Points],OrderIndex2) + INDEX(Food[Points],OrderIndex3) + AL143, AL143)</f>
        <v>3080</v>
      </c>
      <c r="AM144" s="16" cm="1">
        <f t="array" aca="1" ref="AM144" ca="1">IF(OrderSim[[#This Row],[Order 2 Possible]],INDEX(Food[Points],$AP$27) + INDEX(Food[Points],$AQ$27) + INDEX(Food[Points],$AR$27) + AM143, AM143)</f>
        <v>3690</v>
      </c>
      <c r="AN144" s="16" cm="1">
        <f t="array" aca="1" ref="AN144" ca="1">IF(OrderSim[[#This Row],[Order 3 Possible]],INDEX(Food[Points],$AP$28) + INDEX(Food[Points],$AQ$28) + INDEX(Food[Points],$AR$28) + AN143, AN143)</f>
        <v>5460</v>
      </c>
    </row>
    <row r="145" spans="17:40" x14ac:dyDescent="0.25">
      <c r="Q145" t="str" cm="1">
        <f t="array" aca="1" ref="Q145" ca="1">INDEX(Food[Name],RANDBETWEEN(1,COUNTA(Food[Name])))</f>
        <v>Salmon</v>
      </c>
      <c r="R145" t="str" cm="1">
        <f t="array" aca="1" ref="R145" ca="1">INDEX(Food[Name],RANDBETWEEN(1,COUNTA(Food[Name])))</f>
        <v>Chicken</v>
      </c>
      <c r="S145" t="str" cm="1">
        <f t="array" aca="1" ref="S145" ca="1">INDEX(Food[Name],RANDBETWEEN(1,COUNTA(Food[Name])))</f>
        <v>Lettuce</v>
      </c>
      <c r="T145" t="str" cm="1">
        <f t="array" aca="1" ref="T145" ca="1">INDEX(Food[Name],RANDBETWEEN(1,COUNTA(Food[Name])))</f>
        <v>Lettuce</v>
      </c>
      <c r="U145" t="str" cm="1">
        <f t="array" aca="1" ref="U145" ca="1">INDEX(Food[Name],RANDBETWEEN(1,COUNTA(Food[Name])))</f>
        <v>Beef</v>
      </c>
      <c r="V145" t="str" cm="1">
        <f t="array" aca="1" ref="V145" ca="1">INDEX(Food[Name],RANDBETWEEN(1,COUNTA(Food[Name])))</f>
        <v>Onion</v>
      </c>
      <c r="W145" t="str" cm="1">
        <f t="array" aca="1" ref="W145" ca="1">INDEX(Food[Name],RANDBETWEEN(1,COUNTA(Food[Name])))</f>
        <v>Onion</v>
      </c>
      <c r="X145" t="str" cm="1">
        <f t="array" aca="1" ref="X145" ca="1">INDEX(Food[Name],RANDBETWEEN(1,COUNTA(Food[Name])))</f>
        <v>Rice</v>
      </c>
      <c r="Y145" t="str" cm="1">
        <f t="array" aca="1" ref="Y145" ca="1">INDEX(Food[Name],RANDBETWEEN(1,COUNTA(Food[Name])))</f>
        <v>Salmon</v>
      </c>
      <c r="Z145" s="5" t="str" cm="1">
        <f t="array" aca="1" ref="Z145" ca="1">IF(AI144,"-", INDEX(_xlfn.ANCHORARRAY(AvailableItems),OrderIndex))</f>
        <v>Salmon</v>
      </c>
      <c r="AA145" s="5" t="str" cm="1">
        <f t="array" aca="1" ref="AA145" ca="1">IF(AI144,"-", INDEX(_xlfn.ANCHORARRAY(AvailableItems),OrderIndex2))</f>
        <v>Rice</v>
      </c>
      <c r="AB145" s="5" t="str" cm="1">
        <f t="array" aca="1" ref="AB145" ca="1">IF(AI144,"-", INDEX(_xlfn.ANCHORARRAY(AvailableItems),OrderIndex3))</f>
        <v>Pasta</v>
      </c>
      <c r="AC145" s="10" t="str" cm="1">
        <f t="array" aca="1" ref="AC145" ca="1">IF(AJ144,"-", INDEX(_xlfn.ANCHORARRAY(AvailableItems),$AP$27))</f>
        <v>Pork</v>
      </c>
      <c r="AD145" s="10" t="str" cm="1">
        <f t="array" aca="1" ref="AD145" ca="1">IF(AJ144,"-", INDEX(_xlfn.ANCHORARRAY(AvailableItems),$AQ$27))</f>
        <v>Lobster</v>
      </c>
      <c r="AE145" s="10" t="str" cm="1">
        <f t="array" aca="1" ref="AE145" ca="1">IF(AJ144,"-", INDEX(_xlfn.ANCHORARRAY(AvailableItems),$AR$27))</f>
        <v>Rice</v>
      </c>
      <c r="AF145" s="8" t="str" cm="1">
        <f t="array" aca="1" ref="AF145" ca="1">IF(AK144,"-", INDEX(_xlfn.ANCHORARRAY(AvailableItems),$AP$28))</f>
        <v>-</v>
      </c>
      <c r="AG145" s="8" t="str">
        <f ca="1">IF(AK144,"-", INDEX(_xlfn.ANCHORARRAY(AvailableItems),$AQ$28))</f>
        <v>-</v>
      </c>
      <c r="AH145" s="8" t="str" cm="1">
        <f t="array" aca="1" ref="AH145" ca="1">IF(AK144,"-", INDEX(_xlfn.ANCHORARRAY(AvailableItems),$AR$28))</f>
        <v>-</v>
      </c>
      <c r="AI145" t="b">
        <f t="shared" ca="1" si="9"/>
        <v>1</v>
      </c>
      <c r="AJ145" t="b">
        <f t="shared" ca="1" si="10"/>
        <v>0</v>
      </c>
      <c r="AK145" t="b">
        <f t="shared" ca="1" si="11"/>
        <v>0</v>
      </c>
      <c r="AL145" s="16" cm="1">
        <f t="array" aca="1" ref="AL145" ca="1">IF(OrderSim[[#This Row],[Order 1 Possible]],INDEX(Food[Points],OrderIndex) + INDEX(Food[Points],OrderIndex2) + INDEX(Food[Points],OrderIndex3) + AL144, AL144)</f>
        <v>3150</v>
      </c>
      <c r="AM145" s="16" cm="1">
        <f t="array" aca="1" ref="AM145" ca="1">IF(OrderSim[[#This Row],[Order 2 Possible]],INDEX(Food[Points],$AP$27) + INDEX(Food[Points],$AQ$27) + INDEX(Food[Points],$AR$27) + AM144, AM144)</f>
        <v>3690</v>
      </c>
      <c r="AN145" s="16" cm="1">
        <f t="array" aca="1" ref="AN145" ca="1">IF(OrderSim[[#This Row],[Order 3 Possible]],INDEX(Food[Points],$AP$28) + INDEX(Food[Points],$AQ$28) + INDEX(Food[Points],$AR$28) + AN144, AN144)</f>
        <v>5460</v>
      </c>
    </row>
    <row r="146" spans="17:40" x14ac:dyDescent="0.25">
      <c r="Q146" t="str" cm="1">
        <f t="array" aca="1" ref="Q146" ca="1">INDEX(Food[Name],RANDBETWEEN(1,COUNTA(Food[Name])))</f>
        <v>Pasta</v>
      </c>
      <c r="R146" t="str" cm="1">
        <f t="array" aca="1" ref="R146" ca="1">INDEX(Food[Name],RANDBETWEEN(1,COUNTA(Food[Name])))</f>
        <v>Pasta</v>
      </c>
      <c r="S146" t="str" cm="1">
        <f t="array" aca="1" ref="S146" ca="1">INDEX(Food[Name],RANDBETWEEN(1,COUNTA(Food[Name])))</f>
        <v>Tuna</v>
      </c>
      <c r="T146" t="str" cm="1">
        <f t="array" aca="1" ref="T146" ca="1">INDEX(Food[Name],RANDBETWEEN(1,COUNTA(Food[Name])))</f>
        <v>Carrot</v>
      </c>
      <c r="U146" t="str" cm="1">
        <f t="array" aca="1" ref="U146" ca="1">INDEX(Food[Name],RANDBETWEEN(1,COUNTA(Food[Name])))</f>
        <v>Beef</v>
      </c>
      <c r="V146" t="str" cm="1">
        <f t="array" aca="1" ref="V146" ca="1">INDEX(Food[Name],RANDBETWEEN(1,COUNTA(Food[Name])))</f>
        <v>Chicken</v>
      </c>
      <c r="W146" t="str" cm="1">
        <f t="array" aca="1" ref="W146" ca="1">INDEX(Food[Name],RANDBETWEEN(1,COUNTA(Food[Name])))</f>
        <v>Salmon</v>
      </c>
      <c r="X146" t="str" cm="1">
        <f t="array" aca="1" ref="X146" ca="1">INDEX(Food[Name],RANDBETWEEN(1,COUNTA(Food[Name])))</f>
        <v>Lettuce</v>
      </c>
      <c r="Y146" t="str" cm="1">
        <f t="array" aca="1" ref="Y146" ca="1">INDEX(Food[Name],RANDBETWEEN(1,COUNTA(Food[Name])))</f>
        <v>Pork</v>
      </c>
      <c r="Z146" s="5" t="str" cm="1">
        <f t="array" aca="1" ref="Z146" ca="1">IF(AI145,"-", INDEX(_xlfn.ANCHORARRAY(AvailableItems),OrderIndex))</f>
        <v>-</v>
      </c>
      <c r="AA146" s="5" t="str" cm="1">
        <f t="array" aca="1" ref="AA146" ca="1">IF(AI145,"-", INDEX(_xlfn.ANCHORARRAY(AvailableItems),OrderIndex2))</f>
        <v>-</v>
      </c>
      <c r="AB146" s="5" t="str" cm="1">
        <f t="array" aca="1" ref="AB146" ca="1">IF(AI145,"-", INDEX(_xlfn.ANCHORARRAY(AvailableItems),OrderIndex3))</f>
        <v>-</v>
      </c>
      <c r="AC146" s="10" t="str" cm="1">
        <f t="array" aca="1" ref="AC146" ca="1">IF(AJ145,"-", INDEX(_xlfn.ANCHORARRAY(AvailableItems),$AP$27))</f>
        <v>Pork</v>
      </c>
      <c r="AD146" s="10" t="str" cm="1">
        <f t="array" aca="1" ref="AD146" ca="1">IF(AJ145,"-", INDEX(_xlfn.ANCHORARRAY(AvailableItems),$AQ$27))</f>
        <v>Lobster</v>
      </c>
      <c r="AE146" s="10" t="str" cm="1">
        <f t="array" aca="1" ref="AE146" ca="1">IF(AJ145,"-", INDEX(_xlfn.ANCHORARRAY(AvailableItems),$AR$27))</f>
        <v>Rice</v>
      </c>
      <c r="AF146" s="8" t="str" cm="1">
        <f t="array" aca="1" ref="AF146" ca="1">IF(AK145,"-", INDEX(_xlfn.ANCHORARRAY(AvailableItems),$AP$28))</f>
        <v>Beef</v>
      </c>
      <c r="AG146" s="8" t="str">
        <f ca="1">IF(AK145,"-", INDEX(_xlfn.ANCHORARRAY(AvailableItems),$AQ$28))</f>
        <v>Beef</v>
      </c>
      <c r="AH146" s="8" t="str" cm="1">
        <f t="array" aca="1" ref="AH146" ca="1">IF(AK145,"-", INDEX(_xlfn.ANCHORARRAY(AvailableItems),$AR$28))</f>
        <v>Bread</v>
      </c>
      <c r="AI146" t="b">
        <f t="shared" ca="1" si="9"/>
        <v>0</v>
      </c>
      <c r="AJ146" t="b">
        <f t="shared" ca="1" si="10"/>
        <v>0</v>
      </c>
      <c r="AK146" t="b">
        <f t="shared" ca="1" si="11"/>
        <v>0</v>
      </c>
      <c r="AL146" s="16" cm="1">
        <f t="array" aca="1" ref="AL146" ca="1">IF(OrderSim[[#This Row],[Order 1 Possible]],INDEX(Food[Points],OrderIndex) + INDEX(Food[Points],OrderIndex2) + INDEX(Food[Points],OrderIndex3) + AL145, AL145)</f>
        <v>3150</v>
      </c>
      <c r="AM146" s="16" cm="1">
        <f t="array" aca="1" ref="AM146" ca="1">IF(OrderSim[[#This Row],[Order 2 Possible]],INDEX(Food[Points],$AP$27) + INDEX(Food[Points],$AQ$27) + INDEX(Food[Points],$AR$27) + AM145, AM145)</f>
        <v>3690</v>
      </c>
      <c r="AN146" s="16" cm="1">
        <f t="array" aca="1" ref="AN146" ca="1">IF(OrderSim[[#This Row],[Order 3 Possible]],INDEX(Food[Points],$AP$28) + INDEX(Food[Points],$AQ$28) + INDEX(Food[Points],$AR$28) + AN145, AN145)</f>
        <v>5460</v>
      </c>
    </row>
    <row r="147" spans="17:40" x14ac:dyDescent="0.25">
      <c r="Q147" t="str" cm="1">
        <f t="array" aca="1" ref="Q147" ca="1">INDEX(Food[Name],RANDBETWEEN(1,COUNTA(Food[Name])))</f>
        <v>Rice</v>
      </c>
      <c r="R147" t="str" cm="1">
        <f t="array" aca="1" ref="R147" ca="1">INDEX(Food[Name],RANDBETWEEN(1,COUNTA(Food[Name])))</f>
        <v>Carrot</v>
      </c>
      <c r="S147" t="str" cm="1">
        <f t="array" aca="1" ref="S147" ca="1">INDEX(Food[Name],RANDBETWEEN(1,COUNTA(Food[Name])))</f>
        <v>Carrot</v>
      </c>
      <c r="T147" t="str" cm="1">
        <f t="array" aca="1" ref="T147" ca="1">INDEX(Food[Name],RANDBETWEEN(1,COUNTA(Food[Name])))</f>
        <v>Carrot</v>
      </c>
      <c r="U147" t="str" cm="1">
        <f t="array" aca="1" ref="U147" ca="1">INDEX(Food[Name],RANDBETWEEN(1,COUNTA(Food[Name])))</f>
        <v>Lettuce</v>
      </c>
      <c r="V147" t="str" cm="1">
        <f t="array" aca="1" ref="V147" ca="1">INDEX(Food[Name],RANDBETWEEN(1,COUNTA(Food[Name])))</f>
        <v>Onion</v>
      </c>
      <c r="W147" t="str" cm="1">
        <f t="array" aca="1" ref="W147" ca="1">INDEX(Food[Name],RANDBETWEEN(1,COUNTA(Food[Name])))</f>
        <v>Lobster</v>
      </c>
      <c r="X147" t="str" cm="1">
        <f t="array" aca="1" ref="X147" ca="1">INDEX(Food[Name],RANDBETWEEN(1,COUNTA(Food[Name])))</f>
        <v>Beef</v>
      </c>
      <c r="Y147" t="str" cm="1">
        <f t="array" aca="1" ref="Y147" ca="1">INDEX(Food[Name],RANDBETWEEN(1,COUNTA(Food[Name])))</f>
        <v>Chicken</v>
      </c>
      <c r="Z147" s="5" t="str" cm="1">
        <f t="array" aca="1" ref="Z147" ca="1">IF(AI146,"-", INDEX(_xlfn.ANCHORARRAY(AvailableItems),OrderIndex))</f>
        <v>Salmon</v>
      </c>
      <c r="AA147" s="5" t="str" cm="1">
        <f t="array" aca="1" ref="AA147" ca="1">IF(AI146,"-", INDEX(_xlfn.ANCHORARRAY(AvailableItems),OrderIndex2))</f>
        <v>Rice</v>
      </c>
      <c r="AB147" s="5" t="str" cm="1">
        <f t="array" aca="1" ref="AB147" ca="1">IF(AI146,"-", INDEX(_xlfn.ANCHORARRAY(AvailableItems),OrderIndex3))</f>
        <v>Pasta</v>
      </c>
      <c r="AC147" s="10" t="str" cm="1">
        <f t="array" aca="1" ref="AC147" ca="1">IF(AJ146,"-", INDEX(_xlfn.ANCHORARRAY(AvailableItems),$AP$27))</f>
        <v>Pork</v>
      </c>
      <c r="AD147" s="10" t="str" cm="1">
        <f t="array" aca="1" ref="AD147" ca="1">IF(AJ146,"-", INDEX(_xlfn.ANCHORARRAY(AvailableItems),$AQ$27))</f>
        <v>Lobster</v>
      </c>
      <c r="AE147" s="10" t="str" cm="1">
        <f t="array" aca="1" ref="AE147" ca="1">IF(AJ146,"-", INDEX(_xlfn.ANCHORARRAY(AvailableItems),$AR$27))</f>
        <v>Rice</v>
      </c>
      <c r="AF147" s="8" t="str" cm="1">
        <f t="array" aca="1" ref="AF147" ca="1">IF(AK146,"-", INDEX(_xlfn.ANCHORARRAY(AvailableItems),$AP$28))</f>
        <v>Beef</v>
      </c>
      <c r="AG147" s="8" t="str">
        <f ca="1">IF(AK146,"-", INDEX(_xlfn.ANCHORARRAY(AvailableItems),$AQ$28))</f>
        <v>Beef</v>
      </c>
      <c r="AH147" s="8" t="str" cm="1">
        <f t="array" aca="1" ref="AH147" ca="1">IF(AK146,"-", INDEX(_xlfn.ANCHORARRAY(AvailableItems),$AR$28))</f>
        <v>Bread</v>
      </c>
      <c r="AI147" t="b">
        <f t="shared" ca="1" si="9"/>
        <v>0</v>
      </c>
      <c r="AJ147" t="b">
        <f t="shared" ca="1" si="10"/>
        <v>0</v>
      </c>
      <c r="AK147" t="b">
        <f t="shared" ca="1" si="11"/>
        <v>0</v>
      </c>
      <c r="AL147" s="16" cm="1">
        <f t="array" aca="1" ref="AL147" ca="1">IF(OrderSim[[#This Row],[Order 1 Possible]],INDEX(Food[Points],OrderIndex) + INDEX(Food[Points],OrderIndex2) + INDEX(Food[Points],OrderIndex3) + AL146, AL146)</f>
        <v>3150</v>
      </c>
      <c r="AM147" s="16" cm="1">
        <f t="array" aca="1" ref="AM147" ca="1">IF(OrderSim[[#This Row],[Order 2 Possible]],INDEX(Food[Points],$AP$27) + INDEX(Food[Points],$AQ$27) + INDEX(Food[Points],$AR$27) + AM146, AM146)</f>
        <v>3690</v>
      </c>
      <c r="AN147" s="16" cm="1">
        <f t="array" aca="1" ref="AN147" ca="1">IF(OrderSim[[#This Row],[Order 3 Possible]],INDEX(Food[Points],$AP$28) + INDEX(Food[Points],$AQ$28) + INDEX(Food[Points],$AR$28) + AN146, AN146)</f>
        <v>5460</v>
      </c>
    </row>
    <row r="148" spans="17:40" x14ac:dyDescent="0.25">
      <c r="Q148" t="str" cm="1">
        <f t="array" aca="1" ref="Q148" ca="1">INDEX(Food[Name],RANDBETWEEN(1,COUNTA(Food[Name])))</f>
        <v>Carrot</v>
      </c>
      <c r="R148" t="str" cm="1">
        <f t="array" aca="1" ref="R148" ca="1">INDEX(Food[Name],RANDBETWEEN(1,COUNTA(Food[Name])))</f>
        <v>Beef</v>
      </c>
      <c r="S148" t="str" cm="1">
        <f t="array" aca="1" ref="S148" ca="1">INDEX(Food[Name],RANDBETWEEN(1,COUNTA(Food[Name])))</f>
        <v>Lobster</v>
      </c>
      <c r="T148" t="str" cm="1">
        <f t="array" aca="1" ref="T148" ca="1">INDEX(Food[Name],RANDBETWEEN(1,COUNTA(Food[Name])))</f>
        <v>Pork</v>
      </c>
      <c r="U148" t="str" cm="1">
        <f t="array" aca="1" ref="U148" ca="1">INDEX(Food[Name],RANDBETWEEN(1,COUNTA(Food[Name])))</f>
        <v>Pasta</v>
      </c>
      <c r="V148" t="str" cm="1">
        <f t="array" aca="1" ref="V148" ca="1">INDEX(Food[Name],RANDBETWEEN(1,COUNTA(Food[Name])))</f>
        <v>Pasta</v>
      </c>
      <c r="W148" t="str" cm="1">
        <f t="array" aca="1" ref="W148" ca="1">INDEX(Food[Name],RANDBETWEEN(1,COUNTA(Food[Name])))</f>
        <v>Bread</v>
      </c>
      <c r="X148" t="str" cm="1">
        <f t="array" aca="1" ref="X148" ca="1">INDEX(Food[Name],RANDBETWEEN(1,COUNTA(Food[Name])))</f>
        <v>Bread</v>
      </c>
      <c r="Y148" t="str" cm="1">
        <f t="array" aca="1" ref="Y148" ca="1">INDEX(Food[Name],RANDBETWEEN(1,COUNTA(Food[Name])))</f>
        <v>Tuna</v>
      </c>
      <c r="Z148" s="5" t="str" cm="1">
        <f t="array" aca="1" ref="Z148" ca="1">IF(AI147,"-", INDEX(_xlfn.ANCHORARRAY(AvailableItems),OrderIndex))</f>
        <v>Salmon</v>
      </c>
      <c r="AA148" s="5" t="str" cm="1">
        <f t="array" aca="1" ref="AA148" ca="1">IF(AI147,"-", INDEX(_xlfn.ANCHORARRAY(AvailableItems),OrderIndex2))</f>
        <v>Rice</v>
      </c>
      <c r="AB148" s="5" t="str" cm="1">
        <f t="array" aca="1" ref="AB148" ca="1">IF(AI147,"-", INDEX(_xlfn.ANCHORARRAY(AvailableItems),OrderIndex3))</f>
        <v>Pasta</v>
      </c>
      <c r="AC148" s="10" t="str" cm="1">
        <f t="array" aca="1" ref="AC148" ca="1">IF(AJ147,"-", INDEX(_xlfn.ANCHORARRAY(AvailableItems),$AP$27))</f>
        <v>Pork</v>
      </c>
      <c r="AD148" s="10" t="str" cm="1">
        <f t="array" aca="1" ref="AD148" ca="1">IF(AJ147,"-", INDEX(_xlfn.ANCHORARRAY(AvailableItems),$AQ$27))</f>
        <v>Lobster</v>
      </c>
      <c r="AE148" s="10" t="str" cm="1">
        <f t="array" aca="1" ref="AE148" ca="1">IF(AJ147,"-", INDEX(_xlfn.ANCHORARRAY(AvailableItems),$AR$27))</f>
        <v>Rice</v>
      </c>
      <c r="AF148" s="8" t="str" cm="1">
        <f t="array" aca="1" ref="AF148" ca="1">IF(AK147,"-", INDEX(_xlfn.ANCHORARRAY(AvailableItems),$AP$28))</f>
        <v>Beef</v>
      </c>
      <c r="AG148" s="8" t="str">
        <f ca="1">IF(AK147,"-", INDEX(_xlfn.ANCHORARRAY(AvailableItems),$AQ$28))</f>
        <v>Beef</v>
      </c>
      <c r="AH148" s="8" t="str" cm="1">
        <f t="array" aca="1" ref="AH148" ca="1">IF(AK147,"-", INDEX(_xlfn.ANCHORARRAY(AvailableItems),$AR$28))</f>
        <v>Bread</v>
      </c>
      <c r="AI148" t="b">
        <f t="shared" ca="1" si="9"/>
        <v>0</v>
      </c>
      <c r="AJ148" t="b">
        <f t="shared" ca="1" si="10"/>
        <v>0</v>
      </c>
      <c r="AK148" t="b">
        <f t="shared" ca="1" si="11"/>
        <v>1</v>
      </c>
      <c r="AL148" s="16" cm="1">
        <f t="array" aca="1" ref="AL148" ca="1">IF(OrderSim[[#This Row],[Order 1 Possible]],INDEX(Food[Points],OrderIndex) + INDEX(Food[Points],OrderIndex2) + INDEX(Food[Points],OrderIndex3) + AL147, AL147)</f>
        <v>3150</v>
      </c>
      <c r="AM148" s="16" cm="1">
        <f t="array" aca="1" ref="AM148" ca="1">IF(OrderSim[[#This Row],[Order 2 Possible]],INDEX(Food[Points],$AP$27) + INDEX(Food[Points],$AQ$27) + INDEX(Food[Points],$AR$27) + AM147, AM147)</f>
        <v>3690</v>
      </c>
      <c r="AN148" s="16" cm="1">
        <f t="array" aca="1" ref="AN148" ca="1">IF(OrderSim[[#This Row],[Order 3 Possible]],INDEX(Food[Points],$AP$28) + INDEX(Food[Points],$AQ$28) + INDEX(Food[Points],$AR$28) + AN147, AN147)</f>
        <v>5600</v>
      </c>
    </row>
    <row r="149" spans="17:40" x14ac:dyDescent="0.25">
      <c r="Q149" t="str" cm="1">
        <f t="array" aca="1" ref="Q149" ca="1">INDEX(Food[Name],RANDBETWEEN(1,COUNTA(Food[Name])))</f>
        <v>Pasta</v>
      </c>
      <c r="R149" t="str" cm="1">
        <f t="array" aca="1" ref="R149" ca="1">INDEX(Food[Name],RANDBETWEEN(1,COUNTA(Food[Name])))</f>
        <v>Beef</v>
      </c>
      <c r="S149" t="str" cm="1">
        <f t="array" aca="1" ref="S149" ca="1">INDEX(Food[Name],RANDBETWEEN(1,COUNTA(Food[Name])))</f>
        <v>Rice</v>
      </c>
      <c r="T149" t="str" cm="1">
        <f t="array" aca="1" ref="T149" ca="1">INDEX(Food[Name],RANDBETWEEN(1,COUNTA(Food[Name])))</f>
        <v>Bread</v>
      </c>
      <c r="U149" t="str" cm="1">
        <f t="array" aca="1" ref="U149" ca="1">INDEX(Food[Name],RANDBETWEEN(1,COUNTA(Food[Name])))</f>
        <v>Beef</v>
      </c>
      <c r="V149" t="str" cm="1">
        <f t="array" aca="1" ref="V149" ca="1">INDEX(Food[Name],RANDBETWEEN(1,COUNTA(Food[Name])))</f>
        <v>Carrot</v>
      </c>
      <c r="W149" t="str" cm="1">
        <f t="array" aca="1" ref="W149" ca="1">INDEX(Food[Name],RANDBETWEEN(1,COUNTA(Food[Name])))</f>
        <v>Salmon</v>
      </c>
      <c r="X149" t="str" cm="1">
        <f t="array" aca="1" ref="X149" ca="1">INDEX(Food[Name],RANDBETWEEN(1,COUNTA(Food[Name])))</f>
        <v>Chicken</v>
      </c>
      <c r="Y149" t="str" cm="1">
        <f t="array" aca="1" ref="Y149" ca="1">INDEX(Food[Name],RANDBETWEEN(1,COUNTA(Food[Name])))</f>
        <v>Pork</v>
      </c>
      <c r="Z149" s="5" t="str" cm="1">
        <f t="array" aca="1" ref="Z149" ca="1">IF(AI148,"-", INDEX(_xlfn.ANCHORARRAY(AvailableItems),OrderIndex))</f>
        <v>Salmon</v>
      </c>
      <c r="AA149" s="5" t="str" cm="1">
        <f t="array" aca="1" ref="AA149" ca="1">IF(AI148,"-", INDEX(_xlfn.ANCHORARRAY(AvailableItems),OrderIndex2))</f>
        <v>Rice</v>
      </c>
      <c r="AB149" s="5" t="str" cm="1">
        <f t="array" aca="1" ref="AB149" ca="1">IF(AI148,"-", INDEX(_xlfn.ANCHORARRAY(AvailableItems),OrderIndex3))</f>
        <v>Pasta</v>
      </c>
      <c r="AC149" s="10" t="str" cm="1">
        <f t="array" aca="1" ref="AC149" ca="1">IF(AJ148,"-", INDEX(_xlfn.ANCHORARRAY(AvailableItems),$AP$27))</f>
        <v>Pork</v>
      </c>
      <c r="AD149" s="10" t="str" cm="1">
        <f t="array" aca="1" ref="AD149" ca="1">IF(AJ148,"-", INDEX(_xlfn.ANCHORARRAY(AvailableItems),$AQ$27))</f>
        <v>Lobster</v>
      </c>
      <c r="AE149" s="10" t="str" cm="1">
        <f t="array" aca="1" ref="AE149" ca="1">IF(AJ148,"-", INDEX(_xlfn.ANCHORARRAY(AvailableItems),$AR$27))</f>
        <v>Rice</v>
      </c>
      <c r="AF149" s="8" t="str" cm="1">
        <f t="array" aca="1" ref="AF149" ca="1">IF(AK148,"-", INDEX(_xlfn.ANCHORARRAY(AvailableItems),$AP$28))</f>
        <v>-</v>
      </c>
      <c r="AG149" s="8" t="str">
        <f ca="1">IF(AK148,"-", INDEX(_xlfn.ANCHORARRAY(AvailableItems),$AQ$28))</f>
        <v>-</v>
      </c>
      <c r="AH149" s="8" t="str" cm="1">
        <f t="array" aca="1" ref="AH149" ca="1">IF(AK148,"-", INDEX(_xlfn.ANCHORARRAY(AvailableItems),$AR$28))</f>
        <v>-</v>
      </c>
      <c r="AI149" t="b">
        <f t="shared" ca="1" si="9"/>
        <v>1</v>
      </c>
      <c r="AJ149" t="b">
        <f t="shared" ca="1" si="10"/>
        <v>0</v>
      </c>
      <c r="AK149" t="b">
        <f t="shared" ca="1" si="11"/>
        <v>0</v>
      </c>
      <c r="AL149" s="16" cm="1">
        <f t="array" aca="1" ref="AL149" ca="1">IF(OrderSim[[#This Row],[Order 1 Possible]],INDEX(Food[Points],OrderIndex) + INDEX(Food[Points],OrderIndex2) + INDEX(Food[Points],OrderIndex3) + AL148, AL148)</f>
        <v>3220</v>
      </c>
      <c r="AM149" s="16" cm="1">
        <f t="array" aca="1" ref="AM149" ca="1">IF(OrderSim[[#This Row],[Order 2 Possible]],INDEX(Food[Points],$AP$27) + INDEX(Food[Points],$AQ$27) + INDEX(Food[Points],$AR$27) + AM148, AM148)</f>
        <v>3690</v>
      </c>
      <c r="AN149" s="16" cm="1">
        <f t="array" aca="1" ref="AN149" ca="1">IF(OrderSim[[#This Row],[Order 3 Possible]],INDEX(Food[Points],$AP$28) + INDEX(Food[Points],$AQ$28) + INDEX(Food[Points],$AR$28) + AN148, AN148)</f>
        <v>5600</v>
      </c>
    </row>
    <row r="150" spans="17:40" x14ac:dyDescent="0.25">
      <c r="Q150" t="str" cm="1">
        <f t="array" aca="1" ref="Q150" ca="1">INDEX(Food[Name],RANDBETWEEN(1,COUNTA(Food[Name])))</f>
        <v>Carrot</v>
      </c>
      <c r="R150" t="str" cm="1">
        <f t="array" aca="1" ref="R150" ca="1">INDEX(Food[Name],RANDBETWEEN(1,COUNTA(Food[Name])))</f>
        <v>Rice</v>
      </c>
      <c r="S150" t="str" cm="1">
        <f t="array" aca="1" ref="S150" ca="1">INDEX(Food[Name],RANDBETWEEN(1,COUNTA(Food[Name])))</f>
        <v>Carrot</v>
      </c>
      <c r="T150" t="str" cm="1">
        <f t="array" aca="1" ref="T150" ca="1">INDEX(Food[Name],RANDBETWEEN(1,COUNTA(Food[Name])))</f>
        <v>Chicken</v>
      </c>
      <c r="U150" t="str" cm="1">
        <f t="array" aca="1" ref="U150" ca="1">INDEX(Food[Name],RANDBETWEEN(1,COUNTA(Food[Name])))</f>
        <v>Pasta</v>
      </c>
      <c r="V150" t="str" cm="1">
        <f t="array" aca="1" ref="V150" ca="1">INDEX(Food[Name],RANDBETWEEN(1,COUNTA(Food[Name])))</f>
        <v>Lettuce</v>
      </c>
      <c r="W150" t="str" cm="1">
        <f t="array" aca="1" ref="W150" ca="1">INDEX(Food[Name],RANDBETWEEN(1,COUNTA(Food[Name])))</f>
        <v>Lobster</v>
      </c>
      <c r="X150" t="str" cm="1">
        <f t="array" aca="1" ref="X150" ca="1">INDEX(Food[Name],RANDBETWEEN(1,COUNTA(Food[Name])))</f>
        <v>Lettuce</v>
      </c>
      <c r="Y150" t="str" cm="1">
        <f t="array" aca="1" ref="Y150" ca="1">INDEX(Food[Name],RANDBETWEEN(1,COUNTA(Food[Name])))</f>
        <v>Pork</v>
      </c>
      <c r="Z150" s="5" t="str" cm="1">
        <f t="array" aca="1" ref="Z150" ca="1">IF(AI149,"-", INDEX(_xlfn.ANCHORARRAY(AvailableItems),OrderIndex))</f>
        <v>-</v>
      </c>
      <c r="AA150" s="5" t="str" cm="1">
        <f t="array" aca="1" ref="AA150" ca="1">IF(AI149,"-", INDEX(_xlfn.ANCHORARRAY(AvailableItems),OrderIndex2))</f>
        <v>-</v>
      </c>
      <c r="AB150" s="5" t="str" cm="1">
        <f t="array" aca="1" ref="AB150" ca="1">IF(AI149,"-", INDEX(_xlfn.ANCHORARRAY(AvailableItems),OrderIndex3))</f>
        <v>-</v>
      </c>
      <c r="AC150" s="10" t="str" cm="1">
        <f t="array" aca="1" ref="AC150" ca="1">IF(AJ149,"-", INDEX(_xlfn.ANCHORARRAY(AvailableItems),$AP$27))</f>
        <v>Pork</v>
      </c>
      <c r="AD150" s="10" t="str" cm="1">
        <f t="array" aca="1" ref="AD150" ca="1">IF(AJ149,"-", INDEX(_xlfn.ANCHORARRAY(AvailableItems),$AQ$27))</f>
        <v>Lobster</v>
      </c>
      <c r="AE150" s="10" t="str" cm="1">
        <f t="array" aca="1" ref="AE150" ca="1">IF(AJ149,"-", INDEX(_xlfn.ANCHORARRAY(AvailableItems),$AR$27))</f>
        <v>Rice</v>
      </c>
      <c r="AF150" s="8" t="str" cm="1">
        <f t="array" aca="1" ref="AF150" ca="1">IF(AK149,"-", INDEX(_xlfn.ANCHORARRAY(AvailableItems),$AP$28))</f>
        <v>Beef</v>
      </c>
      <c r="AG150" s="8" t="str">
        <f ca="1">IF(AK149,"-", INDEX(_xlfn.ANCHORARRAY(AvailableItems),$AQ$28))</f>
        <v>Beef</v>
      </c>
      <c r="AH150" s="8" t="str" cm="1">
        <f t="array" aca="1" ref="AH150" ca="1">IF(AK149,"-", INDEX(_xlfn.ANCHORARRAY(AvailableItems),$AR$28))</f>
        <v>Bread</v>
      </c>
      <c r="AI150" t="b">
        <f t="shared" ca="1" si="9"/>
        <v>0</v>
      </c>
      <c r="AJ150" t="b">
        <f t="shared" ca="1" si="10"/>
        <v>1</v>
      </c>
      <c r="AK150" t="b">
        <f t="shared" ca="1" si="11"/>
        <v>0</v>
      </c>
      <c r="AL150" s="16" cm="1">
        <f t="array" aca="1" ref="AL150" ca="1">IF(OrderSim[[#This Row],[Order 1 Possible]],INDEX(Food[Points],OrderIndex) + INDEX(Food[Points],OrderIndex2) + INDEX(Food[Points],OrderIndex3) + AL149, AL149)</f>
        <v>3220</v>
      </c>
      <c r="AM150" s="16" cm="1">
        <f t="array" aca="1" ref="AM150" ca="1">IF(OrderSim[[#This Row],[Order 2 Possible]],INDEX(Food[Points],$AP$27) + INDEX(Food[Points],$AQ$27) + INDEX(Food[Points],$AR$27) + AM149, AM149)</f>
        <v>3780</v>
      </c>
      <c r="AN150" s="16" cm="1">
        <f t="array" aca="1" ref="AN150" ca="1">IF(OrderSim[[#This Row],[Order 3 Possible]],INDEX(Food[Points],$AP$28) + INDEX(Food[Points],$AQ$28) + INDEX(Food[Points],$AR$28) + AN149, AN149)</f>
        <v>5600</v>
      </c>
    </row>
    <row r="151" spans="17:40" x14ac:dyDescent="0.25">
      <c r="Q151" t="str" cm="1">
        <f t="array" aca="1" ref="Q151" ca="1">INDEX(Food[Name],RANDBETWEEN(1,COUNTA(Food[Name])))</f>
        <v>Lobster</v>
      </c>
      <c r="R151" t="str" cm="1">
        <f t="array" aca="1" ref="R151" ca="1">INDEX(Food[Name],RANDBETWEEN(1,COUNTA(Food[Name])))</f>
        <v>Onion</v>
      </c>
      <c r="S151" t="str" cm="1">
        <f t="array" aca="1" ref="S151" ca="1">INDEX(Food[Name],RANDBETWEEN(1,COUNTA(Food[Name])))</f>
        <v>Pasta</v>
      </c>
      <c r="T151" t="str" cm="1">
        <f t="array" aca="1" ref="T151" ca="1">INDEX(Food[Name],RANDBETWEEN(1,COUNTA(Food[Name])))</f>
        <v>Lobster</v>
      </c>
      <c r="U151" t="str" cm="1">
        <f t="array" aca="1" ref="U151" ca="1">INDEX(Food[Name],RANDBETWEEN(1,COUNTA(Food[Name])))</f>
        <v>Pasta</v>
      </c>
      <c r="V151" t="str" cm="1">
        <f t="array" aca="1" ref="V151" ca="1">INDEX(Food[Name],RANDBETWEEN(1,COUNTA(Food[Name])))</f>
        <v>Onion</v>
      </c>
      <c r="W151" t="str" cm="1">
        <f t="array" aca="1" ref="W151" ca="1">INDEX(Food[Name],RANDBETWEEN(1,COUNTA(Food[Name])))</f>
        <v>Rice</v>
      </c>
      <c r="X151" t="str" cm="1">
        <f t="array" aca="1" ref="X151" ca="1">INDEX(Food[Name],RANDBETWEEN(1,COUNTA(Food[Name])))</f>
        <v>Onion</v>
      </c>
      <c r="Y151" t="str" cm="1">
        <f t="array" aca="1" ref="Y151" ca="1">INDEX(Food[Name],RANDBETWEEN(1,COUNTA(Food[Name])))</f>
        <v>Beef</v>
      </c>
      <c r="Z151" s="5" t="str" cm="1">
        <f t="array" aca="1" ref="Z151" ca="1">IF(AI150,"-", INDEX(_xlfn.ANCHORARRAY(AvailableItems),OrderIndex))</f>
        <v>Salmon</v>
      </c>
      <c r="AA151" s="5" t="str" cm="1">
        <f t="array" aca="1" ref="AA151" ca="1">IF(AI150,"-", INDEX(_xlfn.ANCHORARRAY(AvailableItems),OrderIndex2))</f>
        <v>Rice</v>
      </c>
      <c r="AB151" s="5" t="str" cm="1">
        <f t="array" aca="1" ref="AB151" ca="1">IF(AI150,"-", INDEX(_xlfn.ANCHORARRAY(AvailableItems),OrderIndex3))</f>
        <v>Pasta</v>
      </c>
      <c r="AC151" s="10" t="str" cm="1">
        <f t="array" aca="1" ref="AC151" ca="1">IF(AJ150,"-", INDEX(_xlfn.ANCHORARRAY(AvailableItems),$AP$27))</f>
        <v>-</v>
      </c>
      <c r="AD151" s="10" t="str" cm="1">
        <f t="array" aca="1" ref="AD151" ca="1">IF(AJ150,"-", INDEX(_xlfn.ANCHORARRAY(AvailableItems),$AQ$27))</f>
        <v>-</v>
      </c>
      <c r="AE151" s="10" t="str" cm="1">
        <f t="array" aca="1" ref="AE151" ca="1">IF(AJ150,"-", INDEX(_xlfn.ANCHORARRAY(AvailableItems),$AR$27))</f>
        <v>-</v>
      </c>
      <c r="AF151" s="8" t="str" cm="1">
        <f t="array" aca="1" ref="AF151" ca="1">IF(AK150,"-", INDEX(_xlfn.ANCHORARRAY(AvailableItems),$AP$28))</f>
        <v>Beef</v>
      </c>
      <c r="AG151" s="8" t="str">
        <f ca="1">IF(AK150,"-", INDEX(_xlfn.ANCHORARRAY(AvailableItems),$AQ$28))</f>
        <v>Beef</v>
      </c>
      <c r="AH151" s="8" t="str" cm="1">
        <f t="array" aca="1" ref="AH151" ca="1">IF(AK150,"-", INDEX(_xlfn.ANCHORARRAY(AvailableItems),$AR$28))</f>
        <v>Bread</v>
      </c>
      <c r="AI151" t="b">
        <f t="shared" ca="1" si="9"/>
        <v>1</v>
      </c>
      <c r="AJ151" t="b">
        <f t="shared" ca="1" si="10"/>
        <v>0</v>
      </c>
      <c r="AK151" t="b">
        <f t="shared" ca="1" si="11"/>
        <v>0</v>
      </c>
      <c r="AL151" s="16" cm="1">
        <f t="array" aca="1" ref="AL151" ca="1">IF(OrderSim[[#This Row],[Order 1 Possible]],INDEX(Food[Points],OrderIndex) + INDEX(Food[Points],OrderIndex2) + INDEX(Food[Points],OrderIndex3) + AL150, AL150)</f>
        <v>3290</v>
      </c>
      <c r="AM151" s="16" cm="1">
        <f t="array" aca="1" ref="AM151" ca="1">IF(OrderSim[[#This Row],[Order 2 Possible]],INDEX(Food[Points],$AP$27) + INDEX(Food[Points],$AQ$27) + INDEX(Food[Points],$AR$27) + AM150, AM150)</f>
        <v>3780</v>
      </c>
      <c r="AN151" s="16" cm="1">
        <f t="array" aca="1" ref="AN151" ca="1">IF(OrderSim[[#This Row],[Order 3 Possible]],INDEX(Food[Points],$AP$28) + INDEX(Food[Points],$AQ$28) + INDEX(Food[Points],$AR$28) + AN150, AN150)</f>
        <v>5600</v>
      </c>
    </row>
    <row r="152" spans="17:40" x14ac:dyDescent="0.25">
      <c r="Q152" t="str" cm="1">
        <f t="array" aca="1" ref="Q152" ca="1">INDEX(Food[Name],RANDBETWEEN(1,COUNTA(Food[Name])))</f>
        <v>Rice</v>
      </c>
      <c r="R152" t="str" cm="1">
        <f t="array" aca="1" ref="R152" ca="1">INDEX(Food[Name],RANDBETWEEN(1,COUNTA(Food[Name])))</f>
        <v>Tuna</v>
      </c>
      <c r="S152" t="str" cm="1">
        <f t="array" aca="1" ref="S152" ca="1">INDEX(Food[Name],RANDBETWEEN(1,COUNTA(Food[Name])))</f>
        <v>Carrot</v>
      </c>
      <c r="T152" t="str" cm="1">
        <f t="array" aca="1" ref="T152" ca="1">INDEX(Food[Name],RANDBETWEEN(1,COUNTA(Food[Name])))</f>
        <v>Chicken</v>
      </c>
      <c r="U152" t="str" cm="1">
        <f t="array" aca="1" ref="U152" ca="1">INDEX(Food[Name],RANDBETWEEN(1,COUNTA(Food[Name])))</f>
        <v>Chicken</v>
      </c>
      <c r="V152" t="str" cm="1">
        <f t="array" aca="1" ref="V152" ca="1">INDEX(Food[Name],RANDBETWEEN(1,COUNTA(Food[Name])))</f>
        <v>Beef</v>
      </c>
      <c r="W152" t="str" cm="1">
        <f t="array" aca="1" ref="W152" ca="1">INDEX(Food[Name],RANDBETWEEN(1,COUNTA(Food[Name])))</f>
        <v>Bread</v>
      </c>
      <c r="X152" t="str" cm="1">
        <f t="array" aca="1" ref="X152" ca="1">INDEX(Food[Name],RANDBETWEEN(1,COUNTA(Food[Name])))</f>
        <v>Carrot</v>
      </c>
      <c r="Y152" t="str" cm="1">
        <f t="array" aca="1" ref="Y152" ca="1">INDEX(Food[Name],RANDBETWEEN(1,COUNTA(Food[Name])))</f>
        <v>Carrot</v>
      </c>
      <c r="Z152" s="5" t="str" cm="1">
        <f t="array" aca="1" ref="Z152" ca="1">IF(AI151,"-", INDEX(_xlfn.ANCHORARRAY(AvailableItems),OrderIndex))</f>
        <v>-</v>
      </c>
      <c r="AA152" s="5" t="str" cm="1">
        <f t="array" aca="1" ref="AA152" ca="1">IF(AI151,"-", INDEX(_xlfn.ANCHORARRAY(AvailableItems),OrderIndex2))</f>
        <v>-</v>
      </c>
      <c r="AB152" s="5" t="str" cm="1">
        <f t="array" aca="1" ref="AB152" ca="1">IF(AI151,"-", INDEX(_xlfn.ANCHORARRAY(AvailableItems),OrderIndex3))</f>
        <v>-</v>
      </c>
      <c r="AC152" s="10" t="str" cm="1">
        <f t="array" aca="1" ref="AC152" ca="1">IF(AJ151,"-", INDEX(_xlfn.ANCHORARRAY(AvailableItems),$AP$27))</f>
        <v>Pork</v>
      </c>
      <c r="AD152" s="10" t="str" cm="1">
        <f t="array" aca="1" ref="AD152" ca="1">IF(AJ151,"-", INDEX(_xlfn.ANCHORARRAY(AvailableItems),$AQ$27))</f>
        <v>Lobster</v>
      </c>
      <c r="AE152" s="10" t="str" cm="1">
        <f t="array" aca="1" ref="AE152" ca="1">IF(AJ151,"-", INDEX(_xlfn.ANCHORARRAY(AvailableItems),$AR$27))</f>
        <v>Rice</v>
      </c>
      <c r="AF152" s="8" t="str" cm="1">
        <f t="array" aca="1" ref="AF152" ca="1">IF(AK151,"-", INDEX(_xlfn.ANCHORARRAY(AvailableItems),$AP$28))</f>
        <v>Beef</v>
      </c>
      <c r="AG152" s="8" t="str">
        <f ca="1">IF(AK151,"-", INDEX(_xlfn.ANCHORARRAY(AvailableItems),$AQ$28))</f>
        <v>Beef</v>
      </c>
      <c r="AH152" s="8" t="str" cm="1">
        <f t="array" aca="1" ref="AH152" ca="1">IF(AK151,"-", INDEX(_xlfn.ANCHORARRAY(AvailableItems),$AR$28))</f>
        <v>Bread</v>
      </c>
      <c r="AI152" t="b">
        <f t="shared" ca="1" si="9"/>
        <v>0</v>
      </c>
      <c r="AJ152" t="b">
        <f t="shared" ca="1" si="10"/>
        <v>0</v>
      </c>
      <c r="AK152" t="b">
        <f t="shared" ca="1" si="11"/>
        <v>1</v>
      </c>
      <c r="AL152" s="16" cm="1">
        <f t="array" aca="1" ref="AL152" ca="1">IF(OrderSim[[#This Row],[Order 1 Possible]],INDEX(Food[Points],OrderIndex) + INDEX(Food[Points],OrderIndex2) + INDEX(Food[Points],OrderIndex3) + AL151, AL151)</f>
        <v>3290</v>
      </c>
      <c r="AM152" s="16" cm="1">
        <f t="array" aca="1" ref="AM152" ca="1">IF(OrderSim[[#This Row],[Order 2 Possible]],INDEX(Food[Points],$AP$27) + INDEX(Food[Points],$AQ$27) + INDEX(Food[Points],$AR$27) + AM151, AM151)</f>
        <v>3780</v>
      </c>
      <c r="AN152" s="16" cm="1">
        <f t="array" aca="1" ref="AN152" ca="1">IF(OrderSim[[#This Row],[Order 3 Possible]],INDEX(Food[Points],$AP$28) + INDEX(Food[Points],$AQ$28) + INDEX(Food[Points],$AR$28) + AN151, AN151)</f>
        <v>5740</v>
      </c>
    </row>
    <row r="153" spans="17:40" x14ac:dyDescent="0.25">
      <c r="Q153" t="str" cm="1">
        <f t="array" aca="1" ref="Q153" ca="1">INDEX(Food[Name],RANDBETWEEN(1,COUNTA(Food[Name])))</f>
        <v>Bread</v>
      </c>
      <c r="R153" t="str" cm="1">
        <f t="array" aca="1" ref="R153" ca="1">INDEX(Food[Name],RANDBETWEEN(1,COUNTA(Food[Name])))</f>
        <v>Beef</v>
      </c>
      <c r="S153" t="str" cm="1">
        <f t="array" aca="1" ref="S153" ca="1">INDEX(Food[Name],RANDBETWEEN(1,COUNTA(Food[Name])))</f>
        <v>Tuna</v>
      </c>
      <c r="T153" t="str" cm="1">
        <f t="array" aca="1" ref="T153" ca="1">INDEX(Food[Name],RANDBETWEEN(1,COUNTA(Food[Name])))</f>
        <v>Rice</v>
      </c>
      <c r="U153" t="str" cm="1">
        <f t="array" aca="1" ref="U153" ca="1">INDEX(Food[Name],RANDBETWEEN(1,COUNTA(Food[Name])))</f>
        <v>Carrot</v>
      </c>
      <c r="V153" t="str" cm="1">
        <f t="array" aca="1" ref="V153" ca="1">INDEX(Food[Name],RANDBETWEEN(1,COUNTA(Food[Name])))</f>
        <v>Bread</v>
      </c>
      <c r="W153" t="str" cm="1">
        <f t="array" aca="1" ref="W153" ca="1">INDEX(Food[Name],RANDBETWEEN(1,COUNTA(Food[Name])))</f>
        <v>Beef</v>
      </c>
      <c r="X153" t="str" cm="1">
        <f t="array" aca="1" ref="X153" ca="1">INDEX(Food[Name],RANDBETWEEN(1,COUNTA(Food[Name])))</f>
        <v>Bread</v>
      </c>
      <c r="Y153" t="str" cm="1">
        <f t="array" aca="1" ref="Y153" ca="1">INDEX(Food[Name],RANDBETWEEN(1,COUNTA(Food[Name])))</f>
        <v>Onion</v>
      </c>
      <c r="Z153" s="5" t="str" cm="1">
        <f t="array" aca="1" ref="Z153" ca="1">IF(AI152,"-", INDEX(_xlfn.ANCHORARRAY(AvailableItems),OrderIndex))</f>
        <v>Salmon</v>
      </c>
      <c r="AA153" s="5" t="str" cm="1">
        <f t="array" aca="1" ref="AA153" ca="1">IF(AI152,"-", INDEX(_xlfn.ANCHORARRAY(AvailableItems),OrderIndex2))</f>
        <v>Rice</v>
      </c>
      <c r="AB153" s="5" t="str" cm="1">
        <f t="array" aca="1" ref="AB153" ca="1">IF(AI152,"-", INDEX(_xlfn.ANCHORARRAY(AvailableItems),OrderIndex3))</f>
        <v>Pasta</v>
      </c>
      <c r="AC153" s="10" t="str" cm="1">
        <f t="array" aca="1" ref="AC153" ca="1">IF(AJ152,"-", INDEX(_xlfn.ANCHORARRAY(AvailableItems),$AP$27))</f>
        <v>Pork</v>
      </c>
      <c r="AD153" s="10" t="str" cm="1">
        <f t="array" aca="1" ref="AD153" ca="1">IF(AJ152,"-", INDEX(_xlfn.ANCHORARRAY(AvailableItems),$AQ$27))</f>
        <v>Lobster</v>
      </c>
      <c r="AE153" s="10" t="str" cm="1">
        <f t="array" aca="1" ref="AE153" ca="1">IF(AJ152,"-", INDEX(_xlfn.ANCHORARRAY(AvailableItems),$AR$27))</f>
        <v>Rice</v>
      </c>
      <c r="AF153" s="8" t="str" cm="1">
        <f t="array" aca="1" ref="AF153" ca="1">IF(AK152,"-", INDEX(_xlfn.ANCHORARRAY(AvailableItems),$AP$28))</f>
        <v>-</v>
      </c>
      <c r="AG153" s="8" t="str">
        <f ca="1">IF(AK152,"-", INDEX(_xlfn.ANCHORARRAY(AvailableItems),$AQ$28))</f>
        <v>-</v>
      </c>
      <c r="AH153" s="8" t="str" cm="1">
        <f t="array" aca="1" ref="AH153" ca="1">IF(AK152,"-", INDEX(_xlfn.ANCHORARRAY(AvailableItems),$AR$28))</f>
        <v>-</v>
      </c>
      <c r="AI153" t="b">
        <f t="shared" ca="1" si="9"/>
        <v>0</v>
      </c>
      <c r="AJ153" t="b">
        <f t="shared" ca="1" si="10"/>
        <v>0</v>
      </c>
      <c r="AK153" t="b">
        <f t="shared" ca="1" si="11"/>
        <v>0</v>
      </c>
      <c r="AL153" s="16" cm="1">
        <f t="array" aca="1" ref="AL153" ca="1">IF(OrderSim[[#This Row],[Order 1 Possible]],INDEX(Food[Points],OrderIndex) + INDEX(Food[Points],OrderIndex2) + INDEX(Food[Points],OrderIndex3) + AL152, AL152)</f>
        <v>3290</v>
      </c>
      <c r="AM153" s="16" cm="1">
        <f t="array" aca="1" ref="AM153" ca="1">IF(OrderSim[[#This Row],[Order 2 Possible]],INDEX(Food[Points],$AP$27) + INDEX(Food[Points],$AQ$27) + INDEX(Food[Points],$AR$27) + AM152, AM152)</f>
        <v>3780</v>
      </c>
      <c r="AN153" s="16" cm="1">
        <f t="array" aca="1" ref="AN153" ca="1">IF(OrderSim[[#This Row],[Order 3 Possible]],INDEX(Food[Points],$AP$28) + INDEX(Food[Points],$AQ$28) + INDEX(Food[Points],$AR$28) + AN152, AN152)</f>
        <v>5740</v>
      </c>
    </row>
    <row r="154" spans="17:40" x14ac:dyDescent="0.25">
      <c r="Q154" t="str" cm="1">
        <f t="array" aca="1" ref="Q154" ca="1">INDEX(Food[Name],RANDBETWEEN(1,COUNTA(Food[Name])))</f>
        <v>Beef</v>
      </c>
      <c r="R154" t="str" cm="1">
        <f t="array" aca="1" ref="R154" ca="1">INDEX(Food[Name],RANDBETWEEN(1,COUNTA(Food[Name])))</f>
        <v>Salmon</v>
      </c>
      <c r="S154" t="str" cm="1">
        <f t="array" aca="1" ref="S154" ca="1">INDEX(Food[Name],RANDBETWEEN(1,COUNTA(Food[Name])))</f>
        <v>Salmon</v>
      </c>
      <c r="T154" t="str" cm="1">
        <f t="array" aca="1" ref="T154" ca="1">INDEX(Food[Name],RANDBETWEEN(1,COUNTA(Food[Name])))</f>
        <v>Carrot</v>
      </c>
      <c r="U154" t="str" cm="1">
        <f t="array" aca="1" ref="U154" ca="1">INDEX(Food[Name],RANDBETWEEN(1,COUNTA(Food[Name])))</f>
        <v>Beef</v>
      </c>
      <c r="V154" t="str" cm="1">
        <f t="array" aca="1" ref="V154" ca="1">INDEX(Food[Name],RANDBETWEEN(1,COUNTA(Food[Name])))</f>
        <v>Lettuce</v>
      </c>
      <c r="W154" t="str" cm="1">
        <f t="array" aca="1" ref="W154" ca="1">INDEX(Food[Name],RANDBETWEEN(1,COUNTA(Food[Name])))</f>
        <v>Lobster</v>
      </c>
      <c r="X154" t="str" cm="1">
        <f t="array" aca="1" ref="X154" ca="1">INDEX(Food[Name],RANDBETWEEN(1,COUNTA(Food[Name])))</f>
        <v>Tuna</v>
      </c>
      <c r="Y154" t="str" cm="1">
        <f t="array" aca="1" ref="Y154" ca="1">INDEX(Food[Name],RANDBETWEEN(1,COUNTA(Food[Name])))</f>
        <v>Rice</v>
      </c>
      <c r="Z154" s="5" t="str" cm="1">
        <f t="array" aca="1" ref="Z154" ca="1">IF(AI153,"-", INDEX(_xlfn.ANCHORARRAY(AvailableItems),OrderIndex))</f>
        <v>Salmon</v>
      </c>
      <c r="AA154" s="5" t="str" cm="1">
        <f t="array" aca="1" ref="AA154" ca="1">IF(AI153,"-", INDEX(_xlfn.ANCHORARRAY(AvailableItems),OrderIndex2))</f>
        <v>Rice</v>
      </c>
      <c r="AB154" s="5" t="str" cm="1">
        <f t="array" aca="1" ref="AB154" ca="1">IF(AI153,"-", INDEX(_xlfn.ANCHORARRAY(AvailableItems),OrderIndex3))</f>
        <v>Pasta</v>
      </c>
      <c r="AC154" s="10" t="str" cm="1">
        <f t="array" aca="1" ref="AC154" ca="1">IF(AJ153,"-", INDEX(_xlfn.ANCHORARRAY(AvailableItems),$AP$27))</f>
        <v>Pork</v>
      </c>
      <c r="AD154" s="10" t="str" cm="1">
        <f t="array" aca="1" ref="AD154" ca="1">IF(AJ153,"-", INDEX(_xlfn.ANCHORARRAY(AvailableItems),$AQ$27))</f>
        <v>Lobster</v>
      </c>
      <c r="AE154" s="10" t="str" cm="1">
        <f t="array" aca="1" ref="AE154" ca="1">IF(AJ153,"-", INDEX(_xlfn.ANCHORARRAY(AvailableItems),$AR$27))</f>
        <v>Rice</v>
      </c>
      <c r="AF154" s="8" t="str" cm="1">
        <f t="array" aca="1" ref="AF154" ca="1">IF(AK153,"-", INDEX(_xlfn.ANCHORARRAY(AvailableItems),$AP$28))</f>
        <v>Beef</v>
      </c>
      <c r="AG154" s="8" t="str">
        <f ca="1">IF(AK153,"-", INDEX(_xlfn.ANCHORARRAY(AvailableItems),$AQ$28))</f>
        <v>Beef</v>
      </c>
      <c r="AH154" s="8" t="str" cm="1">
        <f t="array" aca="1" ref="AH154" ca="1">IF(AK153,"-", INDEX(_xlfn.ANCHORARRAY(AvailableItems),$AR$28))</f>
        <v>Bread</v>
      </c>
      <c r="AI154" t="b">
        <f t="shared" ca="1" si="9"/>
        <v>1</v>
      </c>
      <c r="AJ154" t="b">
        <f t="shared" ca="1" si="10"/>
        <v>0</v>
      </c>
      <c r="AK154" t="b">
        <f t="shared" ca="1" si="11"/>
        <v>1</v>
      </c>
      <c r="AL154" s="16" cm="1">
        <f t="array" aca="1" ref="AL154" ca="1">IF(OrderSim[[#This Row],[Order 1 Possible]],INDEX(Food[Points],OrderIndex) + INDEX(Food[Points],OrderIndex2) + INDEX(Food[Points],OrderIndex3) + AL153, AL153)</f>
        <v>3360</v>
      </c>
      <c r="AM154" s="16" cm="1">
        <f t="array" aca="1" ref="AM154" ca="1">IF(OrderSim[[#This Row],[Order 2 Possible]],INDEX(Food[Points],$AP$27) + INDEX(Food[Points],$AQ$27) + INDEX(Food[Points],$AR$27) + AM153, AM153)</f>
        <v>3780</v>
      </c>
      <c r="AN154" s="16" cm="1">
        <f t="array" aca="1" ref="AN154" ca="1">IF(OrderSim[[#This Row],[Order 3 Possible]],INDEX(Food[Points],$AP$28) + INDEX(Food[Points],$AQ$28) + INDEX(Food[Points],$AR$28) + AN153, AN153)</f>
        <v>5880</v>
      </c>
    </row>
    <row r="155" spans="17:40" x14ac:dyDescent="0.25">
      <c r="Q155" t="str" cm="1">
        <f t="array" aca="1" ref="Q155" ca="1">INDEX(Food[Name],RANDBETWEEN(1,COUNTA(Food[Name])))</f>
        <v>Pork</v>
      </c>
      <c r="R155" t="str" cm="1">
        <f t="array" aca="1" ref="R155" ca="1">INDEX(Food[Name],RANDBETWEEN(1,COUNTA(Food[Name])))</f>
        <v>Carrot</v>
      </c>
      <c r="S155" t="str" cm="1">
        <f t="array" aca="1" ref="S155" ca="1">INDEX(Food[Name],RANDBETWEEN(1,COUNTA(Food[Name])))</f>
        <v>Lobster</v>
      </c>
      <c r="T155" t="str" cm="1">
        <f t="array" aca="1" ref="T155" ca="1">INDEX(Food[Name],RANDBETWEEN(1,COUNTA(Food[Name])))</f>
        <v>Pork</v>
      </c>
      <c r="U155" t="str" cm="1">
        <f t="array" aca="1" ref="U155" ca="1">INDEX(Food[Name],RANDBETWEEN(1,COUNTA(Food[Name])))</f>
        <v>Rice</v>
      </c>
      <c r="V155" t="str" cm="1">
        <f t="array" aca="1" ref="V155" ca="1">INDEX(Food[Name],RANDBETWEEN(1,COUNTA(Food[Name])))</f>
        <v>Pork</v>
      </c>
      <c r="W155" t="str" cm="1">
        <f t="array" aca="1" ref="W155" ca="1">INDEX(Food[Name],RANDBETWEEN(1,COUNTA(Food[Name])))</f>
        <v>Chicken</v>
      </c>
      <c r="X155" t="str" cm="1">
        <f t="array" aca="1" ref="X155" ca="1">INDEX(Food[Name],RANDBETWEEN(1,COUNTA(Food[Name])))</f>
        <v>Lobster</v>
      </c>
      <c r="Y155" t="str" cm="1">
        <f t="array" aca="1" ref="Y155" ca="1">INDEX(Food[Name],RANDBETWEEN(1,COUNTA(Food[Name])))</f>
        <v>Tuna</v>
      </c>
      <c r="Z155" s="5" t="str" cm="1">
        <f t="array" aca="1" ref="Z155" ca="1">IF(AI154,"-", INDEX(_xlfn.ANCHORARRAY(AvailableItems),OrderIndex))</f>
        <v>-</v>
      </c>
      <c r="AA155" s="5" t="str" cm="1">
        <f t="array" aca="1" ref="AA155" ca="1">IF(AI154,"-", INDEX(_xlfn.ANCHORARRAY(AvailableItems),OrderIndex2))</f>
        <v>-</v>
      </c>
      <c r="AB155" s="5" t="str" cm="1">
        <f t="array" aca="1" ref="AB155" ca="1">IF(AI154,"-", INDEX(_xlfn.ANCHORARRAY(AvailableItems),OrderIndex3))</f>
        <v>-</v>
      </c>
      <c r="AC155" s="10" t="str" cm="1">
        <f t="array" aca="1" ref="AC155" ca="1">IF(AJ154,"-", INDEX(_xlfn.ANCHORARRAY(AvailableItems),$AP$27))</f>
        <v>Pork</v>
      </c>
      <c r="AD155" s="10" t="str" cm="1">
        <f t="array" aca="1" ref="AD155" ca="1">IF(AJ154,"-", INDEX(_xlfn.ANCHORARRAY(AvailableItems),$AQ$27))</f>
        <v>Lobster</v>
      </c>
      <c r="AE155" s="10" t="str" cm="1">
        <f t="array" aca="1" ref="AE155" ca="1">IF(AJ154,"-", INDEX(_xlfn.ANCHORARRAY(AvailableItems),$AR$27))</f>
        <v>Rice</v>
      </c>
      <c r="AF155" s="8" t="str" cm="1">
        <f t="array" aca="1" ref="AF155" ca="1">IF(AK154,"-", INDEX(_xlfn.ANCHORARRAY(AvailableItems),$AP$28))</f>
        <v>-</v>
      </c>
      <c r="AG155" s="8" t="str">
        <f ca="1">IF(AK154,"-", INDEX(_xlfn.ANCHORARRAY(AvailableItems),$AQ$28))</f>
        <v>-</v>
      </c>
      <c r="AH155" s="8" t="str" cm="1">
        <f t="array" aca="1" ref="AH155" ca="1">IF(AK154,"-", INDEX(_xlfn.ANCHORARRAY(AvailableItems),$AR$28))</f>
        <v>-</v>
      </c>
      <c r="AI155" t="b">
        <f t="shared" ca="1" si="9"/>
        <v>0</v>
      </c>
      <c r="AJ155" t="b">
        <f t="shared" ca="1" si="10"/>
        <v>1</v>
      </c>
      <c r="AK155" t="b">
        <f t="shared" ca="1" si="11"/>
        <v>0</v>
      </c>
      <c r="AL155" s="16" cm="1">
        <f t="array" aca="1" ref="AL155" ca="1">IF(OrderSim[[#This Row],[Order 1 Possible]],INDEX(Food[Points],OrderIndex) + INDEX(Food[Points],OrderIndex2) + INDEX(Food[Points],OrderIndex3) + AL154, AL154)</f>
        <v>3360</v>
      </c>
      <c r="AM155" s="16" cm="1">
        <f t="array" aca="1" ref="AM155" ca="1">IF(OrderSim[[#This Row],[Order 2 Possible]],INDEX(Food[Points],$AP$27) + INDEX(Food[Points],$AQ$27) + INDEX(Food[Points],$AR$27) + AM154, AM154)</f>
        <v>3870</v>
      </c>
      <c r="AN155" s="16" cm="1">
        <f t="array" aca="1" ref="AN155" ca="1">IF(OrderSim[[#This Row],[Order 3 Possible]],INDEX(Food[Points],$AP$28) + INDEX(Food[Points],$AQ$28) + INDEX(Food[Points],$AR$28) + AN154, AN154)</f>
        <v>5880</v>
      </c>
    </row>
    <row r="156" spans="17:40" x14ac:dyDescent="0.25">
      <c r="Q156" t="str" cm="1">
        <f t="array" aca="1" ref="Q156" ca="1">INDEX(Food[Name],RANDBETWEEN(1,COUNTA(Food[Name])))</f>
        <v>Bread</v>
      </c>
      <c r="R156" t="str" cm="1">
        <f t="array" aca="1" ref="R156" ca="1">INDEX(Food[Name],RANDBETWEEN(1,COUNTA(Food[Name])))</f>
        <v>Onion</v>
      </c>
      <c r="S156" t="str" cm="1">
        <f t="array" aca="1" ref="S156" ca="1">INDEX(Food[Name],RANDBETWEEN(1,COUNTA(Food[Name])))</f>
        <v>Bread</v>
      </c>
      <c r="T156" t="str" cm="1">
        <f t="array" aca="1" ref="T156" ca="1">INDEX(Food[Name],RANDBETWEEN(1,COUNTA(Food[Name])))</f>
        <v>Chicken</v>
      </c>
      <c r="U156" t="str" cm="1">
        <f t="array" aca="1" ref="U156" ca="1">INDEX(Food[Name],RANDBETWEEN(1,COUNTA(Food[Name])))</f>
        <v>Chicken</v>
      </c>
      <c r="V156" t="str" cm="1">
        <f t="array" aca="1" ref="V156" ca="1">INDEX(Food[Name],RANDBETWEEN(1,COUNTA(Food[Name])))</f>
        <v>Salmon</v>
      </c>
      <c r="W156" t="str" cm="1">
        <f t="array" aca="1" ref="W156" ca="1">INDEX(Food[Name],RANDBETWEEN(1,COUNTA(Food[Name])))</f>
        <v>Salmon</v>
      </c>
      <c r="X156" t="str" cm="1">
        <f t="array" aca="1" ref="X156" ca="1">INDEX(Food[Name],RANDBETWEEN(1,COUNTA(Food[Name])))</f>
        <v>Pasta</v>
      </c>
      <c r="Y156" t="str" cm="1">
        <f t="array" aca="1" ref="Y156" ca="1">INDEX(Food[Name],RANDBETWEEN(1,COUNTA(Food[Name])))</f>
        <v>Bread</v>
      </c>
      <c r="Z156" s="5" t="str" cm="1">
        <f t="array" aca="1" ref="Z156" ca="1">IF(AI155,"-", INDEX(_xlfn.ANCHORARRAY(AvailableItems),OrderIndex))</f>
        <v>Salmon</v>
      </c>
      <c r="AA156" s="5" t="str" cm="1">
        <f t="array" aca="1" ref="AA156" ca="1">IF(AI155,"-", INDEX(_xlfn.ANCHORARRAY(AvailableItems),OrderIndex2))</f>
        <v>Rice</v>
      </c>
      <c r="AB156" s="5" t="str" cm="1">
        <f t="array" aca="1" ref="AB156" ca="1">IF(AI155,"-", INDEX(_xlfn.ANCHORARRAY(AvailableItems),OrderIndex3))</f>
        <v>Pasta</v>
      </c>
      <c r="AC156" s="10" t="str" cm="1">
        <f t="array" aca="1" ref="AC156" ca="1">IF(AJ155,"-", INDEX(_xlfn.ANCHORARRAY(AvailableItems),$AP$27))</f>
        <v>-</v>
      </c>
      <c r="AD156" s="10" t="str" cm="1">
        <f t="array" aca="1" ref="AD156" ca="1">IF(AJ155,"-", INDEX(_xlfn.ANCHORARRAY(AvailableItems),$AQ$27))</f>
        <v>-</v>
      </c>
      <c r="AE156" s="10" t="str" cm="1">
        <f t="array" aca="1" ref="AE156" ca="1">IF(AJ155,"-", INDEX(_xlfn.ANCHORARRAY(AvailableItems),$AR$27))</f>
        <v>-</v>
      </c>
      <c r="AF156" s="8" t="str" cm="1">
        <f t="array" aca="1" ref="AF156" ca="1">IF(AK155,"-", INDEX(_xlfn.ANCHORARRAY(AvailableItems),$AP$28))</f>
        <v>Beef</v>
      </c>
      <c r="AG156" s="8" t="str">
        <f ca="1">IF(AK155,"-", INDEX(_xlfn.ANCHORARRAY(AvailableItems),$AQ$28))</f>
        <v>Beef</v>
      </c>
      <c r="AH156" s="8" t="str" cm="1">
        <f t="array" aca="1" ref="AH156" ca="1">IF(AK155,"-", INDEX(_xlfn.ANCHORARRAY(AvailableItems),$AR$28))</f>
        <v>Bread</v>
      </c>
      <c r="AI156" t="b">
        <f t="shared" ca="1" si="9"/>
        <v>1</v>
      </c>
      <c r="AJ156" t="b">
        <f t="shared" ca="1" si="10"/>
        <v>0</v>
      </c>
      <c r="AK156" t="b">
        <f t="shared" ca="1" si="11"/>
        <v>1</v>
      </c>
      <c r="AL156" s="16" cm="1">
        <f t="array" aca="1" ref="AL156" ca="1">IF(OrderSim[[#This Row],[Order 1 Possible]],INDEX(Food[Points],OrderIndex) + INDEX(Food[Points],OrderIndex2) + INDEX(Food[Points],OrderIndex3) + AL155, AL155)</f>
        <v>3430</v>
      </c>
      <c r="AM156" s="16" cm="1">
        <f t="array" aca="1" ref="AM156" ca="1">IF(OrderSim[[#This Row],[Order 2 Possible]],INDEX(Food[Points],$AP$27) + INDEX(Food[Points],$AQ$27) + INDEX(Food[Points],$AR$27) + AM155, AM155)</f>
        <v>3870</v>
      </c>
      <c r="AN156" s="16" cm="1">
        <f t="array" aca="1" ref="AN156" ca="1">IF(OrderSim[[#This Row],[Order 3 Possible]],INDEX(Food[Points],$AP$28) + INDEX(Food[Points],$AQ$28) + INDEX(Food[Points],$AR$28) + AN155, AN155)</f>
        <v>6020</v>
      </c>
    </row>
    <row r="157" spans="17:40" x14ac:dyDescent="0.25">
      <c r="Q157" t="str" cm="1">
        <f t="array" aca="1" ref="Q157" ca="1">INDEX(Food[Name],RANDBETWEEN(1,COUNTA(Food[Name])))</f>
        <v>Salmon</v>
      </c>
      <c r="R157" t="str" cm="1">
        <f t="array" aca="1" ref="R157" ca="1">INDEX(Food[Name],RANDBETWEEN(1,COUNTA(Food[Name])))</f>
        <v>Chicken</v>
      </c>
      <c r="S157" t="str" cm="1">
        <f t="array" aca="1" ref="S157" ca="1">INDEX(Food[Name],RANDBETWEEN(1,COUNTA(Food[Name])))</f>
        <v>Tuna</v>
      </c>
      <c r="T157" t="str" cm="1">
        <f t="array" aca="1" ref="T157" ca="1">INDEX(Food[Name],RANDBETWEEN(1,COUNTA(Food[Name])))</f>
        <v>Bread</v>
      </c>
      <c r="U157" t="str" cm="1">
        <f t="array" aca="1" ref="U157" ca="1">INDEX(Food[Name],RANDBETWEEN(1,COUNTA(Food[Name])))</f>
        <v>Salmon</v>
      </c>
      <c r="V157" t="str" cm="1">
        <f t="array" aca="1" ref="V157" ca="1">INDEX(Food[Name],RANDBETWEEN(1,COUNTA(Food[Name])))</f>
        <v>Rice</v>
      </c>
      <c r="W157" t="str" cm="1">
        <f t="array" aca="1" ref="W157" ca="1">INDEX(Food[Name],RANDBETWEEN(1,COUNTA(Food[Name])))</f>
        <v>Salmon</v>
      </c>
      <c r="X157" t="str" cm="1">
        <f t="array" aca="1" ref="X157" ca="1">INDEX(Food[Name],RANDBETWEEN(1,COUNTA(Food[Name])))</f>
        <v>Rice</v>
      </c>
      <c r="Y157" t="str" cm="1">
        <f t="array" aca="1" ref="Y157" ca="1">INDEX(Food[Name],RANDBETWEEN(1,COUNTA(Food[Name])))</f>
        <v>Onion</v>
      </c>
      <c r="Z157" s="5" t="str" cm="1">
        <f t="array" aca="1" ref="Z157" ca="1">IF(AI156,"-", INDEX(_xlfn.ANCHORARRAY(AvailableItems),OrderIndex))</f>
        <v>-</v>
      </c>
      <c r="AA157" s="5" t="str" cm="1">
        <f t="array" aca="1" ref="AA157" ca="1">IF(AI156,"-", INDEX(_xlfn.ANCHORARRAY(AvailableItems),OrderIndex2))</f>
        <v>-</v>
      </c>
      <c r="AB157" s="5" t="str" cm="1">
        <f t="array" aca="1" ref="AB157" ca="1">IF(AI156,"-", INDEX(_xlfn.ANCHORARRAY(AvailableItems),OrderIndex3))</f>
        <v>-</v>
      </c>
      <c r="AC157" s="10" t="str" cm="1">
        <f t="array" aca="1" ref="AC157" ca="1">IF(AJ156,"-", INDEX(_xlfn.ANCHORARRAY(AvailableItems),$AP$27))</f>
        <v>Pork</v>
      </c>
      <c r="AD157" s="10" t="str" cm="1">
        <f t="array" aca="1" ref="AD157" ca="1">IF(AJ156,"-", INDEX(_xlfn.ANCHORARRAY(AvailableItems),$AQ$27))</f>
        <v>Lobster</v>
      </c>
      <c r="AE157" s="10" t="str" cm="1">
        <f t="array" aca="1" ref="AE157" ca="1">IF(AJ156,"-", INDEX(_xlfn.ANCHORARRAY(AvailableItems),$AR$27))</f>
        <v>Rice</v>
      </c>
      <c r="AF157" s="8" t="str" cm="1">
        <f t="array" aca="1" ref="AF157" ca="1">IF(AK156,"-", INDEX(_xlfn.ANCHORARRAY(AvailableItems),$AP$28))</f>
        <v>-</v>
      </c>
      <c r="AG157" s="8" t="str">
        <f ca="1">IF(AK156,"-", INDEX(_xlfn.ANCHORARRAY(AvailableItems),$AQ$28))</f>
        <v>-</v>
      </c>
      <c r="AH157" s="8" t="str" cm="1">
        <f t="array" aca="1" ref="AH157" ca="1">IF(AK156,"-", INDEX(_xlfn.ANCHORARRAY(AvailableItems),$AR$28))</f>
        <v>-</v>
      </c>
      <c r="AI157" t="b">
        <f t="shared" ca="1" si="9"/>
        <v>0</v>
      </c>
      <c r="AJ157" t="b">
        <f t="shared" ca="1" si="10"/>
        <v>0</v>
      </c>
      <c r="AK157" t="b">
        <f t="shared" ca="1" si="11"/>
        <v>0</v>
      </c>
      <c r="AL157" s="16" cm="1">
        <f t="array" aca="1" ref="AL157" ca="1">IF(OrderSim[[#This Row],[Order 1 Possible]],INDEX(Food[Points],OrderIndex) + INDEX(Food[Points],OrderIndex2) + INDEX(Food[Points],OrderIndex3) + AL156, AL156)</f>
        <v>3430</v>
      </c>
      <c r="AM157" s="16" cm="1">
        <f t="array" aca="1" ref="AM157" ca="1">IF(OrderSim[[#This Row],[Order 2 Possible]],INDEX(Food[Points],$AP$27) + INDEX(Food[Points],$AQ$27) + INDEX(Food[Points],$AR$27) + AM156, AM156)</f>
        <v>3870</v>
      </c>
      <c r="AN157" s="16" cm="1">
        <f t="array" aca="1" ref="AN157" ca="1">IF(OrderSim[[#This Row],[Order 3 Possible]],INDEX(Food[Points],$AP$28) + INDEX(Food[Points],$AQ$28) + INDEX(Food[Points],$AR$28) + AN156, AN156)</f>
        <v>6020</v>
      </c>
    </row>
    <row r="158" spans="17:40" x14ac:dyDescent="0.25">
      <c r="Q158" t="str" cm="1">
        <f t="array" aca="1" ref="Q158" ca="1">INDEX(Food[Name],RANDBETWEEN(1,COUNTA(Food[Name])))</f>
        <v>Rice</v>
      </c>
      <c r="R158" t="str" cm="1">
        <f t="array" aca="1" ref="R158" ca="1">INDEX(Food[Name],RANDBETWEEN(1,COUNTA(Food[Name])))</f>
        <v>Chicken</v>
      </c>
      <c r="S158" t="str" cm="1">
        <f t="array" aca="1" ref="S158" ca="1">INDEX(Food[Name],RANDBETWEEN(1,COUNTA(Food[Name])))</f>
        <v>Lettuce</v>
      </c>
      <c r="T158" t="str" cm="1">
        <f t="array" aca="1" ref="T158" ca="1">INDEX(Food[Name],RANDBETWEEN(1,COUNTA(Food[Name])))</f>
        <v>Beef</v>
      </c>
      <c r="U158" t="str" cm="1">
        <f t="array" aca="1" ref="U158" ca="1">INDEX(Food[Name],RANDBETWEEN(1,COUNTA(Food[Name])))</f>
        <v>Carrot</v>
      </c>
      <c r="V158" t="str" cm="1">
        <f t="array" aca="1" ref="V158" ca="1">INDEX(Food[Name],RANDBETWEEN(1,COUNTA(Food[Name])))</f>
        <v>Beef</v>
      </c>
      <c r="W158" t="str" cm="1">
        <f t="array" aca="1" ref="W158" ca="1">INDEX(Food[Name],RANDBETWEEN(1,COUNTA(Food[Name])))</f>
        <v>Salmon</v>
      </c>
      <c r="X158" t="str" cm="1">
        <f t="array" aca="1" ref="X158" ca="1">INDEX(Food[Name],RANDBETWEEN(1,COUNTA(Food[Name])))</f>
        <v>Pasta</v>
      </c>
      <c r="Y158" t="str" cm="1">
        <f t="array" aca="1" ref="Y158" ca="1">INDEX(Food[Name],RANDBETWEEN(1,COUNTA(Food[Name])))</f>
        <v>Bread</v>
      </c>
      <c r="Z158" s="5" t="str" cm="1">
        <f t="array" aca="1" ref="Z158" ca="1">IF(AI157,"-", INDEX(_xlfn.ANCHORARRAY(AvailableItems),OrderIndex))</f>
        <v>Salmon</v>
      </c>
      <c r="AA158" s="5" t="str" cm="1">
        <f t="array" aca="1" ref="AA158" ca="1">IF(AI157,"-", INDEX(_xlfn.ANCHORARRAY(AvailableItems),OrderIndex2))</f>
        <v>Rice</v>
      </c>
      <c r="AB158" s="5" t="str" cm="1">
        <f t="array" aca="1" ref="AB158" ca="1">IF(AI157,"-", INDEX(_xlfn.ANCHORARRAY(AvailableItems),OrderIndex3))</f>
        <v>Pasta</v>
      </c>
      <c r="AC158" s="10" t="str" cm="1">
        <f t="array" aca="1" ref="AC158" ca="1">IF(AJ157,"-", INDEX(_xlfn.ANCHORARRAY(AvailableItems),$AP$27))</f>
        <v>Pork</v>
      </c>
      <c r="AD158" s="10" t="str" cm="1">
        <f t="array" aca="1" ref="AD158" ca="1">IF(AJ157,"-", INDEX(_xlfn.ANCHORARRAY(AvailableItems),$AQ$27))</f>
        <v>Lobster</v>
      </c>
      <c r="AE158" s="10" t="str" cm="1">
        <f t="array" aca="1" ref="AE158" ca="1">IF(AJ157,"-", INDEX(_xlfn.ANCHORARRAY(AvailableItems),$AR$27))</f>
        <v>Rice</v>
      </c>
      <c r="AF158" s="8" t="str" cm="1">
        <f t="array" aca="1" ref="AF158" ca="1">IF(AK157,"-", INDEX(_xlfn.ANCHORARRAY(AvailableItems),$AP$28))</f>
        <v>Beef</v>
      </c>
      <c r="AG158" s="8" t="str">
        <f ca="1">IF(AK157,"-", INDEX(_xlfn.ANCHORARRAY(AvailableItems),$AQ$28))</f>
        <v>Beef</v>
      </c>
      <c r="AH158" s="8" t="str" cm="1">
        <f t="array" aca="1" ref="AH158" ca="1">IF(AK157,"-", INDEX(_xlfn.ANCHORARRAY(AvailableItems),$AR$28))</f>
        <v>Bread</v>
      </c>
      <c r="AI158" t="b">
        <f t="shared" ca="1" si="9"/>
        <v>1</v>
      </c>
      <c r="AJ158" t="b">
        <f t="shared" ca="1" si="10"/>
        <v>0</v>
      </c>
      <c r="AK158" t="b">
        <f t="shared" ca="1" si="11"/>
        <v>1</v>
      </c>
      <c r="AL158" s="16" cm="1">
        <f t="array" aca="1" ref="AL158" ca="1">IF(OrderSim[[#This Row],[Order 1 Possible]],INDEX(Food[Points],OrderIndex) + INDEX(Food[Points],OrderIndex2) + INDEX(Food[Points],OrderIndex3) + AL157, AL157)</f>
        <v>3500</v>
      </c>
      <c r="AM158" s="16" cm="1">
        <f t="array" aca="1" ref="AM158" ca="1">IF(OrderSim[[#This Row],[Order 2 Possible]],INDEX(Food[Points],$AP$27) + INDEX(Food[Points],$AQ$27) + INDEX(Food[Points],$AR$27) + AM157, AM157)</f>
        <v>3870</v>
      </c>
      <c r="AN158" s="16" cm="1">
        <f t="array" aca="1" ref="AN158" ca="1">IF(OrderSim[[#This Row],[Order 3 Possible]],INDEX(Food[Points],$AP$28) + INDEX(Food[Points],$AQ$28) + INDEX(Food[Points],$AR$28) + AN157, AN157)</f>
        <v>6160</v>
      </c>
    </row>
    <row r="159" spans="17:40" x14ac:dyDescent="0.25">
      <c r="Q159" t="str" cm="1">
        <f t="array" aca="1" ref="Q159" ca="1">INDEX(Food[Name],RANDBETWEEN(1,COUNTA(Food[Name])))</f>
        <v>Pasta</v>
      </c>
      <c r="R159" t="str" cm="1">
        <f t="array" aca="1" ref="R159" ca="1">INDEX(Food[Name],RANDBETWEEN(1,COUNTA(Food[Name])))</f>
        <v>Onion</v>
      </c>
      <c r="S159" t="str" cm="1">
        <f t="array" aca="1" ref="S159" ca="1">INDEX(Food[Name],RANDBETWEEN(1,COUNTA(Food[Name])))</f>
        <v>Chicken</v>
      </c>
      <c r="T159" t="str" cm="1">
        <f t="array" aca="1" ref="T159" ca="1">INDEX(Food[Name],RANDBETWEEN(1,COUNTA(Food[Name])))</f>
        <v>Onion</v>
      </c>
      <c r="U159" t="str" cm="1">
        <f t="array" aca="1" ref="U159" ca="1">INDEX(Food[Name],RANDBETWEEN(1,COUNTA(Food[Name])))</f>
        <v>Lobster</v>
      </c>
      <c r="V159" t="str" cm="1">
        <f t="array" aca="1" ref="V159" ca="1">INDEX(Food[Name],RANDBETWEEN(1,COUNTA(Food[Name])))</f>
        <v>Rice</v>
      </c>
      <c r="W159" t="str" cm="1">
        <f t="array" aca="1" ref="W159" ca="1">INDEX(Food[Name],RANDBETWEEN(1,COUNTA(Food[Name])))</f>
        <v>Bread</v>
      </c>
      <c r="X159" t="str" cm="1">
        <f t="array" aca="1" ref="X159" ca="1">INDEX(Food[Name],RANDBETWEEN(1,COUNTA(Food[Name])))</f>
        <v>Salmon</v>
      </c>
      <c r="Y159" t="str" cm="1">
        <f t="array" aca="1" ref="Y159" ca="1">INDEX(Food[Name],RANDBETWEEN(1,COUNTA(Food[Name])))</f>
        <v>Rice</v>
      </c>
      <c r="Z159" s="5" t="str" cm="1">
        <f t="array" aca="1" ref="Z159" ca="1">IF(AI158,"-", INDEX(_xlfn.ANCHORARRAY(AvailableItems),OrderIndex))</f>
        <v>-</v>
      </c>
      <c r="AA159" s="5" t="str" cm="1">
        <f t="array" aca="1" ref="AA159" ca="1">IF(AI158,"-", INDEX(_xlfn.ANCHORARRAY(AvailableItems),OrderIndex2))</f>
        <v>-</v>
      </c>
      <c r="AB159" s="5" t="str" cm="1">
        <f t="array" aca="1" ref="AB159" ca="1">IF(AI158,"-", INDEX(_xlfn.ANCHORARRAY(AvailableItems),OrderIndex3))</f>
        <v>-</v>
      </c>
      <c r="AC159" s="10" t="str" cm="1">
        <f t="array" aca="1" ref="AC159" ca="1">IF(AJ158,"-", INDEX(_xlfn.ANCHORARRAY(AvailableItems),$AP$27))</f>
        <v>Pork</v>
      </c>
      <c r="AD159" s="10" t="str" cm="1">
        <f t="array" aca="1" ref="AD159" ca="1">IF(AJ158,"-", INDEX(_xlfn.ANCHORARRAY(AvailableItems),$AQ$27))</f>
        <v>Lobster</v>
      </c>
      <c r="AE159" s="10" t="str" cm="1">
        <f t="array" aca="1" ref="AE159" ca="1">IF(AJ158,"-", INDEX(_xlfn.ANCHORARRAY(AvailableItems),$AR$27))</f>
        <v>Rice</v>
      </c>
      <c r="AF159" s="8" t="str" cm="1">
        <f t="array" aca="1" ref="AF159" ca="1">IF(AK158,"-", INDEX(_xlfn.ANCHORARRAY(AvailableItems),$AP$28))</f>
        <v>-</v>
      </c>
      <c r="AG159" s="8" t="str">
        <f ca="1">IF(AK158,"-", INDEX(_xlfn.ANCHORARRAY(AvailableItems),$AQ$28))</f>
        <v>-</v>
      </c>
      <c r="AH159" s="8" t="str" cm="1">
        <f t="array" aca="1" ref="AH159" ca="1">IF(AK158,"-", INDEX(_xlfn.ANCHORARRAY(AvailableItems),$AR$28))</f>
        <v>-</v>
      </c>
      <c r="AI159" t="b">
        <f t="shared" ca="1" si="9"/>
        <v>0</v>
      </c>
      <c r="AJ159" t="b">
        <f t="shared" ca="1" si="10"/>
        <v>1</v>
      </c>
      <c r="AK159" t="b">
        <f t="shared" ca="1" si="11"/>
        <v>0</v>
      </c>
      <c r="AL159" s="16" cm="1">
        <f t="array" aca="1" ref="AL159" ca="1">IF(OrderSim[[#This Row],[Order 1 Possible]],INDEX(Food[Points],OrderIndex) + INDEX(Food[Points],OrderIndex2) + INDEX(Food[Points],OrderIndex3) + AL158, AL158)</f>
        <v>3500</v>
      </c>
      <c r="AM159" s="16" cm="1">
        <f t="array" aca="1" ref="AM159" ca="1">IF(OrderSim[[#This Row],[Order 2 Possible]],INDEX(Food[Points],$AP$27) + INDEX(Food[Points],$AQ$27) + INDEX(Food[Points],$AR$27) + AM158, AM158)</f>
        <v>3960</v>
      </c>
      <c r="AN159" s="16" cm="1">
        <f t="array" aca="1" ref="AN159" ca="1">IF(OrderSim[[#This Row],[Order 3 Possible]],INDEX(Food[Points],$AP$28) + INDEX(Food[Points],$AQ$28) + INDEX(Food[Points],$AR$28) + AN158, AN158)</f>
        <v>6160</v>
      </c>
    </row>
    <row r="160" spans="17:40" x14ac:dyDescent="0.25">
      <c r="Q160" t="str" cm="1">
        <f t="array" aca="1" ref="Q160" ca="1">INDEX(Food[Name],RANDBETWEEN(1,COUNTA(Food[Name])))</f>
        <v>Lobster</v>
      </c>
      <c r="R160" t="str" cm="1">
        <f t="array" aca="1" ref="R160" ca="1">INDEX(Food[Name],RANDBETWEEN(1,COUNTA(Food[Name])))</f>
        <v>Chicken</v>
      </c>
      <c r="S160" t="str" cm="1">
        <f t="array" aca="1" ref="S160" ca="1">INDEX(Food[Name],RANDBETWEEN(1,COUNTA(Food[Name])))</f>
        <v>Lettuce</v>
      </c>
      <c r="T160" t="str" cm="1">
        <f t="array" aca="1" ref="T160" ca="1">INDEX(Food[Name],RANDBETWEEN(1,COUNTA(Food[Name])))</f>
        <v>Bread</v>
      </c>
      <c r="U160" t="str" cm="1">
        <f t="array" aca="1" ref="U160" ca="1">INDEX(Food[Name],RANDBETWEEN(1,COUNTA(Food[Name])))</f>
        <v>Lettuce</v>
      </c>
      <c r="V160" t="str" cm="1">
        <f t="array" aca="1" ref="V160" ca="1">INDEX(Food[Name],RANDBETWEEN(1,COUNTA(Food[Name])))</f>
        <v>Salmon</v>
      </c>
      <c r="W160" t="str" cm="1">
        <f t="array" aca="1" ref="W160" ca="1">INDEX(Food[Name],RANDBETWEEN(1,COUNTA(Food[Name])))</f>
        <v>Carrot</v>
      </c>
      <c r="X160" t="str" cm="1">
        <f t="array" aca="1" ref="X160" ca="1">INDEX(Food[Name],RANDBETWEEN(1,COUNTA(Food[Name])))</f>
        <v>Rice</v>
      </c>
      <c r="Y160" t="str" cm="1">
        <f t="array" aca="1" ref="Y160" ca="1">INDEX(Food[Name],RANDBETWEEN(1,COUNTA(Food[Name])))</f>
        <v>Chicken</v>
      </c>
      <c r="Z160" s="5" t="str" cm="1">
        <f t="array" aca="1" ref="Z160" ca="1">IF(AI159,"-", INDEX(_xlfn.ANCHORARRAY(AvailableItems),OrderIndex))</f>
        <v>Salmon</v>
      </c>
      <c r="AA160" s="5" t="str" cm="1">
        <f t="array" aca="1" ref="AA160" ca="1">IF(AI159,"-", INDEX(_xlfn.ANCHORARRAY(AvailableItems),OrderIndex2))</f>
        <v>Rice</v>
      </c>
      <c r="AB160" s="5" t="str" cm="1">
        <f t="array" aca="1" ref="AB160" ca="1">IF(AI159,"-", INDEX(_xlfn.ANCHORARRAY(AvailableItems),OrderIndex3))</f>
        <v>Pasta</v>
      </c>
      <c r="AC160" s="10" t="str" cm="1">
        <f t="array" aca="1" ref="AC160" ca="1">IF(AJ159,"-", INDEX(_xlfn.ANCHORARRAY(AvailableItems),$AP$27))</f>
        <v>-</v>
      </c>
      <c r="AD160" s="10" t="str" cm="1">
        <f t="array" aca="1" ref="AD160" ca="1">IF(AJ159,"-", INDEX(_xlfn.ANCHORARRAY(AvailableItems),$AQ$27))</f>
        <v>-</v>
      </c>
      <c r="AE160" s="10" t="str" cm="1">
        <f t="array" aca="1" ref="AE160" ca="1">IF(AJ159,"-", INDEX(_xlfn.ANCHORARRAY(AvailableItems),$AR$27))</f>
        <v>-</v>
      </c>
      <c r="AF160" s="8" t="str" cm="1">
        <f t="array" aca="1" ref="AF160" ca="1">IF(AK159,"-", INDEX(_xlfn.ANCHORARRAY(AvailableItems),$AP$28))</f>
        <v>Beef</v>
      </c>
      <c r="AG160" s="8" t="str">
        <f ca="1">IF(AK159,"-", INDEX(_xlfn.ANCHORARRAY(AvailableItems),$AQ$28))</f>
        <v>Beef</v>
      </c>
      <c r="AH160" s="8" t="str" cm="1">
        <f t="array" aca="1" ref="AH160" ca="1">IF(AK159,"-", INDEX(_xlfn.ANCHORARRAY(AvailableItems),$AR$28))</f>
        <v>Bread</v>
      </c>
      <c r="AI160" t="b">
        <f t="shared" ca="1" si="9"/>
        <v>0</v>
      </c>
      <c r="AJ160" t="b">
        <f t="shared" ca="1" si="10"/>
        <v>0</v>
      </c>
      <c r="AK160" t="b">
        <f t="shared" ca="1" si="11"/>
        <v>0</v>
      </c>
      <c r="AL160" s="16" cm="1">
        <f t="array" aca="1" ref="AL160" ca="1">IF(OrderSim[[#This Row],[Order 1 Possible]],INDEX(Food[Points],OrderIndex) + INDEX(Food[Points],OrderIndex2) + INDEX(Food[Points],OrderIndex3) + AL159, AL159)</f>
        <v>3500</v>
      </c>
      <c r="AM160" s="16" cm="1">
        <f t="array" aca="1" ref="AM160" ca="1">IF(OrderSim[[#This Row],[Order 2 Possible]],INDEX(Food[Points],$AP$27) + INDEX(Food[Points],$AQ$27) + INDEX(Food[Points],$AR$27) + AM159, AM159)</f>
        <v>3960</v>
      </c>
      <c r="AN160" s="16" cm="1">
        <f t="array" aca="1" ref="AN160" ca="1">IF(OrderSim[[#This Row],[Order 3 Possible]],INDEX(Food[Points],$AP$28) + INDEX(Food[Points],$AQ$28) + INDEX(Food[Points],$AR$28) + AN159, AN159)</f>
        <v>6160</v>
      </c>
    </row>
    <row r="161" spans="17:40" x14ac:dyDescent="0.25">
      <c r="Q161" t="str" cm="1">
        <f t="array" aca="1" ref="Q161" ca="1">INDEX(Food[Name],RANDBETWEEN(1,COUNTA(Food[Name])))</f>
        <v>Carrot</v>
      </c>
      <c r="R161" t="str" cm="1">
        <f t="array" aca="1" ref="R161" ca="1">INDEX(Food[Name],RANDBETWEEN(1,COUNTA(Food[Name])))</f>
        <v>Pork</v>
      </c>
      <c r="S161" t="str" cm="1">
        <f t="array" aca="1" ref="S161" ca="1">INDEX(Food[Name],RANDBETWEEN(1,COUNTA(Food[Name])))</f>
        <v>Lobster</v>
      </c>
      <c r="T161" t="str" cm="1">
        <f t="array" aca="1" ref="T161" ca="1">INDEX(Food[Name],RANDBETWEEN(1,COUNTA(Food[Name])))</f>
        <v>Rice</v>
      </c>
      <c r="U161" t="str" cm="1">
        <f t="array" aca="1" ref="U161" ca="1">INDEX(Food[Name],RANDBETWEEN(1,COUNTA(Food[Name])))</f>
        <v>Bread</v>
      </c>
      <c r="V161" t="str" cm="1">
        <f t="array" aca="1" ref="V161" ca="1">INDEX(Food[Name],RANDBETWEEN(1,COUNTA(Food[Name])))</f>
        <v>Carrot</v>
      </c>
      <c r="W161" t="str" cm="1">
        <f t="array" aca="1" ref="W161" ca="1">INDEX(Food[Name],RANDBETWEEN(1,COUNTA(Food[Name])))</f>
        <v>Chicken</v>
      </c>
      <c r="X161" t="str" cm="1">
        <f t="array" aca="1" ref="X161" ca="1">INDEX(Food[Name],RANDBETWEEN(1,COUNTA(Food[Name])))</f>
        <v>Pasta</v>
      </c>
      <c r="Y161" t="str" cm="1">
        <f t="array" aca="1" ref="Y161" ca="1">INDEX(Food[Name],RANDBETWEEN(1,COUNTA(Food[Name])))</f>
        <v>Pasta</v>
      </c>
      <c r="Z161" s="5" t="str" cm="1">
        <f t="array" aca="1" ref="Z161" ca="1">IF(AI160,"-", INDEX(_xlfn.ANCHORARRAY(AvailableItems),OrderIndex))</f>
        <v>Salmon</v>
      </c>
      <c r="AA161" s="5" t="str" cm="1">
        <f t="array" aca="1" ref="AA161" ca="1">IF(AI160,"-", INDEX(_xlfn.ANCHORARRAY(AvailableItems),OrderIndex2))</f>
        <v>Rice</v>
      </c>
      <c r="AB161" s="5" t="str" cm="1">
        <f t="array" aca="1" ref="AB161" ca="1">IF(AI160,"-", INDEX(_xlfn.ANCHORARRAY(AvailableItems),OrderIndex3))</f>
        <v>Pasta</v>
      </c>
      <c r="AC161" s="10" t="str" cm="1">
        <f t="array" aca="1" ref="AC161" ca="1">IF(AJ160,"-", INDEX(_xlfn.ANCHORARRAY(AvailableItems),$AP$27))</f>
        <v>Pork</v>
      </c>
      <c r="AD161" s="10" t="str" cm="1">
        <f t="array" aca="1" ref="AD161" ca="1">IF(AJ160,"-", INDEX(_xlfn.ANCHORARRAY(AvailableItems),$AQ$27))</f>
        <v>Lobster</v>
      </c>
      <c r="AE161" s="10" t="str" cm="1">
        <f t="array" aca="1" ref="AE161" ca="1">IF(AJ160,"-", INDEX(_xlfn.ANCHORARRAY(AvailableItems),$AR$27))</f>
        <v>Rice</v>
      </c>
      <c r="AF161" s="8" t="str" cm="1">
        <f t="array" aca="1" ref="AF161" ca="1">IF(AK160,"-", INDEX(_xlfn.ANCHORARRAY(AvailableItems),$AP$28))</f>
        <v>Beef</v>
      </c>
      <c r="AG161" s="8" t="str">
        <f ca="1">IF(AK160,"-", INDEX(_xlfn.ANCHORARRAY(AvailableItems),$AQ$28))</f>
        <v>Beef</v>
      </c>
      <c r="AH161" s="8" t="str" cm="1">
        <f t="array" aca="1" ref="AH161" ca="1">IF(AK160,"-", INDEX(_xlfn.ANCHORARRAY(AvailableItems),$AR$28))</f>
        <v>Bread</v>
      </c>
      <c r="AI161" t="b">
        <f t="shared" ca="1" si="9"/>
        <v>1</v>
      </c>
      <c r="AJ161" t="b">
        <f t="shared" ca="1" si="10"/>
        <v>1</v>
      </c>
      <c r="AK161" t="b">
        <f t="shared" ca="1" si="11"/>
        <v>0</v>
      </c>
      <c r="AL161" s="16" cm="1">
        <f t="array" aca="1" ref="AL161" ca="1">IF(OrderSim[[#This Row],[Order 1 Possible]],INDEX(Food[Points],OrderIndex) + INDEX(Food[Points],OrderIndex2) + INDEX(Food[Points],OrderIndex3) + AL160, AL160)</f>
        <v>3570</v>
      </c>
      <c r="AM161" s="16" cm="1">
        <f t="array" aca="1" ref="AM161" ca="1">IF(OrderSim[[#This Row],[Order 2 Possible]],INDEX(Food[Points],$AP$27) + INDEX(Food[Points],$AQ$27) + INDEX(Food[Points],$AR$27) + AM160, AM160)</f>
        <v>4050</v>
      </c>
      <c r="AN161" s="16" cm="1">
        <f t="array" aca="1" ref="AN161" ca="1">IF(OrderSim[[#This Row],[Order 3 Possible]],INDEX(Food[Points],$AP$28) + INDEX(Food[Points],$AQ$28) + INDEX(Food[Points],$AR$28) + AN160, AN160)</f>
        <v>6160</v>
      </c>
    </row>
    <row r="162" spans="17:40" x14ac:dyDescent="0.25">
      <c r="Q162" t="str" cm="1">
        <f t="array" aca="1" ref="Q162" ca="1">INDEX(Food[Name],RANDBETWEEN(1,COUNTA(Food[Name])))</f>
        <v>Tuna</v>
      </c>
      <c r="R162" t="str" cm="1">
        <f t="array" aca="1" ref="R162" ca="1">INDEX(Food[Name],RANDBETWEEN(1,COUNTA(Food[Name])))</f>
        <v>Rice</v>
      </c>
      <c r="S162" t="str" cm="1">
        <f t="array" aca="1" ref="S162" ca="1">INDEX(Food[Name],RANDBETWEEN(1,COUNTA(Food[Name])))</f>
        <v>Rice</v>
      </c>
      <c r="T162" t="str" cm="1">
        <f t="array" aca="1" ref="T162" ca="1">INDEX(Food[Name],RANDBETWEEN(1,COUNTA(Food[Name])))</f>
        <v>Chicken</v>
      </c>
      <c r="U162" t="str" cm="1">
        <f t="array" aca="1" ref="U162" ca="1">INDEX(Food[Name],RANDBETWEEN(1,COUNTA(Food[Name])))</f>
        <v>Carrot</v>
      </c>
      <c r="V162" t="str" cm="1">
        <f t="array" aca="1" ref="V162" ca="1">INDEX(Food[Name],RANDBETWEEN(1,COUNTA(Food[Name])))</f>
        <v>Onion</v>
      </c>
      <c r="W162" t="str" cm="1">
        <f t="array" aca="1" ref="W162" ca="1">INDEX(Food[Name],RANDBETWEEN(1,COUNTA(Food[Name])))</f>
        <v>Pork</v>
      </c>
      <c r="X162" t="str" cm="1">
        <f t="array" aca="1" ref="X162" ca="1">INDEX(Food[Name],RANDBETWEEN(1,COUNTA(Food[Name])))</f>
        <v>Pork</v>
      </c>
      <c r="Y162" t="str" cm="1">
        <f t="array" aca="1" ref="Y162" ca="1">INDEX(Food[Name],RANDBETWEEN(1,COUNTA(Food[Name])))</f>
        <v>Pork</v>
      </c>
      <c r="Z162" s="5" t="str" cm="1">
        <f t="array" aca="1" ref="Z162" ca="1">IF(AI161,"-", INDEX(_xlfn.ANCHORARRAY(AvailableItems),OrderIndex))</f>
        <v>-</v>
      </c>
      <c r="AA162" s="5" t="str" cm="1">
        <f t="array" aca="1" ref="AA162" ca="1">IF(AI161,"-", INDEX(_xlfn.ANCHORARRAY(AvailableItems),OrderIndex2))</f>
        <v>-</v>
      </c>
      <c r="AB162" s="5" t="str" cm="1">
        <f t="array" aca="1" ref="AB162" ca="1">IF(AI161,"-", INDEX(_xlfn.ANCHORARRAY(AvailableItems),OrderIndex3))</f>
        <v>-</v>
      </c>
      <c r="AC162" s="10" t="str" cm="1">
        <f t="array" aca="1" ref="AC162" ca="1">IF(AJ161,"-", INDEX(_xlfn.ANCHORARRAY(AvailableItems),$AP$27))</f>
        <v>-</v>
      </c>
      <c r="AD162" s="10" t="str" cm="1">
        <f t="array" aca="1" ref="AD162" ca="1">IF(AJ161,"-", INDEX(_xlfn.ANCHORARRAY(AvailableItems),$AQ$27))</f>
        <v>-</v>
      </c>
      <c r="AE162" s="10" t="str" cm="1">
        <f t="array" aca="1" ref="AE162" ca="1">IF(AJ161,"-", INDEX(_xlfn.ANCHORARRAY(AvailableItems),$AR$27))</f>
        <v>-</v>
      </c>
      <c r="AF162" s="8" t="str" cm="1">
        <f t="array" aca="1" ref="AF162" ca="1">IF(AK161,"-", INDEX(_xlfn.ANCHORARRAY(AvailableItems),$AP$28))</f>
        <v>Beef</v>
      </c>
      <c r="AG162" s="8" t="str">
        <f ca="1">IF(AK161,"-", INDEX(_xlfn.ANCHORARRAY(AvailableItems),$AQ$28))</f>
        <v>Beef</v>
      </c>
      <c r="AH162" s="8" t="str" cm="1">
        <f t="array" aca="1" ref="AH162" ca="1">IF(AK161,"-", INDEX(_xlfn.ANCHORARRAY(AvailableItems),$AR$28))</f>
        <v>Bread</v>
      </c>
      <c r="AI162" t="b">
        <f t="shared" ca="1" si="9"/>
        <v>0</v>
      </c>
      <c r="AJ162" t="b">
        <f t="shared" ca="1" si="10"/>
        <v>0</v>
      </c>
      <c r="AK162" t="b">
        <f t="shared" ca="1" si="11"/>
        <v>0</v>
      </c>
      <c r="AL162" s="16" cm="1">
        <f t="array" aca="1" ref="AL162" ca="1">IF(OrderSim[[#This Row],[Order 1 Possible]],INDEX(Food[Points],OrderIndex) + INDEX(Food[Points],OrderIndex2) + INDEX(Food[Points],OrderIndex3) + AL161, AL161)</f>
        <v>3570</v>
      </c>
      <c r="AM162" s="16" cm="1">
        <f t="array" aca="1" ref="AM162" ca="1">IF(OrderSim[[#This Row],[Order 2 Possible]],INDEX(Food[Points],$AP$27) + INDEX(Food[Points],$AQ$27) + INDEX(Food[Points],$AR$27) + AM161, AM161)</f>
        <v>4050</v>
      </c>
      <c r="AN162" s="16" cm="1">
        <f t="array" aca="1" ref="AN162" ca="1">IF(OrderSim[[#This Row],[Order 3 Possible]],INDEX(Food[Points],$AP$28) + INDEX(Food[Points],$AQ$28) + INDEX(Food[Points],$AR$28) + AN161, AN161)</f>
        <v>6160</v>
      </c>
    </row>
    <row r="163" spans="17:40" x14ac:dyDescent="0.25">
      <c r="Q163" t="str" cm="1">
        <f t="array" aca="1" ref="Q163" ca="1">INDEX(Food[Name],RANDBETWEEN(1,COUNTA(Food[Name])))</f>
        <v>Rice</v>
      </c>
      <c r="R163" t="str" cm="1">
        <f t="array" aca="1" ref="R163" ca="1">INDEX(Food[Name],RANDBETWEEN(1,COUNTA(Food[Name])))</f>
        <v>Pork</v>
      </c>
      <c r="S163" t="str" cm="1">
        <f t="array" aca="1" ref="S163" ca="1">INDEX(Food[Name],RANDBETWEEN(1,COUNTA(Food[Name])))</f>
        <v>Pasta</v>
      </c>
      <c r="T163" t="str" cm="1">
        <f t="array" aca="1" ref="T163" ca="1">INDEX(Food[Name],RANDBETWEEN(1,COUNTA(Food[Name])))</f>
        <v>Lettuce</v>
      </c>
      <c r="U163" t="str" cm="1">
        <f t="array" aca="1" ref="U163" ca="1">INDEX(Food[Name],RANDBETWEEN(1,COUNTA(Food[Name])))</f>
        <v>Carrot</v>
      </c>
      <c r="V163" t="str" cm="1">
        <f t="array" aca="1" ref="V163" ca="1">INDEX(Food[Name],RANDBETWEEN(1,COUNTA(Food[Name])))</f>
        <v>Tuna</v>
      </c>
      <c r="W163" t="str" cm="1">
        <f t="array" aca="1" ref="W163" ca="1">INDEX(Food[Name],RANDBETWEEN(1,COUNTA(Food[Name])))</f>
        <v>Lobster</v>
      </c>
      <c r="X163" t="str" cm="1">
        <f t="array" aca="1" ref="X163" ca="1">INDEX(Food[Name],RANDBETWEEN(1,COUNTA(Food[Name])))</f>
        <v>Pork</v>
      </c>
      <c r="Y163" t="str" cm="1">
        <f t="array" aca="1" ref="Y163" ca="1">INDEX(Food[Name],RANDBETWEEN(1,COUNTA(Food[Name])))</f>
        <v>Rice</v>
      </c>
      <c r="Z163" s="5" t="str" cm="1">
        <f t="array" aca="1" ref="Z163" ca="1">IF(AI162,"-", INDEX(_xlfn.ANCHORARRAY(AvailableItems),OrderIndex))</f>
        <v>Salmon</v>
      </c>
      <c r="AA163" s="5" t="str" cm="1">
        <f t="array" aca="1" ref="AA163" ca="1">IF(AI162,"-", INDEX(_xlfn.ANCHORARRAY(AvailableItems),OrderIndex2))</f>
        <v>Rice</v>
      </c>
      <c r="AB163" s="5" t="str" cm="1">
        <f t="array" aca="1" ref="AB163" ca="1">IF(AI162,"-", INDEX(_xlfn.ANCHORARRAY(AvailableItems),OrderIndex3))</f>
        <v>Pasta</v>
      </c>
      <c r="AC163" s="10" t="str" cm="1">
        <f t="array" aca="1" ref="AC163" ca="1">IF(AJ162,"-", INDEX(_xlfn.ANCHORARRAY(AvailableItems),$AP$27))</f>
        <v>Pork</v>
      </c>
      <c r="AD163" s="10" t="str" cm="1">
        <f t="array" aca="1" ref="AD163" ca="1">IF(AJ162,"-", INDEX(_xlfn.ANCHORARRAY(AvailableItems),$AQ$27))</f>
        <v>Lobster</v>
      </c>
      <c r="AE163" s="10" t="str" cm="1">
        <f t="array" aca="1" ref="AE163" ca="1">IF(AJ162,"-", INDEX(_xlfn.ANCHORARRAY(AvailableItems),$AR$27))</f>
        <v>Rice</v>
      </c>
      <c r="AF163" s="8" t="str" cm="1">
        <f t="array" aca="1" ref="AF163" ca="1">IF(AK162,"-", INDEX(_xlfn.ANCHORARRAY(AvailableItems),$AP$28))</f>
        <v>Beef</v>
      </c>
      <c r="AG163" s="8" t="str">
        <f ca="1">IF(AK162,"-", INDEX(_xlfn.ANCHORARRAY(AvailableItems),$AQ$28))</f>
        <v>Beef</v>
      </c>
      <c r="AH163" s="8" t="str" cm="1">
        <f t="array" aca="1" ref="AH163" ca="1">IF(AK162,"-", INDEX(_xlfn.ANCHORARRAY(AvailableItems),$AR$28))</f>
        <v>Bread</v>
      </c>
      <c r="AI163" t="b">
        <f t="shared" ca="1" si="9"/>
        <v>1</v>
      </c>
      <c r="AJ163" t="b">
        <f t="shared" ca="1" si="10"/>
        <v>1</v>
      </c>
      <c r="AK163" t="b">
        <f t="shared" ca="1" si="11"/>
        <v>0</v>
      </c>
      <c r="AL163" s="16" cm="1">
        <f t="array" aca="1" ref="AL163" ca="1">IF(OrderSim[[#This Row],[Order 1 Possible]],INDEX(Food[Points],OrderIndex) + INDEX(Food[Points],OrderIndex2) + INDEX(Food[Points],OrderIndex3) + AL162, AL162)</f>
        <v>3640</v>
      </c>
      <c r="AM163" s="16" cm="1">
        <f t="array" aca="1" ref="AM163" ca="1">IF(OrderSim[[#This Row],[Order 2 Possible]],INDEX(Food[Points],$AP$27) + INDEX(Food[Points],$AQ$27) + INDEX(Food[Points],$AR$27) + AM162, AM162)</f>
        <v>4140</v>
      </c>
      <c r="AN163" s="16" cm="1">
        <f t="array" aca="1" ref="AN163" ca="1">IF(OrderSim[[#This Row],[Order 3 Possible]],INDEX(Food[Points],$AP$28) + INDEX(Food[Points],$AQ$28) + INDEX(Food[Points],$AR$28) + AN162, AN162)</f>
        <v>6160</v>
      </c>
    </row>
    <row r="164" spans="17:40" x14ac:dyDescent="0.25">
      <c r="Q164" t="str" cm="1">
        <f t="array" aca="1" ref="Q164" ca="1">INDEX(Food[Name],RANDBETWEEN(1,COUNTA(Food[Name])))</f>
        <v>Salmon</v>
      </c>
      <c r="R164" t="str" cm="1">
        <f t="array" aca="1" ref="R164" ca="1">INDEX(Food[Name],RANDBETWEEN(1,COUNTA(Food[Name])))</f>
        <v>Salmon</v>
      </c>
      <c r="S164" t="str" cm="1">
        <f t="array" aca="1" ref="S164" ca="1">INDEX(Food[Name],RANDBETWEEN(1,COUNTA(Food[Name])))</f>
        <v>Chicken</v>
      </c>
      <c r="T164" t="str" cm="1">
        <f t="array" aca="1" ref="T164" ca="1">INDEX(Food[Name],RANDBETWEEN(1,COUNTA(Food[Name])))</f>
        <v>Lobster</v>
      </c>
      <c r="U164" t="str" cm="1">
        <f t="array" aca="1" ref="U164" ca="1">INDEX(Food[Name],RANDBETWEEN(1,COUNTA(Food[Name])))</f>
        <v>Chicken</v>
      </c>
      <c r="V164" t="str" cm="1">
        <f t="array" aca="1" ref="V164" ca="1">INDEX(Food[Name],RANDBETWEEN(1,COUNTA(Food[Name])))</f>
        <v>Lobster</v>
      </c>
      <c r="W164" t="str" cm="1">
        <f t="array" aca="1" ref="W164" ca="1">INDEX(Food[Name],RANDBETWEEN(1,COUNTA(Food[Name])))</f>
        <v>Carrot</v>
      </c>
      <c r="X164" t="str" cm="1">
        <f t="array" aca="1" ref="X164" ca="1">INDEX(Food[Name],RANDBETWEEN(1,COUNTA(Food[Name])))</f>
        <v>Rice</v>
      </c>
      <c r="Y164" t="str" cm="1">
        <f t="array" aca="1" ref="Y164" ca="1">INDEX(Food[Name],RANDBETWEEN(1,COUNTA(Food[Name])))</f>
        <v>Rice</v>
      </c>
      <c r="Z164" s="5" t="str" cm="1">
        <f t="array" aca="1" ref="Z164" ca="1">IF(AI163,"-", INDEX(_xlfn.ANCHORARRAY(AvailableItems),OrderIndex))</f>
        <v>-</v>
      </c>
      <c r="AA164" s="5" t="str" cm="1">
        <f t="array" aca="1" ref="AA164" ca="1">IF(AI163,"-", INDEX(_xlfn.ANCHORARRAY(AvailableItems),OrderIndex2))</f>
        <v>-</v>
      </c>
      <c r="AB164" s="5" t="str" cm="1">
        <f t="array" aca="1" ref="AB164" ca="1">IF(AI163,"-", INDEX(_xlfn.ANCHORARRAY(AvailableItems),OrderIndex3))</f>
        <v>-</v>
      </c>
      <c r="AC164" s="10" t="str" cm="1">
        <f t="array" aca="1" ref="AC164" ca="1">IF(AJ163,"-", INDEX(_xlfn.ANCHORARRAY(AvailableItems),$AP$27))</f>
        <v>-</v>
      </c>
      <c r="AD164" s="10" t="str" cm="1">
        <f t="array" aca="1" ref="AD164" ca="1">IF(AJ163,"-", INDEX(_xlfn.ANCHORARRAY(AvailableItems),$AQ$27))</f>
        <v>-</v>
      </c>
      <c r="AE164" s="10" t="str" cm="1">
        <f t="array" aca="1" ref="AE164" ca="1">IF(AJ163,"-", INDEX(_xlfn.ANCHORARRAY(AvailableItems),$AR$27))</f>
        <v>-</v>
      </c>
      <c r="AF164" s="8" t="str" cm="1">
        <f t="array" aca="1" ref="AF164" ca="1">IF(AK163,"-", INDEX(_xlfn.ANCHORARRAY(AvailableItems),$AP$28))</f>
        <v>Beef</v>
      </c>
      <c r="AG164" s="8" t="str">
        <f ca="1">IF(AK163,"-", INDEX(_xlfn.ANCHORARRAY(AvailableItems),$AQ$28))</f>
        <v>Beef</v>
      </c>
      <c r="AH164" s="8" t="str" cm="1">
        <f t="array" aca="1" ref="AH164" ca="1">IF(AK163,"-", INDEX(_xlfn.ANCHORARRAY(AvailableItems),$AR$28))</f>
        <v>Bread</v>
      </c>
      <c r="AI164" t="b">
        <f t="shared" ca="1" si="9"/>
        <v>0</v>
      </c>
      <c r="AJ164" t="b">
        <f t="shared" ca="1" si="10"/>
        <v>0</v>
      </c>
      <c r="AK164" t="b">
        <f t="shared" ca="1" si="11"/>
        <v>0</v>
      </c>
      <c r="AL164" s="16" cm="1">
        <f t="array" aca="1" ref="AL164" ca="1">IF(OrderSim[[#This Row],[Order 1 Possible]],INDEX(Food[Points],OrderIndex) + INDEX(Food[Points],OrderIndex2) + INDEX(Food[Points],OrderIndex3) + AL163, AL163)</f>
        <v>3640</v>
      </c>
      <c r="AM164" s="16" cm="1">
        <f t="array" aca="1" ref="AM164" ca="1">IF(OrderSim[[#This Row],[Order 2 Possible]],INDEX(Food[Points],$AP$27) + INDEX(Food[Points],$AQ$27) + INDEX(Food[Points],$AR$27) + AM163, AM163)</f>
        <v>4140</v>
      </c>
      <c r="AN164" s="16" cm="1">
        <f t="array" aca="1" ref="AN164" ca="1">IF(OrderSim[[#This Row],[Order 3 Possible]],INDEX(Food[Points],$AP$28) + INDEX(Food[Points],$AQ$28) + INDEX(Food[Points],$AR$28) + AN163, AN163)</f>
        <v>6160</v>
      </c>
    </row>
    <row r="165" spans="17:40" x14ac:dyDescent="0.25">
      <c r="Q165" t="str" cm="1">
        <f t="array" aca="1" ref="Q165" ca="1">INDEX(Food[Name],RANDBETWEEN(1,COUNTA(Food[Name])))</f>
        <v>Bread</v>
      </c>
      <c r="R165" t="str" cm="1">
        <f t="array" aca="1" ref="R165" ca="1">INDEX(Food[Name],RANDBETWEEN(1,COUNTA(Food[Name])))</f>
        <v>Rice</v>
      </c>
      <c r="S165" t="str" cm="1">
        <f t="array" aca="1" ref="S165" ca="1">INDEX(Food[Name],RANDBETWEEN(1,COUNTA(Food[Name])))</f>
        <v>Rice</v>
      </c>
      <c r="T165" t="str" cm="1">
        <f t="array" aca="1" ref="T165" ca="1">INDEX(Food[Name],RANDBETWEEN(1,COUNTA(Food[Name])))</f>
        <v>Lettuce</v>
      </c>
      <c r="U165" t="str" cm="1">
        <f t="array" aca="1" ref="U165" ca="1">INDEX(Food[Name],RANDBETWEEN(1,COUNTA(Food[Name])))</f>
        <v>Lettuce</v>
      </c>
      <c r="V165" t="str" cm="1">
        <f t="array" aca="1" ref="V165" ca="1">INDEX(Food[Name],RANDBETWEEN(1,COUNTA(Food[Name])))</f>
        <v>Pork</v>
      </c>
      <c r="W165" t="str" cm="1">
        <f t="array" aca="1" ref="W165" ca="1">INDEX(Food[Name],RANDBETWEEN(1,COUNTA(Food[Name])))</f>
        <v>Chicken</v>
      </c>
      <c r="X165" t="str" cm="1">
        <f t="array" aca="1" ref="X165" ca="1">INDEX(Food[Name],RANDBETWEEN(1,COUNTA(Food[Name])))</f>
        <v>Carrot</v>
      </c>
      <c r="Y165" t="str" cm="1">
        <f t="array" aca="1" ref="Y165" ca="1">INDEX(Food[Name],RANDBETWEEN(1,COUNTA(Food[Name])))</f>
        <v>Rice</v>
      </c>
      <c r="Z165" s="5" t="str" cm="1">
        <f t="array" aca="1" ref="Z165" ca="1">IF(AI164,"-", INDEX(_xlfn.ANCHORARRAY(AvailableItems),OrderIndex))</f>
        <v>Salmon</v>
      </c>
      <c r="AA165" s="5" t="str" cm="1">
        <f t="array" aca="1" ref="AA165" ca="1">IF(AI164,"-", INDEX(_xlfn.ANCHORARRAY(AvailableItems),OrderIndex2))</f>
        <v>Rice</v>
      </c>
      <c r="AB165" s="5" t="str" cm="1">
        <f t="array" aca="1" ref="AB165" ca="1">IF(AI164,"-", INDEX(_xlfn.ANCHORARRAY(AvailableItems),OrderIndex3))</f>
        <v>Pasta</v>
      </c>
      <c r="AC165" s="10" t="str" cm="1">
        <f t="array" aca="1" ref="AC165" ca="1">IF(AJ164,"-", INDEX(_xlfn.ANCHORARRAY(AvailableItems),$AP$27))</f>
        <v>Pork</v>
      </c>
      <c r="AD165" s="10" t="str" cm="1">
        <f t="array" aca="1" ref="AD165" ca="1">IF(AJ164,"-", INDEX(_xlfn.ANCHORARRAY(AvailableItems),$AQ$27))</f>
        <v>Lobster</v>
      </c>
      <c r="AE165" s="10" t="str" cm="1">
        <f t="array" aca="1" ref="AE165" ca="1">IF(AJ164,"-", INDEX(_xlfn.ANCHORARRAY(AvailableItems),$AR$27))</f>
        <v>Rice</v>
      </c>
      <c r="AF165" s="8" t="str" cm="1">
        <f t="array" aca="1" ref="AF165" ca="1">IF(AK164,"-", INDEX(_xlfn.ANCHORARRAY(AvailableItems),$AP$28))</f>
        <v>Beef</v>
      </c>
      <c r="AG165" s="8" t="str">
        <f ca="1">IF(AK164,"-", INDEX(_xlfn.ANCHORARRAY(AvailableItems),$AQ$28))</f>
        <v>Beef</v>
      </c>
      <c r="AH165" s="8" t="str" cm="1">
        <f t="array" aca="1" ref="AH165" ca="1">IF(AK164,"-", INDEX(_xlfn.ANCHORARRAY(AvailableItems),$AR$28))</f>
        <v>Bread</v>
      </c>
      <c r="AI165" t="b">
        <f t="shared" ca="1" si="9"/>
        <v>1</v>
      </c>
      <c r="AJ165" t="b">
        <f t="shared" ca="1" si="10"/>
        <v>1</v>
      </c>
      <c r="AK165" t="b">
        <f t="shared" ca="1" si="11"/>
        <v>0</v>
      </c>
      <c r="AL165" s="16" cm="1">
        <f t="array" aca="1" ref="AL165" ca="1">IF(OrderSim[[#This Row],[Order 1 Possible]],INDEX(Food[Points],OrderIndex) + INDEX(Food[Points],OrderIndex2) + INDEX(Food[Points],OrderIndex3) + AL164, AL164)</f>
        <v>3710</v>
      </c>
      <c r="AM165" s="16" cm="1">
        <f t="array" aca="1" ref="AM165" ca="1">IF(OrderSim[[#This Row],[Order 2 Possible]],INDEX(Food[Points],$AP$27) + INDEX(Food[Points],$AQ$27) + INDEX(Food[Points],$AR$27) + AM164, AM164)</f>
        <v>4230</v>
      </c>
      <c r="AN165" s="16" cm="1">
        <f t="array" aca="1" ref="AN165" ca="1">IF(OrderSim[[#This Row],[Order 3 Possible]],INDEX(Food[Points],$AP$28) + INDEX(Food[Points],$AQ$28) + INDEX(Food[Points],$AR$28) + AN164, AN164)</f>
        <v>6160</v>
      </c>
    </row>
    <row r="166" spans="17:40" x14ac:dyDescent="0.25">
      <c r="Q166" t="str" cm="1">
        <f t="array" aca="1" ref="Q166" ca="1">INDEX(Food[Name],RANDBETWEEN(1,COUNTA(Food[Name])))</f>
        <v>Rice</v>
      </c>
      <c r="R166" t="str" cm="1">
        <f t="array" aca="1" ref="R166" ca="1">INDEX(Food[Name],RANDBETWEEN(1,COUNTA(Food[Name])))</f>
        <v>Onion</v>
      </c>
      <c r="S166" t="str" cm="1">
        <f t="array" aca="1" ref="S166" ca="1">INDEX(Food[Name],RANDBETWEEN(1,COUNTA(Food[Name])))</f>
        <v>Carrot</v>
      </c>
      <c r="T166" t="str" cm="1">
        <f t="array" aca="1" ref="T166" ca="1">INDEX(Food[Name],RANDBETWEEN(1,COUNTA(Food[Name])))</f>
        <v>Lettuce</v>
      </c>
      <c r="U166" t="str" cm="1">
        <f t="array" aca="1" ref="U166" ca="1">INDEX(Food[Name],RANDBETWEEN(1,COUNTA(Food[Name])))</f>
        <v>Chicken</v>
      </c>
      <c r="V166" t="str" cm="1">
        <f t="array" aca="1" ref="V166" ca="1">INDEX(Food[Name],RANDBETWEEN(1,COUNTA(Food[Name])))</f>
        <v>Beef</v>
      </c>
      <c r="W166" t="str" cm="1">
        <f t="array" aca="1" ref="W166" ca="1">INDEX(Food[Name],RANDBETWEEN(1,COUNTA(Food[Name])))</f>
        <v>Lobster</v>
      </c>
      <c r="X166" t="str" cm="1">
        <f t="array" aca="1" ref="X166" ca="1">INDEX(Food[Name],RANDBETWEEN(1,COUNTA(Food[Name])))</f>
        <v>Carrot</v>
      </c>
      <c r="Y166" t="str" cm="1">
        <f t="array" aca="1" ref="Y166" ca="1">INDEX(Food[Name],RANDBETWEEN(1,COUNTA(Food[Name])))</f>
        <v>Tuna</v>
      </c>
      <c r="Z166" s="5" t="str" cm="1">
        <f t="array" aca="1" ref="Z166" ca="1">IF(AI165,"-", INDEX(_xlfn.ANCHORARRAY(AvailableItems),OrderIndex))</f>
        <v>-</v>
      </c>
      <c r="AA166" s="5" t="str" cm="1">
        <f t="array" aca="1" ref="AA166" ca="1">IF(AI165,"-", INDEX(_xlfn.ANCHORARRAY(AvailableItems),OrderIndex2))</f>
        <v>-</v>
      </c>
      <c r="AB166" s="5" t="str" cm="1">
        <f t="array" aca="1" ref="AB166" ca="1">IF(AI165,"-", INDEX(_xlfn.ANCHORARRAY(AvailableItems),OrderIndex3))</f>
        <v>-</v>
      </c>
      <c r="AC166" s="10" t="str" cm="1">
        <f t="array" aca="1" ref="AC166" ca="1">IF(AJ165,"-", INDEX(_xlfn.ANCHORARRAY(AvailableItems),$AP$27))</f>
        <v>-</v>
      </c>
      <c r="AD166" s="10" t="str" cm="1">
        <f t="array" aca="1" ref="AD166" ca="1">IF(AJ165,"-", INDEX(_xlfn.ANCHORARRAY(AvailableItems),$AQ$27))</f>
        <v>-</v>
      </c>
      <c r="AE166" s="10" t="str" cm="1">
        <f t="array" aca="1" ref="AE166" ca="1">IF(AJ165,"-", INDEX(_xlfn.ANCHORARRAY(AvailableItems),$AR$27))</f>
        <v>-</v>
      </c>
      <c r="AF166" s="8" t="str" cm="1">
        <f t="array" aca="1" ref="AF166" ca="1">IF(AK165,"-", INDEX(_xlfn.ANCHORARRAY(AvailableItems),$AP$28))</f>
        <v>Beef</v>
      </c>
      <c r="AG166" s="8" t="str">
        <f ca="1">IF(AK165,"-", INDEX(_xlfn.ANCHORARRAY(AvailableItems),$AQ$28))</f>
        <v>Beef</v>
      </c>
      <c r="AH166" s="8" t="str" cm="1">
        <f t="array" aca="1" ref="AH166" ca="1">IF(AK165,"-", INDEX(_xlfn.ANCHORARRAY(AvailableItems),$AR$28))</f>
        <v>Bread</v>
      </c>
      <c r="AI166" t="b">
        <f t="shared" ca="1" si="9"/>
        <v>0</v>
      </c>
      <c r="AJ166" t="b">
        <f t="shared" ca="1" si="10"/>
        <v>0</v>
      </c>
      <c r="AK166" t="b">
        <f t="shared" ca="1" si="11"/>
        <v>0</v>
      </c>
      <c r="AL166" s="16" cm="1">
        <f t="array" aca="1" ref="AL166" ca="1">IF(OrderSim[[#This Row],[Order 1 Possible]],INDEX(Food[Points],OrderIndex) + INDEX(Food[Points],OrderIndex2) + INDEX(Food[Points],OrderIndex3) + AL165, AL165)</f>
        <v>3710</v>
      </c>
      <c r="AM166" s="16" cm="1">
        <f t="array" aca="1" ref="AM166" ca="1">IF(OrderSim[[#This Row],[Order 2 Possible]],INDEX(Food[Points],$AP$27) + INDEX(Food[Points],$AQ$27) + INDEX(Food[Points],$AR$27) + AM165, AM165)</f>
        <v>4230</v>
      </c>
      <c r="AN166" s="16" cm="1">
        <f t="array" aca="1" ref="AN166" ca="1">IF(OrderSim[[#This Row],[Order 3 Possible]],INDEX(Food[Points],$AP$28) + INDEX(Food[Points],$AQ$28) + INDEX(Food[Points],$AR$28) + AN165, AN165)</f>
        <v>6160</v>
      </c>
    </row>
    <row r="167" spans="17:40" x14ac:dyDescent="0.25">
      <c r="Q167" t="str" cm="1">
        <f t="array" aca="1" ref="Q167" ca="1">INDEX(Food[Name],RANDBETWEEN(1,COUNTA(Food[Name])))</f>
        <v>Pasta</v>
      </c>
      <c r="R167" t="str" cm="1">
        <f t="array" aca="1" ref="R167" ca="1">INDEX(Food[Name],RANDBETWEEN(1,COUNTA(Food[Name])))</f>
        <v>Rice</v>
      </c>
      <c r="S167" t="str" cm="1">
        <f t="array" aca="1" ref="S167" ca="1">INDEX(Food[Name],RANDBETWEEN(1,COUNTA(Food[Name])))</f>
        <v>Onion</v>
      </c>
      <c r="T167" t="str" cm="1">
        <f t="array" aca="1" ref="T167" ca="1">INDEX(Food[Name],RANDBETWEEN(1,COUNTA(Food[Name])))</f>
        <v>Chicken</v>
      </c>
      <c r="U167" t="str" cm="1">
        <f t="array" aca="1" ref="U167" ca="1">INDEX(Food[Name],RANDBETWEEN(1,COUNTA(Food[Name])))</f>
        <v>Beef</v>
      </c>
      <c r="V167" t="str" cm="1">
        <f t="array" aca="1" ref="V167" ca="1">INDEX(Food[Name],RANDBETWEEN(1,COUNTA(Food[Name])))</f>
        <v>Pork</v>
      </c>
      <c r="W167" t="str" cm="1">
        <f t="array" aca="1" ref="W167" ca="1">INDEX(Food[Name],RANDBETWEEN(1,COUNTA(Food[Name])))</f>
        <v>Lettuce</v>
      </c>
      <c r="X167" t="str" cm="1">
        <f t="array" aca="1" ref="X167" ca="1">INDEX(Food[Name],RANDBETWEEN(1,COUNTA(Food[Name])))</f>
        <v>Carrot</v>
      </c>
      <c r="Y167" t="str" cm="1">
        <f t="array" aca="1" ref="Y167" ca="1">INDEX(Food[Name],RANDBETWEEN(1,COUNTA(Food[Name])))</f>
        <v>Onion</v>
      </c>
      <c r="Z167" s="5" t="str" cm="1">
        <f t="array" aca="1" ref="Z167" ca="1">IF(AI166,"-", INDEX(_xlfn.ANCHORARRAY(AvailableItems),OrderIndex))</f>
        <v>Salmon</v>
      </c>
      <c r="AA167" s="5" t="str" cm="1">
        <f t="array" aca="1" ref="AA167" ca="1">IF(AI166,"-", INDEX(_xlfn.ANCHORARRAY(AvailableItems),OrderIndex2))</f>
        <v>Rice</v>
      </c>
      <c r="AB167" s="5" t="str" cm="1">
        <f t="array" aca="1" ref="AB167" ca="1">IF(AI166,"-", INDEX(_xlfn.ANCHORARRAY(AvailableItems),OrderIndex3))</f>
        <v>Pasta</v>
      </c>
      <c r="AC167" s="10" t="str" cm="1">
        <f t="array" aca="1" ref="AC167" ca="1">IF(AJ166,"-", INDEX(_xlfn.ANCHORARRAY(AvailableItems),$AP$27))</f>
        <v>Pork</v>
      </c>
      <c r="AD167" s="10" t="str" cm="1">
        <f t="array" aca="1" ref="AD167" ca="1">IF(AJ166,"-", INDEX(_xlfn.ANCHORARRAY(AvailableItems),$AQ$27))</f>
        <v>Lobster</v>
      </c>
      <c r="AE167" s="10" t="str" cm="1">
        <f t="array" aca="1" ref="AE167" ca="1">IF(AJ166,"-", INDEX(_xlfn.ANCHORARRAY(AvailableItems),$AR$27))</f>
        <v>Rice</v>
      </c>
      <c r="AF167" s="8" t="str" cm="1">
        <f t="array" aca="1" ref="AF167" ca="1">IF(AK166,"-", INDEX(_xlfn.ANCHORARRAY(AvailableItems),$AP$28))</f>
        <v>Beef</v>
      </c>
      <c r="AG167" s="8" t="str">
        <f ca="1">IF(AK166,"-", INDEX(_xlfn.ANCHORARRAY(AvailableItems),$AQ$28))</f>
        <v>Beef</v>
      </c>
      <c r="AH167" s="8" t="str" cm="1">
        <f t="array" aca="1" ref="AH167" ca="1">IF(AK166,"-", INDEX(_xlfn.ANCHORARRAY(AvailableItems),$AR$28))</f>
        <v>Bread</v>
      </c>
      <c r="AI167" t="b">
        <f t="shared" ca="1" si="9"/>
        <v>0</v>
      </c>
      <c r="AJ167" t="b">
        <f t="shared" ca="1" si="10"/>
        <v>0</v>
      </c>
      <c r="AK167" t="b">
        <f t="shared" ca="1" si="11"/>
        <v>0</v>
      </c>
      <c r="AL167" s="16" cm="1">
        <f t="array" aca="1" ref="AL167" ca="1">IF(OrderSim[[#This Row],[Order 1 Possible]],INDEX(Food[Points],OrderIndex) + INDEX(Food[Points],OrderIndex2) + INDEX(Food[Points],OrderIndex3) + AL166, AL166)</f>
        <v>3710</v>
      </c>
      <c r="AM167" s="16" cm="1">
        <f t="array" aca="1" ref="AM167" ca="1">IF(OrderSim[[#This Row],[Order 2 Possible]],INDEX(Food[Points],$AP$27) + INDEX(Food[Points],$AQ$27) + INDEX(Food[Points],$AR$27) + AM166, AM166)</f>
        <v>4230</v>
      </c>
      <c r="AN167" s="16" cm="1">
        <f t="array" aca="1" ref="AN167" ca="1">IF(OrderSim[[#This Row],[Order 3 Possible]],INDEX(Food[Points],$AP$28) + INDEX(Food[Points],$AQ$28) + INDEX(Food[Points],$AR$28) + AN166, AN166)</f>
        <v>6160</v>
      </c>
    </row>
    <row r="168" spans="17:40" x14ac:dyDescent="0.25">
      <c r="Q168" t="str" cm="1">
        <f t="array" aca="1" ref="Q168" ca="1">INDEX(Food[Name],RANDBETWEEN(1,COUNTA(Food[Name])))</f>
        <v>Lobster</v>
      </c>
      <c r="R168" t="str" cm="1">
        <f t="array" aca="1" ref="R168" ca="1">INDEX(Food[Name],RANDBETWEEN(1,COUNTA(Food[Name])))</f>
        <v>Carrot</v>
      </c>
      <c r="S168" t="str" cm="1">
        <f t="array" aca="1" ref="S168" ca="1">INDEX(Food[Name],RANDBETWEEN(1,COUNTA(Food[Name])))</f>
        <v>Lettuce</v>
      </c>
      <c r="T168" t="str" cm="1">
        <f t="array" aca="1" ref="T168" ca="1">INDEX(Food[Name],RANDBETWEEN(1,COUNTA(Food[Name])))</f>
        <v>Lettuce</v>
      </c>
      <c r="U168" t="str" cm="1">
        <f t="array" aca="1" ref="U168" ca="1">INDEX(Food[Name],RANDBETWEEN(1,COUNTA(Food[Name])))</f>
        <v>Lobster</v>
      </c>
      <c r="V168" t="str" cm="1">
        <f t="array" aca="1" ref="V168" ca="1">INDEX(Food[Name],RANDBETWEEN(1,COUNTA(Food[Name])))</f>
        <v>Rice</v>
      </c>
      <c r="W168" t="str" cm="1">
        <f t="array" aca="1" ref="W168" ca="1">INDEX(Food[Name],RANDBETWEEN(1,COUNTA(Food[Name])))</f>
        <v>Salmon</v>
      </c>
      <c r="X168" t="str" cm="1">
        <f t="array" aca="1" ref="X168" ca="1">INDEX(Food[Name],RANDBETWEEN(1,COUNTA(Food[Name])))</f>
        <v>Lobster</v>
      </c>
      <c r="Y168" t="str" cm="1">
        <f t="array" aca="1" ref="Y168" ca="1">INDEX(Food[Name],RANDBETWEEN(1,COUNTA(Food[Name])))</f>
        <v>Lobster</v>
      </c>
      <c r="Z168" s="5" t="str" cm="1">
        <f t="array" aca="1" ref="Z168" ca="1">IF(AI167,"-", INDEX(_xlfn.ANCHORARRAY(AvailableItems),OrderIndex))</f>
        <v>Salmon</v>
      </c>
      <c r="AA168" s="5" t="str" cm="1">
        <f t="array" aca="1" ref="AA168" ca="1">IF(AI167,"-", INDEX(_xlfn.ANCHORARRAY(AvailableItems),OrderIndex2))</f>
        <v>Rice</v>
      </c>
      <c r="AB168" s="5" t="str" cm="1">
        <f t="array" aca="1" ref="AB168" ca="1">IF(AI167,"-", INDEX(_xlfn.ANCHORARRAY(AvailableItems),OrderIndex3))</f>
        <v>Pasta</v>
      </c>
      <c r="AC168" s="10" t="str" cm="1">
        <f t="array" aca="1" ref="AC168" ca="1">IF(AJ167,"-", INDEX(_xlfn.ANCHORARRAY(AvailableItems),$AP$27))</f>
        <v>Pork</v>
      </c>
      <c r="AD168" s="10" t="str" cm="1">
        <f t="array" aca="1" ref="AD168" ca="1">IF(AJ167,"-", INDEX(_xlfn.ANCHORARRAY(AvailableItems),$AQ$27))</f>
        <v>Lobster</v>
      </c>
      <c r="AE168" s="10" t="str" cm="1">
        <f t="array" aca="1" ref="AE168" ca="1">IF(AJ167,"-", INDEX(_xlfn.ANCHORARRAY(AvailableItems),$AR$27))</f>
        <v>Rice</v>
      </c>
      <c r="AF168" s="8" t="str" cm="1">
        <f t="array" aca="1" ref="AF168" ca="1">IF(AK167,"-", INDEX(_xlfn.ANCHORARRAY(AvailableItems),$AP$28))</f>
        <v>Beef</v>
      </c>
      <c r="AG168" s="8" t="str">
        <f ca="1">IF(AK167,"-", INDEX(_xlfn.ANCHORARRAY(AvailableItems),$AQ$28))</f>
        <v>Beef</v>
      </c>
      <c r="AH168" s="8" t="str" cm="1">
        <f t="array" aca="1" ref="AH168" ca="1">IF(AK167,"-", INDEX(_xlfn.ANCHORARRAY(AvailableItems),$AR$28))</f>
        <v>Bread</v>
      </c>
      <c r="AI168" t="b">
        <f t="shared" ca="1" si="9"/>
        <v>0</v>
      </c>
      <c r="AJ168" t="b">
        <f t="shared" ca="1" si="10"/>
        <v>1</v>
      </c>
      <c r="AK168" t="b">
        <f t="shared" ca="1" si="11"/>
        <v>0</v>
      </c>
      <c r="AL168" s="16" cm="1">
        <f t="array" aca="1" ref="AL168" ca="1">IF(OrderSim[[#This Row],[Order 1 Possible]],INDEX(Food[Points],OrderIndex) + INDEX(Food[Points],OrderIndex2) + INDEX(Food[Points],OrderIndex3) + AL167, AL167)</f>
        <v>3710</v>
      </c>
      <c r="AM168" s="16" cm="1">
        <f t="array" aca="1" ref="AM168" ca="1">IF(OrderSim[[#This Row],[Order 2 Possible]],INDEX(Food[Points],$AP$27) + INDEX(Food[Points],$AQ$27) + INDEX(Food[Points],$AR$27) + AM167, AM167)</f>
        <v>4320</v>
      </c>
      <c r="AN168" s="16" cm="1">
        <f t="array" aca="1" ref="AN168" ca="1">IF(OrderSim[[#This Row],[Order 3 Possible]],INDEX(Food[Points],$AP$28) + INDEX(Food[Points],$AQ$28) + INDEX(Food[Points],$AR$28) + AN167, AN167)</f>
        <v>6160</v>
      </c>
    </row>
    <row r="169" spans="17:40" x14ac:dyDescent="0.25">
      <c r="Q169" t="str" cm="1">
        <f t="array" aca="1" ref="Q169" ca="1">INDEX(Food[Name],RANDBETWEEN(1,COUNTA(Food[Name])))</f>
        <v>Rice</v>
      </c>
      <c r="R169" t="str" cm="1">
        <f t="array" aca="1" ref="R169" ca="1">INDEX(Food[Name],RANDBETWEEN(1,COUNTA(Food[Name])))</f>
        <v>Bread</v>
      </c>
      <c r="S169" t="str" cm="1">
        <f t="array" aca="1" ref="S169" ca="1">INDEX(Food[Name],RANDBETWEEN(1,COUNTA(Food[Name])))</f>
        <v>Salmon</v>
      </c>
      <c r="T169" t="str" cm="1">
        <f t="array" aca="1" ref="T169" ca="1">INDEX(Food[Name],RANDBETWEEN(1,COUNTA(Food[Name])))</f>
        <v>Pasta</v>
      </c>
      <c r="U169" t="str" cm="1">
        <f t="array" aca="1" ref="U169" ca="1">INDEX(Food[Name],RANDBETWEEN(1,COUNTA(Food[Name])))</f>
        <v>Pork</v>
      </c>
      <c r="V169" t="str" cm="1">
        <f t="array" aca="1" ref="V169" ca="1">INDEX(Food[Name],RANDBETWEEN(1,COUNTA(Food[Name])))</f>
        <v>Beef</v>
      </c>
      <c r="W169" t="str" cm="1">
        <f t="array" aca="1" ref="W169" ca="1">INDEX(Food[Name],RANDBETWEEN(1,COUNTA(Food[Name])))</f>
        <v>Lobster</v>
      </c>
      <c r="X169" t="str" cm="1">
        <f t="array" aca="1" ref="X169" ca="1">INDEX(Food[Name],RANDBETWEEN(1,COUNTA(Food[Name])))</f>
        <v>Bread</v>
      </c>
      <c r="Y169" t="str" cm="1">
        <f t="array" aca="1" ref="Y169" ca="1">INDEX(Food[Name],RANDBETWEEN(1,COUNTA(Food[Name])))</f>
        <v>Lobster</v>
      </c>
      <c r="Z169" s="5" t="str" cm="1">
        <f t="array" aca="1" ref="Z169" ca="1">IF(AI168,"-", INDEX(_xlfn.ANCHORARRAY(AvailableItems),OrderIndex))</f>
        <v>Salmon</v>
      </c>
      <c r="AA169" s="5" t="str" cm="1">
        <f t="array" aca="1" ref="AA169" ca="1">IF(AI168,"-", INDEX(_xlfn.ANCHORARRAY(AvailableItems),OrderIndex2))</f>
        <v>Rice</v>
      </c>
      <c r="AB169" s="5" t="str" cm="1">
        <f t="array" aca="1" ref="AB169" ca="1">IF(AI168,"-", INDEX(_xlfn.ANCHORARRAY(AvailableItems),OrderIndex3))</f>
        <v>Pasta</v>
      </c>
      <c r="AC169" s="10" t="str" cm="1">
        <f t="array" aca="1" ref="AC169" ca="1">IF(AJ168,"-", INDEX(_xlfn.ANCHORARRAY(AvailableItems),$AP$27))</f>
        <v>-</v>
      </c>
      <c r="AD169" s="10" t="str" cm="1">
        <f t="array" aca="1" ref="AD169" ca="1">IF(AJ168,"-", INDEX(_xlfn.ANCHORARRAY(AvailableItems),$AQ$27))</f>
        <v>-</v>
      </c>
      <c r="AE169" s="10" t="str" cm="1">
        <f t="array" aca="1" ref="AE169" ca="1">IF(AJ168,"-", INDEX(_xlfn.ANCHORARRAY(AvailableItems),$AR$27))</f>
        <v>-</v>
      </c>
      <c r="AF169" s="8" t="str" cm="1">
        <f t="array" aca="1" ref="AF169" ca="1">IF(AK168,"-", INDEX(_xlfn.ANCHORARRAY(AvailableItems),$AP$28))</f>
        <v>Beef</v>
      </c>
      <c r="AG169" s="8" t="str">
        <f ca="1">IF(AK168,"-", INDEX(_xlfn.ANCHORARRAY(AvailableItems),$AQ$28))</f>
        <v>Beef</v>
      </c>
      <c r="AH169" s="8" t="str" cm="1">
        <f t="array" aca="1" ref="AH169" ca="1">IF(AK168,"-", INDEX(_xlfn.ANCHORARRAY(AvailableItems),$AR$28))</f>
        <v>Bread</v>
      </c>
      <c r="AI169" t="b">
        <f t="shared" ca="1" si="9"/>
        <v>1</v>
      </c>
      <c r="AJ169" t="b">
        <f t="shared" ca="1" si="10"/>
        <v>0</v>
      </c>
      <c r="AK169" t="b">
        <f t="shared" ca="1" si="11"/>
        <v>1</v>
      </c>
      <c r="AL169" s="16" cm="1">
        <f t="array" aca="1" ref="AL169" ca="1">IF(OrderSim[[#This Row],[Order 1 Possible]],INDEX(Food[Points],OrderIndex) + INDEX(Food[Points],OrderIndex2) + INDEX(Food[Points],OrderIndex3) + AL168, AL168)</f>
        <v>3780</v>
      </c>
      <c r="AM169" s="16" cm="1">
        <f t="array" aca="1" ref="AM169" ca="1">IF(OrderSim[[#This Row],[Order 2 Possible]],INDEX(Food[Points],$AP$27) + INDEX(Food[Points],$AQ$27) + INDEX(Food[Points],$AR$27) + AM168, AM168)</f>
        <v>4320</v>
      </c>
      <c r="AN169" s="16" cm="1">
        <f t="array" aca="1" ref="AN169" ca="1">IF(OrderSim[[#This Row],[Order 3 Possible]],INDEX(Food[Points],$AP$28) + INDEX(Food[Points],$AQ$28) + INDEX(Food[Points],$AR$28) + AN168, AN168)</f>
        <v>6300</v>
      </c>
    </row>
    <row r="170" spans="17:40" x14ac:dyDescent="0.25">
      <c r="Q170" t="str" cm="1">
        <f t="array" aca="1" ref="Q170" ca="1">INDEX(Food[Name],RANDBETWEEN(1,COUNTA(Food[Name])))</f>
        <v>Pasta</v>
      </c>
      <c r="R170" t="str" cm="1">
        <f t="array" aca="1" ref="R170" ca="1">INDEX(Food[Name],RANDBETWEEN(1,COUNTA(Food[Name])))</f>
        <v>Rice</v>
      </c>
      <c r="S170" t="str" cm="1">
        <f t="array" aca="1" ref="S170" ca="1">INDEX(Food[Name],RANDBETWEEN(1,COUNTA(Food[Name])))</f>
        <v>Rice</v>
      </c>
      <c r="T170" t="str" cm="1">
        <f t="array" aca="1" ref="T170" ca="1">INDEX(Food[Name],RANDBETWEEN(1,COUNTA(Food[Name])))</f>
        <v>Lobster</v>
      </c>
      <c r="U170" t="str" cm="1">
        <f t="array" aca="1" ref="U170" ca="1">INDEX(Food[Name],RANDBETWEEN(1,COUNTA(Food[Name])))</f>
        <v>Onion</v>
      </c>
      <c r="V170" t="str" cm="1">
        <f t="array" aca="1" ref="V170" ca="1">INDEX(Food[Name],RANDBETWEEN(1,COUNTA(Food[Name])))</f>
        <v>Rice</v>
      </c>
      <c r="W170" t="str" cm="1">
        <f t="array" aca="1" ref="W170" ca="1">INDEX(Food[Name],RANDBETWEEN(1,COUNTA(Food[Name])))</f>
        <v>Salmon</v>
      </c>
      <c r="X170" t="str" cm="1">
        <f t="array" aca="1" ref="X170" ca="1">INDEX(Food[Name],RANDBETWEEN(1,COUNTA(Food[Name])))</f>
        <v>Salmon</v>
      </c>
      <c r="Y170" t="str" cm="1">
        <f t="array" aca="1" ref="Y170" ca="1">INDEX(Food[Name],RANDBETWEEN(1,COUNTA(Food[Name])))</f>
        <v>Rice</v>
      </c>
      <c r="Z170" s="5" t="str" cm="1">
        <f t="array" aca="1" ref="Z170" ca="1">IF(AI169,"-", INDEX(_xlfn.ANCHORARRAY(AvailableItems),OrderIndex))</f>
        <v>-</v>
      </c>
      <c r="AA170" s="5" t="str" cm="1">
        <f t="array" aca="1" ref="AA170" ca="1">IF(AI169,"-", INDEX(_xlfn.ANCHORARRAY(AvailableItems),OrderIndex2))</f>
        <v>-</v>
      </c>
      <c r="AB170" s="5" t="str" cm="1">
        <f t="array" aca="1" ref="AB170" ca="1">IF(AI169,"-", INDEX(_xlfn.ANCHORARRAY(AvailableItems),OrderIndex3))</f>
        <v>-</v>
      </c>
      <c r="AC170" s="10" t="str" cm="1">
        <f t="array" aca="1" ref="AC170" ca="1">IF(AJ169,"-", INDEX(_xlfn.ANCHORARRAY(AvailableItems),$AP$27))</f>
        <v>Pork</v>
      </c>
      <c r="AD170" s="10" t="str" cm="1">
        <f t="array" aca="1" ref="AD170" ca="1">IF(AJ169,"-", INDEX(_xlfn.ANCHORARRAY(AvailableItems),$AQ$27))</f>
        <v>Lobster</v>
      </c>
      <c r="AE170" s="10" t="str" cm="1">
        <f t="array" aca="1" ref="AE170" ca="1">IF(AJ169,"-", INDEX(_xlfn.ANCHORARRAY(AvailableItems),$AR$27))</f>
        <v>Rice</v>
      </c>
      <c r="AF170" s="8" t="str" cm="1">
        <f t="array" aca="1" ref="AF170" ca="1">IF(AK169,"-", INDEX(_xlfn.ANCHORARRAY(AvailableItems),$AP$28))</f>
        <v>-</v>
      </c>
      <c r="AG170" s="8" t="str">
        <f ca="1">IF(AK169,"-", INDEX(_xlfn.ANCHORARRAY(AvailableItems),$AQ$28))</f>
        <v>-</v>
      </c>
      <c r="AH170" s="8" t="str" cm="1">
        <f t="array" aca="1" ref="AH170" ca="1">IF(AK169,"-", INDEX(_xlfn.ANCHORARRAY(AvailableItems),$AR$28))</f>
        <v>-</v>
      </c>
      <c r="AI170" t="b">
        <f t="shared" ca="1" si="9"/>
        <v>0</v>
      </c>
      <c r="AJ170" t="b">
        <f t="shared" ca="1" si="10"/>
        <v>1</v>
      </c>
      <c r="AK170" t="b">
        <f t="shared" ca="1" si="11"/>
        <v>0</v>
      </c>
      <c r="AL170" s="16" cm="1">
        <f t="array" aca="1" ref="AL170" ca="1">IF(OrderSim[[#This Row],[Order 1 Possible]],INDEX(Food[Points],OrderIndex) + INDEX(Food[Points],OrderIndex2) + INDEX(Food[Points],OrderIndex3) + AL169, AL169)</f>
        <v>3780</v>
      </c>
      <c r="AM170" s="16" cm="1">
        <f t="array" aca="1" ref="AM170" ca="1">IF(OrderSim[[#This Row],[Order 2 Possible]],INDEX(Food[Points],$AP$27) + INDEX(Food[Points],$AQ$27) + INDEX(Food[Points],$AR$27) + AM169, AM169)</f>
        <v>4410</v>
      </c>
      <c r="AN170" s="16" cm="1">
        <f t="array" aca="1" ref="AN170" ca="1">IF(OrderSim[[#This Row],[Order 3 Possible]],INDEX(Food[Points],$AP$28) + INDEX(Food[Points],$AQ$28) + INDEX(Food[Points],$AR$28) + AN169, AN169)</f>
        <v>6300</v>
      </c>
    </row>
    <row r="171" spans="17:40" x14ac:dyDescent="0.25">
      <c r="Q171" t="str" cm="1">
        <f t="array" aca="1" ref="Q171" ca="1">INDEX(Food[Name],RANDBETWEEN(1,COUNTA(Food[Name])))</f>
        <v>Pasta</v>
      </c>
      <c r="R171" t="str" cm="1">
        <f t="array" aca="1" ref="R171" ca="1">INDEX(Food[Name],RANDBETWEEN(1,COUNTA(Food[Name])))</f>
        <v>Salmon</v>
      </c>
      <c r="S171" t="str" cm="1">
        <f t="array" aca="1" ref="S171" ca="1">INDEX(Food[Name],RANDBETWEEN(1,COUNTA(Food[Name])))</f>
        <v>Chicken</v>
      </c>
      <c r="T171" t="str" cm="1">
        <f t="array" aca="1" ref="T171" ca="1">INDEX(Food[Name],RANDBETWEEN(1,COUNTA(Food[Name])))</f>
        <v>Pork</v>
      </c>
      <c r="U171" t="str" cm="1">
        <f t="array" aca="1" ref="U171" ca="1">INDEX(Food[Name],RANDBETWEEN(1,COUNTA(Food[Name])))</f>
        <v>Rice</v>
      </c>
      <c r="V171" t="str" cm="1">
        <f t="array" aca="1" ref="V171" ca="1">INDEX(Food[Name],RANDBETWEEN(1,COUNTA(Food[Name])))</f>
        <v>Pork</v>
      </c>
      <c r="W171" t="str" cm="1">
        <f t="array" aca="1" ref="W171" ca="1">INDEX(Food[Name],RANDBETWEEN(1,COUNTA(Food[Name])))</f>
        <v>Lobster</v>
      </c>
      <c r="X171" t="str" cm="1">
        <f t="array" aca="1" ref="X171" ca="1">INDEX(Food[Name],RANDBETWEEN(1,COUNTA(Food[Name])))</f>
        <v>Bread</v>
      </c>
      <c r="Y171" t="str" cm="1">
        <f t="array" aca="1" ref="Y171" ca="1">INDEX(Food[Name],RANDBETWEEN(1,COUNTA(Food[Name])))</f>
        <v>Rice</v>
      </c>
      <c r="Z171" s="5" t="str" cm="1">
        <f t="array" aca="1" ref="Z171" ca="1">IF(AI170,"-", INDEX(_xlfn.ANCHORARRAY(AvailableItems),OrderIndex))</f>
        <v>Salmon</v>
      </c>
      <c r="AA171" s="5" t="str" cm="1">
        <f t="array" aca="1" ref="AA171" ca="1">IF(AI170,"-", INDEX(_xlfn.ANCHORARRAY(AvailableItems),OrderIndex2))</f>
        <v>Rice</v>
      </c>
      <c r="AB171" s="5" t="str" cm="1">
        <f t="array" aca="1" ref="AB171" ca="1">IF(AI170,"-", INDEX(_xlfn.ANCHORARRAY(AvailableItems),OrderIndex3))</f>
        <v>Pasta</v>
      </c>
      <c r="AC171" s="10" t="str" cm="1">
        <f t="array" aca="1" ref="AC171" ca="1">IF(AJ170,"-", INDEX(_xlfn.ANCHORARRAY(AvailableItems),$AP$27))</f>
        <v>-</v>
      </c>
      <c r="AD171" s="10" t="str" cm="1">
        <f t="array" aca="1" ref="AD171" ca="1">IF(AJ170,"-", INDEX(_xlfn.ANCHORARRAY(AvailableItems),$AQ$27))</f>
        <v>-</v>
      </c>
      <c r="AE171" s="10" t="str" cm="1">
        <f t="array" aca="1" ref="AE171" ca="1">IF(AJ170,"-", INDEX(_xlfn.ANCHORARRAY(AvailableItems),$AR$27))</f>
        <v>-</v>
      </c>
      <c r="AF171" s="8" t="str" cm="1">
        <f t="array" aca="1" ref="AF171" ca="1">IF(AK170,"-", INDEX(_xlfn.ANCHORARRAY(AvailableItems),$AP$28))</f>
        <v>Beef</v>
      </c>
      <c r="AG171" s="8" t="str">
        <f ca="1">IF(AK170,"-", INDEX(_xlfn.ANCHORARRAY(AvailableItems),$AQ$28))</f>
        <v>Beef</v>
      </c>
      <c r="AH171" s="8" t="str" cm="1">
        <f t="array" aca="1" ref="AH171" ca="1">IF(AK170,"-", INDEX(_xlfn.ANCHORARRAY(AvailableItems),$AR$28))</f>
        <v>Bread</v>
      </c>
      <c r="AI171" t="b">
        <f t="shared" ca="1" si="9"/>
        <v>1</v>
      </c>
      <c r="AJ171" t="b">
        <f t="shared" ca="1" si="10"/>
        <v>0</v>
      </c>
      <c r="AK171" t="b">
        <f t="shared" ca="1" si="11"/>
        <v>0</v>
      </c>
      <c r="AL171" s="16" cm="1">
        <f t="array" aca="1" ref="AL171" ca="1">IF(OrderSim[[#This Row],[Order 1 Possible]],INDEX(Food[Points],OrderIndex) + INDEX(Food[Points],OrderIndex2) + INDEX(Food[Points],OrderIndex3) + AL170, AL170)</f>
        <v>3850</v>
      </c>
      <c r="AM171" s="16" cm="1">
        <f t="array" aca="1" ref="AM171" ca="1">IF(OrderSim[[#This Row],[Order 2 Possible]],INDEX(Food[Points],$AP$27) + INDEX(Food[Points],$AQ$27) + INDEX(Food[Points],$AR$27) + AM170, AM170)</f>
        <v>4410</v>
      </c>
      <c r="AN171" s="16" cm="1">
        <f t="array" aca="1" ref="AN171" ca="1">IF(OrderSim[[#This Row],[Order 3 Possible]],INDEX(Food[Points],$AP$28) + INDEX(Food[Points],$AQ$28) + INDEX(Food[Points],$AR$28) + AN170, AN170)</f>
        <v>6300</v>
      </c>
    </row>
    <row r="172" spans="17:40" x14ac:dyDescent="0.25">
      <c r="Q172" t="str" cm="1">
        <f t="array" aca="1" ref="Q172" ca="1">INDEX(Food[Name],RANDBETWEEN(1,COUNTA(Food[Name])))</f>
        <v>Rice</v>
      </c>
      <c r="R172" t="str" cm="1">
        <f t="array" aca="1" ref="R172" ca="1">INDEX(Food[Name],RANDBETWEEN(1,COUNTA(Food[Name])))</f>
        <v>Pasta</v>
      </c>
      <c r="S172" t="str" cm="1">
        <f t="array" aca="1" ref="S172" ca="1">INDEX(Food[Name],RANDBETWEEN(1,COUNTA(Food[Name])))</f>
        <v>Salmon</v>
      </c>
      <c r="T172" t="str" cm="1">
        <f t="array" aca="1" ref="T172" ca="1">INDEX(Food[Name],RANDBETWEEN(1,COUNTA(Food[Name])))</f>
        <v>Salmon</v>
      </c>
      <c r="U172" t="str" cm="1">
        <f t="array" aca="1" ref="U172" ca="1">INDEX(Food[Name],RANDBETWEEN(1,COUNTA(Food[Name])))</f>
        <v>Tuna</v>
      </c>
      <c r="V172" t="str" cm="1">
        <f t="array" aca="1" ref="V172" ca="1">INDEX(Food[Name],RANDBETWEEN(1,COUNTA(Food[Name])))</f>
        <v>Lettuce</v>
      </c>
      <c r="W172" t="str" cm="1">
        <f t="array" aca="1" ref="W172" ca="1">INDEX(Food[Name],RANDBETWEEN(1,COUNTA(Food[Name])))</f>
        <v>Rice</v>
      </c>
      <c r="X172" t="str" cm="1">
        <f t="array" aca="1" ref="X172" ca="1">INDEX(Food[Name],RANDBETWEEN(1,COUNTA(Food[Name])))</f>
        <v>Bread</v>
      </c>
      <c r="Y172" t="str" cm="1">
        <f t="array" aca="1" ref="Y172" ca="1">INDEX(Food[Name],RANDBETWEEN(1,COUNTA(Food[Name])))</f>
        <v>Salmon</v>
      </c>
      <c r="Z172" s="5" t="str" cm="1">
        <f t="array" aca="1" ref="Z172" ca="1">IF(AI171,"-", INDEX(_xlfn.ANCHORARRAY(AvailableItems),OrderIndex))</f>
        <v>-</v>
      </c>
      <c r="AA172" s="5" t="str" cm="1">
        <f t="array" aca="1" ref="AA172" ca="1">IF(AI171,"-", INDEX(_xlfn.ANCHORARRAY(AvailableItems),OrderIndex2))</f>
        <v>-</v>
      </c>
      <c r="AB172" s="5" t="str" cm="1">
        <f t="array" aca="1" ref="AB172" ca="1">IF(AI171,"-", INDEX(_xlfn.ANCHORARRAY(AvailableItems),OrderIndex3))</f>
        <v>-</v>
      </c>
      <c r="AC172" s="10" t="str" cm="1">
        <f t="array" aca="1" ref="AC172" ca="1">IF(AJ171,"-", INDEX(_xlfn.ANCHORARRAY(AvailableItems),$AP$27))</f>
        <v>Pork</v>
      </c>
      <c r="AD172" s="10" t="str" cm="1">
        <f t="array" aca="1" ref="AD172" ca="1">IF(AJ171,"-", INDEX(_xlfn.ANCHORARRAY(AvailableItems),$AQ$27))</f>
        <v>Lobster</v>
      </c>
      <c r="AE172" s="10" t="str" cm="1">
        <f t="array" aca="1" ref="AE172" ca="1">IF(AJ171,"-", INDEX(_xlfn.ANCHORARRAY(AvailableItems),$AR$27))</f>
        <v>Rice</v>
      </c>
      <c r="AF172" s="8" t="str" cm="1">
        <f t="array" aca="1" ref="AF172" ca="1">IF(AK171,"-", INDEX(_xlfn.ANCHORARRAY(AvailableItems),$AP$28))</f>
        <v>Beef</v>
      </c>
      <c r="AG172" s="8" t="str">
        <f ca="1">IF(AK171,"-", INDEX(_xlfn.ANCHORARRAY(AvailableItems),$AQ$28))</f>
        <v>Beef</v>
      </c>
      <c r="AH172" s="8" t="str" cm="1">
        <f t="array" aca="1" ref="AH172" ca="1">IF(AK171,"-", INDEX(_xlfn.ANCHORARRAY(AvailableItems),$AR$28))</f>
        <v>Bread</v>
      </c>
      <c r="AI172" t="b">
        <f t="shared" ca="1" si="9"/>
        <v>0</v>
      </c>
      <c r="AJ172" t="b">
        <f t="shared" ca="1" si="10"/>
        <v>0</v>
      </c>
      <c r="AK172" t="b">
        <f t="shared" ca="1" si="11"/>
        <v>0</v>
      </c>
      <c r="AL172" s="16" cm="1">
        <f t="array" aca="1" ref="AL172" ca="1">IF(OrderSim[[#This Row],[Order 1 Possible]],INDEX(Food[Points],OrderIndex) + INDEX(Food[Points],OrderIndex2) + INDEX(Food[Points],OrderIndex3) + AL171, AL171)</f>
        <v>3850</v>
      </c>
      <c r="AM172" s="16" cm="1">
        <f t="array" aca="1" ref="AM172" ca="1">IF(OrderSim[[#This Row],[Order 2 Possible]],INDEX(Food[Points],$AP$27) + INDEX(Food[Points],$AQ$27) + INDEX(Food[Points],$AR$27) + AM171, AM171)</f>
        <v>4410</v>
      </c>
      <c r="AN172" s="16" cm="1">
        <f t="array" aca="1" ref="AN172" ca="1">IF(OrderSim[[#This Row],[Order 3 Possible]],INDEX(Food[Points],$AP$28) + INDEX(Food[Points],$AQ$28) + INDEX(Food[Points],$AR$28) + AN171, AN171)</f>
        <v>6300</v>
      </c>
    </row>
    <row r="173" spans="17:40" x14ac:dyDescent="0.25">
      <c r="Q173" t="str" cm="1">
        <f t="array" aca="1" ref="Q173" ca="1">INDEX(Food[Name],RANDBETWEEN(1,COUNTA(Food[Name])))</f>
        <v>Chicken</v>
      </c>
      <c r="R173" t="str" cm="1">
        <f t="array" aca="1" ref="R173" ca="1">INDEX(Food[Name],RANDBETWEEN(1,COUNTA(Food[Name])))</f>
        <v>Rice</v>
      </c>
      <c r="S173" t="str" cm="1">
        <f t="array" aca="1" ref="S173" ca="1">INDEX(Food[Name],RANDBETWEEN(1,COUNTA(Food[Name])))</f>
        <v>Chicken</v>
      </c>
      <c r="T173" t="str" cm="1">
        <f t="array" aca="1" ref="T173" ca="1">INDEX(Food[Name],RANDBETWEEN(1,COUNTA(Food[Name])))</f>
        <v>Lettuce</v>
      </c>
      <c r="U173" t="str" cm="1">
        <f t="array" aca="1" ref="U173" ca="1">INDEX(Food[Name],RANDBETWEEN(1,COUNTA(Food[Name])))</f>
        <v>Onion</v>
      </c>
      <c r="V173" t="str" cm="1">
        <f t="array" aca="1" ref="V173" ca="1">INDEX(Food[Name],RANDBETWEEN(1,COUNTA(Food[Name])))</f>
        <v>Carrot</v>
      </c>
      <c r="W173" t="str" cm="1">
        <f t="array" aca="1" ref="W173" ca="1">INDEX(Food[Name],RANDBETWEEN(1,COUNTA(Food[Name])))</f>
        <v>Pasta</v>
      </c>
      <c r="X173" t="str" cm="1">
        <f t="array" aca="1" ref="X173" ca="1">INDEX(Food[Name],RANDBETWEEN(1,COUNTA(Food[Name])))</f>
        <v>Rice</v>
      </c>
      <c r="Y173" t="str" cm="1">
        <f t="array" aca="1" ref="Y173" ca="1">INDEX(Food[Name],RANDBETWEEN(1,COUNTA(Food[Name])))</f>
        <v>Salmon</v>
      </c>
      <c r="Z173" s="5" t="str" cm="1">
        <f t="array" aca="1" ref="Z173" ca="1">IF(AI172,"-", INDEX(_xlfn.ANCHORARRAY(AvailableItems),OrderIndex))</f>
        <v>Salmon</v>
      </c>
      <c r="AA173" s="5" t="str" cm="1">
        <f t="array" aca="1" ref="AA173" ca="1">IF(AI172,"-", INDEX(_xlfn.ANCHORARRAY(AvailableItems),OrderIndex2))</f>
        <v>Rice</v>
      </c>
      <c r="AB173" s="5" t="str" cm="1">
        <f t="array" aca="1" ref="AB173" ca="1">IF(AI172,"-", INDEX(_xlfn.ANCHORARRAY(AvailableItems),OrderIndex3))</f>
        <v>Pasta</v>
      </c>
      <c r="AC173" s="10" t="str" cm="1">
        <f t="array" aca="1" ref="AC173" ca="1">IF(AJ172,"-", INDEX(_xlfn.ANCHORARRAY(AvailableItems),$AP$27))</f>
        <v>Pork</v>
      </c>
      <c r="AD173" s="10" t="str" cm="1">
        <f t="array" aca="1" ref="AD173" ca="1">IF(AJ172,"-", INDEX(_xlfn.ANCHORARRAY(AvailableItems),$AQ$27))</f>
        <v>Lobster</v>
      </c>
      <c r="AE173" s="10" t="str" cm="1">
        <f t="array" aca="1" ref="AE173" ca="1">IF(AJ172,"-", INDEX(_xlfn.ANCHORARRAY(AvailableItems),$AR$27))</f>
        <v>Rice</v>
      </c>
      <c r="AF173" s="8" t="str" cm="1">
        <f t="array" aca="1" ref="AF173" ca="1">IF(AK172,"-", INDEX(_xlfn.ANCHORARRAY(AvailableItems),$AP$28))</f>
        <v>Beef</v>
      </c>
      <c r="AG173" s="8" t="str">
        <f ca="1">IF(AK172,"-", INDEX(_xlfn.ANCHORARRAY(AvailableItems),$AQ$28))</f>
        <v>Beef</v>
      </c>
      <c r="AH173" s="8" t="str" cm="1">
        <f t="array" aca="1" ref="AH173" ca="1">IF(AK172,"-", INDEX(_xlfn.ANCHORARRAY(AvailableItems),$AR$28))</f>
        <v>Bread</v>
      </c>
      <c r="AI173" t="b">
        <f t="shared" ca="1" si="9"/>
        <v>1</v>
      </c>
      <c r="AJ173" t="b">
        <f t="shared" ca="1" si="10"/>
        <v>0</v>
      </c>
      <c r="AK173" t="b">
        <f t="shared" ca="1" si="11"/>
        <v>0</v>
      </c>
      <c r="AL173" s="16" cm="1">
        <f t="array" aca="1" ref="AL173" ca="1">IF(OrderSim[[#This Row],[Order 1 Possible]],INDEX(Food[Points],OrderIndex) + INDEX(Food[Points],OrderIndex2) + INDEX(Food[Points],OrderIndex3) + AL172, AL172)</f>
        <v>3920</v>
      </c>
      <c r="AM173" s="16" cm="1">
        <f t="array" aca="1" ref="AM173" ca="1">IF(OrderSim[[#This Row],[Order 2 Possible]],INDEX(Food[Points],$AP$27) + INDEX(Food[Points],$AQ$27) + INDEX(Food[Points],$AR$27) + AM172, AM172)</f>
        <v>4410</v>
      </c>
      <c r="AN173" s="16" cm="1">
        <f t="array" aca="1" ref="AN173" ca="1">IF(OrderSim[[#This Row],[Order 3 Possible]],INDEX(Food[Points],$AP$28) + INDEX(Food[Points],$AQ$28) + INDEX(Food[Points],$AR$28) + AN172, AN172)</f>
        <v>6300</v>
      </c>
    </row>
    <row r="174" spans="17:40" x14ac:dyDescent="0.25">
      <c r="Q174" t="str" cm="1">
        <f t="array" aca="1" ref="Q174" ca="1">INDEX(Food[Name],RANDBETWEEN(1,COUNTA(Food[Name])))</f>
        <v>Onion</v>
      </c>
      <c r="R174" t="str" cm="1">
        <f t="array" aca="1" ref="R174" ca="1">INDEX(Food[Name],RANDBETWEEN(1,COUNTA(Food[Name])))</f>
        <v>Chicken</v>
      </c>
      <c r="S174" t="str" cm="1">
        <f t="array" aca="1" ref="S174" ca="1">INDEX(Food[Name],RANDBETWEEN(1,COUNTA(Food[Name])))</f>
        <v>Bread</v>
      </c>
      <c r="T174" t="str" cm="1">
        <f t="array" aca="1" ref="T174" ca="1">INDEX(Food[Name],RANDBETWEEN(1,COUNTA(Food[Name])))</f>
        <v>Salmon</v>
      </c>
      <c r="U174" t="str" cm="1">
        <f t="array" aca="1" ref="U174" ca="1">INDEX(Food[Name],RANDBETWEEN(1,COUNTA(Food[Name])))</f>
        <v>Pork</v>
      </c>
      <c r="V174" t="str" cm="1">
        <f t="array" aca="1" ref="V174" ca="1">INDEX(Food[Name],RANDBETWEEN(1,COUNTA(Food[Name])))</f>
        <v>Lettuce</v>
      </c>
      <c r="W174" t="str" cm="1">
        <f t="array" aca="1" ref="W174" ca="1">INDEX(Food[Name],RANDBETWEEN(1,COUNTA(Food[Name])))</f>
        <v>Salmon</v>
      </c>
      <c r="X174" t="str" cm="1">
        <f t="array" aca="1" ref="X174" ca="1">INDEX(Food[Name],RANDBETWEEN(1,COUNTA(Food[Name])))</f>
        <v>Bread</v>
      </c>
      <c r="Y174" t="str" cm="1">
        <f t="array" aca="1" ref="Y174" ca="1">INDEX(Food[Name],RANDBETWEEN(1,COUNTA(Food[Name])))</f>
        <v>Pork</v>
      </c>
      <c r="Z174" s="5" t="str" cm="1">
        <f t="array" aca="1" ref="Z174" ca="1">IF(AI173,"-", INDEX(_xlfn.ANCHORARRAY(AvailableItems),OrderIndex))</f>
        <v>-</v>
      </c>
      <c r="AA174" s="5" t="str" cm="1">
        <f t="array" aca="1" ref="AA174" ca="1">IF(AI173,"-", INDEX(_xlfn.ANCHORARRAY(AvailableItems),OrderIndex2))</f>
        <v>-</v>
      </c>
      <c r="AB174" s="5" t="str" cm="1">
        <f t="array" aca="1" ref="AB174" ca="1">IF(AI173,"-", INDEX(_xlfn.ANCHORARRAY(AvailableItems),OrderIndex3))</f>
        <v>-</v>
      </c>
      <c r="AC174" s="10" t="str" cm="1">
        <f t="array" aca="1" ref="AC174" ca="1">IF(AJ173,"-", INDEX(_xlfn.ANCHORARRAY(AvailableItems),$AP$27))</f>
        <v>Pork</v>
      </c>
      <c r="AD174" s="10" t="str" cm="1">
        <f t="array" aca="1" ref="AD174" ca="1">IF(AJ173,"-", INDEX(_xlfn.ANCHORARRAY(AvailableItems),$AQ$27))</f>
        <v>Lobster</v>
      </c>
      <c r="AE174" s="10" t="str" cm="1">
        <f t="array" aca="1" ref="AE174" ca="1">IF(AJ173,"-", INDEX(_xlfn.ANCHORARRAY(AvailableItems),$AR$27))</f>
        <v>Rice</v>
      </c>
      <c r="AF174" s="8" t="str" cm="1">
        <f t="array" aca="1" ref="AF174" ca="1">IF(AK173,"-", INDEX(_xlfn.ANCHORARRAY(AvailableItems),$AP$28))</f>
        <v>Beef</v>
      </c>
      <c r="AG174" s="8" t="str">
        <f ca="1">IF(AK173,"-", INDEX(_xlfn.ANCHORARRAY(AvailableItems),$AQ$28))</f>
        <v>Beef</v>
      </c>
      <c r="AH174" s="8" t="str" cm="1">
        <f t="array" aca="1" ref="AH174" ca="1">IF(AK173,"-", INDEX(_xlfn.ANCHORARRAY(AvailableItems),$AR$28))</f>
        <v>Bread</v>
      </c>
      <c r="AI174" t="b">
        <f t="shared" ca="1" si="9"/>
        <v>0</v>
      </c>
      <c r="AJ174" t="b">
        <f t="shared" ca="1" si="10"/>
        <v>0</v>
      </c>
      <c r="AK174" t="b">
        <f t="shared" ca="1" si="11"/>
        <v>0</v>
      </c>
      <c r="AL174" s="16" cm="1">
        <f t="array" aca="1" ref="AL174" ca="1">IF(OrderSim[[#This Row],[Order 1 Possible]],INDEX(Food[Points],OrderIndex) + INDEX(Food[Points],OrderIndex2) + INDEX(Food[Points],OrderIndex3) + AL173, AL173)</f>
        <v>3920</v>
      </c>
      <c r="AM174" s="16" cm="1">
        <f t="array" aca="1" ref="AM174" ca="1">IF(OrderSim[[#This Row],[Order 2 Possible]],INDEX(Food[Points],$AP$27) + INDEX(Food[Points],$AQ$27) + INDEX(Food[Points],$AR$27) + AM173, AM173)</f>
        <v>4410</v>
      </c>
      <c r="AN174" s="16" cm="1">
        <f t="array" aca="1" ref="AN174" ca="1">IF(OrderSim[[#This Row],[Order 3 Possible]],INDEX(Food[Points],$AP$28) + INDEX(Food[Points],$AQ$28) + INDEX(Food[Points],$AR$28) + AN173, AN173)</f>
        <v>6300</v>
      </c>
    </row>
    <row r="175" spans="17:40" x14ac:dyDescent="0.25">
      <c r="Q175" t="str" cm="1">
        <f t="array" aca="1" ref="Q175" ca="1">INDEX(Food[Name],RANDBETWEEN(1,COUNTA(Food[Name])))</f>
        <v>Pasta</v>
      </c>
      <c r="R175" t="str" cm="1">
        <f t="array" aca="1" ref="R175" ca="1">INDEX(Food[Name],RANDBETWEEN(1,COUNTA(Food[Name])))</f>
        <v>Carrot</v>
      </c>
      <c r="S175" t="str" cm="1">
        <f t="array" aca="1" ref="S175" ca="1">INDEX(Food[Name],RANDBETWEEN(1,COUNTA(Food[Name])))</f>
        <v>Lettuce</v>
      </c>
      <c r="T175" t="str" cm="1">
        <f t="array" aca="1" ref="T175" ca="1">INDEX(Food[Name],RANDBETWEEN(1,COUNTA(Food[Name])))</f>
        <v>Pasta</v>
      </c>
      <c r="U175" t="str" cm="1">
        <f t="array" aca="1" ref="U175" ca="1">INDEX(Food[Name],RANDBETWEEN(1,COUNTA(Food[Name])))</f>
        <v>Lettuce</v>
      </c>
      <c r="V175" t="str" cm="1">
        <f t="array" aca="1" ref="V175" ca="1">INDEX(Food[Name],RANDBETWEEN(1,COUNTA(Food[Name])))</f>
        <v>Beef</v>
      </c>
      <c r="W175" t="str" cm="1">
        <f t="array" aca="1" ref="W175" ca="1">INDEX(Food[Name],RANDBETWEEN(1,COUNTA(Food[Name])))</f>
        <v>Lobster</v>
      </c>
      <c r="X175" t="str" cm="1">
        <f t="array" aca="1" ref="X175" ca="1">INDEX(Food[Name],RANDBETWEEN(1,COUNTA(Food[Name])))</f>
        <v>Tuna</v>
      </c>
      <c r="Y175" t="str" cm="1">
        <f t="array" aca="1" ref="Y175" ca="1">INDEX(Food[Name],RANDBETWEEN(1,COUNTA(Food[Name])))</f>
        <v>Salmon</v>
      </c>
      <c r="Z175" s="5" t="str" cm="1">
        <f t="array" aca="1" ref="Z175" ca="1">IF(AI174,"-", INDEX(_xlfn.ANCHORARRAY(AvailableItems),OrderIndex))</f>
        <v>Salmon</v>
      </c>
      <c r="AA175" s="5" t="str" cm="1">
        <f t="array" aca="1" ref="AA175" ca="1">IF(AI174,"-", INDEX(_xlfn.ANCHORARRAY(AvailableItems),OrderIndex2))</f>
        <v>Rice</v>
      </c>
      <c r="AB175" s="5" t="str" cm="1">
        <f t="array" aca="1" ref="AB175" ca="1">IF(AI174,"-", INDEX(_xlfn.ANCHORARRAY(AvailableItems),OrderIndex3))</f>
        <v>Pasta</v>
      </c>
      <c r="AC175" s="10" t="str" cm="1">
        <f t="array" aca="1" ref="AC175" ca="1">IF(AJ174,"-", INDEX(_xlfn.ANCHORARRAY(AvailableItems),$AP$27))</f>
        <v>Pork</v>
      </c>
      <c r="AD175" s="10" t="str" cm="1">
        <f t="array" aca="1" ref="AD175" ca="1">IF(AJ174,"-", INDEX(_xlfn.ANCHORARRAY(AvailableItems),$AQ$27))</f>
        <v>Lobster</v>
      </c>
      <c r="AE175" s="10" t="str" cm="1">
        <f t="array" aca="1" ref="AE175" ca="1">IF(AJ174,"-", INDEX(_xlfn.ANCHORARRAY(AvailableItems),$AR$27))</f>
        <v>Rice</v>
      </c>
      <c r="AF175" s="8" t="str" cm="1">
        <f t="array" aca="1" ref="AF175" ca="1">IF(AK174,"-", INDEX(_xlfn.ANCHORARRAY(AvailableItems),$AP$28))</f>
        <v>Beef</v>
      </c>
      <c r="AG175" s="8" t="str">
        <f ca="1">IF(AK174,"-", INDEX(_xlfn.ANCHORARRAY(AvailableItems),$AQ$28))</f>
        <v>Beef</v>
      </c>
      <c r="AH175" s="8" t="str" cm="1">
        <f t="array" aca="1" ref="AH175" ca="1">IF(AK174,"-", INDEX(_xlfn.ANCHORARRAY(AvailableItems),$AR$28))</f>
        <v>Bread</v>
      </c>
      <c r="AI175" t="b">
        <f t="shared" ca="1" si="9"/>
        <v>1</v>
      </c>
      <c r="AJ175" t="b">
        <f t="shared" ca="1" si="10"/>
        <v>0</v>
      </c>
      <c r="AK175" t="b">
        <f t="shared" ca="1" si="11"/>
        <v>0</v>
      </c>
      <c r="AL175" s="16" cm="1">
        <f t="array" aca="1" ref="AL175" ca="1">IF(OrderSim[[#This Row],[Order 1 Possible]],INDEX(Food[Points],OrderIndex) + INDEX(Food[Points],OrderIndex2) + INDEX(Food[Points],OrderIndex3) + AL174, AL174)</f>
        <v>3990</v>
      </c>
      <c r="AM175" s="16" cm="1">
        <f t="array" aca="1" ref="AM175" ca="1">IF(OrderSim[[#This Row],[Order 2 Possible]],INDEX(Food[Points],$AP$27) + INDEX(Food[Points],$AQ$27) + INDEX(Food[Points],$AR$27) + AM174, AM174)</f>
        <v>4410</v>
      </c>
      <c r="AN175" s="16" cm="1">
        <f t="array" aca="1" ref="AN175" ca="1">IF(OrderSim[[#This Row],[Order 3 Possible]],INDEX(Food[Points],$AP$28) + INDEX(Food[Points],$AQ$28) + INDEX(Food[Points],$AR$28) + AN174, AN174)</f>
        <v>6300</v>
      </c>
    </row>
    <row r="176" spans="17:40" x14ac:dyDescent="0.25">
      <c r="Q176" t="str" cm="1">
        <f t="array" aca="1" ref="Q176" ca="1">INDEX(Food[Name],RANDBETWEEN(1,COUNTA(Food[Name])))</f>
        <v>Salmon</v>
      </c>
      <c r="R176" t="str" cm="1">
        <f t="array" aca="1" ref="R176" ca="1">INDEX(Food[Name],RANDBETWEEN(1,COUNTA(Food[Name])))</f>
        <v>Beef</v>
      </c>
      <c r="S176" t="str" cm="1">
        <f t="array" aca="1" ref="S176" ca="1">INDEX(Food[Name],RANDBETWEEN(1,COUNTA(Food[Name])))</f>
        <v>Carrot</v>
      </c>
      <c r="T176" t="str" cm="1">
        <f t="array" aca="1" ref="T176" ca="1">INDEX(Food[Name],RANDBETWEEN(1,COUNTA(Food[Name])))</f>
        <v>Salmon</v>
      </c>
      <c r="U176" t="str" cm="1">
        <f t="array" aca="1" ref="U176" ca="1">INDEX(Food[Name],RANDBETWEEN(1,COUNTA(Food[Name])))</f>
        <v>Onion</v>
      </c>
      <c r="V176" t="str" cm="1">
        <f t="array" aca="1" ref="V176" ca="1">INDEX(Food[Name],RANDBETWEEN(1,COUNTA(Food[Name])))</f>
        <v>Bread</v>
      </c>
      <c r="W176" t="str" cm="1">
        <f t="array" aca="1" ref="W176" ca="1">INDEX(Food[Name],RANDBETWEEN(1,COUNTA(Food[Name])))</f>
        <v>Pasta</v>
      </c>
      <c r="X176" t="str" cm="1">
        <f t="array" aca="1" ref="X176" ca="1">INDEX(Food[Name],RANDBETWEEN(1,COUNTA(Food[Name])))</f>
        <v>Carrot</v>
      </c>
      <c r="Y176" t="str" cm="1">
        <f t="array" aca="1" ref="Y176" ca="1">INDEX(Food[Name],RANDBETWEEN(1,COUNTA(Food[Name])))</f>
        <v>Salmon</v>
      </c>
      <c r="Z176" s="5" t="str" cm="1">
        <f t="array" aca="1" ref="Z176" ca="1">IF(AI175,"-", INDEX(_xlfn.ANCHORARRAY(AvailableItems),OrderIndex))</f>
        <v>-</v>
      </c>
      <c r="AA176" s="5" t="str" cm="1">
        <f t="array" aca="1" ref="AA176" ca="1">IF(AI175,"-", INDEX(_xlfn.ANCHORARRAY(AvailableItems),OrderIndex2))</f>
        <v>-</v>
      </c>
      <c r="AB176" s="5" t="str" cm="1">
        <f t="array" aca="1" ref="AB176" ca="1">IF(AI175,"-", INDEX(_xlfn.ANCHORARRAY(AvailableItems),OrderIndex3))</f>
        <v>-</v>
      </c>
      <c r="AC176" s="10" t="str" cm="1">
        <f t="array" aca="1" ref="AC176" ca="1">IF(AJ175,"-", INDEX(_xlfn.ANCHORARRAY(AvailableItems),$AP$27))</f>
        <v>Pork</v>
      </c>
      <c r="AD176" s="10" t="str" cm="1">
        <f t="array" aca="1" ref="AD176" ca="1">IF(AJ175,"-", INDEX(_xlfn.ANCHORARRAY(AvailableItems),$AQ$27))</f>
        <v>Lobster</v>
      </c>
      <c r="AE176" s="10" t="str" cm="1">
        <f t="array" aca="1" ref="AE176" ca="1">IF(AJ175,"-", INDEX(_xlfn.ANCHORARRAY(AvailableItems),$AR$27))</f>
        <v>Rice</v>
      </c>
      <c r="AF176" s="8" t="str" cm="1">
        <f t="array" aca="1" ref="AF176" ca="1">IF(AK175,"-", INDEX(_xlfn.ANCHORARRAY(AvailableItems),$AP$28))</f>
        <v>Beef</v>
      </c>
      <c r="AG176" s="8" t="str">
        <f ca="1">IF(AK175,"-", INDEX(_xlfn.ANCHORARRAY(AvailableItems),$AQ$28))</f>
        <v>Beef</v>
      </c>
      <c r="AH176" s="8" t="str" cm="1">
        <f t="array" aca="1" ref="AH176" ca="1">IF(AK175,"-", INDEX(_xlfn.ANCHORARRAY(AvailableItems),$AR$28))</f>
        <v>Bread</v>
      </c>
      <c r="AI176" t="b">
        <f t="shared" ca="1" si="9"/>
        <v>0</v>
      </c>
      <c r="AJ176" t="b">
        <f t="shared" ca="1" si="10"/>
        <v>0</v>
      </c>
      <c r="AK176" t="b">
        <f t="shared" ca="1" si="11"/>
        <v>1</v>
      </c>
      <c r="AL176" s="16" cm="1">
        <f t="array" aca="1" ref="AL176" ca="1">IF(OrderSim[[#This Row],[Order 1 Possible]],INDEX(Food[Points],OrderIndex) + INDEX(Food[Points],OrderIndex2) + INDEX(Food[Points],OrderIndex3) + AL175, AL175)</f>
        <v>3990</v>
      </c>
      <c r="AM176" s="16" cm="1">
        <f t="array" aca="1" ref="AM176" ca="1">IF(OrderSim[[#This Row],[Order 2 Possible]],INDEX(Food[Points],$AP$27) + INDEX(Food[Points],$AQ$27) + INDEX(Food[Points],$AR$27) + AM175, AM175)</f>
        <v>4410</v>
      </c>
      <c r="AN176" s="16" cm="1">
        <f t="array" aca="1" ref="AN176" ca="1">IF(OrderSim[[#This Row],[Order 3 Possible]],INDEX(Food[Points],$AP$28) + INDEX(Food[Points],$AQ$28) + INDEX(Food[Points],$AR$28) + AN175, AN175)</f>
        <v>6440</v>
      </c>
    </row>
    <row r="177" spans="17:40" x14ac:dyDescent="0.25">
      <c r="Q177" t="str" cm="1">
        <f t="array" aca="1" ref="Q177" ca="1">INDEX(Food[Name],RANDBETWEEN(1,COUNTA(Food[Name])))</f>
        <v>Chicken</v>
      </c>
      <c r="R177" t="str" cm="1">
        <f t="array" aca="1" ref="R177" ca="1">INDEX(Food[Name],RANDBETWEEN(1,COUNTA(Food[Name])))</f>
        <v>Onion</v>
      </c>
      <c r="S177" t="str" cm="1">
        <f t="array" aca="1" ref="S177" ca="1">INDEX(Food[Name],RANDBETWEEN(1,COUNTA(Food[Name])))</f>
        <v>Lobster</v>
      </c>
      <c r="T177" t="str" cm="1">
        <f t="array" aca="1" ref="T177" ca="1">INDEX(Food[Name],RANDBETWEEN(1,COUNTA(Food[Name])))</f>
        <v>Lettuce</v>
      </c>
      <c r="U177" t="str" cm="1">
        <f t="array" aca="1" ref="U177" ca="1">INDEX(Food[Name],RANDBETWEEN(1,COUNTA(Food[Name])))</f>
        <v>Chicken</v>
      </c>
      <c r="V177" t="str" cm="1">
        <f t="array" aca="1" ref="V177" ca="1">INDEX(Food[Name],RANDBETWEEN(1,COUNTA(Food[Name])))</f>
        <v>Lettuce</v>
      </c>
      <c r="W177" t="str" cm="1">
        <f t="array" aca="1" ref="W177" ca="1">INDEX(Food[Name],RANDBETWEEN(1,COUNTA(Food[Name])))</f>
        <v>Pork</v>
      </c>
      <c r="X177" t="str" cm="1">
        <f t="array" aca="1" ref="X177" ca="1">INDEX(Food[Name],RANDBETWEEN(1,COUNTA(Food[Name])))</f>
        <v>Lettuce</v>
      </c>
      <c r="Y177" t="str" cm="1">
        <f t="array" aca="1" ref="Y177" ca="1">INDEX(Food[Name],RANDBETWEEN(1,COUNTA(Food[Name])))</f>
        <v>Lobster</v>
      </c>
      <c r="Z177" s="5" t="str" cm="1">
        <f t="array" aca="1" ref="Z177" ca="1">IF(AI176,"-", INDEX(_xlfn.ANCHORARRAY(AvailableItems),OrderIndex))</f>
        <v>Salmon</v>
      </c>
      <c r="AA177" s="5" t="str" cm="1">
        <f t="array" aca="1" ref="AA177" ca="1">IF(AI176,"-", INDEX(_xlfn.ANCHORARRAY(AvailableItems),OrderIndex2))</f>
        <v>Rice</v>
      </c>
      <c r="AB177" s="5" t="str" cm="1">
        <f t="array" aca="1" ref="AB177" ca="1">IF(AI176,"-", INDEX(_xlfn.ANCHORARRAY(AvailableItems),OrderIndex3))</f>
        <v>Pasta</v>
      </c>
      <c r="AC177" s="10" t="str" cm="1">
        <f t="array" aca="1" ref="AC177" ca="1">IF(AJ176,"-", INDEX(_xlfn.ANCHORARRAY(AvailableItems),$AP$27))</f>
        <v>Pork</v>
      </c>
      <c r="AD177" s="10" t="str" cm="1">
        <f t="array" aca="1" ref="AD177" ca="1">IF(AJ176,"-", INDEX(_xlfn.ANCHORARRAY(AvailableItems),$AQ$27))</f>
        <v>Lobster</v>
      </c>
      <c r="AE177" s="10" t="str" cm="1">
        <f t="array" aca="1" ref="AE177" ca="1">IF(AJ176,"-", INDEX(_xlfn.ANCHORARRAY(AvailableItems),$AR$27))</f>
        <v>Rice</v>
      </c>
      <c r="AF177" s="8" t="str" cm="1">
        <f t="array" aca="1" ref="AF177" ca="1">IF(AK176,"-", INDEX(_xlfn.ANCHORARRAY(AvailableItems),$AP$28))</f>
        <v>-</v>
      </c>
      <c r="AG177" s="8" t="str">
        <f ca="1">IF(AK176,"-", INDEX(_xlfn.ANCHORARRAY(AvailableItems),$AQ$28))</f>
        <v>-</v>
      </c>
      <c r="AH177" s="8" t="str" cm="1">
        <f t="array" aca="1" ref="AH177" ca="1">IF(AK176,"-", INDEX(_xlfn.ANCHORARRAY(AvailableItems),$AR$28))</f>
        <v>-</v>
      </c>
      <c r="AI177" t="b">
        <f t="shared" ca="1" si="9"/>
        <v>0</v>
      </c>
      <c r="AJ177" t="b">
        <f t="shared" ca="1" si="10"/>
        <v>1</v>
      </c>
      <c r="AK177" t="b">
        <f t="shared" ca="1" si="11"/>
        <v>0</v>
      </c>
      <c r="AL177" s="16" cm="1">
        <f t="array" aca="1" ref="AL177" ca="1">IF(OrderSim[[#This Row],[Order 1 Possible]],INDEX(Food[Points],OrderIndex) + INDEX(Food[Points],OrderIndex2) + INDEX(Food[Points],OrderIndex3) + AL176, AL176)</f>
        <v>3990</v>
      </c>
      <c r="AM177" s="16" cm="1">
        <f t="array" aca="1" ref="AM177" ca="1">IF(OrderSim[[#This Row],[Order 2 Possible]],INDEX(Food[Points],$AP$27) + INDEX(Food[Points],$AQ$27) + INDEX(Food[Points],$AR$27) + AM176, AM176)</f>
        <v>4500</v>
      </c>
      <c r="AN177" s="16" cm="1">
        <f t="array" aca="1" ref="AN177" ca="1">IF(OrderSim[[#This Row],[Order 3 Possible]],INDEX(Food[Points],$AP$28) + INDEX(Food[Points],$AQ$28) + INDEX(Food[Points],$AR$28) + AN176, AN176)</f>
        <v>6440</v>
      </c>
    </row>
    <row r="178" spans="17:40" x14ac:dyDescent="0.25">
      <c r="Q178" t="str" cm="1">
        <f t="array" aca="1" ref="Q178" ca="1">INDEX(Food[Name],RANDBETWEEN(1,COUNTA(Food[Name])))</f>
        <v>Bread</v>
      </c>
      <c r="R178" t="str" cm="1">
        <f t="array" aca="1" ref="R178" ca="1">INDEX(Food[Name],RANDBETWEEN(1,COUNTA(Food[Name])))</f>
        <v>Pork</v>
      </c>
      <c r="S178" t="str" cm="1">
        <f t="array" aca="1" ref="S178" ca="1">INDEX(Food[Name],RANDBETWEEN(1,COUNTA(Food[Name])))</f>
        <v>Rice</v>
      </c>
      <c r="T178" t="str" cm="1">
        <f t="array" aca="1" ref="T178" ca="1">INDEX(Food[Name],RANDBETWEEN(1,COUNTA(Food[Name])))</f>
        <v>Tuna</v>
      </c>
      <c r="U178" t="str" cm="1">
        <f t="array" aca="1" ref="U178" ca="1">INDEX(Food[Name],RANDBETWEEN(1,COUNTA(Food[Name])))</f>
        <v>Chicken</v>
      </c>
      <c r="V178" t="str" cm="1">
        <f t="array" aca="1" ref="V178" ca="1">INDEX(Food[Name],RANDBETWEEN(1,COUNTA(Food[Name])))</f>
        <v>Tuna</v>
      </c>
      <c r="W178" t="str" cm="1">
        <f t="array" aca="1" ref="W178" ca="1">INDEX(Food[Name],RANDBETWEEN(1,COUNTA(Food[Name])))</f>
        <v>Beef</v>
      </c>
      <c r="X178" t="str" cm="1">
        <f t="array" aca="1" ref="X178" ca="1">INDEX(Food[Name],RANDBETWEEN(1,COUNTA(Food[Name])))</f>
        <v>Lettuce</v>
      </c>
      <c r="Y178" t="str" cm="1">
        <f t="array" aca="1" ref="Y178" ca="1">INDEX(Food[Name],RANDBETWEEN(1,COUNTA(Food[Name])))</f>
        <v>Beef</v>
      </c>
      <c r="Z178" s="5" t="str" cm="1">
        <f t="array" aca="1" ref="Z178" ca="1">IF(AI177,"-", INDEX(_xlfn.ANCHORARRAY(AvailableItems),OrderIndex))</f>
        <v>Salmon</v>
      </c>
      <c r="AA178" s="5" t="str" cm="1">
        <f t="array" aca="1" ref="AA178" ca="1">IF(AI177,"-", INDEX(_xlfn.ANCHORARRAY(AvailableItems),OrderIndex2))</f>
        <v>Rice</v>
      </c>
      <c r="AB178" s="5" t="str" cm="1">
        <f t="array" aca="1" ref="AB178" ca="1">IF(AI177,"-", INDEX(_xlfn.ANCHORARRAY(AvailableItems),OrderIndex3))</f>
        <v>Pasta</v>
      </c>
      <c r="AC178" s="10" t="str" cm="1">
        <f t="array" aca="1" ref="AC178" ca="1">IF(AJ177,"-", INDEX(_xlfn.ANCHORARRAY(AvailableItems),$AP$27))</f>
        <v>-</v>
      </c>
      <c r="AD178" s="10" t="str" cm="1">
        <f t="array" aca="1" ref="AD178" ca="1">IF(AJ177,"-", INDEX(_xlfn.ANCHORARRAY(AvailableItems),$AQ$27))</f>
        <v>-</v>
      </c>
      <c r="AE178" s="10" t="str" cm="1">
        <f t="array" aca="1" ref="AE178" ca="1">IF(AJ177,"-", INDEX(_xlfn.ANCHORARRAY(AvailableItems),$AR$27))</f>
        <v>-</v>
      </c>
      <c r="AF178" s="8" t="str" cm="1">
        <f t="array" aca="1" ref="AF178" ca="1">IF(AK177,"-", INDEX(_xlfn.ANCHORARRAY(AvailableItems),$AP$28))</f>
        <v>Beef</v>
      </c>
      <c r="AG178" s="8" t="str">
        <f ca="1">IF(AK177,"-", INDEX(_xlfn.ANCHORARRAY(AvailableItems),$AQ$28))</f>
        <v>Beef</v>
      </c>
      <c r="AH178" s="8" t="str" cm="1">
        <f t="array" aca="1" ref="AH178" ca="1">IF(AK177,"-", INDEX(_xlfn.ANCHORARRAY(AvailableItems),$AR$28))</f>
        <v>Bread</v>
      </c>
      <c r="AI178" t="b">
        <f t="shared" ca="1" si="9"/>
        <v>0</v>
      </c>
      <c r="AJ178" t="b">
        <f t="shared" ca="1" si="10"/>
        <v>0</v>
      </c>
      <c r="AK178" t="b">
        <f t="shared" ca="1" si="11"/>
        <v>1</v>
      </c>
      <c r="AL178" s="16" cm="1">
        <f t="array" aca="1" ref="AL178" ca="1">IF(OrderSim[[#This Row],[Order 1 Possible]],INDEX(Food[Points],OrderIndex) + INDEX(Food[Points],OrderIndex2) + INDEX(Food[Points],OrderIndex3) + AL177, AL177)</f>
        <v>3990</v>
      </c>
      <c r="AM178" s="16" cm="1">
        <f t="array" aca="1" ref="AM178" ca="1">IF(OrderSim[[#This Row],[Order 2 Possible]],INDEX(Food[Points],$AP$27) + INDEX(Food[Points],$AQ$27) + INDEX(Food[Points],$AR$27) + AM177, AM177)</f>
        <v>4500</v>
      </c>
      <c r="AN178" s="16" cm="1">
        <f t="array" aca="1" ref="AN178" ca="1">IF(OrderSim[[#This Row],[Order 3 Possible]],INDEX(Food[Points],$AP$28) + INDEX(Food[Points],$AQ$28) + INDEX(Food[Points],$AR$28) + AN177, AN177)</f>
        <v>6580</v>
      </c>
    </row>
    <row r="179" spans="17:40" x14ac:dyDescent="0.25">
      <c r="Q179" t="str" cm="1">
        <f t="array" aca="1" ref="Q179" ca="1">INDEX(Food[Name],RANDBETWEEN(1,COUNTA(Food[Name])))</f>
        <v>Onion</v>
      </c>
      <c r="R179" t="str" cm="1">
        <f t="array" aca="1" ref="R179" ca="1">INDEX(Food[Name],RANDBETWEEN(1,COUNTA(Food[Name])))</f>
        <v>Rice</v>
      </c>
      <c r="S179" t="str" cm="1">
        <f t="array" aca="1" ref="S179" ca="1">INDEX(Food[Name],RANDBETWEEN(1,COUNTA(Food[Name])))</f>
        <v>Pasta</v>
      </c>
      <c r="T179" t="str" cm="1">
        <f t="array" aca="1" ref="T179" ca="1">INDEX(Food[Name],RANDBETWEEN(1,COUNTA(Food[Name])))</f>
        <v>Rice</v>
      </c>
      <c r="U179" t="str" cm="1">
        <f t="array" aca="1" ref="U179" ca="1">INDEX(Food[Name],RANDBETWEEN(1,COUNTA(Food[Name])))</f>
        <v>Salmon</v>
      </c>
      <c r="V179" t="str" cm="1">
        <f t="array" aca="1" ref="V179" ca="1">INDEX(Food[Name],RANDBETWEEN(1,COUNTA(Food[Name])))</f>
        <v>Salmon</v>
      </c>
      <c r="W179" t="str" cm="1">
        <f t="array" aca="1" ref="W179" ca="1">INDEX(Food[Name],RANDBETWEEN(1,COUNTA(Food[Name])))</f>
        <v>Chicken</v>
      </c>
      <c r="X179" t="str" cm="1">
        <f t="array" aca="1" ref="X179" ca="1">INDEX(Food[Name],RANDBETWEEN(1,COUNTA(Food[Name])))</f>
        <v>Lobster</v>
      </c>
      <c r="Y179" t="str" cm="1">
        <f t="array" aca="1" ref="Y179" ca="1">INDEX(Food[Name],RANDBETWEEN(1,COUNTA(Food[Name])))</f>
        <v>Bread</v>
      </c>
      <c r="Z179" s="5" t="str" cm="1">
        <f t="array" aca="1" ref="Z179" ca="1">IF(AI178,"-", INDEX(_xlfn.ANCHORARRAY(AvailableItems),OrderIndex))</f>
        <v>Salmon</v>
      </c>
      <c r="AA179" s="5" t="str" cm="1">
        <f t="array" aca="1" ref="AA179" ca="1">IF(AI178,"-", INDEX(_xlfn.ANCHORARRAY(AvailableItems),OrderIndex2))</f>
        <v>Rice</v>
      </c>
      <c r="AB179" s="5" t="str" cm="1">
        <f t="array" aca="1" ref="AB179" ca="1">IF(AI178,"-", INDEX(_xlfn.ANCHORARRAY(AvailableItems),OrderIndex3))</f>
        <v>Pasta</v>
      </c>
      <c r="AC179" s="10" t="str" cm="1">
        <f t="array" aca="1" ref="AC179" ca="1">IF(AJ178,"-", INDEX(_xlfn.ANCHORARRAY(AvailableItems),$AP$27))</f>
        <v>Pork</v>
      </c>
      <c r="AD179" s="10" t="str" cm="1">
        <f t="array" aca="1" ref="AD179" ca="1">IF(AJ178,"-", INDEX(_xlfn.ANCHORARRAY(AvailableItems),$AQ$27))</f>
        <v>Lobster</v>
      </c>
      <c r="AE179" s="10" t="str" cm="1">
        <f t="array" aca="1" ref="AE179" ca="1">IF(AJ178,"-", INDEX(_xlfn.ANCHORARRAY(AvailableItems),$AR$27))</f>
        <v>Rice</v>
      </c>
      <c r="AF179" s="8" t="str" cm="1">
        <f t="array" aca="1" ref="AF179" ca="1">IF(AK178,"-", INDEX(_xlfn.ANCHORARRAY(AvailableItems),$AP$28))</f>
        <v>-</v>
      </c>
      <c r="AG179" s="8" t="str">
        <f ca="1">IF(AK178,"-", INDEX(_xlfn.ANCHORARRAY(AvailableItems),$AQ$28))</f>
        <v>-</v>
      </c>
      <c r="AH179" s="8" t="str" cm="1">
        <f t="array" aca="1" ref="AH179" ca="1">IF(AK178,"-", INDEX(_xlfn.ANCHORARRAY(AvailableItems),$AR$28))</f>
        <v>-</v>
      </c>
      <c r="AI179" t="b">
        <f t="shared" ca="1" si="9"/>
        <v>1</v>
      </c>
      <c r="AJ179" t="b">
        <f t="shared" ca="1" si="10"/>
        <v>1</v>
      </c>
      <c r="AK179" t="b">
        <f t="shared" ca="1" si="11"/>
        <v>0</v>
      </c>
      <c r="AL179" s="16" cm="1">
        <f t="array" aca="1" ref="AL179" ca="1">IF(OrderSim[[#This Row],[Order 1 Possible]],INDEX(Food[Points],OrderIndex) + INDEX(Food[Points],OrderIndex2) + INDEX(Food[Points],OrderIndex3) + AL178, AL178)</f>
        <v>4060</v>
      </c>
      <c r="AM179" s="16" cm="1">
        <f t="array" aca="1" ref="AM179" ca="1">IF(OrderSim[[#This Row],[Order 2 Possible]],INDEX(Food[Points],$AP$27) + INDEX(Food[Points],$AQ$27) + INDEX(Food[Points],$AR$27) + AM178, AM178)</f>
        <v>4590</v>
      </c>
      <c r="AN179" s="16" cm="1">
        <f t="array" aca="1" ref="AN179" ca="1">IF(OrderSim[[#This Row],[Order 3 Possible]],INDEX(Food[Points],$AP$28) + INDEX(Food[Points],$AQ$28) + INDEX(Food[Points],$AR$28) + AN178, AN178)</f>
        <v>6580</v>
      </c>
    </row>
    <row r="180" spans="17:40" x14ac:dyDescent="0.25">
      <c r="Q180" t="str" cm="1">
        <f t="array" aca="1" ref="Q180" ca="1">INDEX(Food[Name],RANDBETWEEN(1,COUNTA(Food[Name])))</f>
        <v>Lettuce</v>
      </c>
      <c r="R180" t="str" cm="1">
        <f t="array" aca="1" ref="R180" ca="1">INDEX(Food[Name],RANDBETWEEN(1,COUNTA(Food[Name])))</f>
        <v>Bread</v>
      </c>
      <c r="S180" t="str" cm="1">
        <f t="array" aca="1" ref="S180" ca="1">INDEX(Food[Name],RANDBETWEEN(1,COUNTA(Food[Name])))</f>
        <v>Pasta</v>
      </c>
      <c r="T180" t="str" cm="1">
        <f t="array" aca="1" ref="T180" ca="1">INDEX(Food[Name],RANDBETWEEN(1,COUNTA(Food[Name])))</f>
        <v>Pasta</v>
      </c>
      <c r="U180" t="str" cm="1">
        <f t="array" aca="1" ref="U180" ca="1">INDEX(Food[Name],RANDBETWEEN(1,COUNTA(Food[Name])))</f>
        <v>Tuna</v>
      </c>
      <c r="V180" t="str" cm="1">
        <f t="array" aca="1" ref="V180" ca="1">INDEX(Food[Name],RANDBETWEEN(1,COUNTA(Food[Name])))</f>
        <v>Beef</v>
      </c>
      <c r="W180" t="str" cm="1">
        <f t="array" aca="1" ref="W180" ca="1">INDEX(Food[Name],RANDBETWEEN(1,COUNTA(Food[Name])))</f>
        <v>Lobster</v>
      </c>
      <c r="X180" t="str" cm="1">
        <f t="array" aca="1" ref="X180" ca="1">INDEX(Food[Name],RANDBETWEEN(1,COUNTA(Food[Name])))</f>
        <v>Bread</v>
      </c>
      <c r="Y180" t="str" cm="1">
        <f t="array" aca="1" ref="Y180" ca="1">INDEX(Food[Name],RANDBETWEEN(1,COUNTA(Food[Name])))</f>
        <v>Salmon</v>
      </c>
      <c r="Z180" s="5" t="str" cm="1">
        <f t="array" aca="1" ref="Z180" ca="1">IF(AI179,"-", INDEX(_xlfn.ANCHORARRAY(AvailableItems),OrderIndex))</f>
        <v>-</v>
      </c>
      <c r="AA180" s="5" t="str" cm="1">
        <f t="array" aca="1" ref="AA180" ca="1">IF(AI179,"-", INDEX(_xlfn.ANCHORARRAY(AvailableItems),OrderIndex2))</f>
        <v>-</v>
      </c>
      <c r="AB180" s="5" t="str" cm="1">
        <f t="array" aca="1" ref="AB180" ca="1">IF(AI179,"-", INDEX(_xlfn.ANCHORARRAY(AvailableItems),OrderIndex3))</f>
        <v>-</v>
      </c>
      <c r="AC180" s="10" t="str" cm="1">
        <f t="array" aca="1" ref="AC180" ca="1">IF(AJ179,"-", INDEX(_xlfn.ANCHORARRAY(AvailableItems),$AP$27))</f>
        <v>-</v>
      </c>
      <c r="AD180" s="10" t="str" cm="1">
        <f t="array" aca="1" ref="AD180" ca="1">IF(AJ179,"-", INDEX(_xlfn.ANCHORARRAY(AvailableItems),$AQ$27))</f>
        <v>-</v>
      </c>
      <c r="AE180" s="10" t="str" cm="1">
        <f t="array" aca="1" ref="AE180" ca="1">IF(AJ179,"-", INDEX(_xlfn.ANCHORARRAY(AvailableItems),$AR$27))</f>
        <v>-</v>
      </c>
      <c r="AF180" s="8" t="str" cm="1">
        <f t="array" aca="1" ref="AF180" ca="1">IF(AK179,"-", INDEX(_xlfn.ANCHORARRAY(AvailableItems),$AP$28))</f>
        <v>Beef</v>
      </c>
      <c r="AG180" s="8" t="str">
        <f ca="1">IF(AK179,"-", INDEX(_xlfn.ANCHORARRAY(AvailableItems),$AQ$28))</f>
        <v>Beef</v>
      </c>
      <c r="AH180" s="8" t="str" cm="1">
        <f t="array" aca="1" ref="AH180" ca="1">IF(AK179,"-", INDEX(_xlfn.ANCHORARRAY(AvailableItems),$AR$28))</f>
        <v>Bread</v>
      </c>
      <c r="AI180" t="b">
        <f t="shared" ca="1" si="9"/>
        <v>0</v>
      </c>
      <c r="AJ180" t="b">
        <f t="shared" ca="1" si="10"/>
        <v>0</v>
      </c>
      <c r="AK180" t="b">
        <f t="shared" ca="1" si="11"/>
        <v>1</v>
      </c>
      <c r="AL180" s="16" cm="1">
        <f t="array" aca="1" ref="AL180" ca="1">IF(OrderSim[[#This Row],[Order 1 Possible]],INDEX(Food[Points],OrderIndex) + INDEX(Food[Points],OrderIndex2) + INDEX(Food[Points],OrderIndex3) + AL179, AL179)</f>
        <v>4060</v>
      </c>
      <c r="AM180" s="16" cm="1">
        <f t="array" aca="1" ref="AM180" ca="1">IF(OrderSim[[#This Row],[Order 2 Possible]],INDEX(Food[Points],$AP$27) + INDEX(Food[Points],$AQ$27) + INDEX(Food[Points],$AR$27) + AM179, AM179)</f>
        <v>4590</v>
      </c>
      <c r="AN180" s="16" cm="1">
        <f t="array" aca="1" ref="AN180" ca="1">IF(OrderSim[[#This Row],[Order 3 Possible]],INDEX(Food[Points],$AP$28) + INDEX(Food[Points],$AQ$28) + INDEX(Food[Points],$AR$28) + AN179, AN179)</f>
        <v>6720</v>
      </c>
    </row>
    <row r="181" spans="17:40" x14ac:dyDescent="0.25">
      <c r="Q181" t="str" cm="1">
        <f t="array" aca="1" ref="Q181" ca="1">INDEX(Food[Name],RANDBETWEEN(1,COUNTA(Food[Name])))</f>
        <v>Chicken</v>
      </c>
      <c r="R181" t="str" cm="1">
        <f t="array" aca="1" ref="R181" ca="1">INDEX(Food[Name],RANDBETWEEN(1,COUNTA(Food[Name])))</f>
        <v>Tuna</v>
      </c>
      <c r="S181" t="str" cm="1">
        <f t="array" aca="1" ref="S181" ca="1">INDEX(Food[Name],RANDBETWEEN(1,COUNTA(Food[Name])))</f>
        <v>Pasta</v>
      </c>
      <c r="T181" t="str" cm="1">
        <f t="array" aca="1" ref="T181" ca="1">INDEX(Food[Name],RANDBETWEEN(1,COUNTA(Food[Name])))</f>
        <v>Rice</v>
      </c>
      <c r="U181" t="str" cm="1">
        <f t="array" aca="1" ref="U181" ca="1">INDEX(Food[Name],RANDBETWEEN(1,COUNTA(Food[Name])))</f>
        <v>Bread</v>
      </c>
      <c r="V181" t="str" cm="1">
        <f t="array" aca="1" ref="V181" ca="1">INDEX(Food[Name],RANDBETWEEN(1,COUNTA(Food[Name])))</f>
        <v>Beef</v>
      </c>
      <c r="W181" t="str" cm="1">
        <f t="array" aca="1" ref="W181" ca="1">INDEX(Food[Name],RANDBETWEEN(1,COUNTA(Food[Name])))</f>
        <v>Bread</v>
      </c>
      <c r="X181" t="str" cm="1">
        <f t="array" aca="1" ref="X181" ca="1">INDEX(Food[Name],RANDBETWEEN(1,COUNTA(Food[Name])))</f>
        <v>Onion</v>
      </c>
      <c r="Y181" t="str" cm="1">
        <f t="array" aca="1" ref="Y181" ca="1">INDEX(Food[Name],RANDBETWEEN(1,COUNTA(Food[Name])))</f>
        <v>Chicken</v>
      </c>
      <c r="Z181" s="5" t="str" cm="1">
        <f t="array" aca="1" ref="Z181" ca="1">IF(AI180,"-", INDEX(_xlfn.ANCHORARRAY(AvailableItems),OrderIndex))</f>
        <v>Salmon</v>
      </c>
      <c r="AA181" s="5" t="str" cm="1">
        <f t="array" aca="1" ref="AA181" ca="1">IF(AI180,"-", INDEX(_xlfn.ANCHORARRAY(AvailableItems),OrderIndex2))</f>
        <v>Rice</v>
      </c>
      <c r="AB181" s="5" t="str" cm="1">
        <f t="array" aca="1" ref="AB181" ca="1">IF(AI180,"-", INDEX(_xlfn.ANCHORARRAY(AvailableItems),OrderIndex3))</f>
        <v>Pasta</v>
      </c>
      <c r="AC181" s="10" t="str" cm="1">
        <f t="array" aca="1" ref="AC181" ca="1">IF(AJ180,"-", INDEX(_xlfn.ANCHORARRAY(AvailableItems),$AP$27))</f>
        <v>Pork</v>
      </c>
      <c r="AD181" s="10" t="str" cm="1">
        <f t="array" aca="1" ref="AD181" ca="1">IF(AJ180,"-", INDEX(_xlfn.ANCHORARRAY(AvailableItems),$AQ$27))</f>
        <v>Lobster</v>
      </c>
      <c r="AE181" s="10" t="str" cm="1">
        <f t="array" aca="1" ref="AE181" ca="1">IF(AJ180,"-", INDEX(_xlfn.ANCHORARRAY(AvailableItems),$AR$27))</f>
        <v>Rice</v>
      </c>
      <c r="AF181" s="8" t="str" cm="1">
        <f t="array" aca="1" ref="AF181" ca="1">IF(AK180,"-", INDEX(_xlfn.ANCHORARRAY(AvailableItems),$AP$28))</f>
        <v>-</v>
      </c>
      <c r="AG181" s="8" t="str">
        <f ca="1">IF(AK180,"-", INDEX(_xlfn.ANCHORARRAY(AvailableItems),$AQ$28))</f>
        <v>-</v>
      </c>
      <c r="AH181" s="8" t="str" cm="1">
        <f t="array" aca="1" ref="AH181" ca="1">IF(AK180,"-", INDEX(_xlfn.ANCHORARRAY(AvailableItems),$AR$28))</f>
        <v>-</v>
      </c>
      <c r="AI181" t="b">
        <f t="shared" ca="1" si="9"/>
        <v>0</v>
      </c>
      <c r="AJ181" t="b">
        <f t="shared" ca="1" si="10"/>
        <v>0</v>
      </c>
      <c r="AK181" t="b">
        <f t="shared" ca="1" si="11"/>
        <v>0</v>
      </c>
      <c r="AL181" s="16" cm="1">
        <f t="array" aca="1" ref="AL181" ca="1">IF(OrderSim[[#This Row],[Order 1 Possible]],INDEX(Food[Points],OrderIndex) + INDEX(Food[Points],OrderIndex2) + INDEX(Food[Points],OrderIndex3) + AL180, AL180)</f>
        <v>4060</v>
      </c>
      <c r="AM181" s="16" cm="1">
        <f t="array" aca="1" ref="AM181" ca="1">IF(OrderSim[[#This Row],[Order 2 Possible]],INDEX(Food[Points],$AP$27) + INDEX(Food[Points],$AQ$27) + INDEX(Food[Points],$AR$27) + AM180, AM180)</f>
        <v>4590</v>
      </c>
      <c r="AN181" s="16" cm="1">
        <f t="array" aca="1" ref="AN181" ca="1">IF(OrderSim[[#This Row],[Order 3 Possible]],INDEX(Food[Points],$AP$28) + INDEX(Food[Points],$AQ$28) + INDEX(Food[Points],$AR$28) + AN180, AN180)</f>
        <v>6720</v>
      </c>
    </row>
    <row r="182" spans="17:40" x14ac:dyDescent="0.25">
      <c r="Q182" t="str" cm="1">
        <f t="array" aca="1" ref="Q182" ca="1">INDEX(Food[Name],RANDBETWEEN(1,COUNTA(Food[Name])))</f>
        <v>Lettuce</v>
      </c>
      <c r="R182" t="str" cm="1">
        <f t="array" aca="1" ref="R182" ca="1">INDEX(Food[Name],RANDBETWEEN(1,COUNTA(Food[Name])))</f>
        <v>Beef</v>
      </c>
      <c r="S182" t="str" cm="1">
        <f t="array" aca="1" ref="S182" ca="1">INDEX(Food[Name],RANDBETWEEN(1,COUNTA(Food[Name])))</f>
        <v>Beef</v>
      </c>
      <c r="T182" t="str" cm="1">
        <f t="array" aca="1" ref="T182" ca="1">INDEX(Food[Name],RANDBETWEEN(1,COUNTA(Food[Name])))</f>
        <v>Bread</v>
      </c>
      <c r="U182" t="str" cm="1">
        <f t="array" aca="1" ref="U182" ca="1">INDEX(Food[Name],RANDBETWEEN(1,COUNTA(Food[Name])))</f>
        <v>Lettuce</v>
      </c>
      <c r="V182" t="str" cm="1">
        <f t="array" aca="1" ref="V182" ca="1">INDEX(Food[Name],RANDBETWEEN(1,COUNTA(Food[Name])))</f>
        <v>Rice</v>
      </c>
      <c r="W182" t="str" cm="1">
        <f t="array" aca="1" ref="W182" ca="1">INDEX(Food[Name],RANDBETWEEN(1,COUNTA(Food[Name])))</f>
        <v>Pork</v>
      </c>
      <c r="X182" t="str" cm="1">
        <f t="array" aca="1" ref="X182" ca="1">INDEX(Food[Name],RANDBETWEEN(1,COUNTA(Food[Name])))</f>
        <v>Onion</v>
      </c>
      <c r="Y182" t="str" cm="1">
        <f t="array" aca="1" ref="Y182" ca="1">INDEX(Food[Name],RANDBETWEEN(1,COUNTA(Food[Name])))</f>
        <v>Pork</v>
      </c>
      <c r="Z182" s="5" t="str" cm="1">
        <f t="array" aca="1" ref="Z182" ca="1">IF(AI181,"-", INDEX(_xlfn.ANCHORARRAY(AvailableItems),OrderIndex))</f>
        <v>Salmon</v>
      </c>
      <c r="AA182" s="5" t="str" cm="1">
        <f t="array" aca="1" ref="AA182" ca="1">IF(AI181,"-", INDEX(_xlfn.ANCHORARRAY(AvailableItems),OrderIndex2))</f>
        <v>Rice</v>
      </c>
      <c r="AB182" s="5" t="str" cm="1">
        <f t="array" aca="1" ref="AB182" ca="1">IF(AI181,"-", INDEX(_xlfn.ANCHORARRAY(AvailableItems),OrderIndex3))</f>
        <v>Pasta</v>
      </c>
      <c r="AC182" s="10" t="str" cm="1">
        <f t="array" aca="1" ref="AC182" ca="1">IF(AJ181,"-", INDEX(_xlfn.ANCHORARRAY(AvailableItems),$AP$27))</f>
        <v>Pork</v>
      </c>
      <c r="AD182" s="10" t="str" cm="1">
        <f t="array" aca="1" ref="AD182" ca="1">IF(AJ181,"-", INDEX(_xlfn.ANCHORARRAY(AvailableItems),$AQ$27))</f>
        <v>Lobster</v>
      </c>
      <c r="AE182" s="10" t="str" cm="1">
        <f t="array" aca="1" ref="AE182" ca="1">IF(AJ181,"-", INDEX(_xlfn.ANCHORARRAY(AvailableItems),$AR$27))</f>
        <v>Rice</v>
      </c>
      <c r="AF182" s="8" t="str" cm="1">
        <f t="array" aca="1" ref="AF182" ca="1">IF(AK181,"-", INDEX(_xlfn.ANCHORARRAY(AvailableItems),$AP$28))</f>
        <v>Beef</v>
      </c>
      <c r="AG182" s="8" t="str">
        <f ca="1">IF(AK181,"-", INDEX(_xlfn.ANCHORARRAY(AvailableItems),$AQ$28))</f>
        <v>Beef</v>
      </c>
      <c r="AH182" s="8" t="str" cm="1">
        <f t="array" aca="1" ref="AH182" ca="1">IF(AK181,"-", INDEX(_xlfn.ANCHORARRAY(AvailableItems),$AR$28))</f>
        <v>Bread</v>
      </c>
      <c r="AI182" t="b">
        <f t="shared" ca="1" si="9"/>
        <v>0</v>
      </c>
      <c r="AJ182" t="b">
        <f t="shared" ca="1" si="10"/>
        <v>1</v>
      </c>
      <c r="AK182" t="b">
        <f t="shared" ca="1" si="11"/>
        <v>1</v>
      </c>
      <c r="AL182" s="16" cm="1">
        <f t="array" aca="1" ref="AL182" ca="1">IF(OrderSim[[#This Row],[Order 1 Possible]],INDEX(Food[Points],OrderIndex) + INDEX(Food[Points],OrderIndex2) + INDEX(Food[Points],OrderIndex3) + AL181, AL181)</f>
        <v>4060</v>
      </c>
      <c r="AM182" s="16" cm="1">
        <f t="array" aca="1" ref="AM182" ca="1">IF(OrderSim[[#This Row],[Order 2 Possible]],INDEX(Food[Points],$AP$27) + INDEX(Food[Points],$AQ$27) + INDEX(Food[Points],$AR$27) + AM181, AM181)</f>
        <v>4680</v>
      </c>
      <c r="AN182" s="16" cm="1">
        <f t="array" aca="1" ref="AN182" ca="1">IF(OrderSim[[#This Row],[Order 3 Possible]],INDEX(Food[Points],$AP$28) + INDEX(Food[Points],$AQ$28) + INDEX(Food[Points],$AR$28) + AN181, AN181)</f>
        <v>6860</v>
      </c>
    </row>
    <row r="183" spans="17:40" x14ac:dyDescent="0.25">
      <c r="Q183" t="str" cm="1">
        <f t="array" aca="1" ref="Q183" ca="1">INDEX(Food[Name],RANDBETWEEN(1,COUNTA(Food[Name])))</f>
        <v>Pork</v>
      </c>
      <c r="R183" t="str" cm="1">
        <f t="array" aca="1" ref="R183" ca="1">INDEX(Food[Name],RANDBETWEEN(1,COUNTA(Food[Name])))</f>
        <v>Pork</v>
      </c>
      <c r="S183" t="str" cm="1">
        <f t="array" aca="1" ref="S183" ca="1">INDEX(Food[Name],RANDBETWEEN(1,COUNTA(Food[Name])))</f>
        <v>Bread</v>
      </c>
      <c r="T183" t="str" cm="1">
        <f t="array" aca="1" ref="T183" ca="1">INDEX(Food[Name],RANDBETWEEN(1,COUNTA(Food[Name])))</f>
        <v>Carrot</v>
      </c>
      <c r="U183" t="str" cm="1">
        <f t="array" aca="1" ref="U183" ca="1">INDEX(Food[Name],RANDBETWEEN(1,COUNTA(Food[Name])))</f>
        <v>Chicken</v>
      </c>
      <c r="V183" t="str" cm="1">
        <f t="array" aca="1" ref="V183" ca="1">INDEX(Food[Name],RANDBETWEEN(1,COUNTA(Food[Name])))</f>
        <v>Rice</v>
      </c>
      <c r="W183" t="str" cm="1">
        <f t="array" aca="1" ref="W183" ca="1">INDEX(Food[Name],RANDBETWEEN(1,COUNTA(Food[Name])))</f>
        <v>Lobster</v>
      </c>
      <c r="X183" t="str" cm="1">
        <f t="array" aca="1" ref="X183" ca="1">INDEX(Food[Name],RANDBETWEEN(1,COUNTA(Food[Name])))</f>
        <v>Lettuce</v>
      </c>
      <c r="Y183" t="str" cm="1">
        <f t="array" aca="1" ref="Y183" ca="1">INDEX(Food[Name],RANDBETWEEN(1,COUNTA(Food[Name])))</f>
        <v>Salmon</v>
      </c>
      <c r="Z183" s="5" t="str" cm="1">
        <f t="array" aca="1" ref="Z183" ca="1">IF(AI182,"-", INDEX(_xlfn.ANCHORARRAY(AvailableItems),OrderIndex))</f>
        <v>Salmon</v>
      </c>
      <c r="AA183" s="5" t="str" cm="1">
        <f t="array" aca="1" ref="AA183" ca="1">IF(AI182,"-", INDEX(_xlfn.ANCHORARRAY(AvailableItems),OrderIndex2))</f>
        <v>Rice</v>
      </c>
      <c r="AB183" s="5" t="str" cm="1">
        <f t="array" aca="1" ref="AB183" ca="1">IF(AI182,"-", INDEX(_xlfn.ANCHORARRAY(AvailableItems),OrderIndex3))</f>
        <v>Pasta</v>
      </c>
      <c r="AC183" s="10" t="str" cm="1">
        <f t="array" aca="1" ref="AC183" ca="1">IF(AJ182,"-", INDEX(_xlfn.ANCHORARRAY(AvailableItems),$AP$27))</f>
        <v>-</v>
      </c>
      <c r="AD183" s="10" t="str" cm="1">
        <f t="array" aca="1" ref="AD183" ca="1">IF(AJ182,"-", INDEX(_xlfn.ANCHORARRAY(AvailableItems),$AQ$27))</f>
        <v>-</v>
      </c>
      <c r="AE183" s="10" t="str" cm="1">
        <f t="array" aca="1" ref="AE183" ca="1">IF(AJ182,"-", INDEX(_xlfn.ANCHORARRAY(AvailableItems),$AR$27))</f>
        <v>-</v>
      </c>
      <c r="AF183" s="8" t="str" cm="1">
        <f t="array" aca="1" ref="AF183" ca="1">IF(AK182,"-", INDEX(_xlfn.ANCHORARRAY(AvailableItems),$AP$28))</f>
        <v>-</v>
      </c>
      <c r="AG183" s="8" t="str">
        <f ca="1">IF(AK182,"-", INDEX(_xlfn.ANCHORARRAY(AvailableItems),$AQ$28))</f>
        <v>-</v>
      </c>
      <c r="AH183" s="8" t="str" cm="1">
        <f t="array" aca="1" ref="AH183" ca="1">IF(AK182,"-", INDEX(_xlfn.ANCHORARRAY(AvailableItems),$AR$28))</f>
        <v>-</v>
      </c>
      <c r="AI183" t="b">
        <f t="shared" ca="1" si="9"/>
        <v>0</v>
      </c>
      <c r="AJ183" t="b">
        <f t="shared" ca="1" si="10"/>
        <v>0</v>
      </c>
      <c r="AK183" t="b">
        <f t="shared" ca="1" si="11"/>
        <v>0</v>
      </c>
      <c r="AL183" s="16" cm="1">
        <f t="array" aca="1" ref="AL183" ca="1">IF(OrderSim[[#This Row],[Order 1 Possible]],INDEX(Food[Points],OrderIndex) + INDEX(Food[Points],OrderIndex2) + INDEX(Food[Points],OrderIndex3) + AL182, AL182)</f>
        <v>4060</v>
      </c>
      <c r="AM183" s="16" cm="1">
        <f t="array" aca="1" ref="AM183" ca="1">IF(OrderSim[[#This Row],[Order 2 Possible]],INDEX(Food[Points],$AP$27) + INDEX(Food[Points],$AQ$27) + INDEX(Food[Points],$AR$27) + AM182, AM182)</f>
        <v>4680</v>
      </c>
      <c r="AN183" s="16" cm="1">
        <f t="array" aca="1" ref="AN183" ca="1">IF(OrderSim[[#This Row],[Order 3 Possible]],INDEX(Food[Points],$AP$28) + INDEX(Food[Points],$AQ$28) + INDEX(Food[Points],$AR$28) + AN182, AN182)</f>
        <v>6860</v>
      </c>
    </row>
    <row r="184" spans="17:40" x14ac:dyDescent="0.25">
      <c r="Q184" t="str" cm="1">
        <f t="array" aca="1" ref="Q184" ca="1">INDEX(Food[Name],RANDBETWEEN(1,COUNTA(Food[Name])))</f>
        <v>Tuna</v>
      </c>
      <c r="R184" t="str" cm="1">
        <f t="array" aca="1" ref="R184" ca="1">INDEX(Food[Name],RANDBETWEEN(1,COUNTA(Food[Name])))</f>
        <v>Pork</v>
      </c>
      <c r="S184" t="str" cm="1">
        <f t="array" aca="1" ref="S184" ca="1">INDEX(Food[Name],RANDBETWEEN(1,COUNTA(Food[Name])))</f>
        <v>Beef</v>
      </c>
      <c r="T184" t="str" cm="1">
        <f t="array" aca="1" ref="T184" ca="1">INDEX(Food[Name],RANDBETWEEN(1,COUNTA(Food[Name])))</f>
        <v>Lettuce</v>
      </c>
      <c r="U184" t="str" cm="1">
        <f t="array" aca="1" ref="U184" ca="1">INDEX(Food[Name],RANDBETWEEN(1,COUNTA(Food[Name])))</f>
        <v>Lettuce</v>
      </c>
      <c r="V184" t="str" cm="1">
        <f t="array" aca="1" ref="V184" ca="1">INDEX(Food[Name],RANDBETWEEN(1,COUNTA(Food[Name])))</f>
        <v>Tuna</v>
      </c>
      <c r="W184" t="str" cm="1">
        <f t="array" aca="1" ref="W184" ca="1">INDEX(Food[Name],RANDBETWEEN(1,COUNTA(Food[Name])))</f>
        <v>Carrot</v>
      </c>
      <c r="X184" t="str" cm="1">
        <f t="array" aca="1" ref="X184" ca="1">INDEX(Food[Name],RANDBETWEEN(1,COUNTA(Food[Name])))</f>
        <v>Lettuce</v>
      </c>
      <c r="Y184" t="str" cm="1">
        <f t="array" aca="1" ref="Y184" ca="1">INDEX(Food[Name],RANDBETWEEN(1,COUNTA(Food[Name])))</f>
        <v>Lettuce</v>
      </c>
      <c r="Z184" s="5" t="str" cm="1">
        <f t="array" aca="1" ref="Z184" ca="1">IF(AI183,"-", INDEX(_xlfn.ANCHORARRAY(AvailableItems),OrderIndex))</f>
        <v>Salmon</v>
      </c>
      <c r="AA184" s="5" t="str" cm="1">
        <f t="array" aca="1" ref="AA184" ca="1">IF(AI183,"-", INDEX(_xlfn.ANCHORARRAY(AvailableItems),OrderIndex2))</f>
        <v>Rice</v>
      </c>
      <c r="AB184" s="5" t="str" cm="1">
        <f t="array" aca="1" ref="AB184" ca="1">IF(AI183,"-", INDEX(_xlfn.ANCHORARRAY(AvailableItems),OrderIndex3))</f>
        <v>Pasta</v>
      </c>
      <c r="AC184" s="10" t="str" cm="1">
        <f t="array" aca="1" ref="AC184" ca="1">IF(AJ183,"-", INDEX(_xlfn.ANCHORARRAY(AvailableItems),$AP$27))</f>
        <v>Pork</v>
      </c>
      <c r="AD184" s="10" t="str" cm="1">
        <f t="array" aca="1" ref="AD184" ca="1">IF(AJ183,"-", INDEX(_xlfn.ANCHORARRAY(AvailableItems),$AQ$27))</f>
        <v>Lobster</v>
      </c>
      <c r="AE184" s="10" t="str" cm="1">
        <f t="array" aca="1" ref="AE184" ca="1">IF(AJ183,"-", INDEX(_xlfn.ANCHORARRAY(AvailableItems),$AR$27))</f>
        <v>Rice</v>
      </c>
      <c r="AF184" s="8" t="str" cm="1">
        <f t="array" aca="1" ref="AF184" ca="1">IF(AK183,"-", INDEX(_xlfn.ANCHORARRAY(AvailableItems),$AP$28))</f>
        <v>Beef</v>
      </c>
      <c r="AG184" s="8" t="str">
        <f ca="1">IF(AK183,"-", INDEX(_xlfn.ANCHORARRAY(AvailableItems),$AQ$28))</f>
        <v>Beef</v>
      </c>
      <c r="AH184" s="8" t="str" cm="1">
        <f t="array" aca="1" ref="AH184" ca="1">IF(AK183,"-", INDEX(_xlfn.ANCHORARRAY(AvailableItems),$AR$28))</f>
        <v>Bread</v>
      </c>
      <c r="AI184" t="b">
        <f t="shared" ca="1" si="9"/>
        <v>0</v>
      </c>
      <c r="AJ184" t="b">
        <f t="shared" ca="1" si="10"/>
        <v>0</v>
      </c>
      <c r="AK184" t="b">
        <f t="shared" ca="1" si="11"/>
        <v>0</v>
      </c>
      <c r="AL184" s="16" cm="1">
        <f t="array" aca="1" ref="AL184" ca="1">IF(OrderSim[[#This Row],[Order 1 Possible]],INDEX(Food[Points],OrderIndex) + INDEX(Food[Points],OrderIndex2) + INDEX(Food[Points],OrderIndex3) + AL183, AL183)</f>
        <v>4060</v>
      </c>
      <c r="AM184" s="16" cm="1">
        <f t="array" aca="1" ref="AM184" ca="1">IF(OrderSim[[#This Row],[Order 2 Possible]],INDEX(Food[Points],$AP$27) + INDEX(Food[Points],$AQ$27) + INDEX(Food[Points],$AR$27) + AM183, AM183)</f>
        <v>4680</v>
      </c>
      <c r="AN184" s="16" cm="1">
        <f t="array" aca="1" ref="AN184" ca="1">IF(OrderSim[[#This Row],[Order 3 Possible]],INDEX(Food[Points],$AP$28) + INDEX(Food[Points],$AQ$28) + INDEX(Food[Points],$AR$28) + AN183, AN183)</f>
        <v>6860</v>
      </c>
    </row>
    <row r="185" spans="17:40" x14ac:dyDescent="0.25">
      <c r="Q185" t="str" cm="1">
        <f t="array" aca="1" ref="Q185" ca="1">INDEX(Food[Name],RANDBETWEEN(1,COUNTA(Food[Name])))</f>
        <v>Beef</v>
      </c>
      <c r="R185" t="str" cm="1">
        <f t="array" aca="1" ref="R185" ca="1">INDEX(Food[Name],RANDBETWEEN(1,COUNTA(Food[Name])))</f>
        <v>Beef</v>
      </c>
      <c r="S185" t="str" cm="1">
        <f t="array" aca="1" ref="S185" ca="1">INDEX(Food[Name],RANDBETWEEN(1,COUNTA(Food[Name])))</f>
        <v>Lettuce</v>
      </c>
      <c r="T185" t="str" cm="1">
        <f t="array" aca="1" ref="T185" ca="1">INDEX(Food[Name],RANDBETWEEN(1,COUNTA(Food[Name])))</f>
        <v>Pork</v>
      </c>
      <c r="U185" t="str" cm="1">
        <f t="array" aca="1" ref="U185" ca="1">INDEX(Food[Name],RANDBETWEEN(1,COUNTA(Food[Name])))</f>
        <v>Beef</v>
      </c>
      <c r="V185" t="str" cm="1">
        <f t="array" aca="1" ref="V185" ca="1">INDEX(Food[Name],RANDBETWEEN(1,COUNTA(Food[Name])))</f>
        <v>Pork</v>
      </c>
      <c r="W185" t="str" cm="1">
        <f t="array" aca="1" ref="W185" ca="1">INDEX(Food[Name],RANDBETWEEN(1,COUNTA(Food[Name])))</f>
        <v>Pork</v>
      </c>
      <c r="X185" t="str" cm="1">
        <f t="array" aca="1" ref="X185" ca="1">INDEX(Food[Name],RANDBETWEEN(1,COUNTA(Food[Name])))</f>
        <v>Carrot</v>
      </c>
      <c r="Y185" t="str" cm="1">
        <f t="array" aca="1" ref="Y185" ca="1">INDEX(Food[Name],RANDBETWEEN(1,COUNTA(Food[Name])))</f>
        <v>Pasta</v>
      </c>
      <c r="Z185" s="5" t="str" cm="1">
        <f t="array" aca="1" ref="Z185" ca="1">IF(AI184,"-", INDEX(_xlfn.ANCHORARRAY(AvailableItems),OrderIndex))</f>
        <v>Salmon</v>
      </c>
      <c r="AA185" s="5" t="str" cm="1">
        <f t="array" aca="1" ref="AA185" ca="1">IF(AI184,"-", INDEX(_xlfn.ANCHORARRAY(AvailableItems),OrderIndex2))</f>
        <v>Rice</v>
      </c>
      <c r="AB185" s="5" t="str" cm="1">
        <f t="array" aca="1" ref="AB185" ca="1">IF(AI184,"-", INDEX(_xlfn.ANCHORARRAY(AvailableItems),OrderIndex3))</f>
        <v>Pasta</v>
      </c>
      <c r="AC185" s="10" t="str" cm="1">
        <f t="array" aca="1" ref="AC185" ca="1">IF(AJ184,"-", INDEX(_xlfn.ANCHORARRAY(AvailableItems),$AP$27))</f>
        <v>Pork</v>
      </c>
      <c r="AD185" s="10" t="str" cm="1">
        <f t="array" aca="1" ref="AD185" ca="1">IF(AJ184,"-", INDEX(_xlfn.ANCHORARRAY(AvailableItems),$AQ$27))</f>
        <v>Lobster</v>
      </c>
      <c r="AE185" s="10" t="str" cm="1">
        <f t="array" aca="1" ref="AE185" ca="1">IF(AJ184,"-", INDEX(_xlfn.ANCHORARRAY(AvailableItems),$AR$27))</f>
        <v>Rice</v>
      </c>
      <c r="AF185" s="8" t="str" cm="1">
        <f t="array" aca="1" ref="AF185" ca="1">IF(AK184,"-", INDEX(_xlfn.ANCHORARRAY(AvailableItems),$AP$28))</f>
        <v>Beef</v>
      </c>
      <c r="AG185" s="8" t="str">
        <f ca="1">IF(AK184,"-", INDEX(_xlfn.ANCHORARRAY(AvailableItems),$AQ$28))</f>
        <v>Beef</v>
      </c>
      <c r="AH185" s="8" t="str" cm="1">
        <f t="array" aca="1" ref="AH185" ca="1">IF(AK184,"-", INDEX(_xlfn.ANCHORARRAY(AvailableItems),$AR$28))</f>
        <v>Bread</v>
      </c>
      <c r="AI185" t="b">
        <f t="shared" ca="1" si="9"/>
        <v>0</v>
      </c>
      <c r="AJ185" t="b">
        <f t="shared" ca="1" si="10"/>
        <v>1</v>
      </c>
      <c r="AK185" t="b">
        <f t="shared" ca="1" si="11"/>
        <v>1</v>
      </c>
      <c r="AL185" s="16" cm="1">
        <f t="array" aca="1" ref="AL185" ca="1">IF(OrderSim[[#This Row],[Order 1 Possible]],INDEX(Food[Points],OrderIndex) + INDEX(Food[Points],OrderIndex2) + INDEX(Food[Points],OrderIndex3) + AL184, AL184)</f>
        <v>4060</v>
      </c>
      <c r="AM185" s="16" cm="1">
        <f t="array" aca="1" ref="AM185" ca="1">IF(OrderSim[[#This Row],[Order 2 Possible]],INDEX(Food[Points],$AP$27) + INDEX(Food[Points],$AQ$27) + INDEX(Food[Points],$AR$27) + AM184, AM184)</f>
        <v>4770</v>
      </c>
      <c r="AN185" s="16" cm="1">
        <f t="array" aca="1" ref="AN185" ca="1">IF(OrderSim[[#This Row],[Order 3 Possible]],INDEX(Food[Points],$AP$28) + INDEX(Food[Points],$AQ$28) + INDEX(Food[Points],$AR$28) + AN184, AN184)</f>
        <v>7000</v>
      </c>
    </row>
    <row r="186" spans="17:40" x14ac:dyDescent="0.25">
      <c r="Q186" t="str" cm="1">
        <f t="array" aca="1" ref="Q186" ca="1">INDEX(Food[Name],RANDBETWEEN(1,COUNTA(Food[Name])))</f>
        <v>Rice</v>
      </c>
      <c r="R186" t="str" cm="1">
        <f t="array" aca="1" ref="R186" ca="1">INDEX(Food[Name],RANDBETWEEN(1,COUNTA(Food[Name])))</f>
        <v>Pasta</v>
      </c>
      <c r="S186" t="str" cm="1">
        <f t="array" aca="1" ref="S186" ca="1">INDEX(Food[Name],RANDBETWEEN(1,COUNTA(Food[Name])))</f>
        <v>Rice</v>
      </c>
      <c r="T186" t="str" cm="1">
        <f t="array" aca="1" ref="T186" ca="1">INDEX(Food[Name],RANDBETWEEN(1,COUNTA(Food[Name])))</f>
        <v>Onion</v>
      </c>
      <c r="U186" t="str" cm="1">
        <f t="array" aca="1" ref="U186" ca="1">INDEX(Food[Name],RANDBETWEEN(1,COUNTA(Food[Name])))</f>
        <v>Chicken</v>
      </c>
      <c r="V186" t="str" cm="1">
        <f t="array" aca="1" ref="V186" ca="1">INDEX(Food[Name],RANDBETWEEN(1,COUNTA(Food[Name])))</f>
        <v>Chicken</v>
      </c>
      <c r="W186" t="str" cm="1">
        <f t="array" aca="1" ref="W186" ca="1">INDEX(Food[Name],RANDBETWEEN(1,COUNTA(Food[Name])))</f>
        <v>Beef</v>
      </c>
      <c r="X186" t="str" cm="1">
        <f t="array" aca="1" ref="X186" ca="1">INDEX(Food[Name],RANDBETWEEN(1,COUNTA(Food[Name])))</f>
        <v>Bread</v>
      </c>
      <c r="Y186" t="str" cm="1">
        <f t="array" aca="1" ref="Y186" ca="1">INDEX(Food[Name],RANDBETWEEN(1,COUNTA(Food[Name])))</f>
        <v>Carrot</v>
      </c>
      <c r="Z186" s="5" t="str" cm="1">
        <f t="array" aca="1" ref="Z186" ca="1">IF(AI185,"-", INDEX(_xlfn.ANCHORARRAY(AvailableItems),OrderIndex))</f>
        <v>Salmon</v>
      </c>
      <c r="AA186" s="5" t="str" cm="1">
        <f t="array" aca="1" ref="AA186" ca="1">IF(AI185,"-", INDEX(_xlfn.ANCHORARRAY(AvailableItems),OrderIndex2))</f>
        <v>Rice</v>
      </c>
      <c r="AB186" s="5" t="str" cm="1">
        <f t="array" aca="1" ref="AB186" ca="1">IF(AI185,"-", INDEX(_xlfn.ANCHORARRAY(AvailableItems),OrderIndex3))</f>
        <v>Pasta</v>
      </c>
      <c r="AC186" s="10" t="str" cm="1">
        <f t="array" aca="1" ref="AC186" ca="1">IF(AJ185,"-", INDEX(_xlfn.ANCHORARRAY(AvailableItems),$AP$27))</f>
        <v>-</v>
      </c>
      <c r="AD186" s="10" t="str" cm="1">
        <f t="array" aca="1" ref="AD186" ca="1">IF(AJ185,"-", INDEX(_xlfn.ANCHORARRAY(AvailableItems),$AQ$27))</f>
        <v>-</v>
      </c>
      <c r="AE186" s="10" t="str" cm="1">
        <f t="array" aca="1" ref="AE186" ca="1">IF(AJ185,"-", INDEX(_xlfn.ANCHORARRAY(AvailableItems),$AR$27))</f>
        <v>-</v>
      </c>
      <c r="AF186" s="8" t="str" cm="1">
        <f t="array" aca="1" ref="AF186" ca="1">IF(AK185,"-", INDEX(_xlfn.ANCHORARRAY(AvailableItems),$AP$28))</f>
        <v>-</v>
      </c>
      <c r="AG186" s="8" t="str">
        <f ca="1">IF(AK185,"-", INDEX(_xlfn.ANCHORARRAY(AvailableItems),$AQ$28))</f>
        <v>-</v>
      </c>
      <c r="AH186" s="8" t="str" cm="1">
        <f t="array" aca="1" ref="AH186" ca="1">IF(AK185,"-", INDEX(_xlfn.ANCHORARRAY(AvailableItems),$AR$28))</f>
        <v>-</v>
      </c>
      <c r="AI186" t="b">
        <f t="shared" ca="1" si="9"/>
        <v>1</v>
      </c>
      <c r="AJ186" t="b">
        <f t="shared" ca="1" si="10"/>
        <v>0</v>
      </c>
      <c r="AK186" t="b">
        <f t="shared" ca="1" si="11"/>
        <v>0</v>
      </c>
      <c r="AL186" s="16" cm="1">
        <f t="array" aca="1" ref="AL186" ca="1">IF(OrderSim[[#This Row],[Order 1 Possible]],INDEX(Food[Points],OrderIndex) + INDEX(Food[Points],OrderIndex2) + INDEX(Food[Points],OrderIndex3) + AL185, AL185)</f>
        <v>4130</v>
      </c>
      <c r="AM186" s="16" cm="1">
        <f t="array" aca="1" ref="AM186" ca="1">IF(OrderSim[[#This Row],[Order 2 Possible]],INDEX(Food[Points],$AP$27) + INDEX(Food[Points],$AQ$27) + INDEX(Food[Points],$AR$27) + AM185, AM185)</f>
        <v>4770</v>
      </c>
      <c r="AN186" s="16" cm="1">
        <f t="array" aca="1" ref="AN186" ca="1">IF(OrderSim[[#This Row],[Order 3 Possible]],INDEX(Food[Points],$AP$28) + INDEX(Food[Points],$AQ$28) + INDEX(Food[Points],$AR$28) + AN185, AN185)</f>
        <v>7000</v>
      </c>
    </row>
    <row r="187" spans="17:40" x14ac:dyDescent="0.25">
      <c r="Q187" t="str" cm="1">
        <f t="array" aca="1" ref="Q187" ca="1">INDEX(Food[Name],RANDBETWEEN(1,COUNTA(Food[Name])))</f>
        <v>Onion</v>
      </c>
      <c r="R187" t="str" cm="1">
        <f t="array" aca="1" ref="R187" ca="1">INDEX(Food[Name],RANDBETWEEN(1,COUNTA(Food[Name])))</f>
        <v>Rice</v>
      </c>
      <c r="S187" t="str" cm="1">
        <f t="array" aca="1" ref="S187" ca="1">INDEX(Food[Name],RANDBETWEEN(1,COUNTA(Food[Name])))</f>
        <v>Beef</v>
      </c>
      <c r="T187" t="str" cm="1">
        <f t="array" aca="1" ref="T187" ca="1">INDEX(Food[Name],RANDBETWEEN(1,COUNTA(Food[Name])))</f>
        <v>Lobster</v>
      </c>
      <c r="U187" t="str" cm="1">
        <f t="array" aca="1" ref="U187" ca="1">INDEX(Food[Name],RANDBETWEEN(1,COUNTA(Food[Name])))</f>
        <v>Beef</v>
      </c>
      <c r="V187" t="str" cm="1">
        <f t="array" aca="1" ref="V187" ca="1">INDEX(Food[Name],RANDBETWEEN(1,COUNTA(Food[Name])))</f>
        <v>Chicken</v>
      </c>
      <c r="W187" t="str" cm="1">
        <f t="array" aca="1" ref="W187" ca="1">INDEX(Food[Name],RANDBETWEEN(1,COUNTA(Food[Name])))</f>
        <v>Lobster</v>
      </c>
      <c r="X187" t="str" cm="1">
        <f t="array" aca="1" ref="X187" ca="1">INDEX(Food[Name],RANDBETWEEN(1,COUNTA(Food[Name])))</f>
        <v>Rice</v>
      </c>
      <c r="Y187" t="str" cm="1">
        <f t="array" aca="1" ref="Y187" ca="1">INDEX(Food[Name],RANDBETWEEN(1,COUNTA(Food[Name])))</f>
        <v>Tuna</v>
      </c>
      <c r="Z187" s="5" t="str" cm="1">
        <f t="array" aca="1" ref="Z187" ca="1">IF(AI186,"-", INDEX(_xlfn.ANCHORARRAY(AvailableItems),OrderIndex))</f>
        <v>-</v>
      </c>
      <c r="AA187" s="5" t="str" cm="1">
        <f t="array" aca="1" ref="AA187" ca="1">IF(AI186,"-", INDEX(_xlfn.ANCHORARRAY(AvailableItems),OrderIndex2))</f>
        <v>-</v>
      </c>
      <c r="AB187" s="5" t="str" cm="1">
        <f t="array" aca="1" ref="AB187" ca="1">IF(AI186,"-", INDEX(_xlfn.ANCHORARRAY(AvailableItems),OrderIndex3))</f>
        <v>-</v>
      </c>
      <c r="AC187" s="10" t="str" cm="1">
        <f t="array" aca="1" ref="AC187" ca="1">IF(AJ186,"-", INDEX(_xlfn.ANCHORARRAY(AvailableItems),$AP$27))</f>
        <v>Pork</v>
      </c>
      <c r="AD187" s="10" t="str" cm="1">
        <f t="array" aca="1" ref="AD187" ca="1">IF(AJ186,"-", INDEX(_xlfn.ANCHORARRAY(AvailableItems),$AQ$27))</f>
        <v>Lobster</v>
      </c>
      <c r="AE187" s="10" t="str" cm="1">
        <f t="array" aca="1" ref="AE187" ca="1">IF(AJ186,"-", INDEX(_xlfn.ANCHORARRAY(AvailableItems),$AR$27))</f>
        <v>Rice</v>
      </c>
      <c r="AF187" s="8" t="str" cm="1">
        <f t="array" aca="1" ref="AF187" ca="1">IF(AK186,"-", INDEX(_xlfn.ANCHORARRAY(AvailableItems),$AP$28))</f>
        <v>Beef</v>
      </c>
      <c r="AG187" s="8" t="str">
        <f ca="1">IF(AK186,"-", INDEX(_xlfn.ANCHORARRAY(AvailableItems),$AQ$28))</f>
        <v>Beef</v>
      </c>
      <c r="AH187" s="8" t="str" cm="1">
        <f t="array" aca="1" ref="AH187" ca="1">IF(AK186,"-", INDEX(_xlfn.ANCHORARRAY(AvailableItems),$AR$28))</f>
        <v>Bread</v>
      </c>
      <c r="AI187" t="b">
        <f t="shared" ca="1" si="9"/>
        <v>0</v>
      </c>
      <c r="AJ187" t="b">
        <f t="shared" ca="1" si="10"/>
        <v>1</v>
      </c>
      <c r="AK187" t="b">
        <f t="shared" ca="1" si="11"/>
        <v>1</v>
      </c>
      <c r="AL187" s="16" cm="1">
        <f t="array" aca="1" ref="AL187" ca="1">IF(OrderSim[[#This Row],[Order 1 Possible]],INDEX(Food[Points],OrderIndex) + INDEX(Food[Points],OrderIndex2) + INDEX(Food[Points],OrderIndex3) + AL186, AL186)</f>
        <v>4130</v>
      </c>
      <c r="AM187" s="16" cm="1">
        <f t="array" aca="1" ref="AM187" ca="1">IF(OrderSim[[#This Row],[Order 2 Possible]],INDEX(Food[Points],$AP$27) + INDEX(Food[Points],$AQ$27) + INDEX(Food[Points],$AR$27) + AM186, AM186)</f>
        <v>4860</v>
      </c>
      <c r="AN187" s="16" cm="1">
        <f t="array" aca="1" ref="AN187" ca="1">IF(OrderSim[[#This Row],[Order 3 Possible]],INDEX(Food[Points],$AP$28) + INDEX(Food[Points],$AQ$28) + INDEX(Food[Points],$AR$28) + AN186, AN186)</f>
        <v>7140</v>
      </c>
    </row>
    <row r="188" spans="17:40" x14ac:dyDescent="0.25">
      <c r="Q188" t="str" cm="1">
        <f t="array" aca="1" ref="Q188" ca="1">INDEX(Food[Name],RANDBETWEEN(1,COUNTA(Food[Name])))</f>
        <v>Pork</v>
      </c>
      <c r="R188" t="str" cm="1">
        <f t="array" aca="1" ref="R188" ca="1">INDEX(Food[Name],RANDBETWEEN(1,COUNTA(Food[Name])))</f>
        <v>Beef</v>
      </c>
      <c r="S188" t="str" cm="1">
        <f t="array" aca="1" ref="S188" ca="1">INDEX(Food[Name],RANDBETWEEN(1,COUNTA(Food[Name])))</f>
        <v>Pork</v>
      </c>
      <c r="T188" t="str" cm="1">
        <f t="array" aca="1" ref="T188" ca="1">INDEX(Food[Name],RANDBETWEEN(1,COUNTA(Food[Name])))</f>
        <v>Salmon</v>
      </c>
      <c r="U188" t="str" cm="1">
        <f t="array" aca="1" ref="U188" ca="1">INDEX(Food[Name],RANDBETWEEN(1,COUNTA(Food[Name])))</f>
        <v>Chicken</v>
      </c>
      <c r="V188" t="str" cm="1">
        <f t="array" aca="1" ref="V188" ca="1">INDEX(Food[Name],RANDBETWEEN(1,COUNTA(Food[Name])))</f>
        <v>Lettuce</v>
      </c>
      <c r="W188" t="str" cm="1">
        <f t="array" aca="1" ref="W188" ca="1">INDEX(Food[Name],RANDBETWEEN(1,COUNTA(Food[Name])))</f>
        <v>Chicken</v>
      </c>
      <c r="X188" t="str" cm="1">
        <f t="array" aca="1" ref="X188" ca="1">INDEX(Food[Name],RANDBETWEEN(1,COUNTA(Food[Name])))</f>
        <v>Carrot</v>
      </c>
      <c r="Y188" t="str" cm="1">
        <f t="array" aca="1" ref="Y188" ca="1">INDEX(Food[Name],RANDBETWEEN(1,COUNTA(Food[Name])))</f>
        <v>Bread</v>
      </c>
      <c r="Z188" s="5" t="str" cm="1">
        <f t="array" aca="1" ref="Z188" ca="1">IF(AI187,"-", INDEX(_xlfn.ANCHORARRAY(AvailableItems),OrderIndex))</f>
        <v>Salmon</v>
      </c>
      <c r="AA188" s="5" t="str" cm="1">
        <f t="array" aca="1" ref="AA188" ca="1">IF(AI187,"-", INDEX(_xlfn.ANCHORARRAY(AvailableItems),OrderIndex2))</f>
        <v>Rice</v>
      </c>
      <c r="AB188" s="5" t="str" cm="1">
        <f t="array" aca="1" ref="AB188" ca="1">IF(AI187,"-", INDEX(_xlfn.ANCHORARRAY(AvailableItems),OrderIndex3))</f>
        <v>Pasta</v>
      </c>
      <c r="AC188" s="10" t="str" cm="1">
        <f t="array" aca="1" ref="AC188" ca="1">IF(AJ187,"-", INDEX(_xlfn.ANCHORARRAY(AvailableItems),$AP$27))</f>
        <v>-</v>
      </c>
      <c r="AD188" s="10" t="str" cm="1">
        <f t="array" aca="1" ref="AD188" ca="1">IF(AJ187,"-", INDEX(_xlfn.ANCHORARRAY(AvailableItems),$AQ$27))</f>
        <v>-</v>
      </c>
      <c r="AE188" s="10" t="str" cm="1">
        <f t="array" aca="1" ref="AE188" ca="1">IF(AJ187,"-", INDEX(_xlfn.ANCHORARRAY(AvailableItems),$AR$27))</f>
        <v>-</v>
      </c>
      <c r="AF188" s="8" t="str" cm="1">
        <f t="array" aca="1" ref="AF188" ca="1">IF(AK187,"-", INDEX(_xlfn.ANCHORARRAY(AvailableItems),$AP$28))</f>
        <v>-</v>
      </c>
      <c r="AG188" s="8" t="str">
        <f ca="1">IF(AK187,"-", INDEX(_xlfn.ANCHORARRAY(AvailableItems),$AQ$28))</f>
        <v>-</v>
      </c>
      <c r="AH188" s="8" t="str" cm="1">
        <f t="array" aca="1" ref="AH188" ca="1">IF(AK187,"-", INDEX(_xlfn.ANCHORARRAY(AvailableItems),$AR$28))</f>
        <v>-</v>
      </c>
      <c r="AI188" t="b">
        <f t="shared" ca="1" si="9"/>
        <v>0</v>
      </c>
      <c r="AJ188" t="b">
        <f t="shared" ca="1" si="10"/>
        <v>0</v>
      </c>
      <c r="AK188" t="b">
        <f t="shared" ca="1" si="11"/>
        <v>0</v>
      </c>
      <c r="AL188" s="16" cm="1">
        <f t="array" aca="1" ref="AL188" ca="1">IF(OrderSim[[#This Row],[Order 1 Possible]],INDEX(Food[Points],OrderIndex) + INDEX(Food[Points],OrderIndex2) + INDEX(Food[Points],OrderIndex3) + AL187, AL187)</f>
        <v>4130</v>
      </c>
      <c r="AM188" s="16" cm="1">
        <f t="array" aca="1" ref="AM188" ca="1">IF(OrderSim[[#This Row],[Order 2 Possible]],INDEX(Food[Points],$AP$27) + INDEX(Food[Points],$AQ$27) + INDEX(Food[Points],$AR$27) + AM187, AM187)</f>
        <v>4860</v>
      </c>
      <c r="AN188" s="16" cm="1">
        <f t="array" aca="1" ref="AN188" ca="1">IF(OrderSim[[#This Row],[Order 3 Possible]],INDEX(Food[Points],$AP$28) + INDEX(Food[Points],$AQ$28) + INDEX(Food[Points],$AR$28) + AN187, AN187)</f>
        <v>7140</v>
      </c>
    </row>
    <row r="189" spans="17:40" x14ac:dyDescent="0.25">
      <c r="Q189" t="str" cm="1">
        <f t="array" aca="1" ref="Q189" ca="1">INDEX(Food[Name],RANDBETWEEN(1,COUNTA(Food[Name])))</f>
        <v>Lobster</v>
      </c>
      <c r="R189" t="str" cm="1">
        <f t="array" aca="1" ref="R189" ca="1">INDEX(Food[Name],RANDBETWEEN(1,COUNTA(Food[Name])))</f>
        <v>Rice</v>
      </c>
      <c r="S189" t="str" cm="1">
        <f t="array" aca="1" ref="S189" ca="1">INDEX(Food[Name],RANDBETWEEN(1,COUNTA(Food[Name])))</f>
        <v>Pasta</v>
      </c>
      <c r="T189" t="str" cm="1">
        <f t="array" aca="1" ref="T189" ca="1">INDEX(Food[Name],RANDBETWEEN(1,COUNTA(Food[Name])))</f>
        <v>Lobster</v>
      </c>
      <c r="U189" t="str" cm="1">
        <f t="array" aca="1" ref="U189" ca="1">INDEX(Food[Name],RANDBETWEEN(1,COUNTA(Food[Name])))</f>
        <v>Lettuce</v>
      </c>
      <c r="V189" t="str" cm="1">
        <f t="array" aca="1" ref="V189" ca="1">INDEX(Food[Name],RANDBETWEEN(1,COUNTA(Food[Name])))</f>
        <v>Pork</v>
      </c>
      <c r="W189" t="str" cm="1">
        <f t="array" aca="1" ref="W189" ca="1">INDEX(Food[Name],RANDBETWEEN(1,COUNTA(Food[Name])))</f>
        <v>Pasta</v>
      </c>
      <c r="X189" t="str" cm="1">
        <f t="array" aca="1" ref="X189" ca="1">INDEX(Food[Name],RANDBETWEEN(1,COUNTA(Food[Name])))</f>
        <v>Onion</v>
      </c>
      <c r="Y189" t="str" cm="1">
        <f t="array" aca="1" ref="Y189" ca="1">INDEX(Food[Name],RANDBETWEEN(1,COUNTA(Food[Name])))</f>
        <v>Salmon</v>
      </c>
      <c r="Z189" s="5" t="str" cm="1">
        <f t="array" aca="1" ref="Z189" ca="1">IF(AI188,"-", INDEX(_xlfn.ANCHORARRAY(AvailableItems),OrderIndex))</f>
        <v>Salmon</v>
      </c>
      <c r="AA189" s="5" t="str" cm="1">
        <f t="array" aca="1" ref="AA189" ca="1">IF(AI188,"-", INDEX(_xlfn.ANCHORARRAY(AvailableItems),OrderIndex2))</f>
        <v>Rice</v>
      </c>
      <c r="AB189" s="5" t="str" cm="1">
        <f t="array" aca="1" ref="AB189" ca="1">IF(AI188,"-", INDEX(_xlfn.ANCHORARRAY(AvailableItems),OrderIndex3))</f>
        <v>Pasta</v>
      </c>
      <c r="AC189" s="10" t="str" cm="1">
        <f t="array" aca="1" ref="AC189" ca="1">IF(AJ188,"-", INDEX(_xlfn.ANCHORARRAY(AvailableItems),$AP$27))</f>
        <v>Pork</v>
      </c>
      <c r="AD189" s="10" t="str" cm="1">
        <f t="array" aca="1" ref="AD189" ca="1">IF(AJ188,"-", INDEX(_xlfn.ANCHORARRAY(AvailableItems),$AQ$27))</f>
        <v>Lobster</v>
      </c>
      <c r="AE189" s="10" t="str" cm="1">
        <f t="array" aca="1" ref="AE189" ca="1">IF(AJ188,"-", INDEX(_xlfn.ANCHORARRAY(AvailableItems),$AR$27))</f>
        <v>Rice</v>
      </c>
      <c r="AF189" s="8" t="str" cm="1">
        <f t="array" aca="1" ref="AF189" ca="1">IF(AK188,"-", INDEX(_xlfn.ANCHORARRAY(AvailableItems),$AP$28))</f>
        <v>Beef</v>
      </c>
      <c r="AG189" s="8" t="str">
        <f ca="1">IF(AK188,"-", INDEX(_xlfn.ANCHORARRAY(AvailableItems),$AQ$28))</f>
        <v>Beef</v>
      </c>
      <c r="AH189" s="8" t="str" cm="1">
        <f t="array" aca="1" ref="AH189" ca="1">IF(AK188,"-", INDEX(_xlfn.ANCHORARRAY(AvailableItems),$AR$28))</f>
        <v>Bread</v>
      </c>
      <c r="AI189" t="b">
        <f t="shared" ca="1" si="9"/>
        <v>1</v>
      </c>
      <c r="AJ189" t="b">
        <f t="shared" ca="1" si="10"/>
        <v>1</v>
      </c>
      <c r="AK189" t="b">
        <f t="shared" ca="1" si="11"/>
        <v>0</v>
      </c>
      <c r="AL189" s="16" cm="1">
        <f t="array" aca="1" ref="AL189" ca="1">IF(OrderSim[[#This Row],[Order 1 Possible]],INDEX(Food[Points],OrderIndex) + INDEX(Food[Points],OrderIndex2) + INDEX(Food[Points],OrderIndex3) + AL188, AL188)</f>
        <v>4200</v>
      </c>
      <c r="AM189" s="16" cm="1">
        <f t="array" aca="1" ref="AM189" ca="1">IF(OrderSim[[#This Row],[Order 2 Possible]],INDEX(Food[Points],$AP$27) + INDEX(Food[Points],$AQ$27) + INDEX(Food[Points],$AR$27) + AM188, AM188)</f>
        <v>4950</v>
      </c>
      <c r="AN189" s="16" cm="1">
        <f t="array" aca="1" ref="AN189" ca="1">IF(OrderSim[[#This Row],[Order 3 Possible]],INDEX(Food[Points],$AP$28) + INDEX(Food[Points],$AQ$28) + INDEX(Food[Points],$AR$28) + AN188, AN188)</f>
        <v>7140</v>
      </c>
    </row>
    <row r="190" spans="17:40" x14ac:dyDescent="0.25">
      <c r="Q190" t="str" cm="1">
        <f t="array" aca="1" ref="Q190" ca="1">INDEX(Food[Name],RANDBETWEEN(1,COUNTA(Food[Name])))</f>
        <v>Beef</v>
      </c>
      <c r="R190" t="str" cm="1">
        <f t="array" aca="1" ref="R190" ca="1">INDEX(Food[Name],RANDBETWEEN(1,COUNTA(Food[Name])))</f>
        <v>Tuna</v>
      </c>
      <c r="S190" t="str" cm="1">
        <f t="array" aca="1" ref="S190" ca="1">INDEX(Food[Name],RANDBETWEEN(1,COUNTA(Food[Name])))</f>
        <v>Bread</v>
      </c>
      <c r="T190" t="str" cm="1">
        <f t="array" aca="1" ref="T190" ca="1">INDEX(Food[Name],RANDBETWEEN(1,COUNTA(Food[Name])))</f>
        <v>Lobster</v>
      </c>
      <c r="U190" t="str" cm="1">
        <f t="array" aca="1" ref="U190" ca="1">INDEX(Food[Name],RANDBETWEEN(1,COUNTA(Food[Name])))</f>
        <v>Carrot</v>
      </c>
      <c r="V190" t="str" cm="1">
        <f t="array" aca="1" ref="V190" ca="1">INDEX(Food[Name],RANDBETWEEN(1,COUNTA(Food[Name])))</f>
        <v>Onion</v>
      </c>
      <c r="W190" t="str" cm="1">
        <f t="array" aca="1" ref="W190" ca="1">INDEX(Food[Name],RANDBETWEEN(1,COUNTA(Food[Name])))</f>
        <v>Onion</v>
      </c>
      <c r="X190" t="str" cm="1">
        <f t="array" aca="1" ref="X190" ca="1">INDEX(Food[Name],RANDBETWEEN(1,COUNTA(Food[Name])))</f>
        <v>Pork</v>
      </c>
      <c r="Y190" t="str" cm="1">
        <f t="array" aca="1" ref="Y190" ca="1">INDEX(Food[Name],RANDBETWEEN(1,COUNTA(Food[Name])))</f>
        <v>Carrot</v>
      </c>
      <c r="Z190" s="5" t="str" cm="1">
        <f t="array" aca="1" ref="Z190" ca="1">IF(AI189,"-", INDEX(_xlfn.ANCHORARRAY(AvailableItems),OrderIndex))</f>
        <v>-</v>
      </c>
      <c r="AA190" s="5" t="str" cm="1">
        <f t="array" aca="1" ref="AA190" ca="1">IF(AI189,"-", INDEX(_xlfn.ANCHORARRAY(AvailableItems),OrderIndex2))</f>
        <v>-</v>
      </c>
      <c r="AB190" s="5" t="str" cm="1">
        <f t="array" aca="1" ref="AB190" ca="1">IF(AI189,"-", INDEX(_xlfn.ANCHORARRAY(AvailableItems),OrderIndex3))</f>
        <v>-</v>
      </c>
      <c r="AC190" s="10" t="str" cm="1">
        <f t="array" aca="1" ref="AC190" ca="1">IF(AJ189,"-", INDEX(_xlfn.ANCHORARRAY(AvailableItems),$AP$27))</f>
        <v>-</v>
      </c>
      <c r="AD190" s="10" t="str" cm="1">
        <f t="array" aca="1" ref="AD190" ca="1">IF(AJ189,"-", INDEX(_xlfn.ANCHORARRAY(AvailableItems),$AQ$27))</f>
        <v>-</v>
      </c>
      <c r="AE190" s="10" t="str" cm="1">
        <f t="array" aca="1" ref="AE190" ca="1">IF(AJ189,"-", INDEX(_xlfn.ANCHORARRAY(AvailableItems),$AR$27))</f>
        <v>-</v>
      </c>
      <c r="AF190" s="8" t="str" cm="1">
        <f t="array" aca="1" ref="AF190" ca="1">IF(AK189,"-", INDEX(_xlfn.ANCHORARRAY(AvailableItems),$AP$28))</f>
        <v>Beef</v>
      </c>
      <c r="AG190" s="8" t="str">
        <f ca="1">IF(AK189,"-", INDEX(_xlfn.ANCHORARRAY(AvailableItems),$AQ$28))</f>
        <v>Beef</v>
      </c>
      <c r="AH190" s="8" t="str" cm="1">
        <f t="array" aca="1" ref="AH190" ca="1">IF(AK189,"-", INDEX(_xlfn.ANCHORARRAY(AvailableItems),$AR$28))</f>
        <v>Bread</v>
      </c>
      <c r="AI190" t="b">
        <f t="shared" ca="1" si="9"/>
        <v>0</v>
      </c>
      <c r="AJ190" t="b">
        <f t="shared" ca="1" si="10"/>
        <v>0</v>
      </c>
      <c r="AK190" t="b">
        <f t="shared" ca="1" si="11"/>
        <v>1</v>
      </c>
      <c r="AL190" s="16" cm="1">
        <f t="array" aca="1" ref="AL190" ca="1">IF(OrderSim[[#This Row],[Order 1 Possible]],INDEX(Food[Points],OrderIndex) + INDEX(Food[Points],OrderIndex2) + INDEX(Food[Points],OrderIndex3) + AL189, AL189)</f>
        <v>4200</v>
      </c>
      <c r="AM190" s="16" cm="1">
        <f t="array" aca="1" ref="AM190" ca="1">IF(OrderSim[[#This Row],[Order 2 Possible]],INDEX(Food[Points],$AP$27) + INDEX(Food[Points],$AQ$27) + INDEX(Food[Points],$AR$27) + AM189, AM189)</f>
        <v>4950</v>
      </c>
      <c r="AN190" s="16" cm="1">
        <f t="array" aca="1" ref="AN190" ca="1">IF(OrderSim[[#This Row],[Order 3 Possible]],INDEX(Food[Points],$AP$28) + INDEX(Food[Points],$AQ$28) + INDEX(Food[Points],$AR$28) + AN189, AN189)</f>
        <v>7280</v>
      </c>
    </row>
    <row r="191" spans="17:40" x14ac:dyDescent="0.25">
      <c r="Q191" t="str" cm="1">
        <f t="array" aca="1" ref="Q191" ca="1">INDEX(Food[Name],RANDBETWEEN(1,COUNTA(Food[Name])))</f>
        <v>Lobster</v>
      </c>
      <c r="R191" t="str" cm="1">
        <f t="array" aca="1" ref="R191" ca="1">INDEX(Food[Name],RANDBETWEEN(1,COUNTA(Food[Name])))</f>
        <v>Lettuce</v>
      </c>
      <c r="S191" t="str" cm="1">
        <f t="array" aca="1" ref="S191" ca="1">INDEX(Food[Name],RANDBETWEEN(1,COUNTA(Food[Name])))</f>
        <v>Rice</v>
      </c>
      <c r="T191" t="str" cm="1">
        <f t="array" aca="1" ref="T191" ca="1">INDEX(Food[Name],RANDBETWEEN(1,COUNTA(Food[Name])))</f>
        <v>Onion</v>
      </c>
      <c r="U191" t="str" cm="1">
        <f t="array" aca="1" ref="U191" ca="1">INDEX(Food[Name],RANDBETWEEN(1,COUNTA(Food[Name])))</f>
        <v>Lobster</v>
      </c>
      <c r="V191" t="str" cm="1">
        <f t="array" aca="1" ref="V191" ca="1">INDEX(Food[Name],RANDBETWEEN(1,COUNTA(Food[Name])))</f>
        <v>Salmon</v>
      </c>
      <c r="W191" t="str" cm="1">
        <f t="array" aca="1" ref="W191" ca="1">INDEX(Food[Name],RANDBETWEEN(1,COUNTA(Food[Name])))</f>
        <v>Carrot</v>
      </c>
      <c r="X191" t="str" cm="1">
        <f t="array" aca="1" ref="X191" ca="1">INDEX(Food[Name],RANDBETWEEN(1,COUNTA(Food[Name])))</f>
        <v>Beef</v>
      </c>
      <c r="Y191" t="str" cm="1">
        <f t="array" aca="1" ref="Y191" ca="1">INDEX(Food[Name],RANDBETWEEN(1,COUNTA(Food[Name])))</f>
        <v>Lettuce</v>
      </c>
      <c r="Z191" s="5" t="str" cm="1">
        <f t="array" aca="1" ref="Z191" ca="1">IF(AI190,"-", INDEX(_xlfn.ANCHORARRAY(AvailableItems),OrderIndex))</f>
        <v>Salmon</v>
      </c>
      <c r="AA191" s="5" t="str" cm="1">
        <f t="array" aca="1" ref="AA191" ca="1">IF(AI190,"-", INDEX(_xlfn.ANCHORARRAY(AvailableItems),OrderIndex2))</f>
        <v>Rice</v>
      </c>
      <c r="AB191" s="5" t="str" cm="1">
        <f t="array" aca="1" ref="AB191" ca="1">IF(AI190,"-", INDEX(_xlfn.ANCHORARRAY(AvailableItems),OrderIndex3))</f>
        <v>Pasta</v>
      </c>
      <c r="AC191" s="10" t="str" cm="1">
        <f t="array" aca="1" ref="AC191" ca="1">IF(AJ190,"-", INDEX(_xlfn.ANCHORARRAY(AvailableItems),$AP$27))</f>
        <v>Pork</v>
      </c>
      <c r="AD191" s="10" t="str" cm="1">
        <f t="array" aca="1" ref="AD191" ca="1">IF(AJ190,"-", INDEX(_xlfn.ANCHORARRAY(AvailableItems),$AQ$27))</f>
        <v>Lobster</v>
      </c>
      <c r="AE191" s="10" t="str" cm="1">
        <f t="array" aca="1" ref="AE191" ca="1">IF(AJ190,"-", INDEX(_xlfn.ANCHORARRAY(AvailableItems),$AR$27))</f>
        <v>Rice</v>
      </c>
      <c r="AF191" s="8" t="str" cm="1">
        <f t="array" aca="1" ref="AF191" ca="1">IF(AK190,"-", INDEX(_xlfn.ANCHORARRAY(AvailableItems),$AP$28))</f>
        <v>-</v>
      </c>
      <c r="AG191" s="8" t="str">
        <f ca="1">IF(AK190,"-", INDEX(_xlfn.ANCHORARRAY(AvailableItems),$AQ$28))</f>
        <v>-</v>
      </c>
      <c r="AH191" s="8" t="str" cm="1">
        <f t="array" aca="1" ref="AH191" ca="1">IF(AK190,"-", INDEX(_xlfn.ANCHORARRAY(AvailableItems),$AR$28))</f>
        <v>-</v>
      </c>
      <c r="AI191" t="b">
        <f t="shared" ca="1" si="9"/>
        <v>0</v>
      </c>
      <c r="AJ191" t="b">
        <f t="shared" ca="1" si="10"/>
        <v>1</v>
      </c>
      <c r="AK191" t="b">
        <f t="shared" ca="1" si="11"/>
        <v>0</v>
      </c>
      <c r="AL191" s="16" cm="1">
        <f t="array" aca="1" ref="AL191" ca="1">IF(OrderSim[[#This Row],[Order 1 Possible]],INDEX(Food[Points],OrderIndex) + INDEX(Food[Points],OrderIndex2) + INDEX(Food[Points],OrderIndex3) + AL190, AL190)</f>
        <v>4200</v>
      </c>
      <c r="AM191" s="16" cm="1">
        <f t="array" aca="1" ref="AM191" ca="1">IF(OrderSim[[#This Row],[Order 2 Possible]],INDEX(Food[Points],$AP$27) + INDEX(Food[Points],$AQ$27) + INDEX(Food[Points],$AR$27) + AM190, AM190)</f>
        <v>5040</v>
      </c>
      <c r="AN191" s="16" cm="1">
        <f t="array" aca="1" ref="AN191" ca="1">IF(OrderSim[[#This Row],[Order 3 Possible]],INDEX(Food[Points],$AP$28) + INDEX(Food[Points],$AQ$28) + INDEX(Food[Points],$AR$28) + AN190, AN190)</f>
        <v>7280</v>
      </c>
    </row>
    <row r="192" spans="17:40" x14ac:dyDescent="0.25">
      <c r="Q192" t="str" cm="1">
        <f t="array" aca="1" ref="Q192" ca="1">INDEX(Food[Name],RANDBETWEEN(1,COUNTA(Food[Name])))</f>
        <v>Pork</v>
      </c>
      <c r="R192" t="str" cm="1">
        <f t="array" aca="1" ref="R192" ca="1">INDEX(Food[Name],RANDBETWEEN(1,COUNTA(Food[Name])))</f>
        <v>Tuna</v>
      </c>
      <c r="S192" t="str" cm="1">
        <f t="array" aca="1" ref="S192" ca="1">INDEX(Food[Name],RANDBETWEEN(1,COUNTA(Food[Name])))</f>
        <v>Carrot</v>
      </c>
      <c r="T192" t="str" cm="1">
        <f t="array" aca="1" ref="T192" ca="1">INDEX(Food[Name],RANDBETWEEN(1,COUNTA(Food[Name])))</f>
        <v>Bread</v>
      </c>
      <c r="U192" t="str" cm="1">
        <f t="array" aca="1" ref="U192" ca="1">INDEX(Food[Name],RANDBETWEEN(1,COUNTA(Food[Name])))</f>
        <v>Rice</v>
      </c>
      <c r="V192" t="str" cm="1">
        <f t="array" aca="1" ref="V192" ca="1">INDEX(Food[Name],RANDBETWEEN(1,COUNTA(Food[Name])))</f>
        <v>Beef</v>
      </c>
      <c r="W192" t="str" cm="1">
        <f t="array" aca="1" ref="W192" ca="1">INDEX(Food[Name],RANDBETWEEN(1,COUNTA(Food[Name])))</f>
        <v>Onion</v>
      </c>
      <c r="X192" t="str" cm="1">
        <f t="array" aca="1" ref="X192" ca="1">INDEX(Food[Name],RANDBETWEEN(1,COUNTA(Food[Name])))</f>
        <v>Pasta</v>
      </c>
      <c r="Y192" t="str" cm="1">
        <f t="array" aca="1" ref="Y192" ca="1">INDEX(Food[Name],RANDBETWEEN(1,COUNTA(Food[Name])))</f>
        <v>Onion</v>
      </c>
      <c r="Z192" s="5" t="str" cm="1">
        <f t="array" aca="1" ref="Z192" ca="1">IF(AI191,"-", INDEX(_xlfn.ANCHORARRAY(AvailableItems),OrderIndex))</f>
        <v>Salmon</v>
      </c>
      <c r="AA192" s="5" t="str" cm="1">
        <f t="array" aca="1" ref="AA192" ca="1">IF(AI191,"-", INDEX(_xlfn.ANCHORARRAY(AvailableItems),OrderIndex2))</f>
        <v>Rice</v>
      </c>
      <c r="AB192" s="5" t="str" cm="1">
        <f t="array" aca="1" ref="AB192" ca="1">IF(AI191,"-", INDEX(_xlfn.ANCHORARRAY(AvailableItems),OrderIndex3))</f>
        <v>Pasta</v>
      </c>
      <c r="AC192" s="10" t="str" cm="1">
        <f t="array" aca="1" ref="AC192" ca="1">IF(AJ191,"-", INDEX(_xlfn.ANCHORARRAY(AvailableItems),$AP$27))</f>
        <v>-</v>
      </c>
      <c r="AD192" s="10" t="str" cm="1">
        <f t="array" aca="1" ref="AD192" ca="1">IF(AJ191,"-", INDEX(_xlfn.ANCHORARRAY(AvailableItems),$AQ$27))</f>
        <v>-</v>
      </c>
      <c r="AE192" s="10" t="str" cm="1">
        <f t="array" aca="1" ref="AE192" ca="1">IF(AJ191,"-", INDEX(_xlfn.ANCHORARRAY(AvailableItems),$AR$27))</f>
        <v>-</v>
      </c>
      <c r="AF192" s="8" t="str" cm="1">
        <f t="array" aca="1" ref="AF192" ca="1">IF(AK191,"-", INDEX(_xlfn.ANCHORARRAY(AvailableItems),$AP$28))</f>
        <v>Beef</v>
      </c>
      <c r="AG192" s="8" t="str">
        <f ca="1">IF(AK191,"-", INDEX(_xlfn.ANCHORARRAY(AvailableItems),$AQ$28))</f>
        <v>Beef</v>
      </c>
      <c r="AH192" s="8" t="str" cm="1">
        <f t="array" aca="1" ref="AH192" ca="1">IF(AK191,"-", INDEX(_xlfn.ANCHORARRAY(AvailableItems),$AR$28))</f>
        <v>Bread</v>
      </c>
      <c r="AI192" t="b">
        <f t="shared" ca="1" si="9"/>
        <v>0</v>
      </c>
      <c r="AJ192" t="b">
        <f t="shared" ca="1" si="10"/>
        <v>0</v>
      </c>
      <c r="AK192" t="b">
        <f t="shared" ca="1" si="11"/>
        <v>1</v>
      </c>
      <c r="AL192" s="16" cm="1">
        <f t="array" aca="1" ref="AL192" ca="1">IF(OrderSim[[#This Row],[Order 1 Possible]],INDEX(Food[Points],OrderIndex) + INDEX(Food[Points],OrderIndex2) + INDEX(Food[Points],OrderIndex3) + AL191, AL191)</f>
        <v>4200</v>
      </c>
      <c r="AM192" s="16" cm="1">
        <f t="array" aca="1" ref="AM192" ca="1">IF(OrderSim[[#This Row],[Order 2 Possible]],INDEX(Food[Points],$AP$27) + INDEX(Food[Points],$AQ$27) + INDEX(Food[Points],$AR$27) + AM191, AM191)</f>
        <v>5040</v>
      </c>
      <c r="AN192" s="16" cm="1">
        <f t="array" aca="1" ref="AN192" ca="1">IF(OrderSim[[#This Row],[Order 3 Possible]],INDEX(Food[Points],$AP$28) + INDEX(Food[Points],$AQ$28) + INDEX(Food[Points],$AR$28) + AN191, AN191)</f>
        <v>7420</v>
      </c>
    </row>
    <row r="193" spans="17:40" x14ac:dyDescent="0.25">
      <c r="Q193" t="str" cm="1">
        <f t="array" aca="1" ref="Q193" ca="1">INDEX(Food[Name],RANDBETWEEN(1,COUNTA(Food[Name])))</f>
        <v>Salmon</v>
      </c>
      <c r="R193" t="str" cm="1">
        <f t="array" aca="1" ref="R193" ca="1">INDEX(Food[Name],RANDBETWEEN(1,COUNTA(Food[Name])))</f>
        <v>Bread</v>
      </c>
      <c r="S193" t="str" cm="1">
        <f t="array" aca="1" ref="S193" ca="1">INDEX(Food[Name],RANDBETWEEN(1,COUNTA(Food[Name])))</f>
        <v>Chicken</v>
      </c>
      <c r="T193" t="str" cm="1">
        <f t="array" aca="1" ref="T193" ca="1">INDEX(Food[Name],RANDBETWEEN(1,COUNTA(Food[Name])))</f>
        <v>Chicken</v>
      </c>
      <c r="U193" t="str" cm="1">
        <f t="array" aca="1" ref="U193" ca="1">INDEX(Food[Name],RANDBETWEEN(1,COUNTA(Food[Name])))</f>
        <v>Lobster</v>
      </c>
      <c r="V193" t="str" cm="1">
        <f t="array" aca="1" ref="V193" ca="1">INDEX(Food[Name],RANDBETWEEN(1,COUNTA(Food[Name])))</f>
        <v>Chicken</v>
      </c>
      <c r="W193" t="str" cm="1">
        <f t="array" aca="1" ref="W193" ca="1">INDEX(Food[Name],RANDBETWEEN(1,COUNTA(Food[Name])))</f>
        <v>Lobster</v>
      </c>
      <c r="X193" t="str" cm="1">
        <f t="array" aca="1" ref="X193" ca="1">INDEX(Food[Name],RANDBETWEEN(1,COUNTA(Food[Name])))</f>
        <v>Tuna</v>
      </c>
      <c r="Y193" t="str" cm="1">
        <f t="array" aca="1" ref="Y193" ca="1">INDEX(Food[Name],RANDBETWEEN(1,COUNTA(Food[Name])))</f>
        <v>Lobster</v>
      </c>
      <c r="Z193" s="5" t="str" cm="1">
        <f t="array" aca="1" ref="Z193" ca="1">IF(AI192,"-", INDEX(_xlfn.ANCHORARRAY(AvailableItems),OrderIndex))</f>
        <v>Salmon</v>
      </c>
      <c r="AA193" s="5" t="str" cm="1">
        <f t="array" aca="1" ref="AA193" ca="1">IF(AI192,"-", INDEX(_xlfn.ANCHORARRAY(AvailableItems),OrderIndex2))</f>
        <v>Rice</v>
      </c>
      <c r="AB193" s="5" t="str" cm="1">
        <f t="array" aca="1" ref="AB193" ca="1">IF(AI192,"-", INDEX(_xlfn.ANCHORARRAY(AvailableItems),OrderIndex3))</f>
        <v>Pasta</v>
      </c>
      <c r="AC193" s="10" t="str" cm="1">
        <f t="array" aca="1" ref="AC193" ca="1">IF(AJ192,"-", INDEX(_xlfn.ANCHORARRAY(AvailableItems),$AP$27))</f>
        <v>Pork</v>
      </c>
      <c r="AD193" s="10" t="str" cm="1">
        <f t="array" aca="1" ref="AD193" ca="1">IF(AJ192,"-", INDEX(_xlfn.ANCHORARRAY(AvailableItems),$AQ$27))</f>
        <v>Lobster</v>
      </c>
      <c r="AE193" s="10" t="str" cm="1">
        <f t="array" aca="1" ref="AE193" ca="1">IF(AJ192,"-", INDEX(_xlfn.ANCHORARRAY(AvailableItems),$AR$27))</f>
        <v>Rice</v>
      </c>
      <c r="AF193" s="8" t="str" cm="1">
        <f t="array" aca="1" ref="AF193" ca="1">IF(AK192,"-", INDEX(_xlfn.ANCHORARRAY(AvailableItems),$AP$28))</f>
        <v>-</v>
      </c>
      <c r="AG193" s="8" t="str">
        <f ca="1">IF(AK192,"-", INDEX(_xlfn.ANCHORARRAY(AvailableItems),$AQ$28))</f>
        <v>-</v>
      </c>
      <c r="AH193" s="8" t="str" cm="1">
        <f t="array" aca="1" ref="AH193" ca="1">IF(AK192,"-", INDEX(_xlfn.ANCHORARRAY(AvailableItems),$AR$28))</f>
        <v>-</v>
      </c>
      <c r="AI193" t="b">
        <f t="shared" ca="1" si="9"/>
        <v>0</v>
      </c>
      <c r="AJ193" t="b">
        <f t="shared" ca="1" si="10"/>
        <v>1</v>
      </c>
      <c r="AK193" t="b">
        <f t="shared" ca="1" si="11"/>
        <v>0</v>
      </c>
      <c r="AL193" s="16" cm="1">
        <f t="array" aca="1" ref="AL193" ca="1">IF(OrderSim[[#This Row],[Order 1 Possible]],INDEX(Food[Points],OrderIndex) + INDEX(Food[Points],OrderIndex2) + INDEX(Food[Points],OrderIndex3) + AL192, AL192)</f>
        <v>4200</v>
      </c>
      <c r="AM193" s="16" cm="1">
        <f t="array" aca="1" ref="AM193" ca="1">IF(OrderSim[[#This Row],[Order 2 Possible]],INDEX(Food[Points],$AP$27) + INDEX(Food[Points],$AQ$27) + INDEX(Food[Points],$AR$27) + AM192, AM192)</f>
        <v>5130</v>
      </c>
      <c r="AN193" s="16" cm="1">
        <f t="array" aca="1" ref="AN193" ca="1">IF(OrderSim[[#This Row],[Order 3 Possible]],INDEX(Food[Points],$AP$28) + INDEX(Food[Points],$AQ$28) + INDEX(Food[Points],$AR$28) + AN192, AN192)</f>
        <v>7420</v>
      </c>
    </row>
    <row r="194" spans="17:40" x14ac:dyDescent="0.25">
      <c r="Q194" t="str" cm="1">
        <f t="array" aca="1" ref="Q194" ca="1">INDEX(Food[Name],RANDBETWEEN(1,COUNTA(Food[Name])))</f>
        <v>Chicken</v>
      </c>
      <c r="R194" t="str" cm="1">
        <f t="array" aca="1" ref="R194" ca="1">INDEX(Food[Name],RANDBETWEEN(1,COUNTA(Food[Name])))</f>
        <v>Beef</v>
      </c>
      <c r="S194" t="str" cm="1">
        <f t="array" aca="1" ref="S194" ca="1">INDEX(Food[Name],RANDBETWEEN(1,COUNTA(Food[Name])))</f>
        <v>Beef</v>
      </c>
      <c r="T194" t="str" cm="1">
        <f t="array" aca="1" ref="T194" ca="1">INDEX(Food[Name],RANDBETWEEN(1,COUNTA(Food[Name])))</f>
        <v>Salmon</v>
      </c>
      <c r="U194" t="str" cm="1">
        <f t="array" aca="1" ref="U194" ca="1">INDEX(Food[Name],RANDBETWEEN(1,COUNTA(Food[Name])))</f>
        <v>Tuna</v>
      </c>
      <c r="V194" t="str" cm="1">
        <f t="array" aca="1" ref="V194" ca="1">INDEX(Food[Name],RANDBETWEEN(1,COUNTA(Food[Name])))</f>
        <v>Pork</v>
      </c>
      <c r="W194" t="str" cm="1">
        <f t="array" aca="1" ref="W194" ca="1">INDEX(Food[Name],RANDBETWEEN(1,COUNTA(Food[Name])))</f>
        <v>Bread</v>
      </c>
      <c r="X194" t="str" cm="1">
        <f t="array" aca="1" ref="X194" ca="1">INDEX(Food[Name],RANDBETWEEN(1,COUNTA(Food[Name])))</f>
        <v>Bread</v>
      </c>
      <c r="Y194" t="str" cm="1">
        <f t="array" aca="1" ref="Y194" ca="1">INDEX(Food[Name],RANDBETWEEN(1,COUNTA(Food[Name])))</f>
        <v>Bread</v>
      </c>
      <c r="Z194" s="5" t="str" cm="1">
        <f t="array" aca="1" ref="Z194" ca="1">IF(AI193,"-", INDEX(_xlfn.ANCHORARRAY(AvailableItems),OrderIndex))</f>
        <v>Salmon</v>
      </c>
      <c r="AA194" s="5" t="str" cm="1">
        <f t="array" aca="1" ref="AA194" ca="1">IF(AI193,"-", INDEX(_xlfn.ANCHORARRAY(AvailableItems),OrderIndex2))</f>
        <v>Rice</v>
      </c>
      <c r="AB194" s="5" t="str" cm="1">
        <f t="array" aca="1" ref="AB194" ca="1">IF(AI193,"-", INDEX(_xlfn.ANCHORARRAY(AvailableItems),OrderIndex3))</f>
        <v>Pasta</v>
      </c>
      <c r="AC194" s="10" t="str" cm="1">
        <f t="array" aca="1" ref="AC194" ca="1">IF(AJ193,"-", INDEX(_xlfn.ANCHORARRAY(AvailableItems),$AP$27))</f>
        <v>-</v>
      </c>
      <c r="AD194" s="10" t="str" cm="1">
        <f t="array" aca="1" ref="AD194" ca="1">IF(AJ193,"-", INDEX(_xlfn.ANCHORARRAY(AvailableItems),$AQ$27))</f>
        <v>-</v>
      </c>
      <c r="AE194" s="10" t="str" cm="1">
        <f t="array" aca="1" ref="AE194" ca="1">IF(AJ193,"-", INDEX(_xlfn.ANCHORARRAY(AvailableItems),$AR$27))</f>
        <v>-</v>
      </c>
      <c r="AF194" s="8" t="str" cm="1">
        <f t="array" aca="1" ref="AF194" ca="1">IF(AK193,"-", INDEX(_xlfn.ANCHORARRAY(AvailableItems),$AP$28))</f>
        <v>Beef</v>
      </c>
      <c r="AG194" s="8" t="str">
        <f ca="1">IF(AK193,"-", INDEX(_xlfn.ANCHORARRAY(AvailableItems),$AQ$28))</f>
        <v>Beef</v>
      </c>
      <c r="AH194" s="8" t="str" cm="1">
        <f t="array" aca="1" ref="AH194" ca="1">IF(AK193,"-", INDEX(_xlfn.ANCHORARRAY(AvailableItems),$AR$28))</f>
        <v>Bread</v>
      </c>
      <c r="AI194" t="b">
        <f t="shared" ca="1" si="9"/>
        <v>0</v>
      </c>
      <c r="AJ194" t="b">
        <f t="shared" ca="1" si="10"/>
        <v>0</v>
      </c>
      <c r="AK194" t="b">
        <f t="shared" ca="1" si="11"/>
        <v>1</v>
      </c>
      <c r="AL194" s="16" cm="1">
        <f t="array" aca="1" ref="AL194" ca="1">IF(OrderSim[[#This Row],[Order 1 Possible]],INDEX(Food[Points],OrderIndex) + INDEX(Food[Points],OrderIndex2) + INDEX(Food[Points],OrderIndex3) + AL193, AL193)</f>
        <v>4200</v>
      </c>
      <c r="AM194" s="16" cm="1">
        <f t="array" aca="1" ref="AM194" ca="1">IF(OrderSim[[#This Row],[Order 2 Possible]],INDEX(Food[Points],$AP$27) + INDEX(Food[Points],$AQ$27) + INDEX(Food[Points],$AR$27) + AM193, AM193)</f>
        <v>5130</v>
      </c>
      <c r="AN194" s="16" cm="1">
        <f t="array" aca="1" ref="AN194" ca="1">IF(OrderSim[[#This Row],[Order 3 Possible]],INDEX(Food[Points],$AP$28) + INDEX(Food[Points],$AQ$28) + INDEX(Food[Points],$AR$28) + AN193, AN193)</f>
        <v>7560</v>
      </c>
    </row>
    <row r="195" spans="17:40" x14ac:dyDescent="0.25">
      <c r="Q195" t="str" cm="1">
        <f t="array" aca="1" ref="Q195" ca="1">INDEX(Food[Name],RANDBETWEEN(1,COUNTA(Food[Name])))</f>
        <v>Pork</v>
      </c>
      <c r="R195" t="str" cm="1">
        <f t="array" aca="1" ref="R195" ca="1">INDEX(Food[Name],RANDBETWEEN(1,COUNTA(Food[Name])))</f>
        <v>Lobster</v>
      </c>
      <c r="S195" t="str" cm="1">
        <f t="array" aca="1" ref="S195" ca="1">INDEX(Food[Name],RANDBETWEEN(1,COUNTA(Food[Name])))</f>
        <v>Pork</v>
      </c>
      <c r="T195" t="str" cm="1">
        <f t="array" aca="1" ref="T195" ca="1">INDEX(Food[Name],RANDBETWEEN(1,COUNTA(Food[Name])))</f>
        <v>Pork</v>
      </c>
      <c r="U195" t="str" cm="1">
        <f t="array" aca="1" ref="U195" ca="1">INDEX(Food[Name],RANDBETWEEN(1,COUNTA(Food[Name])))</f>
        <v>Lettuce</v>
      </c>
      <c r="V195" t="str" cm="1">
        <f t="array" aca="1" ref="V195" ca="1">INDEX(Food[Name],RANDBETWEEN(1,COUNTA(Food[Name])))</f>
        <v>Pork</v>
      </c>
      <c r="W195" t="str" cm="1">
        <f t="array" aca="1" ref="W195" ca="1">INDEX(Food[Name],RANDBETWEEN(1,COUNTA(Food[Name])))</f>
        <v>Beef</v>
      </c>
      <c r="X195" t="str" cm="1">
        <f t="array" aca="1" ref="X195" ca="1">INDEX(Food[Name],RANDBETWEEN(1,COUNTA(Food[Name])))</f>
        <v>Tuna</v>
      </c>
      <c r="Y195" t="str" cm="1">
        <f t="array" aca="1" ref="Y195" ca="1">INDEX(Food[Name],RANDBETWEEN(1,COUNTA(Food[Name])))</f>
        <v>Beef</v>
      </c>
      <c r="Z195" s="5" t="str" cm="1">
        <f t="array" aca="1" ref="Z195" ca="1">IF(AI194,"-", INDEX(_xlfn.ANCHORARRAY(AvailableItems),OrderIndex))</f>
        <v>Salmon</v>
      </c>
      <c r="AA195" s="5" t="str" cm="1">
        <f t="array" aca="1" ref="AA195" ca="1">IF(AI194,"-", INDEX(_xlfn.ANCHORARRAY(AvailableItems),OrderIndex2))</f>
        <v>Rice</v>
      </c>
      <c r="AB195" s="5" t="str" cm="1">
        <f t="array" aca="1" ref="AB195" ca="1">IF(AI194,"-", INDEX(_xlfn.ANCHORARRAY(AvailableItems),OrderIndex3))</f>
        <v>Pasta</v>
      </c>
      <c r="AC195" s="10" t="str" cm="1">
        <f t="array" aca="1" ref="AC195" ca="1">IF(AJ194,"-", INDEX(_xlfn.ANCHORARRAY(AvailableItems),$AP$27))</f>
        <v>Pork</v>
      </c>
      <c r="AD195" s="10" t="str" cm="1">
        <f t="array" aca="1" ref="AD195" ca="1">IF(AJ194,"-", INDEX(_xlfn.ANCHORARRAY(AvailableItems),$AQ$27))</f>
        <v>Lobster</v>
      </c>
      <c r="AE195" s="10" t="str" cm="1">
        <f t="array" aca="1" ref="AE195" ca="1">IF(AJ194,"-", INDEX(_xlfn.ANCHORARRAY(AvailableItems),$AR$27))</f>
        <v>Rice</v>
      </c>
      <c r="AF195" s="8" t="str" cm="1">
        <f t="array" aca="1" ref="AF195" ca="1">IF(AK194,"-", INDEX(_xlfn.ANCHORARRAY(AvailableItems),$AP$28))</f>
        <v>-</v>
      </c>
      <c r="AG195" s="8" t="str">
        <f ca="1">IF(AK194,"-", INDEX(_xlfn.ANCHORARRAY(AvailableItems),$AQ$28))</f>
        <v>-</v>
      </c>
      <c r="AH195" s="8" t="str" cm="1">
        <f t="array" aca="1" ref="AH195" ca="1">IF(AK194,"-", INDEX(_xlfn.ANCHORARRAY(AvailableItems),$AR$28))</f>
        <v>-</v>
      </c>
      <c r="AI195" t="b">
        <f t="shared" ca="1" si="9"/>
        <v>0</v>
      </c>
      <c r="AJ195" t="b">
        <f t="shared" ca="1" si="10"/>
        <v>1</v>
      </c>
      <c r="AK195" t="b">
        <f t="shared" ca="1" si="11"/>
        <v>0</v>
      </c>
      <c r="AL195" s="16" cm="1">
        <f t="array" aca="1" ref="AL195" ca="1">IF(OrderSim[[#This Row],[Order 1 Possible]],INDEX(Food[Points],OrderIndex) + INDEX(Food[Points],OrderIndex2) + INDEX(Food[Points],OrderIndex3) + AL194, AL194)</f>
        <v>4200</v>
      </c>
      <c r="AM195" s="16" cm="1">
        <f t="array" aca="1" ref="AM195" ca="1">IF(OrderSim[[#This Row],[Order 2 Possible]],INDEX(Food[Points],$AP$27) + INDEX(Food[Points],$AQ$27) + INDEX(Food[Points],$AR$27) + AM194, AM194)</f>
        <v>5220</v>
      </c>
      <c r="AN195" s="16" cm="1">
        <f t="array" aca="1" ref="AN195" ca="1">IF(OrderSim[[#This Row],[Order 3 Possible]],INDEX(Food[Points],$AP$28) + INDEX(Food[Points],$AQ$28) + INDEX(Food[Points],$AR$28) + AN194, AN194)</f>
        <v>7560</v>
      </c>
    </row>
    <row r="196" spans="17:40" x14ac:dyDescent="0.25">
      <c r="Q196" t="str" cm="1">
        <f t="array" aca="1" ref="Q196" ca="1">INDEX(Food[Name],RANDBETWEEN(1,COUNTA(Food[Name])))</f>
        <v>Lobster</v>
      </c>
      <c r="R196" t="str" cm="1">
        <f t="array" aca="1" ref="R196" ca="1">INDEX(Food[Name],RANDBETWEEN(1,COUNTA(Food[Name])))</f>
        <v>Rice</v>
      </c>
      <c r="S196" t="str" cm="1">
        <f t="array" aca="1" ref="S196" ca="1">INDEX(Food[Name],RANDBETWEEN(1,COUNTA(Food[Name])))</f>
        <v>Pork</v>
      </c>
      <c r="T196" t="str" cm="1">
        <f t="array" aca="1" ref="T196" ca="1">INDEX(Food[Name],RANDBETWEEN(1,COUNTA(Food[Name])))</f>
        <v>Tuna</v>
      </c>
      <c r="U196" t="str" cm="1">
        <f t="array" aca="1" ref="U196" ca="1">INDEX(Food[Name],RANDBETWEEN(1,COUNTA(Food[Name])))</f>
        <v>Bread</v>
      </c>
      <c r="V196" t="str" cm="1">
        <f t="array" aca="1" ref="V196" ca="1">INDEX(Food[Name],RANDBETWEEN(1,COUNTA(Food[Name])))</f>
        <v>Lobster</v>
      </c>
      <c r="W196" t="str" cm="1">
        <f t="array" aca="1" ref="W196" ca="1">INDEX(Food[Name],RANDBETWEEN(1,COUNTA(Food[Name])))</f>
        <v>Carrot</v>
      </c>
      <c r="X196" t="str" cm="1">
        <f t="array" aca="1" ref="X196" ca="1">INDEX(Food[Name],RANDBETWEEN(1,COUNTA(Food[Name])))</f>
        <v>Chicken</v>
      </c>
      <c r="Y196" t="str" cm="1">
        <f t="array" aca="1" ref="Y196" ca="1">INDEX(Food[Name],RANDBETWEEN(1,COUNTA(Food[Name])))</f>
        <v>Pork</v>
      </c>
      <c r="Z196" s="5" t="str" cm="1">
        <f t="array" aca="1" ref="Z196" ca="1">IF(AI195,"-", INDEX(_xlfn.ANCHORARRAY(AvailableItems),OrderIndex))</f>
        <v>Salmon</v>
      </c>
      <c r="AA196" s="5" t="str" cm="1">
        <f t="array" aca="1" ref="AA196" ca="1">IF(AI195,"-", INDEX(_xlfn.ANCHORARRAY(AvailableItems),OrderIndex2))</f>
        <v>Rice</v>
      </c>
      <c r="AB196" s="5" t="str" cm="1">
        <f t="array" aca="1" ref="AB196" ca="1">IF(AI195,"-", INDEX(_xlfn.ANCHORARRAY(AvailableItems),OrderIndex3))</f>
        <v>Pasta</v>
      </c>
      <c r="AC196" s="10" t="str" cm="1">
        <f t="array" aca="1" ref="AC196" ca="1">IF(AJ195,"-", INDEX(_xlfn.ANCHORARRAY(AvailableItems),$AP$27))</f>
        <v>-</v>
      </c>
      <c r="AD196" s="10" t="str" cm="1">
        <f t="array" aca="1" ref="AD196" ca="1">IF(AJ195,"-", INDEX(_xlfn.ANCHORARRAY(AvailableItems),$AQ$27))</f>
        <v>-</v>
      </c>
      <c r="AE196" s="10" t="str" cm="1">
        <f t="array" aca="1" ref="AE196" ca="1">IF(AJ195,"-", INDEX(_xlfn.ANCHORARRAY(AvailableItems),$AR$27))</f>
        <v>-</v>
      </c>
      <c r="AF196" s="8" t="str" cm="1">
        <f t="array" aca="1" ref="AF196" ca="1">IF(AK195,"-", INDEX(_xlfn.ANCHORARRAY(AvailableItems),$AP$28))</f>
        <v>Beef</v>
      </c>
      <c r="AG196" s="8" t="str">
        <f ca="1">IF(AK195,"-", INDEX(_xlfn.ANCHORARRAY(AvailableItems),$AQ$28))</f>
        <v>Beef</v>
      </c>
      <c r="AH196" s="8" t="str" cm="1">
        <f t="array" aca="1" ref="AH196" ca="1">IF(AK195,"-", INDEX(_xlfn.ANCHORARRAY(AvailableItems),$AR$28))</f>
        <v>Bread</v>
      </c>
      <c r="AI196" t="b">
        <f t="shared" ca="1" si="9"/>
        <v>0</v>
      </c>
      <c r="AJ196" t="b">
        <f t="shared" ca="1" si="10"/>
        <v>0</v>
      </c>
      <c r="AK196" t="b">
        <f t="shared" ca="1" si="11"/>
        <v>0</v>
      </c>
      <c r="AL196" s="16" cm="1">
        <f t="array" aca="1" ref="AL196" ca="1">IF(OrderSim[[#This Row],[Order 1 Possible]],INDEX(Food[Points],OrderIndex) + INDEX(Food[Points],OrderIndex2) + INDEX(Food[Points],OrderIndex3) + AL195, AL195)</f>
        <v>4200</v>
      </c>
      <c r="AM196" s="16" cm="1">
        <f t="array" aca="1" ref="AM196" ca="1">IF(OrderSim[[#This Row],[Order 2 Possible]],INDEX(Food[Points],$AP$27) + INDEX(Food[Points],$AQ$27) + INDEX(Food[Points],$AR$27) + AM195, AM195)</f>
        <v>5220</v>
      </c>
      <c r="AN196" s="16" cm="1">
        <f t="array" aca="1" ref="AN196" ca="1">IF(OrderSim[[#This Row],[Order 3 Possible]],INDEX(Food[Points],$AP$28) + INDEX(Food[Points],$AQ$28) + INDEX(Food[Points],$AR$28) + AN195, AN195)</f>
        <v>7560</v>
      </c>
    </row>
    <row r="197" spans="17:40" x14ac:dyDescent="0.25">
      <c r="Q197" t="str" cm="1">
        <f t="array" aca="1" ref="Q197" ca="1">INDEX(Food[Name],RANDBETWEEN(1,COUNTA(Food[Name])))</f>
        <v>Salmon</v>
      </c>
      <c r="R197" t="str" cm="1">
        <f t="array" aca="1" ref="R197" ca="1">INDEX(Food[Name],RANDBETWEEN(1,COUNTA(Food[Name])))</f>
        <v>Pasta</v>
      </c>
      <c r="S197" t="str" cm="1">
        <f t="array" aca="1" ref="S197" ca="1">INDEX(Food[Name],RANDBETWEEN(1,COUNTA(Food[Name])))</f>
        <v>Beef</v>
      </c>
      <c r="T197" t="str" cm="1">
        <f t="array" aca="1" ref="T197" ca="1">INDEX(Food[Name],RANDBETWEEN(1,COUNTA(Food[Name])))</f>
        <v>Pork</v>
      </c>
      <c r="U197" t="str" cm="1">
        <f t="array" aca="1" ref="U197" ca="1">INDEX(Food[Name],RANDBETWEEN(1,COUNTA(Food[Name])))</f>
        <v>Lobster</v>
      </c>
      <c r="V197" t="str" cm="1">
        <f t="array" aca="1" ref="V197" ca="1">INDEX(Food[Name],RANDBETWEEN(1,COUNTA(Food[Name])))</f>
        <v>Beef</v>
      </c>
      <c r="W197" t="str" cm="1">
        <f t="array" aca="1" ref="W197" ca="1">INDEX(Food[Name],RANDBETWEEN(1,COUNTA(Food[Name])))</f>
        <v>Onion</v>
      </c>
      <c r="X197" t="str" cm="1">
        <f t="array" aca="1" ref="X197" ca="1">INDEX(Food[Name],RANDBETWEEN(1,COUNTA(Food[Name])))</f>
        <v>Onion</v>
      </c>
      <c r="Y197" t="str" cm="1">
        <f t="array" aca="1" ref="Y197" ca="1">INDEX(Food[Name],RANDBETWEEN(1,COUNTA(Food[Name])))</f>
        <v>Bread</v>
      </c>
      <c r="Z197" s="5" t="str" cm="1">
        <f t="array" aca="1" ref="Z197" ca="1">IF(AI196,"-", INDEX(_xlfn.ANCHORARRAY(AvailableItems),OrderIndex))</f>
        <v>Salmon</v>
      </c>
      <c r="AA197" s="5" t="str" cm="1">
        <f t="array" aca="1" ref="AA197" ca="1">IF(AI196,"-", INDEX(_xlfn.ANCHORARRAY(AvailableItems),OrderIndex2))</f>
        <v>Rice</v>
      </c>
      <c r="AB197" s="5" t="str" cm="1">
        <f t="array" aca="1" ref="AB197" ca="1">IF(AI196,"-", INDEX(_xlfn.ANCHORARRAY(AvailableItems),OrderIndex3))</f>
        <v>Pasta</v>
      </c>
      <c r="AC197" s="10" t="str" cm="1">
        <f t="array" aca="1" ref="AC197" ca="1">IF(AJ196,"-", INDEX(_xlfn.ANCHORARRAY(AvailableItems),$AP$27))</f>
        <v>Pork</v>
      </c>
      <c r="AD197" s="10" t="str" cm="1">
        <f t="array" aca="1" ref="AD197" ca="1">IF(AJ196,"-", INDEX(_xlfn.ANCHORARRAY(AvailableItems),$AQ$27))</f>
        <v>Lobster</v>
      </c>
      <c r="AE197" s="10" t="str" cm="1">
        <f t="array" aca="1" ref="AE197" ca="1">IF(AJ196,"-", INDEX(_xlfn.ANCHORARRAY(AvailableItems),$AR$27))</f>
        <v>Rice</v>
      </c>
      <c r="AF197" s="8" t="str" cm="1">
        <f t="array" aca="1" ref="AF197" ca="1">IF(AK196,"-", INDEX(_xlfn.ANCHORARRAY(AvailableItems),$AP$28))</f>
        <v>Beef</v>
      </c>
      <c r="AG197" s="8" t="str">
        <f ca="1">IF(AK196,"-", INDEX(_xlfn.ANCHORARRAY(AvailableItems),$AQ$28))</f>
        <v>Beef</v>
      </c>
      <c r="AH197" s="8" t="str" cm="1">
        <f t="array" aca="1" ref="AH197" ca="1">IF(AK196,"-", INDEX(_xlfn.ANCHORARRAY(AvailableItems),$AR$28))</f>
        <v>Bread</v>
      </c>
      <c r="AI197" t="b">
        <f t="shared" ca="1" si="9"/>
        <v>0</v>
      </c>
      <c r="AJ197" t="b">
        <f t="shared" ca="1" si="10"/>
        <v>0</v>
      </c>
      <c r="AK197" t="b">
        <f t="shared" ca="1" si="11"/>
        <v>1</v>
      </c>
      <c r="AL197" s="16" cm="1">
        <f t="array" aca="1" ref="AL197" ca="1">IF(OrderSim[[#This Row],[Order 1 Possible]],INDEX(Food[Points],OrderIndex) + INDEX(Food[Points],OrderIndex2) + INDEX(Food[Points],OrderIndex3) + AL196, AL196)</f>
        <v>4200</v>
      </c>
      <c r="AM197" s="16" cm="1">
        <f t="array" aca="1" ref="AM197" ca="1">IF(OrderSim[[#This Row],[Order 2 Possible]],INDEX(Food[Points],$AP$27) + INDEX(Food[Points],$AQ$27) + INDEX(Food[Points],$AR$27) + AM196, AM196)</f>
        <v>5220</v>
      </c>
      <c r="AN197" s="16" cm="1">
        <f t="array" aca="1" ref="AN197" ca="1">IF(OrderSim[[#This Row],[Order 3 Possible]],INDEX(Food[Points],$AP$28) + INDEX(Food[Points],$AQ$28) + INDEX(Food[Points],$AR$28) + AN196, AN196)</f>
        <v>7700</v>
      </c>
    </row>
    <row r="198" spans="17:40" x14ac:dyDescent="0.25">
      <c r="Q198" t="str" cm="1">
        <f t="array" aca="1" ref="Q198" ca="1">INDEX(Food[Name],RANDBETWEEN(1,COUNTA(Food[Name])))</f>
        <v>Chicken</v>
      </c>
      <c r="R198" t="str" cm="1">
        <f t="array" aca="1" ref="R198" ca="1">INDEX(Food[Name],RANDBETWEEN(1,COUNTA(Food[Name])))</f>
        <v>Onion</v>
      </c>
      <c r="S198" t="str" cm="1">
        <f t="array" aca="1" ref="S198" ca="1">INDEX(Food[Name],RANDBETWEEN(1,COUNTA(Food[Name])))</f>
        <v>Lobster</v>
      </c>
      <c r="T198" t="str" cm="1">
        <f t="array" aca="1" ref="T198" ca="1">INDEX(Food[Name],RANDBETWEEN(1,COUNTA(Food[Name])))</f>
        <v>Rice</v>
      </c>
      <c r="U198" t="str" cm="1">
        <f t="array" aca="1" ref="U198" ca="1">INDEX(Food[Name],RANDBETWEEN(1,COUNTA(Food[Name])))</f>
        <v>Onion</v>
      </c>
      <c r="V198" t="str" cm="1">
        <f t="array" aca="1" ref="V198" ca="1">INDEX(Food[Name],RANDBETWEEN(1,COUNTA(Food[Name])))</f>
        <v>Rice</v>
      </c>
      <c r="W198" t="str" cm="1">
        <f t="array" aca="1" ref="W198" ca="1">INDEX(Food[Name],RANDBETWEEN(1,COUNTA(Food[Name])))</f>
        <v>Onion</v>
      </c>
      <c r="X198" t="str" cm="1">
        <f t="array" aca="1" ref="X198" ca="1">INDEX(Food[Name],RANDBETWEEN(1,COUNTA(Food[Name])))</f>
        <v>Beef</v>
      </c>
      <c r="Y198" t="str" cm="1">
        <f t="array" aca="1" ref="Y198" ca="1">INDEX(Food[Name],RANDBETWEEN(1,COUNTA(Food[Name])))</f>
        <v>Onion</v>
      </c>
      <c r="Z198" s="5" t="str" cm="1">
        <f t="array" aca="1" ref="Z198" ca="1">IF(AI197,"-", INDEX(_xlfn.ANCHORARRAY(AvailableItems),OrderIndex))</f>
        <v>Salmon</v>
      </c>
      <c r="AA198" s="5" t="str" cm="1">
        <f t="array" aca="1" ref="AA198" ca="1">IF(AI197,"-", INDEX(_xlfn.ANCHORARRAY(AvailableItems),OrderIndex2))</f>
        <v>Rice</v>
      </c>
      <c r="AB198" s="5" t="str" cm="1">
        <f t="array" aca="1" ref="AB198" ca="1">IF(AI197,"-", INDEX(_xlfn.ANCHORARRAY(AvailableItems),OrderIndex3))</f>
        <v>Pasta</v>
      </c>
      <c r="AC198" s="10" t="str" cm="1">
        <f t="array" aca="1" ref="AC198" ca="1">IF(AJ197,"-", INDEX(_xlfn.ANCHORARRAY(AvailableItems),$AP$27))</f>
        <v>Pork</v>
      </c>
      <c r="AD198" s="10" t="str" cm="1">
        <f t="array" aca="1" ref="AD198" ca="1">IF(AJ197,"-", INDEX(_xlfn.ANCHORARRAY(AvailableItems),$AQ$27))</f>
        <v>Lobster</v>
      </c>
      <c r="AE198" s="10" t="str" cm="1">
        <f t="array" aca="1" ref="AE198" ca="1">IF(AJ197,"-", INDEX(_xlfn.ANCHORARRAY(AvailableItems),$AR$27))</f>
        <v>Rice</v>
      </c>
      <c r="AF198" s="8" t="str" cm="1">
        <f t="array" aca="1" ref="AF198" ca="1">IF(AK197,"-", INDEX(_xlfn.ANCHORARRAY(AvailableItems),$AP$28))</f>
        <v>-</v>
      </c>
      <c r="AG198" s="8" t="str">
        <f ca="1">IF(AK197,"-", INDEX(_xlfn.ANCHORARRAY(AvailableItems),$AQ$28))</f>
        <v>-</v>
      </c>
      <c r="AH198" s="8" t="str" cm="1">
        <f t="array" aca="1" ref="AH198" ca="1">IF(AK197,"-", INDEX(_xlfn.ANCHORARRAY(AvailableItems),$AR$28))</f>
        <v>-</v>
      </c>
      <c r="AI198" t="b">
        <f t="shared" ca="1" si="9"/>
        <v>0</v>
      </c>
      <c r="AJ198" t="b">
        <f t="shared" ca="1" si="10"/>
        <v>1</v>
      </c>
      <c r="AK198" t="b">
        <f t="shared" ca="1" si="11"/>
        <v>0</v>
      </c>
      <c r="AL198" s="16" cm="1">
        <f t="array" aca="1" ref="AL198" ca="1">IF(OrderSim[[#This Row],[Order 1 Possible]],INDEX(Food[Points],OrderIndex) + INDEX(Food[Points],OrderIndex2) + INDEX(Food[Points],OrderIndex3) + AL197, AL197)</f>
        <v>4200</v>
      </c>
      <c r="AM198" s="16" cm="1">
        <f t="array" aca="1" ref="AM198" ca="1">IF(OrderSim[[#This Row],[Order 2 Possible]],INDEX(Food[Points],$AP$27) + INDEX(Food[Points],$AQ$27) + INDEX(Food[Points],$AR$27) + AM197, AM197)</f>
        <v>5310</v>
      </c>
      <c r="AN198" s="16" cm="1">
        <f t="array" aca="1" ref="AN198" ca="1">IF(OrderSim[[#This Row],[Order 3 Possible]],INDEX(Food[Points],$AP$28) + INDEX(Food[Points],$AQ$28) + INDEX(Food[Points],$AR$28) + AN197, AN197)</f>
        <v>7700</v>
      </c>
    </row>
    <row r="199" spans="17:40" x14ac:dyDescent="0.25">
      <c r="Q199" t="str" cm="1">
        <f t="array" aca="1" ref="Q199" ca="1">INDEX(Food[Name],RANDBETWEEN(1,COUNTA(Food[Name])))</f>
        <v>Salmon</v>
      </c>
      <c r="R199" t="str" cm="1">
        <f t="array" aca="1" ref="R199" ca="1">INDEX(Food[Name],RANDBETWEEN(1,COUNTA(Food[Name])))</f>
        <v>Pork</v>
      </c>
      <c r="S199" t="str" cm="1">
        <f t="array" aca="1" ref="S199" ca="1">INDEX(Food[Name],RANDBETWEEN(1,COUNTA(Food[Name])))</f>
        <v>Pasta</v>
      </c>
      <c r="T199" t="str" cm="1">
        <f t="array" aca="1" ref="T199" ca="1">INDEX(Food[Name],RANDBETWEEN(1,COUNTA(Food[Name])))</f>
        <v>Pasta</v>
      </c>
      <c r="U199" t="str" cm="1">
        <f t="array" aca="1" ref="U199" ca="1">INDEX(Food[Name],RANDBETWEEN(1,COUNTA(Food[Name])))</f>
        <v>Chicken</v>
      </c>
      <c r="V199" t="str" cm="1">
        <f t="array" aca="1" ref="V199" ca="1">INDEX(Food[Name],RANDBETWEEN(1,COUNTA(Food[Name])))</f>
        <v>Tuna</v>
      </c>
      <c r="W199" t="str" cm="1">
        <f t="array" aca="1" ref="W199" ca="1">INDEX(Food[Name],RANDBETWEEN(1,COUNTA(Food[Name])))</f>
        <v>Onion</v>
      </c>
      <c r="X199" t="str" cm="1">
        <f t="array" aca="1" ref="X199" ca="1">INDEX(Food[Name],RANDBETWEEN(1,COUNTA(Food[Name])))</f>
        <v>Salmon</v>
      </c>
      <c r="Y199" t="str" cm="1">
        <f t="array" aca="1" ref="Y199" ca="1">INDEX(Food[Name],RANDBETWEEN(1,COUNTA(Food[Name])))</f>
        <v>Chicken</v>
      </c>
      <c r="Z199" s="5" t="str" cm="1">
        <f t="array" aca="1" ref="Z199" ca="1">IF(AI198,"-", INDEX(_xlfn.ANCHORARRAY(AvailableItems),OrderIndex))</f>
        <v>Salmon</v>
      </c>
      <c r="AA199" s="5" t="str" cm="1">
        <f t="array" aca="1" ref="AA199" ca="1">IF(AI198,"-", INDEX(_xlfn.ANCHORARRAY(AvailableItems),OrderIndex2))</f>
        <v>Rice</v>
      </c>
      <c r="AB199" s="5" t="str" cm="1">
        <f t="array" aca="1" ref="AB199" ca="1">IF(AI198,"-", INDEX(_xlfn.ANCHORARRAY(AvailableItems),OrderIndex3))</f>
        <v>Pasta</v>
      </c>
      <c r="AC199" s="10" t="str" cm="1">
        <f t="array" aca="1" ref="AC199" ca="1">IF(AJ198,"-", INDEX(_xlfn.ANCHORARRAY(AvailableItems),$AP$27))</f>
        <v>-</v>
      </c>
      <c r="AD199" s="10" t="str" cm="1">
        <f t="array" aca="1" ref="AD199" ca="1">IF(AJ198,"-", INDEX(_xlfn.ANCHORARRAY(AvailableItems),$AQ$27))</f>
        <v>-</v>
      </c>
      <c r="AE199" s="10" t="str" cm="1">
        <f t="array" aca="1" ref="AE199" ca="1">IF(AJ198,"-", INDEX(_xlfn.ANCHORARRAY(AvailableItems),$AR$27))</f>
        <v>-</v>
      </c>
      <c r="AF199" s="8" t="str" cm="1">
        <f t="array" aca="1" ref="AF199" ca="1">IF(AK198,"-", INDEX(_xlfn.ANCHORARRAY(AvailableItems),$AP$28))</f>
        <v>Beef</v>
      </c>
      <c r="AG199" s="8" t="str">
        <f ca="1">IF(AK198,"-", INDEX(_xlfn.ANCHORARRAY(AvailableItems),$AQ$28))</f>
        <v>Beef</v>
      </c>
      <c r="AH199" s="8" t="str" cm="1">
        <f t="array" aca="1" ref="AH199" ca="1">IF(AK198,"-", INDEX(_xlfn.ANCHORARRAY(AvailableItems),$AR$28))</f>
        <v>Bread</v>
      </c>
      <c r="AI199" t="b">
        <f t="shared" ca="1" si="9"/>
        <v>1</v>
      </c>
      <c r="AJ199" t="b">
        <f t="shared" ca="1" si="10"/>
        <v>0</v>
      </c>
      <c r="AK199" t="b">
        <f t="shared" ca="1" si="11"/>
        <v>0</v>
      </c>
      <c r="AL199" s="16" cm="1">
        <f t="array" aca="1" ref="AL199" ca="1">IF(OrderSim[[#This Row],[Order 1 Possible]],INDEX(Food[Points],OrderIndex) + INDEX(Food[Points],OrderIndex2) + INDEX(Food[Points],OrderIndex3) + AL198, AL198)</f>
        <v>4270</v>
      </c>
      <c r="AM199" s="16" cm="1">
        <f t="array" aca="1" ref="AM199" ca="1">IF(OrderSim[[#This Row],[Order 2 Possible]],INDEX(Food[Points],$AP$27) + INDEX(Food[Points],$AQ$27) + INDEX(Food[Points],$AR$27) + AM198, AM198)</f>
        <v>5310</v>
      </c>
      <c r="AN199" s="16" cm="1">
        <f t="array" aca="1" ref="AN199" ca="1">IF(OrderSim[[#This Row],[Order 3 Possible]],INDEX(Food[Points],$AP$28) + INDEX(Food[Points],$AQ$28) + INDEX(Food[Points],$AR$28) + AN198, AN198)</f>
        <v>7700</v>
      </c>
    </row>
    <row r="200" spans="17:40" x14ac:dyDescent="0.25">
      <c r="Q200" t="str" cm="1">
        <f t="array" aca="1" ref="Q200" ca="1">INDEX(Food[Name],RANDBETWEEN(1,COUNTA(Food[Name])))</f>
        <v>Carrot</v>
      </c>
      <c r="R200" t="str" cm="1">
        <f t="array" aca="1" ref="R200" ca="1">INDEX(Food[Name],RANDBETWEEN(1,COUNTA(Food[Name])))</f>
        <v>Beef</v>
      </c>
      <c r="S200" t="str" cm="1">
        <f t="array" aca="1" ref="S200" ca="1">INDEX(Food[Name],RANDBETWEEN(1,COUNTA(Food[Name])))</f>
        <v>Bread</v>
      </c>
      <c r="T200" t="str" cm="1">
        <f t="array" aca="1" ref="T200" ca="1">INDEX(Food[Name],RANDBETWEEN(1,COUNTA(Food[Name])))</f>
        <v>Chicken</v>
      </c>
      <c r="U200" t="str" cm="1">
        <f t="array" aca="1" ref="U200" ca="1">INDEX(Food[Name],RANDBETWEEN(1,COUNTA(Food[Name])))</f>
        <v>Chicken</v>
      </c>
      <c r="V200" t="str" cm="1">
        <f t="array" aca="1" ref="V200" ca="1">INDEX(Food[Name],RANDBETWEEN(1,COUNTA(Food[Name])))</f>
        <v>Carrot</v>
      </c>
      <c r="W200" t="str" cm="1">
        <f t="array" aca="1" ref="W200" ca="1">INDEX(Food[Name],RANDBETWEEN(1,COUNTA(Food[Name])))</f>
        <v>Tuna</v>
      </c>
      <c r="X200" t="str" cm="1">
        <f t="array" aca="1" ref="X200" ca="1">INDEX(Food[Name],RANDBETWEEN(1,COUNTA(Food[Name])))</f>
        <v>Chicken</v>
      </c>
      <c r="Y200" t="str" cm="1">
        <f t="array" aca="1" ref="Y200" ca="1">INDEX(Food[Name],RANDBETWEEN(1,COUNTA(Food[Name])))</f>
        <v>Bread</v>
      </c>
      <c r="Z200" s="5" t="str" cm="1">
        <f t="array" aca="1" ref="Z200" ca="1">IF(AI199,"-", INDEX(_xlfn.ANCHORARRAY(AvailableItems),OrderIndex))</f>
        <v>-</v>
      </c>
      <c r="AA200" s="5" t="str" cm="1">
        <f t="array" aca="1" ref="AA200" ca="1">IF(AI199,"-", INDEX(_xlfn.ANCHORARRAY(AvailableItems),OrderIndex2))</f>
        <v>-</v>
      </c>
      <c r="AB200" s="5" t="str" cm="1">
        <f t="array" aca="1" ref="AB200" ca="1">IF(AI199,"-", INDEX(_xlfn.ANCHORARRAY(AvailableItems),OrderIndex3))</f>
        <v>-</v>
      </c>
      <c r="AC200" s="10" t="str" cm="1">
        <f t="array" aca="1" ref="AC200" ca="1">IF(AJ199,"-", INDEX(_xlfn.ANCHORARRAY(AvailableItems),$AP$27))</f>
        <v>Pork</v>
      </c>
      <c r="AD200" s="10" t="str" cm="1">
        <f t="array" aca="1" ref="AD200" ca="1">IF(AJ199,"-", INDEX(_xlfn.ANCHORARRAY(AvailableItems),$AQ$27))</f>
        <v>Lobster</v>
      </c>
      <c r="AE200" s="10" t="str" cm="1">
        <f t="array" aca="1" ref="AE200" ca="1">IF(AJ199,"-", INDEX(_xlfn.ANCHORARRAY(AvailableItems),$AR$27))</f>
        <v>Rice</v>
      </c>
      <c r="AF200" s="8" t="str" cm="1">
        <f t="array" aca="1" ref="AF200" ca="1">IF(AK199,"-", INDEX(_xlfn.ANCHORARRAY(AvailableItems),$AP$28))</f>
        <v>Beef</v>
      </c>
      <c r="AG200" s="8" t="str">
        <f ca="1">IF(AK199,"-", INDEX(_xlfn.ANCHORARRAY(AvailableItems),$AQ$28))</f>
        <v>Beef</v>
      </c>
      <c r="AH200" s="8" t="str" cm="1">
        <f t="array" aca="1" ref="AH200" ca="1">IF(AK199,"-", INDEX(_xlfn.ANCHORARRAY(AvailableItems),$AR$28))</f>
        <v>Bread</v>
      </c>
      <c r="AI200" t="b">
        <f t="shared" ca="1" si="9"/>
        <v>0</v>
      </c>
      <c r="AJ200" t="b">
        <f t="shared" ca="1" si="10"/>
        <v>0</v>
      </c>
      <c r="AK200" t="b">
        <f t="shared" ca="1" si="11"/>
        <v>1</v>
      </c>
      <c r="AL200" s="16" cm="1">
        <f t="array" aca="1" ref="AL200" ca="1">IF(OrderSim[[#This Row],[Order 1 Possible]],INDEX(Food[Points],OrderIndex) + INDEX(Food[Points],OrderIndex2) + INDEX(Food[Points],OrderIndex3) + AL199, AL199)</f>
        <v>4270</v>
      </c>
      <c r="AM200" s="16" cm="1">
        <f t="array" aca="1" ref="AM200" ca="1">IF(OrderSim[[#This Row],[Order 2 Possible]],INDEX(Food[Points],$AP$27) + INDEX(Food[Points],$AQ$27) + INDEX(Food[Points],$AR$27) + AM199, AM199)</f>
        <v>5310</v>
      </c>
      <c r="AN200" s="16" cm="1">
        <f t="array" aca="1" ref="AN200" ca="1">IF(OrderSim[[#This Row],[Order 3 Possible]],INDEX(Food[Points],$AP$28) + INDEX(Food[Points],$AQ$28) + INDEX(Food[Points],$AR$28) + AN199, AN199)</f>
        <v>7840</v>
      </c>
    </row>
    <row r="201" spans="17:40" x14ac:dyDescent="0.25">
      <c r="Q201" t="str" cm="1">
        <f t="array" aca="1" ref="Q201" ca="1">INDEX(Food[Name],RANDBETWEEN(1,COUNTA(Food[Name])))</f>
        <v>Pork</v>
      </c>
      <c r="R201" t="str" cm="1">
        <f t="array" aca="1" ref="R201" ca="1">INDEX(Food[Name],RANDBETWEEN(1,COUNTA(Food[Name])))</f>
        <v>Salmon</v>
      </c>
      <c r="S201" t="str" cm="1">
        <f t="array" aca="1" ref="S201" ca="1">INDEX(Food[Name],RANDBETWEEN(1,COUNTA(Food[Name])))</f>
        <v>Pork</v>
      </c>
      <c r="T201" t="str" cm="1">
        <f t="array" aca="1" ref="T201" ca="1">INDEX(Food[Name],RANDBETWEEN(1,COUNTA(Food[Name])))</f>
        <v>Onion</v>
      </c>
      <c r="U201" t="str" cm="1">
        <f t="array" aca="1" ref="U201" ca="1">INDEX(Food[Name],RANDBETWEEN(1,COUNTA(Food[Name])))</f>
        <v>Bread</v>
      </c>
      <c r="V201" t="str" cm="1">
        <f t="array" aca="1" ref="V201" ca="1">INDEX(Food[Name],RANDBETWEEN(1,COUNTA(Food[Name])))</f>
        <v>Rice</v>
      </c>
      <c r="W201" t="str" cm="1">
        <f t="array" aca="1" ref="W201" ca="1">INDEX(Food[Name],RANDBETWEEN(1,COUNTA(Food[Name])))</f>
        <v>Carrot</v>
      </c>
      <c r="X201" t="str" cm="1">
        <f t="array" aca="1" ref="X201" ca="1">INDEX(Food[Name],RANDBETWEEN(1,COUNTA(Food[Name])))</f>
        <v>Lettuce</v>
      </c>
      <c r="Y201" t="str" cm="1">
        <f t="array" aca="1" ref="Y201" ca="1">INDEX(Food[Name],RANDBETWEEN(1,COUNTA(Food[Name])))</f>
        <v>Pasta</v>
      </c>
      <c r="Z201" s="5" t="str" cm="1">
        <f t="array" aca="1" ref="Z201" ca="1">IF(AI200,"-", INDEX(_xlfn.ANCHORARRAY(AvailableItems),OrderIndex))</f>
        <v>Salmon</v>
      </c>
      <c r="AA201" s="5" t="str" cm="1">
        <f t="array" aca="1" ref="AA201" ca="1">IF(AI200,"-", INDEX(_xlfn.ANCHORARRAY(AvailableItems),OrderIndex2))</f>
        <v>Rice</v>
      </c>
      <c r="AB201" s="5" t="str" cm="1">
        <f t="array" aca="1" ref="AB201" ca="1">IF(AI200,"-", INDEX(_xlfn.ANCHORARRAY(AvailableItems),OrderIndex3))</f>
        <v>Pasta</v>
      </c>
      <c r="AC201" s="10" t="str" cm="1">
        <f t="array" aca="1" ref="AC201" ca="1">IF(AJ200,"-", INDEX(_xlfn.ANCHORARRAY(AvailableItems),$AP$27))</f>
        <v>Pork</v>
      </c>
      <c r="AD201" s="10" t="str" cm="1">
        <f t="array" aca="1" ref="AD201" ca="1">IF(AJ200,"-", INDEX(_xlfn.ANCHORARRAY(AvailableItems),$AQ$27))</f>
        <v>Lobster</v>
      </c>
      <c r="AE201" s="10" t="str" cm="1">
        <f t="array" aca="1" ref="AE201" ca="1">IF(AJ200,"-", INDEX(_xlfn.ANCHORARRAY(AvailableItems),$AR$27))</f>
        <v>Rice</v>
      </c>
      <c r="AF201" s="8" t="str" cm="1">
        <f t="array" aca="1" ref="AF201" ca="1">IF(AK200,"-", INDEX(_xlfn.ANCHORARRAY(AvailableItems),$AP$28))</f>
        <v>-</v>
      </c>
      <c r="AG201" s="8" t="str">
        <f ca="1">IF(AK200,"-", INDEX(_xlfn.ANCHORARRAY(AvailableItems),$AQ$28))</f>
        <v>-</v>
      </c>
      <c r="AH201" s="8" t="str" cm="1">
        <f t="array" aca="1" ref="AH201" ca="1">IF(AK200,"-", INDEX(_xlfn.ANCHORARRAY(AvailableItems),$AR$28))</f>
        <v>-</v>
      </c>
      <c r="AI201" t="b">
        <f t="shared" ca="1" si="9"/>
        <v>1</v>
      </c>
      <c r="AJ201" t="b">
        <f t="shared" ca="1" si="10"/>
        <v>1</v>
      </c>
      <c r="AK201" t="b">
        <f t="shared" ca="1" si="11"/>
        <v>0</v>
      </c>
      <c r="AL201" s="16" cm="1">
        <f t="array" aca="1" ref="AL201" ca="1">IF(OrderSim[[#This Row],[Order 1 Possible]],INDEX(Food[Points],OrderIndex) + INDEX(Food[Points],OrderIndex2) + INDEX(Food[Points],OrderIndex3) + AL200, AL200)</f>
        <v>4340</v>
      </c>
      <c r="AM201" s="16" cm="1">
        <f t="array" aca="1" ref="AM201" ca="1">IF(OrderSim[[#This Row],[Order 2 Possible]],INDEX(Food[Points],$AP$27) + INDEX(Food[Points],$AQ$27) + INDEX(Food[Points],$AR$27) + AM200, AM200)</f>
        <v>5400</v>
      </c>
      <c r="AN201" s="16" cm="1">
        <f t="array" aca="1" ref="AN201" ca="1">IF(OrderSim[[#This Row],[Order 3 Possible]],INDEX(Food[Points],$AP$28) + INDEX(Food[Points],$AQ$28) + INDEX(Food[Points],$AR$28) + AN200, AN200)</f>
        <v>7840</v>
      </c>
    </row>
    <row r="202" spans="17:40" x14ac:dyDescent="0.25">
      <c r="Q202" t="str" cm="1">
        <f t="array" aca="1" ref="Q202" ca="1">INDEX(Food[Name],RANDBETWEEN(1,COUNTA(Food[Name])))</f>
        <v>Salmon</v>
      </c>
      <c r="R202" t="str" cm="1">
        <f t="array" aca="1" ref="R202" ca="1">INDEX(Food[Name],RANDBETWEEN(1,COUNTA(Food[Name])))</f>
        <v>Onion</v>
      </c>
      <c r="S202" t="str" cm="1">
        <f t="array" aca="1" ref="S202" ca="1">INDEX(Food[Name],RANDBETWEEN(1,COUNTA(Food[Name])))</f>
        <v>Chicken</v>
      </c>
      <c r="T202" t="str" cm="1">
        <f t="array" aca="1" ref="T202" ca="1">INDEX(Food[Name],RANDBETWEEN(1,COUNTA(Food[Name])))</f>
        <v>Lobster</v>
      </c>
      <c r="U202" t="str" cm="1">
        <f t="array" aca="1" ref="U202" ca="1">INDEX(Food[Name],RANDBETWEEN(1,COUNTA(Food[Name])))</f>
        <v>Rice</v>
      </c>
      <c r="V202" t="str" cm="1">
        <f t="array" aca="1" ref="V202" ca="1">INDEX(Food[Name],RANDBETWEEN(1,COUNTA(Food[Name])))</f>
        <v>Carrot</v>
      </c>
      <c r="W202" t="str" cm="1">
        <f t="array" aca="1" ref="W202" ca="1">INDEX(Food[Name],RANDBETWEEN(1,COUNTA(Food[Name])))</f>
        <v>Tuna</v>
      </c>
      <c r="X202" t="str" cm="1">
        <f t="array" aca="1" ref="X202" ca="1">INDEX(Food[Name],RANDBETWEEN(1,COUNTA(Food[Name])))</f>
        <v>Bread</v>
      </c>
      <c r="Y202" t="str" cm="1">
        <f t="array" aca="1" ref="Y202" ca="1">INDEX(Food[Name],RANDBETWEEN(1,COUNTA(Food[Name])))</f>
        <v>Pasta</v>
      </c>
      <c r="Z202" s="5" t="str" cm="1">
        <f t="array" aca="1" ref="Z202" ca="1">IF(AI201,"-", INDEX(_xlfn.ANCHORARRAY(AvailableItems),OrderIndex))</f>
        <v>-</v>
      </c>
      <c r="AA202" s="5" t="str" cm="1">
        <f t="array" aca="1" ref="AA202" ca="1">IF(AI201,"-", INDEX(_xlfn.ANCHORARRAY(AvailableItems),OrderIndex2))</f>
        <v>-</v>
      </c>
      <c r="AB202" s="5" t="str" cm="1">
        <f t="array" aca="1" ref="AB202" ca="1">IF(AI201,"-", INDEX(_xlfn.ANCHORARRAY(AvailableItems),OrderIndex3))</f>
        <v>-</v>
      </c>
      <c r="AC202" s="10" t="str" cm="1">
        <f t="array" aca="1" ref="AC202" ca="1">IF(AJ201,"-", INDEX(_xlfn.ANCHORARRAY(AvailableItems),$AP$27))</f>
        <v>-</v>
      </c>
      <c r="AD202" s="10" t="str" cm="1">
        <f t="array" aca="1" ref="AD202" ca="1">IF(AJ201,"-", INDEX(_xlfn.ANCHORARRAY(AvailableItems),$AQ$27))</f>
        <v>-</v>
      </c>
      <c r="AE202" s="10" t="str" cm="1">
        <f t="array" aca="1" ref="AE202" ca="1">IF(AJ201,"-", INDEX(_xlfn.ANCHORARRAY(AvailableItems),$AR$27))</f>
        <v>-</v>
      </c>
      <c r="AF202" s="8" t="str" cm="1">
        <f t="array" aca="1" ref="AF202" ca="1">IF(AK201,"-", INDEX(_xlfn.ANCHORARRAY(AvailableItems),$AP$28))</f>
        <v>Beef</v>
      </c>
      <c r="AG202" s="8" t="str">
        <f ca="1">IF(AK201,"-", INDEX(_xlfn.ANCHORARRAY(AvailableItems),$AQ$28))</f>
        <v>Beef</v>
      </c>
      <c r="AH202" s="8" t="str" cm="1">
        <f t="array" aca="1" ref="AH202" ca="1">IF(AK201,"-", INDEX(_xlfn.ANCHORARRAY(AvailableItems),$AR$28))</f>
        <v>Bread</v>
      </c>
      <c r="AI202" t="b">
        <f t="shared" ref="AI202:AI265" ca="1" si="12">IF(COUNTIF($Q202:$Y202,Z202)+COUNTIF($Q202:$Y202,AA202)+COUNTIF($Q202:$Y202,AB202)&gt;=3,TRUE, FALSE)</f>
        <v>0</v>
      </c>
      <c r="AJ202" t="b">
        <f t="shared" ref="AJ202:AJ265" ca="1" si="13">IF(COUNTIF($Q202:$Y202,AE202)+COUNTIF($Q202:$Y202,AD202)+COUNTIF($Q202:$Y202,AC202)&gt;=3,TRUE, FALSE)</f>
        <v>0</v>
      </c>
      <c r="AK202" t="b">
        <f t="shared" ref="AK202:AK265" ca="1" si="14">IF(COUNTIF($Q202:$Y202,AH202)+COUNTIF($Q202:$Y202,AG202)+COUNTIF($Q202:$Y202,AF202)&gt;=3,TRUE, FALSE)</f>
        <v>0</v>
      </c>
      <c r="AL202" s="16" cm="1">
        <f t="array" aca="1" ref="AL202" ca="1">IF(OrderSim[[#This Row],[Order 1 Possible]],INDEX(Food[Points],OrderIndex) + INDEX(Food[Points],OrderIndex2) + INDEX(Food[Points],OrderIndex3) + AL201, AL201)</f>
        <v>4340</v>
      </c>
      <c r="AM202" s="16" cm="1">
        <f t="array" aca="1" ref="AM202" ca="1">IF(OrderSim[[#This Row],[Order 2 Possible]],INDEX(Food[Points],$AP$27) + INDEX(Food[Points],$AQ$27) + INDEX(Food[Points],$AR$27) + AM201, AM201)</f>
        <v>5400</v>
      </c>
      <c r="AN202" s="16" cm="1">
        <f t="array" aca="1" ref="AN202" ca="1">IF(OrderSim[[#This Row],[Order 3 Possible]],INDEX(Food[Points],$AP$28) + INDEX(Food[Points],$AQ$28) + INDEX(Food[Points],$AR$28) + AN201, AN201)</f>
        <v>7840</v>
      </c>
    </row>
    <row r="203" spans="17:40" x14ac:dyDescent="0.25">
      <c r="Q203" t="str" cm="1">
        <f t="array" aca="1" ref="Q203" ca="1">INDEX(Food[Name],RANDBETWEEN(1,COUNTA(Food[Name])))</f>
        <v>Carrot</v>
      </c>
      <c r="R203" t="str" cm="1">
        <f t="array" aca="1" ref="R203" ca="1">INDEX(Food[Name],RANDBETWEEN(1,COUNTA(Food[Name])))</f>
        <v>Tuna</v>
      </c>
      <c r="S203" t="str" cm="1">
        <f t="array" aca="1" ref="S203" ca="1">INDEX(Food[Name],RANDBETWEEN(1,COUNTA(Food[Name])))</f>
        <v>Chicken</v>
      </c>
      <c r="T203" t="str" cm="1">
        <f t="array" aca="1" ref="T203" ca="1">INDEX(Food[Name],RANDBETWEEN(1,COUNTA(Food[Name])))</f>
        <v>Pasta</v>
      </c>
      <c r="U203" t="str" cm="1">
        <f t="array" aca="1" ref="U203" ca="1">INDEX(Food[Name],RANDBETWEEN(1,COUNTA(Food[Name])))</f>
        <v>Onion</v>
      </c>
      <c r="V203" t="str" cm="1">
        <f t="array" aca="1" ref="V203" ca="1">INDEX(Food[Name],RANDBETWEEN(1,COUNTA(Food[Name])))</f>
        <v>Lettuce</v>
      </c>
      <c r="W203" t="str" cm="1">
        <f t="array" aca="1" ref="W203" ca="1">INDEX(Food[Name],RANDBETWEEN(1,COUNTA(Food[Name])))</f>
        <v>Beef</v>
      </c>
      <c r="X203" t="str" cm="1">
        <f t="array" aca="1" ref="X203" ca="1">INDEX(Food[Name],RANDBETWEEN(1,COUNTA(Food[Name])))</f>
        <v>Bread</v>
      </c>
      <c r="Y203" t="str" cm="1">
        <f t="array" aca="1" ref="Y203" ca="1">INDEX(Food[Name],RANDBETWEEN(1,COUNTA(Food[Name])))</f>
        <v>Carrot</v>
      </c>
      <c r="Z203" s="5" t="str" cm="1">
        <f t="array" aca="1" ref="Z203" ca="1">IF(AI202,"-", INDEX(_xlfn.ANCHORARRAY(AvailableItems),OrderIndex))</f>
        <v>Salmon</v>
      </c>
      <c r="AA203" s="5" t="str" cm="1">
        <f t="array" aca="1" ref="AA203" ca="1">IF(AI202,"-", INDEX(_xlfn.ANCHORARRAY(AvailableItems),OrderIndex2))</f>
        <v>Rice</v>
      </c>
      <c r="AB203" s="5" t="str" cm="1">
        <f t="array" aca="1" ref="AB203" ca="1">IF(AI202,"-", INDEX(_xlfn.ANCHORARRAY(AvailableItems),OrderIndex3))</f>
        <v>Pasta</v>
      </c>
      <c r="AC203" s="10" t="str" cm="1">
        <f t="array" aca="1" ref="AC203" ca="1">IF(AJ202,"-", INDEX(_xlfn.ANCHORARRAY(AvailableItems),$AP$27))</f>
        <v>Pork</v>
      </c>
      <c r="AD203" s="10" t="str" cm="1">
        <f t="array" aca="1" ref="AD203" ca="1">IF(AJ202,"-", INDEX(_xlfn.ANCHORARRAY(AvailableItems),$AQ$27))</f>
        <v>Lobster</v>
      </c>
      <c r="AE203" s="10" t="str" cm="1">
        <f t="array" aca="1" ref="AE203" ca="1">IF(AJ202,"-", INDEX(_xlfn.ANCHORARRAY(AvailableItems),$AR$27))</f>
        <v>Rice</v>
      </c>
      <c r="AF203" s="8" t="str" cm="1">
        <f t="array" aca="1" ref="AF203" ca="1">IF(AK202,"-", INDEX(_xlfn.ANCHORARRAY(AvailableItems),$AP$28))</f>
        <v>Beef</v>
      </c>
      <c r="AG203" s="8" t="str">
        <f ca="1">IF(AK202,"-", INDEX(_xlfn.ANCHORARRAY(AvailableItems),$AQ$28))</f>
        <v>Beef</v>
      </c>
      <c r="AH203" s="8" t="str" cm="1">
        <f t="array" aca="1" ref="AH203" ca="1">IF(AK202,"-", INDEX(_xlfn.ANCHORARRAY(AvailableItems),$AR$28))</f>
        <v>Bread</v>
      </c>
      <c r="AI203" t="b">
        <f t="shared" ca="1" si="12"/>
        <v>0</v>
      </c>
      <c r="AJ203" t="b">
        <f t="shared" ca="1" si="13"/>
        <v>0</v>
      </c>
      <c r="AK203" t="b">
        <f t="shared" ca="1" si="14"/>
        <v>1</v>
      </c>
      <c r="AL203" s="16" cm="1">
        <f t="array" aca="1" ref="AL203" ca="1">IF(OrderSim[[#This Row],[Order 1 Possible]],INDEX(Food[Points],OrderIndex) + INDEX(Food[Points],OrderIndex2) + INDEX(Food[Points],OrderIndex3) + AL202, AL202)</f>
        <v>4340</v>
      </c>
      <c r="AM203" s="16" cm="1">
        <f t="array" aca="1" ref="AM203" ca="1">IF(OrderSim[[#This Row],[Order 2 Possible]],INDEX(Food[Points],$AP$27) + INDEX(Food[Points],$AQ$27) + INDEX(Food[Points],$AR$27) + AM202, AM202)</f>
        <v>5400</v>
      </c>
      <c r="AN203" s="16" cm="1">
        <f t="array" aca="1" ref="AN203" ca="1">IF(OrderSim[[#This Row],[Order 3 Possible]],INDEX(Food[Points],$AP$28) + INDEX(Food[Points],$AQ$28) + INDEX(Food[Points],$AR$28) + AN202, AN202)</f>
        <v>7980</v>
      </c>
    </row>
    <row r="204" spans="17:40" x14ac:dyDescent="0.25">
      <c r="Q204" t="str" cm="1">
        <f t="array" aca="1" ref="Q204" ca="1">INDEX(Food[Name],RANDBETWEEN(1,COUNTA(Food[Name])))</f>
        <v>Beef</v>
      </c>
      <c r="R204" t="str" cm="1">
        <f t="array" aca="1" ref="R204" ca="1">INDEX(Food[Name],RANDBETWEEN(1,COUNTA(Food[Name])))</f>
        <v>Onion</v>
      </c>
      <c r="S204" t="str" cm="1">
        <f t="array" aca="1" ref="S204" ca="1">INDEX(Food[Name],RANDBETWEEN(1,COUNTA(Food[Name])))</f>
        <v>Lettuce</v>
      </c>
      <c r="T204" t="str" cm="1">
        <f t="array" aca="1" ref="T204" ca="1">INDEX(Food[Name],RANDBETWEEN(1,COUNTA(Food[Name])))</f>
        <v>Bread</v>
      </c>
      <c r="U204" t="str" cm="1">
        <f t="array" aca="1" ref="U204" ca="1">INDEX(Food[Name],RANDBETWEEN(1,COUNTA(Food[Name])))</f>
        <v>Lobster</v>
      </c>
      <c r="V204" t="str" cm="1">
        <f t="array" aca="1" ref="V204" ca="1">INDEX(Food[Name],RANDBETWEEN(1,COUNTA(Food[Name])))</f>
        <v>Lobster</v>
      </c>
      <c r="W204" t="str" cm="1">
        <f t="array" aca="1" ref="W204" ca="1">INDEX(Food[Name],RANDBETWEEN(1,COUNTA(Food[Name])))</f>
        <v>Pork</v>
      </c>
      <c r="X204" t="str" cm="1">
        <f t="array" aca="1" ref="X204" ca="1">INDEX(Food[Name],RANDBETWEEN(1,COUNTA(Food[Name])))</f>
        <v>Beef</v>
      </c>
      <c r="Y204" t="str" cm="1">
        <f t="array" aca="1" ref="Y204" ca="1">INDEX(Food[Name],RANDBETWEEN(1,COUNTA(Food[Name])))</f>
        <v>Tuna</v>
      </c>
      <c r="Z204" s="5" t="str" cm="1">
        <f t="array" aca="1" ref="Z204" ca="1">IF(AI203,"-", INDEX(_xlfn.ANCHORARRAY(AvailableItems),OrderIndex))</f>
        <v>Salmon</v>
      </c>
      <c r="AA204" s="5" t="str" cm="1">
        <f t="array" aca="1" ref="AA204" ca="1">IF(AI203,"-", INDEX(_xlfn.ANCHORARRAY(AvailableItems),OrderIndex2))</f>
        <v>Rice</v>
      </c>
      <c r="AB204" s="5" t="str" cm="1">
        <f t="array" aca="1" ref="AB204" ca="1">IF(AI203,"-", INDEX(_xlfn.ANCHORARRAY(AvailableItems),OrderIndex3))</f>
        <v>Pasta</v>
      </c>
      <c r="AC204" s="10" t="str" cm="1">
        <f t="array" aca="1" ref="AC204" ca="1">IF(AJ203,"-", INDEX(_xlfn.ANCHORARRAY(AvailableItems),$AP$27))</f>
        <v>Pork</v>
      </c>
      <c r="AD204" s="10" t="str" cm="1">
        <f t="array" aca="1" ref="AD204" ca="1">IF(AJ203,"-", INDEX(_xlfn.ANCHORARRAY(AvailableItems),$AQ$27))</f>
        <v>Lobster</v>
      </c>
      <c r="AE204" s="10" t="str" cm="1">
        <f t="array" aca="1" ref="AE204" ca="1">IF(AJ203,"-", INDEX(_xlfn.ANCHORARRAY(AvailableItems),$AR$27))</f>
        <v>Rice</v>
      </c>
      <c r="AF204" s="8" t="str" cm="1">
        <f t="array" aca="1" ref="AF204" ca="1">IF(AK203,"-", INDEX(_xlfn.ANCHORARRAY(AvailableItems),$AP$28))</f>
        <v>-</v>
      </c>
      <c r="AG204" s="8" t="str">
        <f ca="1">IF(AK203,"-", INDEX(_xlfn.ANCHORARRAY(AvailableItems),$AQ$28))</f>
        <v>-</v>
      </c>
      <c r="AH204" s="8" t="str" cm="1">
        <f t="array" aca="1" ref="AH204" ca="1">IF(AK203,"-", INDEX(_xlfn.ANCHORARRAY(AvailableItems),$AR$28))</f>
        <v>-</v>
      </c>
      <c r="AI204" t="b">
        <f t="shared" ca="1" si="12"/>
        <v>0</v>
      </c>
      <c r="AJ204" t="b">
        <f t="shared" ca="1" si="13"/>
        <v>1</v>
      </c>
      <c r="AK204" t="b">
        <f t="shared" ca="1" si="14"/>
        <v>0</v>
      </c>
      <c r="AL204" s="16" cm="1">
        <f t="array" aca="1" ref="AL204" ca="1">IF(OrderSim[[#This Row],[Order 1 Possible]],INDEX(Food[Points],OrderIndex) + INDEX(Food[Points],OrderIndex2) + INDEX(Food[Points],OrderIndex3) + AL203, AL203)</f>
        <v>4340</v>
      </c>
      <c r="AM204" s="16" cm="1">
        <f t="array" aca="1" ref="AM204" ca="1">IF(OrderSim[[#This Row],[Order 2 Possible]],INDEX(Food[Points],$AP$27) + INDEX(Food[Points],$AQ$27) + INDEX(Food[Points],$AR$27) + AM203, AM203)</f>
        <v>5490</v>
      </c>
      <c r="AN204" s="16" cm="1">
        <f t="array" aca="1" ref="AN204" ca="1">IF(OrderSim[[#This Row],[Order 3 Possible]],INDEX(Food[Points],$AP$28) + INDEX(Food[Points],$AQ$28) + INDEX(Food[Points],$AR$28) + AN203, AN203)</f>
        <v>7980</v>
      </c>
    </row>
    <row r="205" spans="17:40" x14ac:dyDescent="0.25">
      <c r="Q205" t="str" cm="1">
        <f t="array" aca="1" ref="Q205" ca="1">INDEX(Food[Name],RANDBETWEEN(1,COUNTA(Food[Name])))</f>
        <v>Tuna</v>
      </c>
      <c r="R205" t="str" cm="1">
        <f t="array" aca="1" ref="R205" ca="1">INDEX(Food[Name],RANDBETWEEN(1,COUNTA(Food[Name])))</f>
        <v>Lettuce</v>
      </c>
      <c r="S205" t="str" cm="1">
        <f t="array" aca="1" ref="S205" ca="1">INDEX(Food[Name],RANDBETWEEN(1,COUNTA(Food[Name])))</f>
        <v>Chicken</v>
      </c>
      <c r="T205" t="str" cm="1">
        <f t="array" aca="1" ref="T205" ca="1">INDEX(Food[Name],RANDBETWEEN(1,COUNTA(Food[Name])))</f>
        <v>Bread</v>
      </c>
      <c r="U205" t="str" cm="1">
        <f t="array" aca="1" ref="U205" ca="1">INDEX(Food[Name],RANDBETWEEN(1,COUNTA(Food[Name])))</f>
        <v>Beef</v>
      </c>
      <c r="V205" t="str" cm="1">
        <f t="array" aca="1" ref="V205" ca="1">INDEX(Food[Name],RANDBETWEEN(1,COUNTA(Food[Name])))</f>
        <v>Pasta</v>
      </c>
      <c r="W205" t="str" cm="1">
        <f t="array" aca="1" ref="W205" ca="1">INDEX(Food[Name],RANDBETWEEN(1,COUNTA(Food[Name])))</f>
        <v>Bread</v>
      </c>
      <c r="X205" t="str" cm="1">
        <f t="array" aca="1" ref="X205" ca="1">INDEX(Food[Name],RANDBETWEEN(1,COUNTA(Food[Name])))</f>
        <v>Rice</v>
      </c>
      <c r="Y205" t="str" cm="1">
        <f t="array" aca="1" ref="Y205" ca="1">INDEX(Food[Name],RANDBETWEEN(1,COUNTA(Food[Name])))</f>
        <v>Lettuce</v>
      </c>
      <c r="Z205" s="5" t="str" cm="1">
        <f t="array" aca="1" ref="Z205" ca="1">IF(AI204,"-", INDEX(_xlfn.ANCHORARRAY(AvailableItems),OrderIndex))</f>
        <v>Salmon</v>
      </c>
      <c r="AA205" s="5" t="str" cm="1">
        <f t="array" aca="1" ref="AA205" ca="1">IF(AI204,"-", INDEX(_xlfn.ANCHORARRAY(AvailableItems),OrderIndex2))</f>
        <v>Rice</v>
      </c>
      <c r="AB205" s="5" t="str" cm="1">
        <f t="array" aca="1" ref="AB205" ca="1">IF(AI204,"-", INDEX(_xlfn.ANCHORARRAY(AvailableItems),OrderIndex3))</f>
        <v>Pasta</v>
      </c>
      <c r="AC205" s="10" t="str" cm="1">
        <f t="array" aca="1" ref="AC205" ca="1">IF(AJ204,"-", INDEX(_xlfn.ANCHORARRAY(AvailableItems),$AP$27))</f>
        <v>-</v>
      </c>
      <c r="AD205" s="10" t="str" cm="1">
        <f t="array" aca="1" ref="AD205" ca="1">IF(AJ204,"-", INDEX(_xlfn.ANCHORARRAY(AvailableItems),$AQ$27))</f>
        <v>-</v>
      </c>
      <c r="AE205" s="10" t="str" cm="1">
        <f t="array" aca="1" ref="AE205" ca="1">IF(AJ204,"-", INDEX(_xlfn.ANCHORARRAY(AvailableItems),$AR$27))</f>
        <v>-</v>
      </c>
      <c r="AF205" s="8" t="str" cm="1">
        <f t="array" aca="1" ref="AF205" ca="1">IF(AK204,"-", INDEX(_xlfn.ANCHORARRAY(AvailableItems),$AP$28))</f>
        <v>Beef</v>
      </c>
      <c r="AG205" s="8" t="str">
        <f ca="1">IF(AK204,"-", INDEX(_xlfn.ANCHORARRAY(AvailableItems),$AQ$28))</f>
        <v>Beef</v>
      </c>
      <c r="AH205" s="8" t="str" cm="1">
        <f t="array" aca="1" ref="AH205" ca="1">IF(AK204,"-", INDEX(_xlfn.ANCHORARRAY(AvailableItems),$AR$28))</f>
        <v>Bread</v>
      </c>
      <c r="AI205" t="b">
        <f t="shared" ca="1" si="12"/>
        <v>0</v>
      </c>
      <c r="AJ205" t="b">
        <f t="shared" ca="1" si="13"/>
        <v>0</v>
      </c>
      <c r="AK205" t="b">
        <f t="shared" ca="1" si="14"/>
        <v>1</v>
      </c>
      <c r="AL205" s="16" cm="1">
        <f t="array" aca="1" ref="AL205" ca="1">IF(OrderSim[[#This Row],[Order 1 Possible]],INDEX(Food[Points],OrderIndex) + INDEX(Food[Points],OrderIndex2) + INDEX(Food[Points],OrderIndex3) + AL204, AL204)</f>
        <v>4340</v>
      </c>
      <c r="AM205" s="16" cm="1">
        <f t="array" aca="1" ref="AM205" ca="1">IF(OrderSim[[#This Row],[Order 2 Possible]],INDEX(Food[Points],$AP$27) + INDEX(Food[Points],$AQ$27) + INDEX(Food[Points],$AR$27) + AM204, AM204)</f>
        <v>5490</v>
      </c>
      <c r="AN205" s="16" cm="1">
        <f t="array" aca="1" ref="AN205" ca="1">IF(OrderSim[[#This Row],[Order 3 Possible]],INDEX(Food[Points],$AP$28) + INDEX(Food[Points],$AQ$28) + INDEX(Food[Points],$AR$28) + AN204, AN204)</f>
        <v>8120</v>
      </c>
    </row>
    <row r="206" spans="17:40" x14ac:dyDescent="0.25">
      <c r="Q206" t="str" cm="1">
        <f t="array" aca="1" ref="Q206" ca="1">INDEX(Food[Name],RANDBETWEEN(1,COUNTA(Food[Name])))</f>
        <v>Chicken</v>
      </c>
      <c r="R206" t="str" cm="1">
        <f t="array" aca="1" ref="R206" ca="1">INDEX(Food[Name],RANDBETWEEN(1,COUNTA(Food[Name])))</f>
        <v>Salmon</v>
      </c>
      <c r="S206" t="str" cm="1">
        <f t="array" aca="1" ref="S206" ca="1">INDEX(Food[Name],RANDBETWEEN(1,COUNTA(Food[Name])))</f>
        <v>Chicken</v>
      </c>
      <c r="T206" t="str" cm="1">
        <f t="array" aca="1" ref="T206" ca="1">INDEX(Food[Name],RANDBETWEEN(1,COUNTA(Food[Name])))</f>
        <v>Chicken</v>
      </c>
      <c r="U206" t="str" cm="1">
        <f t="array" aca="1" ref="U206" ca="1">INDEX(Food[Name],RANDBETWEEN(1,COUNTA(Food[Name])))</f>
        <v>Salmon</v>
      </c>
      <c r="V206" t="str" cm="1">
        <f t="array" aca="1" ref="V206" ca="1">INDEX(Food[Name],RANDBETWEEN(1,COUNTA(Food[Name])))</f>
        <v>Onion</v>
      </c>
      <c r="W206" t="str" cm="1">
        <f t="array" aca="1" ref="W206" ca="1">INDEX(Food[Name],RANDBETWEEN(1,COUNTA(Food[Name])))</f>
        <v>Beef</v>
      </c>
      <c r="X206" t="str" cm="1">
        <f t="array" aca="1" ref="X206" ca="1">INDEX(Food[Name],RANDBETWEEN(1,COUNTA(Food[Name])))</f>
        <v>Rice</v>
      </c>
      <c r="Y206" t="str" cm="1">
        <f t="array" aca="1" ref="Y206" ca="1">INDEX(Food[Name],RANDBETWEEN(1,COUNTA(Food[Name])))</f>
        <v>Onion</v>
      </c>
      <c r="Z206" s="5" t="str" cm="1">
        <f t="array" aca="1" ref="Z206" ca="1">IF(AI205,"-", INDEX(_xlfn.ANCHORARRAY(AvailableItems),OrderIndex))</f>
        <v>Salmon</v>
      </c>
      <c r="AA206" s="5" t="str" cm="1">
        <f t="array" aca="1" ref="AA206" ca="1">IF(AI205,"-", INDEX(_xlfn.ANCHORARRAY(AvailableItems),OrderIndex2))</f>
        <v>Rice</v>
      </c>
      <c r="AB206" s="5" t="str" cm="1">
        <f t="array" aca="1" ref="AB206" ca="1">IF(AI205,"-", INDEX(_xlfn.ANCHORARRAY(AvailableItems),OrderIndex3))</f>
        <v>Pasta</v>
      </c>
      <c r="AC206" s="10" t="str" cm="1">
        <f t="array" aca="1" ref="AC206" ca="1">IF(AJ205,"-", INDEX(_xlfn.ANCHORARRAY(AvailableItems),$AP$27))</f>
        <v>Pork</v>
      </c>
      <c r="AD206" s="10" t="str" cm="1">
        <f t="array" aca="1" ref="AD206" ca="1">IF(AJ205,"-", INDEX(_xlfn.ANCHORARRAY(AvailableItems),$AQ$27))</f>
        <v>Lobster</v>
      </c>
      <c r="AE206" s="10" t="str" cm="1">
        <f t="array" aca="1" ref="AE206" ca="1">IF(AJ205,"-", INDEX(_xlfn.ANCHORARRAY(AvailableItems),$AR$27))</f>
        <v>Rice</v>
      </c>
      <c r="AF206" s="8" t="str" cm="1">
        <f t="array" aca="1" ref="AF206" ca="1">IF(AK205,"-", INDEX(_xlfn.ANCHORARRAY(AvailableItems),$AP$28))</f>
        <v>-</v>
      </c>
      <c r="AG206" s="8" t="str">
        <f ca="1">IF(AK205,"-", INDEX(_xlfn.ANCHORARRAY(AvailableItems),$AQ$28))</f>
        <v>-</v>
      </c>
      <c r="AH206" s="8" t="str" cm="1">
        <f t="array" aca="1" ref="AH206" ca="1">IF(AK205,"-", INDEX(_xlfn.ANCHORARRAY(AvailableItems),$AR$28))</f>
        <v>-</v>
      </c>
      <c r="AI206" t="b">
        <f t="shared" ca="1" si="12"/>
        <v>1</v>
      </c>
      <c r="AJ206" t="b">
        <f t="shared" ca="1" si="13"/>
        <v>0</v>
      </c>
      <c r="AK206" t="b">
        <f t="shared" ca="1" si="14"/>
        <v>0</v>
      </c>
      <c r="AL206" s="16" cm="1">
        <f t="array" aca="1" ref="AL206" ca="1">IF(OrderSim[[#This Row],[Order 1 Possible]],INDEX(Food[Points],OrderIndex) + INDEX(Food[Points],OrderIndex2) + INDEX(Food[Points],OrderIndex3) + AL205, AL205)</f>
        <v>4410</v>
      </c>
      <c r="AM206" s="16" cm="1">
        <f t="array" aca="1" ref="AM206" ca="1">IF(OrderSim[[#This Row],[Order 2 Possible]],INDEX(Food[Points],$AP$27) + INDEX(Food[Points],$AQ$27) + INDEX(Food[Points],$AR$27) + AM205, AM205)</f>
        <v>5490</v>
      </c>
      <c r="AN206" s="16" cm="1">
        <f t="array" aca="1" ref="AN206" ca="1">IF(OrderSim[[#This Row],[Order 3 Possible]],INDEX(Food[Points],$AP$28) + INDEX(Food[Points],$AQ$28) + INDEX(Food[Points],$AR$28) + AN205, AN205)</f>
        <v>8120</v>
      </c>
    </row>
    <row r="207" spans="17:40" x14ac:dyDescent="0.25">
      <c r="Q207" t="str" cm="1">
        <f t="array" aca="1" ref="Q207" ca="1">INDEX(Food[Name],RANDBETWEEN(1,COUNTA(Food[Name])))</f>
        <v>Pork</v>
      </c>
      <c r="R207" t="str" cm="1">
        <f t="array" aca="1" ref="R207" ca="1">INDEX(Food[Name],RANDBETWEEN(1,COUNTA(Food[Name])))</f>
        <v>Lobster</v>
      </c>
      <c r="S207" t="str" cm="1">
        <f t="array" aca="1" ref="S207" ca="1">INDEX(Food[Name],RANDBETWEEN(1,COUNTA(Food[Name])))</f>
        <v>Carrot</v>
      </c>
      <c r="T207" t="str" cm="1">
        <f t="array" aca="1" ref="T207" ca="1">INDEX(Food[Name],RANDBETWEEN(1,COUNTA(Food[Name])))</f>
        <v>Lettuce</v>
      </c>
      <c r="U207" t="str" cm="1">
        <f t="array" aca="1" ref="U207" ca="1">INDEX(Food[Name],RANDBETWEEN(1,COUNTA(Food[Name])))</f>
        <v>Tuna</v>
      </c>
      <c r="V207" t="str" cm="1">
        <f t="array" aca="1" ref="V207" ca="1">INDEX(Food[Name],RANDBETWEEN(1,COUNTA(Food[Name])))</f>
        <v>Lobster</v>
      </c>
      <c r="W207" t="str" cm="1">
        <f t="array" aca="1" ref="W207" ca="1">INDEX(Food[Name],RANDBETWEEN(1,COUNTA(Food[Name])))</f>
        <v>Pork</v>
      </c>
      <c r="X207" t="str" cm="1">
        <f t="array" aca="1" ref="X207" ca="1">INDEX(Food[Name],RANDBETWEEN(1,COUNTA(Food[Name])))</f>
        <v>Bread</v>
      </c>
      <c r="Y207" t="str" cm="1">
        <f t="array" aca="1" ref="Y207" ca="1">INDEX(Food[Name],RANDBETWEEN(1,COUNTA(Food[Name])))</f>
        <v>Lobster</v>
      </c>
      <c r="Z207" s="5" t="str" cm="1">
        <f t="array" aca="1" ref="Z207" ca="1">IF(AI206,"-", INDEX(_xlfn.ANCHORARRAY(AvailableItems),OrderIndex))</f>
        <v>-</v>
      </c>
      <c r="AA207" s="5" t="str" cm="1">
        <f t="array" aca="1" ref="AA207" ca="1">IF(AI206,"-", INDEX(_xlfn.ANCHORARRAY(AvailableItems),OrderIndex2))</f>
        <v>-</v>
      </c>
      <c r="AB207" s="5" t="str" cm="1">
        <f t="array" aca="1" ref="AB207" ca="1">IF(AI206,"-", INDEX(_xlfn.ANCHORARRAY(AvailableItems),OrderIndex3))</f>
        <v>-</v>
      </c>
      <c r="AC207" s="10" t="str" cm="1">
        <f t="array" aca="1" ref="AC207" ca="1">IF(AJ206,"-", INDEX(_xlfn.ANCHORARRAY(AvailableItems),$AP$27))</f>
        <v>Pork</v>
      </c>
      <c r="AD207" s="10" t="str" cm="1">
        <f t="array" aca="1" ref="AD207" ca="1">IF(AJ206,"-", INDEX(_xlfn.ANCHORARRAY(AvailableItems),$AQ$27))</f>
        <v>Lobster</v>
      </c>
      <c r="AE207" s="10" t="str" cm="1">
        <f t="array" aca="1" ref="AE207" ca="1">IF(AJ206,"-", INDEX(_xlfn.ANCHORARRAY(AvailableItems),$AR$27))</f>
        <v>Rice</v>
      </c>
      <c r="AF207" s="8" t="str" cm="1">
        <f t="array" aca="1" ref="AF207" ca="1">IF(AK206,"-", INDEX(_xlfn.ANCHORARRAY(AvailableItems),$AP$28))</f>
        <v>Beef</v>
      </c>
      <c r="AG207" s="8" t="str">
        <f ca="1">IF(AK206,"-", INDEX(_xlfn.ANCHORARRAY(AvailableItems),$AQ$28))</f>
        <v>Beef</v>
      </c>
      <c r="AH207" s="8" t="str" cm="1">
        <f t="array" aca="1" ref="AH207" ca="1">IF(AK206,"-", INDEX(_xlfn.ANCHORARRAY(AvailableItems),$AR$28))</f>
        <v>Bread</v>
      </c>
      <c r="AI207" t="b">
        <f t="shared" ca="1" si="12"/>
        <v>0</v>
      </c>
      <c r="AJ207" t="b">
        <f t="shared" ca="1" si="13"/>
        <v>1</v>
      </c>
      <c r="AK207" t="b">
        <f t="shared" ca="1" si="14"/>
        <v>0</v>
      </c>
      <c r="AL207" s="16" cm="1">
        <f t="array" aca="1" ref="AL207" ca="1">IF(OrderSim[[#This Row],[Order 1 Possible]],INDEX(Food[Points],OrderIndex) + INDEX(Food[Points],OrderIndex2) + INDEX(Food[Points],OrderIndex3) + AL206, AL206)</f>
        <v>4410</v>
      </c>
      <c r="AM207" s="16" cm="1">
        <f t="array" aca="1" ref="AM207" ca="1">IF(OrderSim[[#This Row],[Order 2 Possible]],INDEX(Food[Points],$AP$27) + INDEX(Food[Points],$AQ$27) + INDEX(Food[Points],$AR$27) + AM206, AM206)</f>
        <v>5580</v>
      </c>
      <c r="AN207" s="16" cm="1">
        <f t="array" aca="1" ref="AN207" ca="1">IF(OrderSim[[#This Row],[Order 3 Possible]],INDEX(Food[Points],$AP$28) + INDEX(Food[Points],$AQ$28) + INDEX(Food[Points],$AR$28) + AN206, AN206)</f>
        <v>8120</v>
      </c>
    </row>
    <row r="208" spans="17:40" x14ac:dyDescent="0.25">
      <c r="Q208" t="str" cm="1">
        <f t="array" aca="1" ref="Q208" ca="1">INDEX(Food[Name],RANDBETWEEN(1,COUNTA(Food[Name])))</f>
        <v>Beef</v>
      </c>
      <c r="R208" t="str" cm="1">
        <f t="array" aca="1" ref="R208" ca="1">INDEX(Food[Name],RANDBETWEEN(1,COUNTA(Food[Name])))</f>
        <v>Lettuce</v>
      </c>
      <c r="S208" t="str" cm="1">
        <f t="array" aca="1" ref="S208" ca="1">INDEX(Food[Name],RANDBETWEEN(1,COUNTA(Food[Name])))</f>
        <v>Pasta</v>
      </c>
      <c r="T208" t="str" cm="1">
        <f t="array" aca="1" ref="T208" ca="1">INDEX(Food[Name],RANDBETWEEN(1,COUNTA(Food[Name])))</f>
        <v>Pork</v>
      </c>
      <c r="U208" t="str" cm="1">
        <f t="array" aca="1" ref="U208" ca="1">INDEX(Food[Name],RANDBETWEEN(1,COUNTA(Food[Name])))</f>
        <v>Onion</v>
      </c>
      <c r="V208" t="str" cm="1">
        <f t="array" aca="1" ref="V208" ca="1">INDEX(Food[Name],RANDBETWEEN(1,COUNTA(Food[Name])))</f>
        <v>Pork</v>
      </c>
      <c r="W208" t="str" cm="1">
        <f t="array" aca="1" ref="W208" ca="1">INDEX(Food[Name],RANDBETWEEN(1,COUNTA(Food[Name])))</f>
        <v>Pork</v>
      </c>
      <c r="X208" t="str" cm="1">
        <f t="array" aca="1" ref="X208" ca="1">INDEX(Food[Name],RANDBETWEEN(1,COUNTA(Food[Name])))</f>
        <v>Pasta</v>
      </c>
      <c r="Y208" t="str" cm="1">
        <f t="array" aca="1" ref="Y208" ca="1">INDEX(Food[Name],RANDBETWEEN(1,COUNTA(Food[Name])))</f>
        <v>Bread</v>
      </c>
      <c r="Z208" s="5" t="str" cm="1">
        <f t="array" aca="1" ref="Z208" ca="1">IF(AI207,"-", INDEX(_xlfn.ANCHORARRAY(AvailableItems),OrderIndex))</f>
        <v>Salmon</v>
      </c>
      <c r="AA208" s="5" t="str" cm="1">
        <f t="array" aca="1" ref="AA208" ca="1">IF(AI207,"-", INDEX(_xlfn.ANCHORARRAY(AvailableItems),OrderIndex2))</f>
        <v>Rice</v>
      </c>
      <c r="AB208" s="5" t="str" cm="1">
        <f t="array" aca="1" ref="AB208" ca="1">IF(AI207,"-", INDEX(_xlfn.ANCHORARRAY(AvailableItems),OrderIndex3))</f>
        <v>Pasta</v>
      </c>
      <c r="AC208" s="10" t="str" cm="1">
        <f t="array" aca="1" ref="AC208" ca="1">IF(AJ207,"-", INDEX(_xlfn.ANCHORARRAY(AvailableItems),$AP$27))</f>
        <v>-</v>
      </c>
      <c r="AD208" s="10" t="str" cm="1">
        <f t="array" aca="1" ref="AD208" ca="1">IF(AJ207,"-", INDEX(_xlfn.ANCHORARRAY(AvailableItems),$AQ$27))</f>
        <v>-</v>
      </c>
      <c r="AE208" s="10" t="str" cm="1">
        <f t="array" aca="1" ref="AE208" ca="1">IF(AJ207,"-", INDEX(_xlfn.ANCHORARRAY(AvailableItems),$AR$27))</f>
        <v>-</v>
      </c>
      <c r="AF208" s="8" t="str" cm="1">
        <f t="array" aca="1" ref="AF208" ca="1">IF(AK207,"-", INDEX(_xlfn.ANCHORARRAY(AvailableItems),$AP$28))</f>
        <v>Beef</v>
      </c>
      <c r="AG208" s="8" t="str">
        <f ca="1">IF(AK207,"-", INDEX(_xlfn.ANCHORARRAY(AvailableItems),$AQ$28))</f>
        <v>Beef</v>
      </c>
      <c r="AH208" s="8" t="str" cm="1">
        <f t="array" aca="1" ref="AH208" ca="1">IF(AK207,"-", INDEX(_xlfn.ANCHORARRAY(AvailableItems),$AR$28))</f>
        <v>Bread</v>
      </c>
      <c r="AI208" t="b">
        <f t="shared" ca="1" si="12"/>
        <v>0</v>
      </c>
      <c r="AJ208" t="b">
        <f t="shared" ca="1" si="13"/>
        <v>0</v>
      </c>
      <c r="AK208" t="b">
        <f t="shared" ca="1" si="14"/>
        <v>1</v>
      </c>
      <c r="AL208" s="16" cm="1">
        <f t="array" aca="1" ref="AL208" ca="1">IF(OrderSim[[#This Row],[Order 1 Possible]],INDEX(Food[Points],OrderIndex) + INDEX(Food[Points],OrderIndex2) + INDEX(Food[Points],OrderIndex3) + AL207, AL207)</f>
        <v>4410</v>
      </c>
      <c r="AM208" s="16" cm="1">
        <f t="array" aca="1" ref="AM208" ca="1">IF(OrderSim[[#This Row],[Order 2 Possible]],INDEX(Food[Points],$AP$27) + INDEX(Food[Points],$AQ$27) + INDEX(Food[Points],$AR$27) + AM207, AM207)</f>
        <v>5580</v>
      </c>
      <c r="AN208" s="16" cm="1">
        <f t="array" aca="1" ref="AN208" ca="1">IF(OrderSim[[#This Row],[Order 3 Possible]],INDEX(Food[Points],$AP$28) + INDEX(Food[Points],$AQ$28) + INDEX(Food[Points],$AR$28) + AN207, AN207)</f>
        <v>8260</v>
      </c>
    </row>
    <row r="209" spans="17:40" x14ac:dyDescent="0.25">
      <c r="Q209" t="str" cm="1">
        <f t="array" aca="1" ref="Q209" ca="1">INDEX(Food[Name],RANDBETWEEN(1,COUNTA(Food[Name])))</f>
        <v>Pork</v>
      </c>
      <c r="R209" t="str" cm="1">
        <f t="array" aca="1" ref="R209" ca="1">INDEX(Food[Name],RANDBETWEEN(1,COUNTA(Food[Name])))</f>
        <v>Chicken</v>
      </c>
      <c r="S209" t="str" cm="1">
        <f t="array" aca="1" ref="S209" ca="1">INDEX(Food[Name],RANDBETWEEN(1,COUNTA(Food[Name])))</f>
        <v>Tuna</v>
      </c>
      <c r="T209" t="str" cm="1">
        <f t="array" aca="1" ref="T209" ca="1">INDEX(Food[Name],RANDBETWEEN(1,COUNTA(Food[Name])))</f>
        <v>Lettuce</v>
      </c>
      <c r="U209" t="str" cm="1">
        <f t="array" aca="1" ref="U209" ca="1">INDEX(Food[Name],RANDBETWEEN(1,COUNTA(Food[Name])))</f>
        <v>Beef</v>
      </c>
      <c r="V209" t="str" cm="1">
        <f t="array" aca="1" ref="V209" ca="1">INDEX(Food[Name],RANDBETWEEN(1,COUNTA(Food[Name])))</f>
        <v>Salmon</v>
      </c>
      <c r="W209" t="str" cm="1">
        <f t="array" aca="1" ref="W209" ca="1">INDEX(Food[Name],RANDBETWEEN(1,COUNTA(Food[Name])))</f>
        <v>Chicken</v>
      </c>
      <c r="X209" t="str" cm="1">
        <f t="array" aca="1" ref="X209" ca="1">INDEX(Food[Name],RANDBETWEEN(1,COUNTA(Food[Name])))</f>
        <v>Bread</v>
      </c>
      <c r="Y209" t="str" cm="1">
        <f t="array" aca="1" ref="Y209" ca="1">INDEX(Food[Name],RANDBETWEEN(1,COUNTA(Food[Name])))</f>
        <v>Lobster</v>
      </c>
      <c r="Z209" s="5" t="str" cm="1">
        <f t="array" aca="1" ref="Z209" ca="1">IF(AI208,"-", INDEX(_xlfn.ANCHORARRAY(AvailableItems),OrderIndex))</f>
        <v>Salmon</v>
      </c>
      <c r="AA209" s="5" t="str" cm="1">
        <f t="array" aca="1" ref="AA209" ca="1">IF(AI208,"-", INDEX(_xlfn.ANCHORARRAY(AvailableItems),OrderIndex2))</f>
        <v>Rice</v>
      </c>
      <c r="AB209" s="5" t="str" cm="1">
        <f t="array" aca="1" ref="AB209" ca="1">IF(AI208,"-", INDEX(_xlfn.ANCHORARRAY(AvailableItems),OrderIndex3))</f>
        <v>Pasta</v>
      </c>
      <c r="AC209" s="10" t="str" cm="1">
        <f t="array" aca="1" ref="AC209" ca="1">IF(AJ208,"-", INDEX(_xlfn.ANCHORARRAY(AvailableItems),$AP$27))</f>
        <v>Pork</v>
      </c>
      <c r="AD209" s="10" t="str" cm="1">
        <f t="array" aca="1" ref="AD209" ca="1">IF(AJ208,"-", INDEX(_xlfn.ANCHORARRAY(AvailableItems),$AQ$27))</f>
        <v>Lobster</v>
      </c>
      <c r="AE209" s="10" t="str" cm="1">
        <f t="array" aca="1" ref="AE209" ca="1">IF(AJ208,"-", INDEX(_xlfn.ANCHORARRAY(AvailableItems),$AR$27))</f>
        <v>Rice</v>
      </c>
      <c r="AF209" s="8" t="str" cm="1">
        <f t="array" aca="1" ref="AF209" ca="1">IF(AK208,"-", INDEX(_xlfn.ANCHORARRAY(AvailableItems),$AP$28))</f>
        <v>-</v>
      </c>
      <c r="AG209" s="8" t="str">
        <f ca="1">IF(AK208,"-", INDEX(_xlfn.ANCHORARRAY(AvailableItems),$AQ$28))</f>
        <v>-</v>
      </c>
      <c r="AH209" s="8" t="str" cm="1">
        <f t="array" aca="1" ref="AH209" ca="1">IF(AK208,"-", INDEX(_xlfn.ANCHORARRAY(AvailableItems),$AR$28))</f>
        <v>-</v>
      </c>
      <c r="AI209" t="b">
        <f t="shared" ca="1" si="12"/>
        <v>0</v>
      </c>
      <c r="AJ209" t="b">
        <f t="shared" ca="1" si="13"/>
        <v>0</v>
      </c>
      <c r="AK209" t="b">
        <f t="shared" ca="1" si="14"/>
        <v>0</v>
      </c>
      <c r="AL209" s="16" cm="1">
        <f t="array" aca="1" ref="AL209" ca="1">IF(OrderSim[[#This Row],[Order 1 Possible]],INDEX(Food[Points],OrderIndex) + INDEX(Food[Points],OrderIndex2) + INDEX(Food[Points],OrderIndex3) + AL208, AL208)</f>
        <v>4410</v>
      </c>
      <c r="AM209" s="16" cm="1">
        <f t="array" aca="1" ref="AM209" ca="1">IF(OrderSim[[#This Row],[Order 2 Possible]],INDEX(Food[Points],$AP$27) + INDEX(Food[Points],$AQ$27) + INDEX(Food[Points],$AR$27) + AM208, AM208)</f>
        <v>5580</v>
      </c>
      <c r="AN209" s="16" cm="1">
        <f t="array" aca="1" ref="AN209" ca="1">IF(OrderSim[[#This Row],[Order 3 Possible]],INDEX(Food[Points],$AP$28) + INDEX(Food[Points],$AQ$28) + INDEX(Food[Points],$AR$28) + AN208, AN208)</f>
        <v>8260</v>
      </c>
    </row>
    <row r="210" spans="17:40" x14ac:dyDescent="0.25">
      <c r="Q210" t="str" cm="1">
        <f t="array" aca="1" ref="Q210" ca="1">INDEX(Food[Name],RANDBETWEEN(1,COUNTA(Food[Name])))</f>
        <v>Tuna</v>
      </c>
      <c r="R210" t="str" cm="1">
        <f t="array" aca="1" ref="R210" ca="1">INDEX(Food[Name],RANDBETWEEN(1,COUNTA(Food[Name])))</f>
        <v>Lobster</v>
      </c>
      <c r="S210" t="str" cm="1">
        <f t="array" aca="1" ref="S210" ca="1">INDEX(Food[Name],RANDBETWEEN(1,COUNTA(Food[Name])))</f>
        <v>Bread</v>
      </c>
      <c r="T210" t="str" cm="1">
        <f t="array" aca="1" ref="T210" ca="1">INDEX(Food[Name],RANDBETWEEN(1,COUNTA(Food[Name])))</f>
        <v>Beef</v>
      </c>
      <c r="U210" t="str" cm="1">
        <f t="array" aca="1" ref="U210" ca="1">INDEX(Food[Name],RANDBETWEEN(1,COUNTA(Food[Name])))</f>
        <v>Lettuce</v>
      </c>
      <c r="V210" t="str" cm="1">
        <f t="array" aca="1" ref="V210" ca="1">INDEX(Food[Name],RANDBETWEEN(1,COUNTA(Food[Name])))</f>
        <v>Pork</v>
      </c>
      <c r="W210" t="str" cm="1">
        <f t="array" aca="1" ref="W210" ca="1">INDEX(Food[Name],RANDBETWEEN(1,COUNTA(Food[Name])))</f>
        <v>Lettuce</v>
      </c>
      <c r="X210" t="str" cm="1">
        <f t="array" aca="1" ref="X210" ca="1">INDEX(Food[Name],RANDBETWEEN(1,COUNTA(Food[Name])))</f>
        <v>Rice</v>
      </c>
      <c r="Y210" t="str" cm="1">
        <f t="array" aca="1" ref="Y210" ca="1">INDEX(Food[Name],RANDBETWEEN(1,COUNTA(Food[Name])))</f>
        <v>Lobster</v>
      </c>
      <c r="Z210" s="5" t="str" cm="1">
        <f t="array" aca="1" ref="Z210" ca="1">IF(AI209,"-", INDEX(_xlfn.ANCHORARRAY(AvailableItems),OrderIndex))</f>
        <v>Salmon</v>
      </c>
      <c r="AA210" s="5" t="str" cm="1">
        <f t="array" aca="1" ref="AA210" ca="1">IF(AI209,"-", INDEX(_xlfn.ANCHORARRAY(AvailableItems),OrderIndex2))</f>
        <v>Rice</v>
      </c>
      <c r="AB210" s="5" t="str" cm="1">
        <f t="array" aca="1" ref="AB210" ca="1">IF(AI209,"-", INDEX(_xlfn.ANCHORARRAY(AvailableItems),OrderIndex3))</f>
        <v>Pasta</v>
      </c>
      <c r="AC210" s="10" t="str" cm="1">
        <f t="array" aca="1" ref="AC210" ca="1">IF(AJ209,"-", INDEX(_xlfn.ANCHORARRAY(AvailableItems),$AP$27))</f>
        <v>Pork</v>
      </c>
      <c r="AD210" s="10" t="str" cm="1">
        <f t="array" aca="1" ref="AD210" ca="1">IF(AJ209,"-", INDEX(_xlfn.ANCHORARRAY(AvailableItems),$AQ$27))</f>
        <v>Lobster</v>
      </c>
      <c r="AE210" s="10" t="str" cm="1">
        <f t="array" aca="1" ref="AE210" ca="1">IF(AJ209,"-", INDEX(_xlfn.ANCHORARRAY(AvailableItems),$AR$27))</f>
        <v>Rice</v>
      </c>
      <c r="AF210" s="8" t="str" cm="1">
        <f t="array" aca="1" ref="AF210" ca="1">IF(AK209,"-", INDEX(_xlfn.ANCHORARRAY(AvailableItems),$AP$28))</f>
        <v>Beef</v>
      </c>
      <c r="AG210" s="8" t="str">
        <f ca="1">IF(AK209,"-", INDEX(_xlfn.ANCHORARRAY(AvailableItems),$AQ$28))</f>
        <v>Beef</v>
      </c>
      <c r="AH210" s="8" t="str" cm="1">
        <f t="array" aca="1" ref="AH210" ca="1">IF(AK209,"-", INDEX(_xlfn.ANCHORARRAY(AvailableItems),$AR$28))</f>
        <v>Bread</v>
      </c>
      <c r="AI210" t="b">
        <f t="shared" ca="1" si="12"/>
        <v>0</v>
      </c>
      <c r="AJ210" t="b">
        <f t="shared" ca="1" si="13"/>
        <v>1</v>
      </c>
      <c r="AK210" t="b">
        <f t="shared" ca="1" si="14"/>
        <v>1</v>
      </c>
      <c r="AL210" s="16" cm="1">
        <f t="array" aca="1" ref="AL210" ca="1">IF(OrderSim[[#This Row],[Order 1 Possible]],INDEX(Food[Points],OrderIndex) + INDEX(Food[Points],OrderIndex2) + INDEX(Food[Points],OrderIndex3) + AL209, AL209)</f>
        <v>4410</v>
      </c>
      <c r="AM210" s="16" cm="1">
        <f t="array" aca="1" ref="AM210" ca="1">IF(OrderSim[[#This Row],[Order 2 Possible]],INDEX(Food[Points],$AP$27) + INDEX(Food[Points],$AQ$27) + INDEX(Food[Points],$AR$27) + AM209, AM209)</f>
        <v>5670</v>
      </c>
      <c r="AN210" s="16" cm="1">
        <f t="array" aca="1" ref="AN210" ca="1">IF(OrderSim[[#This Row],[Order 3 Possible]],INDEX(Food[Points],$AP$28) + INDEX(Food[Points],$AQ$28) + INDEX(Food[Points],$AR$28) + AN209, AN209)</f>
        <v>8400</v>
      </c>
    </row>
    <row r="211" spans="17:40" x14ac:dyDescent="0.25">
      <c r="Q211" t="str" cm="1">
        <f t="array" aca="1" ref="Q211" ca="1">INDEX(Food[Name],RANDBETWEEN(1,COUNTA(Food[Name])))</f>
        <v>Beef</v>
      </c>
      <c r="R211" t="str" cm="1">
        <f t="array" aca="1" ref="R211" ca="1">INDEX(Food[Name],RANDBETWEEN(1,COUNTA(Food[Name])))</f>
        <v>Lettuce</v>
      </c>
      <c r="S211" t="str" cm="1">
        <f t="array" aca="1" ref="S211" ca="1">INDEX(Food[Name],RANDBETWEEN(1,COUNTA(Food[Name])))</f>
        <v>Carrot</v>
      </c>
      <c r="T211" t="str" cm="1">
        <f t="array" aca="1" ref="T211" ca="1">INDEX(Food[Name],RANDBETWEEN(1,COUNTA(Food[Name])))</f>
        <v>Rice</v>
      </c>
      <c r="U211" t="str" cm="1">
        <f t="array" aca="1" ref="U211" ca="1">INDEX(Food[Name],RANDBETWEEN(1,COUNTA(Food[Name])))</f>
        <v>Bread</v>
      </c>
      <c r="V211" t="str" cm="1">
        <f t="array" aca="1" ref="V211" ca="1">INDEX(Food[Name],RANDBETWEEN(1,COUNTA(Food[Name])))</f>
        <v>Chicken</v>
      </c>
      <c r="W211" t="str" cm="1">
        <f t="array" aca="1" ref="W211" ca="1">INDEX(Food[Name],RANDBETWEEN(1,COUNTA(Food[Name])))</f>
        <v>Lobster</v>
      </c>
      <c r="X211" t="str" cm="1">
        <f t="array" aca="1" ref="X211" ca="1">INDEX(Food[Name],RANDBETWEEN(1,COUNTA(Food[Name])))</f>
        <v>Lobster</v>
      </c>
      <c r="Y211" t="str" cm="1">
        <f t="array" aca="1" ref="Y211" ca="1">INDEX(Food[Name],RANDBETWEEN(1,COUNTA(Food[Name])))</f>
        <v>Tuna</v>
      </c>
      <c r="Z211" s="5" t="str" cm="1">
        <f t="array" aca="1" ref="Z211" ca="1">IF(AI210,"-", INDEX(_xlfn.ANCHORARRAY(AvailableItems),OrderIndex))</f>
        <v>Salmon</v>
      </c>
      <c r="AA211" s="5" t="str" cm="1">
        <f t="array" aca="1" ref="AA211" ca="1">IF(AI210,"-", INDEX(_xlfn.ANCHORARRAY(AvailableItems),OrderIndex2))</f>
        <v>Rice</v>
      </c>
      <c r="AB211" s="5" t="str" cm="1">
        <f t="array" aca="1" ref="AB211" ca="1">IF(AI210,"-", INDEX(_xlfn.ANCHORARRAY(AvailableItems),OrderIndex3))</f>
        <v>Pasta</v>
      </c>
      <c r="AC211" s="10" t="str" cm="1">
        <f t="array" aca="1" ref="AC211" ca="1">IF(AJ210,"-", INDEX(_xlfn.ANCHORARRAY(AvailableItems),$AP$27))</f>
        <v>-</v>
      </c>
      <c r="AD211" s="10" t="str" cm="1">
        <f t="array" aca="1" ref="AD211" ca="1">IF(AJ210,"-", INDEX(_xlfn.ANCHORARRAY(AvailableItems),$AQ$27))</f>
        <v>-</v>
      </c>
      <c r="AE211" s="10" t="str" cm="1">
        <f t="array" aca="1" ref="AE211" ca="1">IF(AJ210,"-", INDEX(_xlfn.ANCHORARRAY(AvailableItems),$AR$27))</f>
        <v>-</v>
      </c>
      <c r="AF211" s="8" t="str" cm="1">
        <f t="array" aca="1" ref="AF211" ca="1">IF(AK210,"-", INDEX(_xlfn.ANCHORARRAY(AvailableItems),$AP$28))</f>
        <v>-</v>
      </c>
      <c r="AG211" s="8" t="str">
        <f ca="1">IF(AK210,"-", INDEX(_xlfn.ANCHORARRAY(AvailableItems),$AQ$28))</f>
        <v>-</v>
      </c>
      <c r="AH211" s="8" t="str" cm="1">
        <f t="array" aca="1" ref="AH211" ca="1">IF(AK210,"-", INDEX(_xlfn.ANCHORARRAY(AvailableItems),$AR$28))</f>
        <v>-</v>
      </c>
      <c r="AI211" t="b">
        <f t="shared" ca="1" si="12"/>
        <v>0</v>
      </c>
      <c r="AJ211" t="b">
        <f t="shared" ca="1" si="13"/>
        <v>0</v>
      </c>
      <c r="AK211" t="b">
        <f t="shared" ca="1" si="14"/>
        <v>0</v>
      </c>
      <c r="AL211" s="16" cm="1">
        <f t="array" aca="1" ref="AL211" ca="1">IF(OrderSim[[#This Row],[Order 1 Possible]],INDEX(Food[Points],OrderIndex) + INDEX(Food[Points],OrderIndex2) + INDEX(Food[Points],OrderIndex3) + AL210, AL210)</f>
        <v>4410</v>
      </c>
      <c r="AM211" s="16" cm="1">
        <f t="array" aca="1" ref="AM211" ca="1">IF(OrderSim[[#This Row],[Order 2 Possible]],INDEX(Food[Points],$AP$27) + INDEX(Food[Points],$AQ$27) + INDEX(Food[Points],$AR$27) + AM210, AM210)</f>
        <v>5670</v>
      </c>
      <c r="AN211" s="16" cm="1">
        <f t="array" aca="1" ref="AN211" ca="1">IF(OrderSim[[#This Row],[Order 3 Possible]],INDEX(Food[Points],$AP$28) + INDEX(Food[Points],$AQ$28) + INDEX(Food[Points],$AR$28) + AN210, AN210)</f>
        <v>8400</v>
      </c>
    </row>
    <row r="212" spans="17:40" x14ac:dyDescent="0.25">
      <c r="Q212" t="str" cm="1">
        <f t="array" aca="1" ref="Q212" ca="1">INDEX(Food[Name],RANDBETWEEN(1,COUNTA(Food[Name])))</f>
        <v>Bread</v>
      </c>
      <c r="R212" t="str" cm="1">
        <f t="array" aca="1" ref="R212" ca="1">INDEX(Food[Name],RANDBETWEEN(1,COUNTA(Food[Name])))</f>
        <v>Rice</v>
      </c>
      <c r="S212" t="str" cm="1">
        <f t="array" aca="1" ref="S212" ca="1">INDEX(Food[Name],RANDBETWEEN(1,COUNTA(Food[Name])))</f>
        <v>Carrot</v>
      </c>
      <c r="T212" t="str" cm="1">
        <f t="array" aca="1" ref="T212" ca="1">INDEX(Food[Name],RANDBETWEEN(1,COUNTA(Food[Name])))</f>
        <v>Lobster</v>
      </c>
      <c r="U212" t="str" cm="1">
        <f t="array" aca="1" ref="U212" ca="1">INDEX(Food[Name],RANDBETWEEN(1,COUNTA(Food[Name])))</f>
        <v>Salmon</v>
      </c>
      <c r="V212" t="str" cm="1">
        <f t="array" aca="1" ref="V212" ca="1">INDEX(Food[Name],RANDBETWEEN(1,COUNTA(Food[Name])))</f>
        <v>Onion</v>
      </c>
      <c r="W212" t="str" cm="1">
        <f t="array" aca="1" ref="W212" ca="1">INDEX(Food[Name],RANDBETWEEN(1,COUNTA(Food[Name])))</f>
        <v>Bread</v>
      </c>
      <c r="X212" t="str" cm="1">
        <f t="array" aca="1" ref="X212" ca="1">INDEX(Food[Name],RANDBETWEEN(1,COUNTA(Food[Name])))</f>
        <v>Salmon</v>
      </c>
      <c r="Y212" t="str" cm="1">
        <f t="array" aca="1" ref="Y212" ca="1">INDEX(Food[Name],RANDBETWEEN(1,COUNTA(Food[Name])))</f>
        <v>Onion</v>
      </c>
      <c r="Z212" s="5" t="str" cm="1">
        <f t="array" aca="1" ref="Z212" ca="1">IF(AI211,"-", INDEX(_xlfn.ANCHORARRAY(AvailableItems),OrderIndex))</f>
        <v>Salmon</v>
      </c>
      <c r="AA212" s="5" t="str" cm="1">
        <f t="array" aca="1" ref="AA212" ca="1">IF(AI211,"-", INDEX(_xlfn.ANCHORARRAY(AvailableItems),OrderIndex2))</f>
        <v>Rice</v>
      </c>
      <c r="AB212" s="5" t="str" cm="1">
        <f t="array" aca="1" ref="AB212" ca="1">IF(AI211,"-", INDEX(_xlfn.ANCHORARRAY(AvailableItems),OrderIndex3))</f>
        <v>Pasta</v>
      </c>
      <c r="AC212" s="10" t="str" cm="1">
        <f t="array" aca="1" ref="AC212" ca="1">IF(AJ211,"-", INDEX(_xlfn.ANCHORARRAY(AvailableItems),$AP$27))</f>
        <v>Pork</v>
      </c>
      <c r="AD212" s="10" t="str" cm="1">
        <f t="array" aca="1" ref="AD212" ca="1">IF(AJ211,"-", INDEX(_xlfn.ANCHORARRAY(AvailableItems),$AQ$27))</f>
        <v>Lobster</v>
      </c>
      <c r="AE212" s="10" t="str" cm="1">
        <f t="array" aca="1" ref="AE212" ca="1">IF(AJ211,"-", INDEX(_xlfn.ANCHORARRAY(AvailableItems),$AR$27))</f>
        <v>Rice</v>
      </c>
      <c r="AF212" s="8" t="str" cm="1">
        <f t="array" aca="1" ref="AF212" ca="1">IF(AK211,"-", INDEX(_xlfn.ANCHORARRAY(AvailableItems),$AP$28))</f>
        <v>Beef</v>
      </c>
      <c r="AG212" s="8" t="str">
        <f ca="1">IF(AK211,"-", INDEX(_xlfn.ANCHORARRAY(AvailableItems),$AQ$28))</f>
        <v>Beef</v>
      </c>
      <c r="AH212" s="8" t="str" cm="1">
        <f t="array" aca="1" ref="AH212" ca="1">IF(AK211,"-", INDEX(_xlfn.ANCHORARRAY(AvailableItems),$AR$28))</f>
        <v>Bread</v>
      </c>
      <c r="AI212" t="b">
        <f t="shared" ca="1" si="12"/>
        <v>1</v>
      </c>
      <c r="AJ212" t="b">
        <f t="shared" ca="1" si="13"/>
        <v>0</v>
      </c>
      <c r="AK212" t="b">
        <f t="shared" ca="1" si="14"/>
        <v>0</v>
      </c>
      <c r="AL212" s="16" cm="1">
        <f t="array" aca="1" ref="AL212" ca="1">IF(OrderSim[[#This Row],[Order 1 Possible]],INDEX(Food[Points],OrderIndex) + INDEX(Food[Points],OrderIndex2) + INDEX(Food[Points],OrderIndex3) + AL211, AL211)</f>
        <v>4480</v>
      </c>
      <c r="AM212" s="16" cm="1">
        <f t="array" aca="1" ref="AM212" ca="1">IF(OrderSim[[#This Row],[Order 2 Possible]],INDEX(Food[Points],$AP$27) + INDEX(Food[Points],$AQ$27) + INDEX(Food[Points],$AR$27) + AM211, AM211)</f>
        <v>5670</v>
      </c>
      <c r="AN212" s="16" cm="1">
        <f t="array" aca="1" ref="AN212" ca="1">IF(OrderSim[[#This Row],[Order 3 Possible]],INDEX(Food[Points],$AP$28) + INDEX(Food[Points],$AQ$28) + INDEX(Food[Points],$AR$28) + AN211, AN211)</f>
        <v>8400</v>
      </c>
    </row>
    <row r="213" spans="17:40" x14ac:dyDescent="0.25">
      <c r="Q213" t="str" cm="1">
        <f t="array" aca="1" ref="Q213" ca="1">INDEX(Food[Name],RANDBETWEEN(1,COUNTA(Food[Name])))</f>
        <v>Carrot</v>
      </c>
      <c r="R213" t="str" cm="1">
        <f t="array" aca="1" ref="R213" ca="1">INDEX(Food[Name],RANDBETWEEN(1,COUNTA(Food[Name])))</f>
        <v>Onion</v>
      </c>
      <c r="S213" t="str" cm="1">
        <f t="array" aca="1" ref="S213" ca="1">INDEX(Food[Name],RANDBETWEEN(1,COUNTA(Food[Name])))</f>
        <v>Beef</v>
      </c>
      <c r="T213" t="str" cm="1">
        <f t="array" aca="1" ref="T213" ca="1">INDEX(Food[Name],RANDBETWEEN(1,COUNTA(Food[Name])))</f>
        <v>Chicken</v>
      </c>
      <c r="U213" t="str" cm="1">
        <f t="array" aca="1" ref="U213" ca="1">INDEX(Food[Name],RANDBETWEEN(1,COUNTA(Food[Name])))</f>
        <v>Carrot</v>
      </c>
      <c r="V213" t="str" cm="1">
        <f t="array" aca="1" ref="V213" ca="1">INDEX(Food[Name],RANDBETWEEN(1,COUNTA(Food[Name])))</f>
        <v>Chicken</v>
      </c>
      <c r="W213" t="str" cm="1">
        <f t="array" aca="1" ref="W213" ca="1">INDEX(Food[Name],RANDBETWEEN(1,COUNTA(Food[Name])))</f>
        <v>Lettuce</v>
      </c>
      <c r="X213" t="str" cm="1">
        <f t="array" aca="1" ref="X213" ca="1">INDEX(Food[Name],RANDBETWEEN(1,COUNTA(Food[Name])))</f>
        <v>Bread</v>
      </c>
      <c r="Y213" t="str" cm="1">
        <f t="array" aca="1" ref="Y213" ca="1">INDEX(Food[Name],RANDBETWEEN(1,COUNTA(Food[Name])))</f>
        <v>Beef</v>
      </c>
      <c r="Z213" s="5" t="str" cm="1">
        <f t="array" aca="1" ref="Z213" ca="1">IF(AI212,"-", INDEX(_xlfn.ANCHORARRAY(AvailableItems),OrderIndex))</f>
        <v>-</v>
      </c>
      <c r="AA213" s="5" t="str" cm="1">
        <f t="array" aca="1" ref="AA213" ca="1">IF(AI212,"-", INDEX(_xlfn.ANCHORARRAY(AvailableItems),OrderIndex2))</f>
        <v>-</v>
      </c>
      <c r="AB213" s="5" t="str" cm="1">
        <f t="array" aca="1" ref="AB213" ca="1">IF(AI212,"-", INDEX(_xlfn.ANCHORARRAY(AvailableItems),OrderIndex3))</f>
        <v>-</v>
      </c>
      <c r="AC213" s="10" t="str" cm="1">
        <f t="array" aca="1" ref="AC213" ca="1">IF(AJ212,"-", INDEX(_xlfn.ANCHORARRAY(AvailableItems),$AP$27))</f>
        <v>Pork</v>
      </c>
      <c r="AD213" s="10" t="str" cm="1">
        <f t="array" aca="1" ref="AD213" ca="1">IF(AJ212,"-", INDEX(_xlfn.ANCHORARRAY(AvailableItems),$AQ$27))</f>
        <v>Lobster</v>
      </c>
      <c r="AE213" s="10" t="str" cm="1">
        <f t="array" aca="1" ref="AE213" ca="1">IF(AJ212,"-", INDEX(_xlfn.ANCHORARRAY(AvailableItems),$AR$27))</f>
        <v>Rice</v>
      </c>
      <c r="AF213" s="8" t="str" cm="1">
        <f t="array" aca="1" ref="AF213" ca="1">IF(AK212,"-", INDEX(_xlfn.ANCHORARRAY(AvailableItems),$AP$28))</f>
        <v>Beef</v>
      </c>
      <c r="AG213" s="8" t="str">
        <f ca="1">IF(AK212,"-", INDEX(_xlfn.ANCHORARRAY(AvailableItems),$AQ$28))</f>
        <v>Beef</v>
      </c>
      <c r="AH213" s="8" t="str" cm="1">
        <f t="array" aca="1" ref="AH213" ca="1">IF(AK212,"-", INDEX(_xlfn.ANCHORARRAY(AvailableItems),$AR$28))</f>
        <v>Bread</v>
      </c>
      <c r="AI213" t="b">
        <f t="shared" ca="1" si="12"/>
        <v>0</v>
      </c>
      <c r="AJ213" t="b">
        <f t="shared" ca="1" si="13"/>
        <v>0</v>
      </c>
      <c r="AK213" t="b">
        <f t="shared" ca="1" si="14"/>
        <v>1</v>
      </c>
      <c r="AL213" s="16" cm="1">
        <f t="array" aca="1" ref="AL213" ca="1">IF(OrderSim[[#This Row],[Order 1 Possible]],INDEX(Food[Points],OrderIndex) + INDEX(Food[Points],OrderIndex2) + INDEX(Food[Points],OrderIndex3) + AL212, AL212)</f>
        <v>4480</v>
      </c>
      <c r="AM213" s="16" cm="1">
        <f t="array" aca="1" ref="AM213" ca="1">IF(OrderSim[[#This Row],[Order 2 Possible]],INDEX(Food[Points],$AP$27) + INDEX(Food[Points],$AQ$27) + INDEX(Food[Points],$AR$27) + AM212, AM212)</f>
        <v>5670</v>
      </c>
      <c r="AN213" s="16" cm="1">
        <f t="array" aca="1" ref="AN213" ca="1">IF(OrderSim[[#This Row],[Order 3 Possible]],INDEX(Food[Points],$AP$28) + INDEX(Food[Points],$AQ$28) + INDEX(Food[Points],$AR$28) + AN212, AN212)</f>
        <v>8540</v>
      </c>
    </row>
    <row r="214" spans="17:40" x14ac:dyDescent="0.25">
      <c r="Q214" t="str" cm="1">
        <f t="array" aca="1" ref="Q214" ca="1">INDEX(Food[Name],RANDBETWEEN(1,COUNTA(Food[Name])))</f>
        <v>Pasta</v>
      </c>
      <c r="R214" t="str" cm="1">
        <f t="array" aca="1" ref="R214" ca="1">INDEX(Food[Name],RANDBETWEEN(1,COUNTA(Food[Name])))</f>
        <v>Onion</v>
      </c>
      <c r="S214" t="str" cm="1">
        <f t="array" aca="1" ref="S214" ca="1">INDEX(Food[Name],RANDBETWEEN(1,COUNTA(Food[Name])))</f>
        <v>Bread</v>
      </c>
      <c r="T214" t="str" cm="1">
        <f t="array" aca="1" ref="T214" ca="1">INDEX(Food[Name],RANDBETWEEN(1,COUNTA(Food[Name])))</f>
        <v>Pasta</v>
      </c>
      <c r="U214" t="str" cm="1">
        <f t="array" aca="1" ref="U214" ca="1">INDEX(Food[Name],RANDBETWEEN(1,COUNTA(Food[Name])))</f>
        <v>Tuna</v>
      </c>
      <c r="V214" t="str" cm="1">
        <f t="array" aca="1" ref="V214" ca="1">INDEX(Food[Name],RANDBETWEEN(1,COUNTA(Food[Name])))</f>
        <v>Pork</v>
      </c>
      <c r="W214" t="str" cm="1">
        <f t="array" aca="1" ref="W214" ca="1">INDEX(Food[Name],RANDBETWEEN(1,COUNTA(Food[Name])))</f>
        <v>Rice</v>
      </c>
      <c r="X214" t="str" cm="1">
        <f t="array" aca="1" ref="X214" ca="1">INDEX(Food[Name],RANDBETWEEN(1,COUNTA(Food[Name])))</f>
        <v>Chicken</v>
      </c>
      <c r="Y214" t="str" cm="1">
        <f t="array" aca="1" ref="Y214" ca="1">INDEX(Food[Name],RANDBETWEEN(1,COUNTA(Food[Name])))</f>
        <v>Bread</v>
      </c>
      <c r="Z214" s="5" t="str" cm="1">
        <f t="array" aca="1" ref="Z214" ca="1">IF(AI213,"-", INDEX(_xlfn.ANCHORARRAY(AvailableItems),OrderIndex))</f>
        <v>Salmon</v>
      </c>
      <c r="AA214" s="5" t="str" cm="1">
        <f t="array" aca="1" ref="AA214" ca="1">IF(AI213,"-", INDEX(_xlfn.ANCHORARRAY(AvailableItems),OrderIndex2))</f>
        <v>Rice</v>
      </c>
      <c r="AB214" s="5" t="str" cm="1">
        <f t="array" aca="1" ref="AB214" ca="1">IF(AI213,"-", INDEX(_xlfn.ANCHORARRAY(AvailableItems),OrderIndex3))</f>
        <v>Pasta</v>
      </c>
      <c r="AC214" s="10" t="str" cm="1">
        <f t="array" aca="1" ref="AC214" ca="1">IF(AJ213,"-", INDEX(_xlfn.ANCHORARRAY(AvailableItems),$AP$27))</f>
        <v>Pork</v>
      </c>
      <c r="AD214" s="10" t="str" cm="1">
        <f t="array" aca="1" ref="AD214" ca="1">IF(AJ213,"-", INDEX(_xlfn.ANCHORARRAY(AvailableItems),$AQ$27))</f>
        <v>Lobster</v>
      </c>
      <c r="AE214" s="10" t="str" cm="1">
        <f t="array" aca="1" ref="AE214" ca="1">IF(AJ213,"-", INDEX(_xlfn.ANCHORARRAY(AvailableItems),$AR$27))</f>
        <v>Rice</v>
      </c>
      <c r="AF214" s="8" t="str" cm="1">
        <f t="array" aca="1" ref="AF214" ca="1">IF(AK213,"-", INDEX(_xlfn.ANCHORARRAY(AvailableItems),$AP$28))</f>
        <v>-</v>
      </c>
      <c r="AG214" s="8" t="str">
        <f ca="1">IF(AK213,"-", INDEX(_xlfn.ANCHORARRAY(AvailableItems),$AQ$28))</f>
        <v>-</v>
      </c>
      <c r="AH214" s="8" t="str" cm="1">
        <f t="array" aca="1" ref="AH214" ca="1">IF(AK213,"-", INDEX(_xlfn.ANCHORARRAY(AvailableItems),$AR$28))</f>
        <v>-</v>
      </c>
      <c r="AI214" t="b">
        <f t="shared" ca="1" si="12"/>
        <v>1</v>
      </c>
      <c r="AJ214" t="b">
        <f t="shared" ca="1" si="13"/>
        <v>0</v>
      </c>
      <c r="AK214" t="b">
        <f t="shared" ca="1" si="14"/>
        <v>0</v>
      </c>
      <c r="AL214" s="16" cm="1">
        <f t="array" aca="1" ref="AL214" ca="1">IF(OrderSim[[#This Row],[Order 1 Possible]],INDEX(Food[Points],OrderIndex) + INDEX(Food[Points],OrderIndex2) + INDEX(Food[Points],OrderIndex3) + AL213, AL213)</f>
        <v>4550</v>
      </c>
      <c r="AM214" s="16" cm="1">
        <f t="array" aca="1" ref="AM214" ca="1">IF(OrderSim[[#This Row],[Order 2 Possible]],INDEX(Food[Points],$AP$27) + INDEX(Food[Points],$AQ$27) + INDEX(Food[Points],$AR$27) + AM213, AM213)</f>
        <v>5670</v>
      </c>
      <c r="AN214" s="16" cm="1">
        <f t="array" aca="1" ref="AN214" ca="1">IF(OrderSim[[#This Row],[Order 3 Possible]],INDEX(Food[Points],$AP$28) + INDEX(Food[Points],$AQ$28) + INDEX(Food[Points],$AR$28) + AN213, AN213)</f>
        <v>8540</v>
      </c>
    </row>
    <row r="215" spans="17:40" x14ac:dyDescent="0.25">
      <c r="Q215" t="str" cm="1">
        <f t="array" aca="1" ref="Q215" ca="1">INDEX(Food[Name],RANDBETWEEN(1,COUNTA(Food[Name])))</f>
        <v>Chicken</v>
      </c>
      <c r="R215" t="str" cm="1">
        <f t="array" aca="1" ref="R215" ca="1">INDEX(Food[Name],RANDBETWEEN(1,COUNTA(Food[Name])))</f>
        <v>Salmon</v>
      </c>
      <c r="S215" t="str" cm="1">
        <f t="array" aca="1" ref="S215" ca="1">INDEX(Food[Name],RANDBETWEEN(1,COUNTA(Food[Name])))</f>
        <v>Chicken</v>
      </c>
      <c r="T215" t="str" cm="1">
        <f t="array" aca="1" ref="T215" ca="1">INDEX(Food[Name],RANDBETWEEN(1,COUNTA(Food[Name])))</f>
        <v>Onion</v>
      </c>
      <c r="U215" t="str" cm="1">
        <f t="array" aca="1" ref="U215" ca="1">INDEX(Food[Name],RANDBETWEEN(1,COUNTA(Food[Name])))</f>
        <v>Rice</v>
      </c>
      <c r="V215" t="str" cm="1">
        <f t="array" aca="1" ref="V215" ca="1">INDEX(Food[Name],RANDBETWEEN(1,COUNTA(Food[Name])))</f>
        <v>Bread</v>
      </c>
      <c r="W215" t="str" cm="1">
        <f t="array" aca="1" ref="W215" ca="1">INDEX(Food[Name],RANDBETWEEN(1,COUNTA(Food[Name])))</f>
        <v>Pork</v>
      </c>
      <c r="X215" t="str" cm="1">
        <f t="array" aca="1" ref="X215" ca="1">INDEX(Food[Name],RANDBETWEEN(1,COUNTA(Food[Name])))</f>
        <v>Beef</v>
      </c>
      <c r="Y215" t="str" cm="1">
        <f t="array" aca="1" ref="Y215" ca="1">INDEX(Food[Name],RANDBETWEEN(1,COUNTA(Food[Name])))</f>
        <v>Lettuce</v>
      </c>
      <c r="Z215" s="5" t="str" cm="1">
        <f t="array" aca="1" ref="Z215" ca="1">IF(AI214,"-", INDEX(_xlfn.ANCHORARRAY(AvailableItems),OrderIndex))</f>
        <v>-</v>
      </c>
      <c r="AA215" s="5" t="str" cm="1">
        <f t="array" aca="1" ref="AA215" ca="1">IF(AI214,"-", INDEX(_xlfn.ANCHORARRAY(AvailableItems),OrderIndex2))</f>
        <v>-</v>
      </c>
      <c r="AB215" s="5" t="str" cm="1">
        <f t="array" aca="1" ref="AB215" ca="1">IF(AI214,"-", INDEX(_xlfn.ANCHORARRAY(AvailableItems),OrderIndex3))</f>
        <v>-</v>
      </c>
      <c r="AC215" s="10" t="str" cm="1">
        <f t="array" aca="1" ref="AC215" ca="1">IF(AJ214,"-", INDEX(_xlfn.ANCHORARRAY(AvailableItems),$AP$27))</f>
        <v>Pork</v>
      </c>
      <c r="AD215" s="10" t="str" cm="1">
        <f t="array" aca="1" ref="AD215" ca="1">IF(AJ214,"-", INDEX(_xlfn.ANCHORARRAY(AvailableItems),$AQ$27))</f>
        <v>Lobster</v>
      </c>
      <c r="AE215" s="10" t="str" cm="1">
        <f t="array" aca="1" ref="AE215" ca="1">IF(AJ214,"-", INDEX(_xlfn.ANCHORARRAY(AvailableItems),$AR$27))</f>
        <v>Rice</v>
      </c>
      <c r="AF215" s="8" t="str" cm="1">
        <f t="array" aca="1" ref="AF215" ca="1">IF(AK214,"-", INDEX(_xlfn.ANCHORARRAY(AvailableItems),$AP$28))</f>
        <v>Beef</v>
      </c>
      <c r="AG215" s="8" t="str">
        <f ca="1">IF(AK214,"-", INDEX(_xlfn.ANCHORARRAY(AvailableItems),$AQ$28))</f>
        <v>Beef</v>
      </c>
      <c r="AH215" s="8" t="str" cm="1">
        <f t="array" aca="1" ref="AH215" ca="1">IF(AK214,"-", INDEX(_xlfn.ANCHORARRAY(AvailableItems),$AR$28))</f>
        <v>Bread</v>
      </c>
      <c r="AI215" t="b">
        <f t="shared" ca="1" si="12"/>
        <v>0</v>
      </c>
      <c r="AJ215" t="b">
        <f t="shared" ca="1" si="13"/>
        <v>0</v>
      </c>
      <c r="AK215" t="b">
        <f t="shared" ca="1" si="14"/>
        <v>1</v>
      </c>
      <c r="AL215" s="16" cm="1">
        <f t="array" aca="1" ref="AL215" ca="1">IF(OrderSim[[#This Row],[Order 1 Possible]],INDEX(Food[Points],OrderIndex) + INDEX(Food[Points],OrderIndex2) + INDEX(Food[Points],OrderIndex3) + AL214, AL214)</f>
        <v>4550</v>
      </c>
      <c r="AM215" s="16" cm="1">
        <f t="array" aca="1" ref="AM215" ca="1">IF(OrderSim[[#This Row],[Order 2 Possible]],INDEX(Food[Points],$AP$27) + INDEX(Food[Points],$AQ$27) + INDEX(Food[Points],$AR$27) + AM214, AM214)</f>
        <v>5670</v>
      </c>
      <c r="AN215" s="16" cm="1">
        <f t="array" aca="1" ref="AN215" ca="1">IF(OrderSim[[#This Row],[Order 3 Possible]],INDEX(Food[Points],$AP$28) + INDEX(Food[Points],$AQ$28) + INDEX(Food[Points],$AR$28) + AN214, AN214)</f>
        <v>8680</v>
      </c>
    </row>
    <row r="216" spans="17:40" x14ac:dyDescent="0.25">
      <c r="Q216" t="str" cm="1">
        <f t="array" aca="1" ref="Q216" ca="1">INDEX(Food[Name],RANDBETWEEN(1,COUNTA(Food[Name])))</f>
        <v>Beef</v>
      </c>
      <c r="R216" t="str" cm="1">
        <f t="array" aca="1" ref="R216" ca="1">INDEX(Food[Name],RANDBETWEEN(1,COUNTA(Food[Name])))</f>
        <v>Rice</v>
      </c>
      <c r="S216" t="str" cm="1">
        <f t="array" aca="1" ref="S216" ca="1">INDEX(Food[Name],RANDBETWEEN(1,COUNTA(Food[Name])))</f>
        <v>Rice</v>
      </c>
      <c r="T216" t="str" cm="1">
        <f t="array" aca="1" ref="T216" ca="1">INDEX(Food[Name],RANDBETWEEN(1,COUNTA(Food[Name])))</f>
        <v>Onion</v>
      </c>
      <c r="U216" t="str" cm="1">
        <f t="array" aca="1" ref="U216" ca="1">INDEX(Food[Name],RANDBETWEEN(1,COUNTA(Food[Name])))</f>
        <v>Lobster</v>
      </c>
      <c r="V216" t="str" cm="1">
        <f t="array" aca="1" ref="V216" ca="1">INDEX(Food[Name],RANDBETWEEN(1,COUNTA(Food[Name])))</f>
        <v>Pasta</v>
      </c>
      <c r="W216" t="str" cm="1">
        <f t="array" aca="1" ref="W216" ca="1">INDEX(Food[Name],RANDBETWEEN(1,COUNTA(Food[Name])))</f>
        <v>Carrot</v>
      </c>
      <c r="X216" t="str" cm="1">
        <f t="array" aca="1" ref="X216" ca="1">INDEX(Food[Name],RANDBETWEEN(1,COUNTA(Food[Name])))</f>
        <v>Lobster</v>
      </c>
      <c r="Y216" t="str" cm="1">
        <f t="array" aca="1" ref="Y216" ca="1">INDEX(Food[Name],RANDBETWEEN(1,COUNTA(Food[Name])))</f>
        <v>Pork</v>
      </c>
      <c r="Z216" s="5" t="str" cm="1">
        <f t="array" aca="1" ref="Z216" ca="1">IF(AI215,"-", INDEX(_xlfn.ANCHORARRAY(AvailableItems),OrderIndex))</f>
        <v>Salmon</v>
      </c>
      <c r="AA216" s="5" t="str" cm="1">
        <f t="array" aca="1" ref="AA216" ca="1">IF(AI215,"-", INDEX(_xlfn.ANCHORARRAY(AvailableItems),OrderIndex2))</f>
        <v>Rice</v>
      </c>
      <c r="AB216" s="5" t="str" cm="1">
        <f t="array" aca="1" ref="AB216" ca="1">IF(AI215,"-", INDEX(_xlfn.ANCHORARRAY(AvailableItems),OrderIndex3))</f>
        <v>Pasta</v>
      </c>
      <c r="AC216" s="10" t="str" cm="1">
        <f t="array" aca="1" ref="AC216" ca="1">IF(AJ215,"-", INDEX(_xlfn.ANCHORARRAY(AvailableItems),$AP$27))</f>
        <v>Pork</v>
      </c>
      <c r="AD216" s="10" t="str" cm="1">
        <f t="array" aca="1" ref="AD216" ca="1">IF(AJ215,"-", INDEX(_xlfn.ANCHORARRAY(AvailableItems),$AQ$27))</f>
        <v>Lobster</v>
      </c>
      <c r="AE216" s="10" t="str" cm="1">
        <f t="array" aca="1" ref="AE216" ca="1">IF(AJ215,"-", INDEX(_xlfn.ANCHORARRAY(AvailableItems),$AR$27))</f>
        <v>Rice</v>
      </c>
      <c r="AF216" s="8" t="str" cm="1">
        <f t="array" aca="1" ref="AF216" ca="1">IF(AK215,"-", INDEX(_xlfn.ANCHORARRAY(AvailableItems),$AP$28))</f>
        <v>-</v>
      </c>
      <c r="AG216" s="8" t="str">
        <f ca="1">IF(AK215,"-", INDEX(_xlfn.ANCHORARRAY(AvailableItems),$AQ$28))</f>
        <v>-</v>
      </c>
      <c r="AH216" s="8" t="str" cm="1">
        <f t="array" aca="1" ref="AH216" ca="1">IF(AK215,"-", INDEX(_xlfn.ANCHORARRAY(AvailableItems),$AR$28))</f>
        <v>-</v>
      </c>
      <c r="AI216" t="b">
        <f t="shared" ca="1" si="12"/>
        <v>1</v>
      </c>
      <c r="AJ216" t="b">
        <f t="shared" ca="1" si="13"/>
        <v>1</v>
      </c>
      <c r="AK216" t="b">
        <f t="shared" ca="1" si="14"/>
        <v>0</v>
      </c>
      <c r="AL216" s="16" cm="1">
        <f t="array" aca="1" ref="AL216" ca="1">IF(OrderSim[[#This Row],[Order 1 Possible]],INDEX(Food[Points],OrderIndex) + INDEX(Food[Points],OrderIndex2) + INDEX(Food[Points],OrderIndex3) + AL215, AL215)</f>
        <v>4620</v>
      </c>
      <c r="AM216" s="16" cm="1">
        <f t="array" aca="1" ref="AM216" ca="1">IF(OrderSim[[#This Row],[Order 2 Possible]],INDEX(Food[Points],$AP$27) + INDEX(Food[Points],$AQ$27) + INDEX(Food[Points],$AR$27) + AM215, AM215)</f>
        <v>5760</v>
      </c>
      <c r="AN216" s="16" cm="1">
        <f t="array" aca="1" ref="AN216" ca="1">IF(OrderSim[[#This Row],[Order 3 Possible]],INDEX(Food[Points],$AP$28) + INDEX(Food[Points],$AQ$28) + INDEX(Food[Points],$AR$28) + AN215, AN215)</f>
        <v>8680</v>
      </c>
    </row>
    <row r="217" spans="17:40" x14ac:dyDescent="0.25">
      <c r="Q217" t="str" cm="1">
        <f t="array" aca="1" ref="Q217" ca="1">INDEX(Food[Name],RANDBETWEEN(1,COUNTA(Food[Name])))</f>
        <v>Beef</v>
      </c>
      <c r="R217" t="str" cm="1">
        <f t="array" aca="1" ref="R217" ca="1">INDEX(Food[Name],RANDBETWEEN(1,COUNTA(Food[Name])))</f>
        <v>Bread</v>
      </c>
      <c r="S217" t="str" cm="1">
        <f t="array" aca="1" ref="S217" ca="1">INDEX(Food[Name],RANDBETWEEN(1,COUNTA(Food[Name])))</f>
        <v>Beef</v>
      </c>
      <c r="T217" t="str" cm="1">
        <f t="array" aca="1" ref="T217" ca="1">INDEX(Food[Name],RANDBETWEEN(1,COUNTA(Food[Name])))</f>
        <v>Pasta</v>
      </c>
      <c r="U217" t="str" cm="1">
        <f t="array" aca="1" ref="U217" ca="1">INDEX(Food[Name],RANDBETWEEN(1,COUNTA(Food[Name])))</f>
        <v>Salmon</v>
      </c>
      <c r="V217" t="str" cm="1">
        <f t="array" aca="1" ref="V217" ca="1">INDEX(Food[Name],RANDBETWEEN(1,COUNTA(Food[Name])))</f>
        <v>Tuna</v>
      </c>
      <c r="W217" t="str" cm="1">
        <f t="array" aca="1" ref="W217" ca="1">INDEX(Food[Name],RANDBETWEEN(1,COUNTA(Food[Name])))</f>
        <v>Lettuce</v>
      </c>
      <c r="X217" t="str" cm="1">
        <f t="array" aca="1" ref="X217" ca="1">INDEX(Food[Name],RANDBETWEEN(1,COUNTA(Food[Name])))</f>
        <v>Onion</v>
      </c>
      <c r="Y217" t="str" cm="1">
        <f t="array" aca="1" ref="Y217" ca="1">INDEX(Food[Name],RANDBETWEEN(1,COUNTA(Food[Name])))</f>
        <v>Tuna</v>
      </c>
      <c r="Z217" s="5" t="str" cm="1">
        <f t="array" aca="1" ref="Z217" ca="1">IF(AI216,"-", INDEX(_xlfn.ANCHORARRAY(AvailableItems),OrderIndex))</f>
        <v>-</v>
      </c>
      <c r="AA217" s="5" t="str" cm="1">
        <f t="array" aca="1" ref="AA217" ca="1">IF(AI216,"-", INDEX(_xlfn.ANCHORARRAY(AvailableItems),OrderIndex2))</f>
        <v>-</v>
      </c>
      <c r="AB217" s="5" t="str" cm="1">
        <f t="array" aca="1" ref="AB217" ca="1">IF(AI216,"-", INDEX(_xlfn.ANCHORARRAY(AvailableItems),OrderIndex3))</f>
        <v>-</v>
      </c>
      <c r="AC217" s="10" t="str" cm="1">
        <f t="array" aca="1" ref="AC217" ca="1">IF(AJ216,"-", INDEX(_xlfn.ANCHORARRAY(AvailableItems),$AP$27))</f>
        <v>-</v>
      </c>
      <c r="AD217" s="10" t="str" cm="1">
        <f t="array" aca="1" ref="AD217" ca="1">IF(AJ216,"-", INDEX(_xlfn.ANCHORARRAY(AvailableItems),$AQ$27))</f>
        <v>-</v>
      </c>
      <c r="AE217" s="10" t="str" cm="1">
        <f t="array" aca="1" ref="AE217" ca="1">IF(AJ216,"-", INDEX(_xlfn.ANCHORARRAY(AvailableItems),$AR$27))</f>
        <v>-</v>
      </c>
      <c r="AF217" s="8" t="str" cm="1">
        <f t="array" aca="1" ref="AF217" ca="1">IF(AK216,"-", INDEX(_xlfn.ANCHORARRAY(AvailableItems),$AP$28))</f>
        <v>Beef</v>
      </c>
      <c r="AG217" s="8" t="str">
        <f ca="1">IF(AK216,"-", INDEX(_xlfn.ANCHORARRAY(AvailableItems),$AQ$28))</f>
        <v>Beef</v>
      </c>
      <c r="AH217" s="8" t="str" cm="1">
        <f t="array" aca="1" ref="AH217" ca="1">IF(AK216,"-", INDEX(_xlfn.ANCHORARRAY(AvailableItems),$AR$28))</f>
        <v>Bread</v>
      </c>
      <c r="AI217" t="b">
        <f t="shared" ca="1" si="12"/>
        <v>0</v>
      </c>
      <c r="AJ217" t="b">
        <f t="shared" ca="1" si="13"/>
        <v>0</v>
      </c>
      <c r="AK217" t="b">
        <f t="shared" ca="1" si="14"/>
        <v>1</v>
      </c>
      <c r="AL217" s="16" cm="1">
        <f t="array" aca="1" ref="AL217" ca="1">IF(OrderSim[[#This Row],[Order 1 Possible]],INDEX(Food[Points],OrderIndex) + INDEX(Food[Points],OrderIndex2) + INDEX(Food[Points],OrderIndex3) + AL216, AL216)</f>
        <v>4620</v>
      </c>
      <c r="AM217" s="16" cm="1">
        <f t="array" aca="1" ref="AM217" ca="1">IF(OrderSim[[#This Row],[Order 2 Possible]],INDEX(Food[Points],$AP$27) + INDEX(Food[Points],$AQ$27) + INDEX(Food[Points],$AR$27) + AM216, AM216)</f>
        <v>5760</v>
      </c>
      <c r="AN217" s="16" cm="1">
        <f t="array" aca="1" ref="AN217" ca="1">IF(OrderSim[[#This Row],[Order 3 Possible]],INDEX(Food[Points],$AP$28) + INDEX(Food[Points],$AQ$28) + INDEX(Food[Points],$AR$28) + AN216, AN216)</f>
        <v>8820</v>
      </c>
    </row>
    <row r="218" spans="17:40" x14ac:dyDescent="0.25">
      <c r="Q218" t="str" cm="1">
        <f t="array" aca="1" ref="Q218" ca="1">INDEX(Food[Name],RANDBETWEEN(1,COUNTA(Food[Name])))</f>
        <v>Pork</v>
      </c>
      <c r="R218" t="str" cm="1">
        <f t="array" aca="1" ref="R218" ca="1">INDEX(Food[Name],RANDBETWEEN(1,COUNTA(Food[Name])))</f>
        <v>Carrot</v>
      </c>
      <c r="S218" t="str" cm="1">
        <f t="array" aca="1" ref="S218" ca="1">INDEX(Food[Name],RANDBETWEEN(1,COUNTA(Food[Name])))</f>
        <v>Lobster</v>
      </c>
      <c r="T218" t="str" cm="1">
        <f t="array" aca="1" ref="T218" ca="1">INDEX(Food[Name],RANDBETWEEN(1,COUNTA(Food[Name])))</f>
        <v>Tuna</v>
      </c>
      <c r="U218" t="str" cm="1">
        <f t="array" aca="1" ref="U218" ca="1">INDEX(Food[Name],RANDBETWEEN(1,COUNTA(Food[Name])))</f>
        <v>Chicken</v>
      </c>
      <c r="V218" t="str" cm="1">
        <f t="array" aca="1" ref="V218" ca="1">INDEX(Food[Name],RANDBETWEEN(1,COUNTA(Food[Name])))</f>
        <v>Lettuce</v>
      </c>
      <c r="W218" t="str" cm="1">
        <f t="array" aca="1" ref="W218" ca="1">INDEX(Food[Name],RANDBETWEEN(1,COUNTA(Food[Name])))</f>
        <v>Carrot</v>
      </c>
      <c r="X218" t="str" cm="1">
        <f t="array" aca="1" ref="X218" ca="1">INDEX(Food[Name],RANDBETWEEN(1,COUNTA(Food[Name])))</f>
        <v>Tuna</v>
      </c>
      <c r="Y218" t="str" cm="1">
        <f t="array" aca="1" ref="Y218" ca="1">INDEX(Food[Name],RANDBETWEEN(1,COUNTA(Food[Name])))</f>
        <v>Salmon</v>
      </c>
      <c r="Z218" s="5" t="str" cm="1">
        <f t="array" aca="1" ref="Z218" ca="1">IF(AI217,"-", INDEX(_xlfn.ANCHORARRAY(AvailableItems),OrderIndex))</f>
        <v>Salmon</v>
      </c>
      <c r="AA218" s="5" t="str" cm="1">
        <f t="array" aca="1" ref="AA218" ca="1">IF(AI217,"-", INDEX(_xlfn.ANCHORARRAY(AvailableItems),OrderIndex2))</f>
        <v>Rice</v>
      </c>
      <c r="AB218" s="5" t="str" cm="1">
        <f t="array" aca="1" ref="AB218" ca="1">IF(AI217,"-", INDEX(_xlfn.ANCHORARRAY(AvailableItems),OrderIndex3))</f>
        <v>Pasta</v>
      </c>
      <c r="AC218" s="10" t="str" cm="1">
        <f t="array" aca="1" ref="AC218" ca="1">IF(AJ217,"-", INDEX(_xlfn.ANCHORARRAY(AvailableItems),$AP$27))</f>
        <v>Pork</v>
      </c>
      <c r="AD218" s="10" t="str" cm="1">
        <f t="array" aca="1" ref="AD218" ca="1">IF(AJ217,"-", INDEX(_xlfn.ANCHORARRAY(AvailableItems),$AQ$27))</f>
        <v>Lobster</v>
      </c>
      <c r="AE218" s="10" t="str" cm="1">
        <f t="array" aca="1" ref="AE218" ca="1">IF(AJ217,"-", INDEX(_xlfn.ANCHORARRAY(AvailableItems),$AR$27))</f>
        <v>Rice</v>
      </c>
      <c r="AF218" s="8" t="str" cm="1">
        <f t="array" aca="1" ref="AF218" ca="1">IF(AK217,"-", INDEX(_xlfn.ANCHORARRAY(AvailableItems),$AP$28))</f>
        <v>-</v>
      </c>
      <c r="AG218" s="8" t="str">
        <f ca="1">IF(AK217,"-", INDEX(_xlfn.ANCHORARRAY(AvailableItems),$AQ$28))</f>
        <v>-</v>
      </c>
      <c r="AH218" s="8" t="str" cm="1">
        <f t="array" aca="1" ref="AH218" ca="1">IF(AK217,"-", INDEX(_xlfn.ANCHORARRAY(AvailableItems),$AR$28))</f>
        <v>-</v>
      </c>
      <c r="AI218" t="b">
        <f t="shared" ca="1" si="12"/>
        <v>0</v>
      </c>
      <c r="AJ218" t="b">
        <f t="shared" ca="1" si="13"/>
        <v>0</v>
      </c>
      <c r="AK218" t="b">
        <f t="shared" ca="1" si="14"/>
        <v>0</v>
      </c>
      <c r="AL218" s="16" cm="1">
        <f t="array" aca="1" ref="AL218" ca="1">IF(OrderSim[[#This Row],[Order 1 Possible]],INDEX(Food[Points],OrderIndex) + INDEX(Food[Points],OrderIndex2) + INDEX(Food[Points],OrderIndex3) + AL217, AL217)</f>
        <v>4620</v>
      </c>
      <c r="AM218" s="16" cm="1">
        <f t="array" aca="1" ref="AM218" ca="1">IF(OrderSim[[#This Row],[Order 2 Possible]],INDEX(Food[Points],$AP$27) + INDEX(Food[Points],$AQ$27) + INDEX(Food[Points],$AR$27) + AM217, AM217)</f>
        <v>5760</v>
      </c>
      <c r="AN218" s="16" cm="1">
        <f t="array" aca="1" ref="AN218" ca="1">IF(OrderSim[[#This Row],[Order 3 Possible]],INDEX(Food[Points],$AP$28) + INDEX(Food[Points],$AQ$28) + INDEX(Food[Points],$AR$28) + AN217, AN217)</f>
        <v>8820</v>
      </c>
    </row>
    <row r="219" spans="17:40" x14ac:dyDescent="0.25">
      <c r="Q219" t="str" cm="1">
        <f t="array" aca="1" ref="Q219" ca="1">INDEX(Food[Name],RANDBETWEEN(1,COUNTA(Food[Name])))</f>
        <v>Tuna</v>
      </c>
      <c r="R219" t="str" cm="1">
        <f t="array" aca="1" ref="R219" ca="1">INDEX(Food[Name],RANDBETWEEN(1,COUNTA(Food[Name])))</f>
        <v>Beef</v>
      </c>
      <c r="S219" t="str" cm="1">
        <f t="array" aca="1" ref="S219" ca="1">INDEX(Food[Name],RANDBETWEEN(1,COUNTA(Food[Name])))</f>
        <v>Pork</v>
      </c>
      <c r="T219" t="str" cm="1">
        <f t="array" aca="1" ref="T219" ca="1">INDEX(Food[Name],RANDBETWEEN(1,COUNTA(Food[Name])))</f>
        <v>Salmon</v>
      </c>
      <c r="U219" t="str" cm="1">
        <f t="array" aca="1" ref="U219" ca="1">INDEX(Food[Name],RANDBETWEEN(1,COUNTA(Food[Name])))</f>
        <v>Chicken</v>
      </c>
      <c r="V219" t="str" cm="1">
        <f t="array" aca="1" ref="V219" ca="1">INDEX(Food[Name],RANDBETWEEN(1,COUNTA(Food[Name])))</f>
        <v>Pork</v>
      </c>
      <c r="W219" t="str" cm="1">
        <f t="array" aca="1" ref="W219" ca="1">INDEX(Food[Name],RANDBETWEEN(1,COUNTA(Food[Name])))</f>
        <v>Tuna</v>
      </c>
      <c r="X219" t="str" cm="1">
        <f t="array" aca="1" ref="X219" ca="1">INDEX(Food[Name],RANDBETWEEN(1,COUNTA(Food[Name])))</f>
        <v>Bread</v>
      </c>
      <c r="Y219" t="str" cm="1">
        <f t="array" aca="1" ref="Y219" ca="1">INDEX(Food[Name],RANDBETWEEN(1,COUNTA(Food[Name])))</f>
        <v>Chicken</v>
      </c>
      <c r="Z219" s="5" t="str" cm="1">
        <f t="array" aca="1" ref="Z219" ca="1">IF(AI218,"-", INDEX(_xlfn.ANCHORARRAY(AvailableItems),OrderIndex))</f>
        <v>Salmon</v>
      </c>
      <c r="AA219" s="5" t="str" cm="1">
        <f t="array" aca="1" ref="AA219" ca="1">IF(AI218,"-", INDEX(_xlfn.ANCHORARRAY(AvailableItems),OrderIndex2))</f>
        <v>Rice</v>
      </c>
      <c r="AB219" s="5" t="str" cm="1">
        <f t="array" aca="1" ref="AB219" ca="1">IF(AI218,"-", INDEX(_xlfn.ANCHORARRAY(AvailableItems),OrderIndex3))</f>
        <v>Pasta</v>
      </c>
      <c r="AC219" s="10" t="str" cm="1">
        <f t="array" aca="1" ref="AC219" ca="1">IF(AJ218,"-", INDEX(_xlfn.ANCHORARRAY(AvailableItems),$AP$27))</f>
        <v>Pork</v>
      </c>
      <c r="AD219" s="10" t="str" cm="1">
        <f t="array" aca="1" ref="AD219" ca="1">IF(AJ218,"-", INDEX(_xlfn.ANCHORARRAY(AvailableItems),$AQ$27))</f>
        <v>Lobster</v>
      </c>
      <c r="AE219" s="10" t="str" cm="1">
        <f t="array" aca="1" ref="AE219" ca="1">IF(AJ218,"-", INDEX(_xlfn.ANCHORARRAY(AvailableItems),$AR$27))</f>
        <v>Rice</v>
      </c>
      <c r="AF219" s="8" t="str" cm="1">
        <f t="array" aca="1" ref="AF219" ca="1">IF(AK218,"-", INDEX(_xlfn.ANCHORARRAY(AvailableItems),$AP$28))</f>
        <v>Beef</v>
      </c>
      <c r="AG219" s="8" t="str">
        <f ca="1">IF(AK218,"-", INDEX(_xlfn.ANCHORARRAY(AvailableItems),$AQ$28))</f>
        <v>Beef</v>
      </c>
      <c r="AH219" s="8" t="str" cm="1">
        <f t="array" aca="1" ref="AH219" ca="1">IF(AK218,"-", INDEX(_xlfn.ANCHORARRAY(AvailableItems),$AR$28))</f>
        <v>Bread</v>
      </c>
      <c r="AI219" t="b">
        <f t="shared" ca="1" si="12"/>
        <v>0</v>
      </c>
      <c r="AJ219" t="b">
        <f t="shared" ca="1" si="13"/>
        <v>0</v>
      </c>
      <c r="AK219" t="b">
        <f t="shared" ca="1" si="14"/>
        <v>1</v>
      </c>
      <c r="AL219" s="16" cm="1">
        <f t="array" aca="1" ref="AL219" ca="1">IF(OrderSim[[#This Row],[Order 1 Possible]],INDEX(Food[Points],OrderIndex) + INDEX(Food[Points],OrderIndex2) + INDEX(Food[Points],OrderIndex3) + AL218, AL218)</f>
        <v>4620</v>
      </c>
      <c r="AM219" s="16" cm="1">
        <f t="array" aca="1" ref="AM219" ca="1">IF(OrderSim[[#This Row],[Order 2 Possible]],INDEX(Food[Points],$AP$27) + INDEX(Food[Points],$AQ$27) + INDEX(Food[Points],$AR$27) + AM218, AM218)</f>
        <v>5760</v>
      </c>
      <c r="AN219" s="16" cm="1">
        <f t="array" aca="1" ref="AN219" ca="1">IF(OrderSim[[#This Row],[Order 3 Possible]],INDEX(Food[Points],$AP$28) + INDEX(Food[Points],$AQ$28) + INDEX(Food[Points],$AR$28) + AN218, AN218)</f>
        <v>8960</v>
      </c>
    </row>
    <row r="220" spans="17:40" x14ac:dyDescent="0.25">
      <c r="Q220" t="str" cm="1">
        <f t="array" aca="1" ref="Q220" ca="1">INDEX(Food[Name],RANDBETWEEN(1,COUNTA(Food[Name])))</f>
        <v>Salmon</v>
      </c>
      <c r="R220" t="str" cm="1">
        <f t="array" aca="1" ref="R220" ca="1">INDEX(Food[Name],RANDBETWEEN(1,COUNTA(Food[Name])))</f>
        <v>Pasta</v>
      </c>
      <c r="S220" t="str" cm="1">
        <f t="array" aca="1" ref="S220" ca="1">INDEX(Food[Name],RANDBETWEEN(1,COUNTA(Food[Name])))</f>
        <v>Tuna</v>
      </c>
      <c r="T220" t="str" cm="1">
        <f t="array" aca="1" ref="T220" ca="1">INDEX(Food[Name],RANDBETWEEN(1,COUNTA(Food[Name])))</f>
        <v>Salmon</v>
      </c>
      <c r="U220" t="str" cm="1">
        <f t="array" aca="1" ref="U220" ca="1">INDEX(Food[Name],RANDBETWEEN(1,COUNTA(Food[Name])))</f>
        <v>Rice</v>
      </c>
      <c r="V220" t="str" cm="1">
        <f t="array" aca="1" ref="V220" ca="1">INDEX(Food[Name],RANDBETWEEN(1,COUNTA(Food[Name])))</f>
        <v>Lobster</v>
      </c>
      <c r="W220" t="str" cm="1">
        <f t="array" aca="1" ref="W220" ca="1">INDEX(Food[Name],RANDBETWEEN(1,COUNTA(Food[Name])))</f>
        <v>Lobster</v>
      </c>
      <c r="X220" t="str" cm="1">
        <f t="array" aca="1" ref="X220" ca="1">INDEX(Food[Name],RANDBETWEEN(1,COUNTA(Food[Name])))</f>
        <v>Pork</v>
      </c>
      <c r="Y220" t="str" cm="1">
        <f t="array" aca="1" ref="Y220" ca="1">INDEX(Food[Name],RANDBETWEEN(1,COUNTA(Food[Name])))</f>
        <v>Onion</v>
      </c>
      <c r="Z220" s="5" t="str" cm="1">
        <f t="array" aca="1" ref="Z220" ca="1">IF(AI219,"-", INDEX(_xlfn.ANCHORARRAY(AvailableItems),OrderIndex))</f>
        <v>Salmon</v>
      </c>
      <c r="AA220" s="5" t="str" cm="1">
        <f t="array" aca="1" ref="AA220" ca="1">IF(AI219,"-", INDEX(_xlfn.ANCHORARRAY(AvailableItems),OrderIndex2))</f>
        <v>Rice</v>
      </c>
      <c r="AB220" s="5" t="str" cm="1">
        <f t="array" aca="1" ref="AB220" ca="1">IF(AI219,"-", INDEX(_xlfn.ANCHORARRAY(AvailableItems),OrderIndex3))</f>
        <v>Pasta</v>
      </c>
      <c r="AC220" s="10" t="str" cm="1">
        <f t="array" aca="1" ref="AC220" ca="1">IF(AJ219,"-", INDEX(_xlfn.ANCHORARRAY(AvailableItems),$AP$27))</f>
        <v>Pork</v>
      </c>
      <c r="AD220" s="10" t="str" cm="1">
        <f t="array" aca="1" ref="AD220" ca="1">IF(AJ219,"-", INDEX(_xlfn.ANCHORARRAY(AvailableItems),$AQ$27))</f>
        <v>Lobster</v>
      </c>
      <c r="AE220" s="10" t="str" cm="1">
        <f t="array" aca="1" ref="AE220" ca="1">IF(AJ219,"-", INDEX(_xlfn.ANCHORARRAY(AvailableItems),$AR$27))</f>
        <v>Rice</v>
      </c>
      <c r="AF220" s="8" t="str" cm="1">
        <f t="array" aca="1" ref="AF220" ca="1">IF(AK219,"-", INDEX(_xlfn.ANCHORARRAY(AvailableItems),$AP$28))</f>
        <v>-</v>
      </c>
      <c r="AG220" s="8" t="str">
        <f ca="1">IF(AK219,"-", INDEX(_xlfn.ANCHORARRAY(AvailableItems),$AQ$28))</f>
        <v>-</v>
      </c>
      <c r="AH220" s="8" t="str" cm="1">
        <f t="array" aca="1" ref="AH220" ca="1">IF(AK219,"-", INDEX(_xlfn.ANCHORARRAY(AvailableItems),$AR$28))</f>
        <v>-</v>
      </c>
      <c r="AI220" t="b">
        <f t="shared" ca="1" si="12"/>
        <v>1</v>
      </c>
      <c r="AJ220" t="b">
        <f t="shared" ca="1" si="13"/>
        <v>1</v>
      </c>
      <c r="AK220" t="b">
        <f t="shared" ca="1" si="14"/>
        <v>0</v>
      </c>
      <c r="AL220" s="16" cm="1">
        <f t="array" aca="1" ref="AL220" ca="1">IF(OrderSim[[#This Row],[Order 1 Possible]],INDEX(Food[Points],OrderIndex) + INDEX(Food[Points],OrderIndex2) + INDEX(Food[Points],OrderIndex3) + AL219, AL219)</f>
        <v>4690</v>
      </c>
      <c r="AM220" s="16" cm="1">
        <f t="array" aca="1" ref="AM220" ca="1">IF(OrderSim[[#This Row],[Order 2 Possible]],INDEX(Food[Points],$AP$27) + INDEX(Food[Points],$AQ$27) + INDEX(Food[Points],$AR$27) + AM219, AM219)</f>
        <v>5850</v>
      </c>
      <c r="AN220" s="16" cm="1">
        <f t="array" aca="1" ref="AN220" ca="1">IF(OrderSim[[#This Row],[Order 3 Possible]],INDEX(Food[Points],$AP$28) + INDEX(Food[Points],$AQ$28) + INDEX(Food[Points],$AR$28) + AN219, AN219)</f>
        <v>8960</v>
      </c>
    </row>
    <row r="221" spans="17:40" x14ac:dyDescent="0.25">
      <c r="Q221" t="str" cm="1">
        <f t="array" aca="1" ref="Q221" ca="1">INDEX(Food[Name],RANDBETWEEN(1,COUNTA(Food[Name])))</f>
        <v>Pasta</v>
      </c>
      <c r="R221" t="str" cm="1">
        <f t="array" aca="1" ref="R221" ca="1">INDEX(Food[Name],RANDBETWEEN(1,COUNTA(Food[Name])))</f>
        <v>Pork</v>
      </c>
      <c r="S221" t="str" cm="1">
        <f t="array" aca="1" ref="S221" ca="1">INDEX(Food[Name],RANDBETWEEN(1,COUNTA(Food[Name])))</f>
        <v>Carrot</v>
      </c>
      <c r="T221" t="str" cm="1">
        <f t="array" aca="1" ref="T221" ca="1">INDEX(Food[Name],RANDBETWEEN(1,COUNTA(Food[Name])))</f>
        <v>Pork</v>
      </c>
      <c r="U221" t="str" cm="1">
        <f t="array" aca="1" ref="U221" ca="1">INDEX(Food[Name],RANDBETWEEN(1,COUNTA(Food[Name])))</f>
        <v>Pasta</v>
      </c>
      <c r="V221" t="str" cm="1">
        <f t="array" aca="1" ref="V221" ca="1">INDEX(Food[Name],RANDBETWEEN(1,COUNTA(Food[Name])))</f>
        <v>Salmon</v>
      </c>
      <c r="W221" t="str" cm="1">
        <f t="array" aca="1" ref="W221" ca="1">INDEX(Food[Name],RANDBETWEEN(1,COUNTA(Food[Name])))</f>
        <v>Tuna</v>
      </c>
      <c r="X221" t="str" cm="1">
        <f t="array" aca="1" ref="X221" ca="1">INDEX(Food[Name],RANDBETWEEN(1,COUNTA(Food[Name])))</f>
        <v>Chicken</v>
      </c>
      <c r="Y221" t="str" cm="1">
        <f t="array" aca="1" ref="Y221" ca="1">INDEX(Food[Name],RANDBETWEEN(1,COUNTA(Food[Name])))</f>
        <v>Chicken</v>
      </c>
      <c r="Z221" s="5" t="str" cm="1">
        <f t="array" aca="1" ref="Z221" ca="1">IF(AI220,"-", INDEX(_xlfn.ANCHORARRAY(AvailableItems),OrderIndex))</f>
        <v>-</v>
      </c>
      <c r="AA221" s="5" t="str" cm="1">
        <f t="array" aca="1" ref="AA221" ca="1">IF(AI220,"-", INDEX(_xlfn.ANCHORARRAY(AvailableItems),OrderIndex2))</f>
        <v>-</v>
      </c>
      <c r="AB221" s="5" t="str" cm="1">
        <f t="array" aca="1" ref="AB221" ca="1">IF(AI220,"-", INDEX(_xlfn.ANCHORARRAY(AvailableItems),OrderIndex3))</f>
        <v>-</v>
      </c>
      <c r="AC221" s="10" t="str" cm="1">
        <f t="array" aca="1" ref="AC221" ca="1">IF(AJ220,"-", INDEX(_xlfn.ANCHORARRAY(AvailableItems),$AP$27))</f>
        <v>-</v>
      </c>
      <c r="AD221" s="10" t="str" cm="1">
        <f t="array" aca="1" ref="AD221" ca="1">IF(AJ220,"-", INDEX(_xlfn.ANCHORARRAY(AvailableItems),$AQ$27))</f>
        <v>-</v>
      </c>
      <c r="AE221" s="10" t="str" cm="1">
        <f t="array" aca="1" ref="AE221" ca="1">IF(AJ220,"-", INDEX(_xlfn.ANCHORARRAY(AvailableItems),$AR$27))</f>
        <v>-</v>
      </c>
      <c r="AF221" s="8" t="str" cm="1">
        <f t="array" aca="1" ref="AF221" ca="1">IF(AK220,"-", INDEX(_xlfn.ANCHORARRAY(AvailableItems),$AP$28))</f>
        <v>Beef</v>
      </c>
      <c r="AG221" s="8" t="str">
        <f ca="1">IF(AK220,"-", INDEX(_xlfn.ANCHORARRAY(AvailableItems),$AQ$28))</f>
        <v>Beef</v>
      </c>
      <c r="AH221" s="8" t="str" cm="1">
        <f t="array" aca="1" ref="AH221" ca="1">IF(AK220,"-", INDEX(_xlfn.ANCHORARRAY(AvailableItems),$AR$28))</f>
        <v>Bread</v>
      </c>
      <c r="AI221" t="b">
        <f t="shared" ca="1" si="12"/>
        <v>0</v>
      </c>
      <c r="AJ221" t="b">
        <f t="shared" ca="1" si="13"/>
        <v>0</v>
      </c>
      <c r="AK221" t="b">
        <f t="shared" ca="1" si="14"/>
        <v>0</v>
      </c>
      <c r="AL221" s="16" cm="1">
        <f t="array" aca="1" ref="AL221" ca="1">IF(OrderSim[[#This Row],[Order 1 Possible]],INDEX(Food[Points],OrderIndex) + INDEX(Food[Points],OrderIndex2) + INDEX(Food[Points],OrderIndex3) + AL220, AL220)</f>
        <v>4690</v>
      </c>
      <c r="AM221" s="16" cm="1">
        <f t="array" aca="1" ref="AM221" ca="1">IF(OrderSim[[#This Row],[Order 2 Possible]],INDEX(Food[Points],$AP$27) + INDEX(Food[Points],$AQ$27) + INDEX(Food[Points],$AR$27) + AM220, AM220)</f>
        <v>5850</v>
      </c>
      <c r="AN221" s="16" cm="1">
        <f t="array" aca="1" ref="AN221" ca="1">IF(OrderSim[[#This Row],[Order 3 Possible]],INDEX(Food[Points],$AP$28) + INDEX(Food[Points],$AQ$28) + INDEX(Food[Points],$AR$28) + AN220, AN220)</f>
        <v>8960</v>
      </c>
    </row>
    <row r="222" spans="17:40" x14ac:dyDescent="0.25">
      <c r="Q222" t="str" cm="1">
        <f t="array" aca="1" ref="Q222" ca="1">INDEX(Food[Name],RANDBETWEEN(1,COUNTA(Food[Name])))</f>
        <v>Bread</v>
      </c>
      <c r="R222" t="str" cm="1">
        <f t="array" aca="1" ref="R222" ca="1">INDEX(Food[Name],RANDBETWEEN(1,COUNTA(Food[Name])))</f>
        <v>Bread</v>
      </c>
      <c r="S222" t="str" cm="1">
        <f t="array" aca="1" ref="S222" ca="1">INDEX(Food[Name],RANDBETWEEN(1,COUNTA(Food[Name])))</f>
        <v>Salmon</v>
      </c>
      <c r="T222" t="str" cm="1">
        <f t="array" aca="1" ref="T222" ca="1">INDEX(Food[Name],RANDBETWEEN(1,COUNTA(Food[Name])))</f>
        <v>Lobster</v>
      </c>
      <c r="U222" t="str" cm="1">
        <f t="array" aca="1" ref="U222" ca="1">INDEX(Food[Name],RANDBETWEEN(1,COUNTA(Food[Name])))</f>
        <v>Pasta</v>
      </c>
      <c r="V222" t="str" cm="1">
        <f t="array" aca="1" ref="V222" ca="1">INDEX(Food[Name],RANDBETWEEN(1,COUNTA(Food[Name])))</f>
        <v>Onion</v>
      </c>
      <c r="W222" t="str" cm="1">
        <f t="array" aca="1" ref="W222" ca="1">INDEX(Food[Name],RANDBETWEEN(1,COUNTA(Food[Name])))</f>
        <v>Pasta</v>
      </c>
      <c r="X222" t="str" cm="1">
        <f t="array" aca="1" ref="X222" ca="1">INDEX(Food[Name],RANDBETWEEN(1,COUNTA(Food[Name])))</f>
        <v>Lobster</v>
      </c>
      <c r="Y222" t="str" cm="1">
        <f t="array" aca="1" ref="Y222" ca="1">INDEX(Food[Name],RANDBETWEEN(1,COUNTA(Food[Name])))</f>
        <v>Chicken</v>
      </c>
      <c r="Z222" s="5" t="str" cm="1">
        <f t="array" aca="1" ref="Z222" ca="1">IF(AI221,"-", INDEX(_xlfn.ANCHORARRAY(AvailableItems),OrderIndex))</f>
        <v>Salmon</v>
      </c>
      <c r="AA222" s="5" t="str" cm="1">
        <f t="array" aca="1" ref="AA222" ca="1">IF(AI221,"-", INDEX(_xlfn.ANCHORARRAY(AvailableItems),OrderIndex2))</f>
        <v>Rice</v>
      </c>
      <c r="AB222" s="5" t="str" cm="1">
        <f t="array" aca="1" ref="AB222" ca="1">IF(AI221,"-", INDEX(_xlfn.ANCHORARRAY(AvailableItems),OrderIndex3))</f>
        <v>Pasta</v>
      </c>
      <c r="AC222" s="10" t="str" cm="1">
        <f t="array" aca="1" ref="AC222" ca="1">IF(AJ221,"-", INDEX(_xlfn.ANCHORARRAY(AvailableItems),$AP$27))</f>
        <v>Pork</v>
      </c>
      <c r="AD222" s="10" t="str" cm="1">
        <f t="array" aca="1" ref="AD222" ca="1">IF(AJ221,"-", INDEX(_xlfn.ANCHORARRAY(AvailableItems),$AQ$27))</f>
        <v>Lobster</v>
      </c>
      <c r="AE222" s="10" t="str" cm="1">
        <f t="array" aca="1" ref="AE222" ca="1">IF(AJ221,"-", INDEX(_xlfn.ANCHORARRAY(AvailableItems),$AR$27))</f>
        <v>Rice</v>
      </c>
      <c r="AF222" s="8" t="str" cm="1">
        <f t="array" aca="1" ref="AF222" ca="1">IF(AK221,"-", INDEX(_xlfn.ANCHORARRAY(AvailableItems),$AP$28))</f>
        <v>Beef</v>
      </c>
      <c r="AG222" s="8" t="str">
        <f ca="1">IF(AK221,"-", INDEX(_xlfn.ANCHORARRAY(AvailableItems),$AQ$28))</f>
        <v>Beef</v>
      </c>
      <c r="AH222" s="8" t="str" cm="1">
        <f t="array" aca="1" ref="AH222" ca="1">IF(AK221,"-", INDEX(_xlfn.ANCHORARRAY(AvailableItems),$AR$28))</f>
        <v>Bread</v>
      </c>
      <c r="AI222" t="b">
        <f t="shared" ca="1" si="12"/>
        <v>1</v>
      </c>
      <c r="AJ222" t="b">
        <f t="shared" ca="1" si="13"/>
        <v>0</v>
      </c>
      <c r="AK222" t="b">
        <f t="shared" ca="1" si="14"/>
        <v>0</v>
      </c>
      <c r="AL222" s="16" cm="1">
        <f t="array" aca="1" ref="AL222" ca="1">IF(OrderSim[[#This Row],[Order 1 Possible]],INDEX(Food[Points],OrderIndex) + INDEX(Food[Points],OrderIndex2) + INDEX(Food[Points],OrderIndex3) + AL221, AL221)</f>
        <v>4760</v>
      </c>
      <c r="AM222" s="16" cm="1">
        <f t="array" aca="1" ref="AM222" ca="1">IF(OrderSim[[#This Row],[Order 2 Possible]],INDEX(Food[Points],$AP$27) + INDEX(Food[Points],$AQ$27) + INDEX(Food[Points],$AR$27) + AM221, AM221)</f>
        <v>5850</v>
      </c>
      <c r="AN222" s="16" cm="1">
        <f t="array" aca="1" ref="AN222" ca="1">IF(OrderSim[[#This Row],[Order 3 Possible]],INDEX(Food[Points],$AP$28) + INDEX(Food[Points],$AQ$28) + INDEX(Food[Points],$AR$28) + AN221, AN221)</f>
        <v>8960</v>
      </c>
    </row>
    <row r="223" spans="17:40" x14ac:dyDescent="0.25">
      <c r="Q223" t="str" cm="1">
        <f t="array" aca="1" ref="Q223" ca="1">INDEX(Food[Name],RANDBETWEEN(1,COUNTA(Food[Name])))</f>
        <v>Salmon</v>
      </c>
      <c r="R223" t="str" cm="1">
        <f t="array" aca="1" ref="R223" ca="1">INDEX(Food[Name],RANDBETWEEN(1,COUNTA(Food[Name])))</f>
        <v>Carrot</v>
      </c>
      <c r="S223" t="str" cm="1">
        <f t="array" aca="1" ref="S223" ca="1">INDEX(Food[Name],RANDBETWEEN(1,COUNTA(Food[Name])))</f>
        <v>Beef</v>
      </c>
      <c r="T223" t="str" cm="1">
        <f t="array" aca="1" ref="T223" ca="1">INDEX(Food[Name],RANDBETWEEN(1,COUNTA(Food[Name])))</f>
        <v>Salmon</v>
      </c>
      <c r="U223" t="str" cm="1">
        <f t="array" aca="1" ref="U223" ca="1">INDEX(Food[Name],RANDBETWEEN(1,COUNTA(Food[Name])))</f>
        <v>Beef</v>
      </c>
      <c r="V223" t="str" cm="1">
        <f t="array" aca="1" ref="V223" ca="1">INDEX(Food[Name],RANDBETWEEN(1,COUNTA(Food[Name])))</f>
        <v>Salmon</v>
      </c>
      <c r="W223" t="str" cm="1">
        <f t="array" aca="1" ref="W223" ca="1">INDEX(Food[Name],RANDBETWEEN(1,COUNTA(Food[Name])))</f>
        <v>Pasta</v>
      </c>
      <c r="X223" t="str" cm="1">
        <f t="array" aca="1" ref="X223" ca="1">INDEX(Food[Name],RANDBETWEEN(1,COUNTA(Food[Name])))</f>
        <v>Lettuce</v>
      </c>
      <c r="Y223" t="str" cm="1">
        <f t="array" aca="1" ref="Y223" ca="1">INDEX(Food[Name],RANDBETWEEN(1,COUNTA(Food[Name])))</f>
        <v>Lettuce</v>
      </c>
      <c r="Z223" s="5" t="str" cm="1">
        <f t="array" aca="1" ref="Z223" ca="1">IF(AI222,"-", INDEX(_xlfn.ANCHORARRAY(AvailableItems),OrderIndex))</f>
        <v>-</v>
      </c>
      <c r="AA223" s="5" t="str" cm="1">
        <f t="array" aca="1" ref="AA223" ca="1">IF(AI222,"-", INDEX(_xlfn.ANCHORARRAY(AvailableItems),OrderIndex2))</f>
        <v>-</v>
      </c>
      <c r="AB223" s="5" t="str" cm="1">
        <f t="array" aca="1" ref="AB223" ca="1">IF(AI222,"-", INDEX(_xlfn.ANCHORARRAY(AvailableItems),OrderIndex3))</f>
        <v>-</v>
      </c>
      <c r="AC223" s="10" t="str" cm="1">
        <f t="array" aca="1" ref="AC223" ca="1">IF(AJ222,"-", INDEX(_xlfn.ANCHORARRAY(AvailableItems),$AP$27))</f>
        <v>Pork</v>
      </c>
      <c r="AD223" s="10" t="str" cm="1">
        <f t="array" aca="1" ref="AD223" ca="1">IF(AJ222,"-", INDEX(_xlfn.ANCHORARRAY(AvailableItems),$AQ$27))</f>
        <v>Lobster</v>
      </c>
      <c r="AE223" s="10" t="str" cm="1">
        <f t="array" aca="1" ref="AE223" ca="1">IF(AJ222,"-", INDEX(_xlfn.ANCHORARRAY(AvailableItems),$AR$27))</f>
        <v>Rice</v>
      </c>
      <c r="AF223" s="8" t="str" cm="1">
        <f t="array" aca="1" ref="AF223" ca="1">IF(AK222,"-", INDEX(_xlfn.ANCHORARRAY(AvailableItems),$AP$28))</f>
        <v>Beef</v>
      </c>
      <c r="AG223" s="8" t="str">
        <f ca="1">IF(AK222,"-", INDEX(_xlfn.ANCHORARRAY(AvailableItems),$AQ$28))</f>
        <v>Beef</v>
      </c>
      <c r="AH223" s="8" t="str" cm="1">
        <f t="array" aca="1" ref="AH223" ca="1">IF(AK222,"-", INDEX(_xlfn.ANCHORARRAY(AvailableItems),$AR$28))</f>
        <v>Bread</v>
      </c>
      <c r="AI223" t="b">
        <f t="shared" ca="1" si="12"/>
        <v>0</v>
      </c>
      <c r="AJ223" t="b">
        <f t="shared" ca="1" si="13"/>
        <v>0</v>
      </c>
      <c r="AK223" t="b">
        <f t="shared" ca="1" si="14"/>
        <v>1</v>
      </c>
      <c r="AL223" s="16" cm="1">
        <f t="array" aca="1" ref="AL223" ca="1">IF(OrderSim[[#This Row],[Order 1 Possible]],INDEX(Food[Points],OrderIndex) + INDEX(Food[Points],OrderIndex2) + INDEX(Food[Points],OrderIndex3) + AL222, AL222)</f>
        <v>4760</v>
      </c>
      <c r="AM223" s="16" cm="1">
        <f t="array" aca="1" ref="AM223" ca="1">IF(OrderSim[[#This Row],[Order 2 Possible]],INDEX(Food[Points],$AP$27) + INDEX(Food[Points],$AQ$27) + INDEX(Food[Points],$AR$27) + AM222, AM222)</f>
        <v>5850</v>
      </c>
      <c r="AN223" s="16" cm="1">
        <f t="array" aca="1" ref="AN223" ca="1">IF(OrderSim[[#This Row],[Order 3 Possible]],INDEX(Food[Points],$AP$28) + INDEX(Food[Points],$AQ$28) + INDEX(Food[Points],$AR$28) + AN222, AN222)</f>
        <v>9100</v>
      </c>
    </row>
    <row r="224" spans="17:40" x14ac:dyDescent="0.25">
      <c r="Q224" t="str" cm="1">
        <f t="array" aca="1" ref="Q224" ca="1">INDEX(Food[Name],RANDBETWEEN(1,COUNTA(Food[Name])))</f>
        <v>Rice</v>
      </c>
      <c r="R224" t="str" cm="1">
        <f t="array" aca="1" ref="R224" ca="1">INDEX(Food[Name],RANDBETWEEN(1,COUNTA(Food[Name])))</f>
        <v>Beef</v>
      </c>
      <c r="S224" t="str" cm="1">
        <f t="array" aca="1" ref="S224" ca="1">INDEX(Food[Name],RANDBETWEEN(1,COUNTA(Food[Name])))</f>
        <v>Salmon</v>
      </c>
      <c r="T224" t="str" cm="1">
        <f t="array" aca="1" ref="T224" ca="1">INDEX(Food[Name],RANDBETWEEN(1,COUNTA(Food[Name])))</f>
        <v>Lobster</v>
      </c>
      <c r="U224" t="str" cm="1">
        <f t="array" aca="1" ref="U224" ca="1">INDEX(Food[Name],RANDBETWEEN(1,COUNTA(Food[Name])))</f>
        <v>Pork</v>
      </c>
      <c r="V224" t="str" cm="1">
        <f t="array" aca="1" ref="V224" ca="1">INDEX(Food[Name],RANDBETWEEN(1,COUNTA(Food[Name])))</f>
        <v>Salmon</v>
      </c>
      <c r="W224" t="str" cm="1">
        <f t="array" aca="1" ref="W224" ca="1">INDEX(Food[Name],RANDBETWEEN(1,COUNTA(Food[Name])))</f>
        <v>Onion</v>
      </c>
      <c r="X224" t="str" cm="1">
        <f t="array" aca="1" ref="X224" ca="1">INDEX(Food[Name],RANDBETWEEN(1,COUNTA(Food[Name])))</f>
        <v>Bread</v>
      </c>
      <c r="Y224" t="str" cm="1">
        <f t="array" aca="1" ref="Y224" ca="1">INDEX(Food[Name],RANDBETWEEN(1,COUNTA(Food[Name])))</f>
        <v>Onion</v>
      </c>
      <c r="Z224" s="5" t="str" cm="1">
        <f t="array" aca="1" ref="Z224" ca="1">IF(AI223,"-", INDEX(_xlfn.ANCHORARRAY(AvailableItems),OrderIndex))</f>
        <v>Salmon</v>
      </c>
      <c r="AA224" s="5" t="str" cm="1">
        <f t="array" aca="1" ref="AA224" ca="1">IF(AI223,"-", INDEX(_xlfn.ANCHORARRAY(AvailableItems),OrderIndex2))</f>
        <v>Rice</v>
      </c>
      <c r="AB224" s="5" t="str" cm="1">
        <f t="array" aca="1" ref="AB224" ca="1">IF(AI223,"-", INDEX(_xlfn.ANCHORARRAY(AvailableItems),OrderIndex3))</f>
        <v>Pasta</v>
      </c>
      <c r="AC224" s="10" t="str" cm="1">
        <f t="array" aca="1" ref="AC224" ca="1">IF(AJ223,"-", INDEX(_xlfn.ANCHORARRAY(AvailableItems),$AP$27))</f>
        <v>Pork</v>
      </c>
      <c r="AD224" s="10" t="str" cm="1">
        <f t="array" aca="1" ref="AD224" ca="1">IF(AJ223,"-", INDEX(_xlfn.ANCHORARRAY(AvailableItems),$AQ$27))</f>
        <v>Lobster</v>
      </c>
      <c r="AE224" s="10" t="str" cm="1">
        <f t="array" aca="1" ref="AE224" ca="1">IF(AJ223,"-", INDEX(_xlfn.ANCHORARRAY(AvailableItems),$AR$27))</f>
        <v>Rice</v>
      </c>
      <c r="AF224" s="8" t="str" cm="1">
        <f t="array" aca="1" ref="AF224" ca="1">IF(AK223,"-", INDEX(_xlfn.ANCHORARRAY(AvailableItems),$AP$28))</f>
        <v>-</v>
      </c>
      <c r="AG224" s="8" t="str">
        <f ca="1">IF(AK223,"-", INDEX(_xlfn.ANCHORARRAY(AvailableItems),$AQ$28))</f>
        <v>-</v>
      </c>
      <c r="AH224" s="8" t="str" cm="1">
        <f t="array" aca="1" ref="AH224" ca="1">IF(AK223,"-", INDEX(_xlfn.ANCHORARRAY(AvailableItems),$AR$28))</f>
        <v>-</v>
      </c>
      <c r="AI224" t="b">
        <f t="shared" ca="1" si="12"/>
        <v>1</v>
      </c>
      <c r="AJ224" t="b">
        <f t="shared" ca="1" si="13"/>
        <v>1</v>
      </c>
      <c r="AK224" t="b">
        <f t="shared" ca="1" si="14"/>
        <v>0</v>
      </c>
      <c r="AL224" s="16" cm="1">
        <f t="array" aca="1" ref="AL224" ca="1">IF(OrderSim[[#This Row],[Order 1 Possible]],INDEX(Food[Points],OrderIndex) + INDEX(Food[Points],OrderIndex2) + INDEX(Food[Points],OrderIndex3) + AL223, AL223)</f>
        <v>4830</v>
      </c>
      <c r="AM224" s="16" cm="1">
        <f t="array" aca="1" ref="AM224" ca="1">IF(OrderSim[[#This Row],[Order 2 Possible]],INDEX(Food[Points],$AP$27) + INDEX(Food[Points],$AQ$27) + INDEX(Food[Points],$AR$27) + AM223, AM223)</f>
        <v>5940</v>
      </c>
      <c r="AN224" s="16" cm="1">
        <f t="array" aca="1" ref="AN224" ca="1">IF(OrderSim[[#This Row],[Order 3 Possible]],INDEX(Food[Points],$AP$28) + INDEX(Food[Points],$AQ$28) + INDEX(Food[Points],$AR$28) + AN223, AN223)</f>
        <v>9100</v>
      </c>
    </row>
    <row r="225" spans="17:40" x14ac:dyDescent="0.25">
      <c r="Q225" t="str" cm="1">
        <f t="array" aca="1" ref="Q225" ca="1">INDEX(Food[Name],RANDBETWEEN(1,COUNTA(Food[Name])))</f>
        <v>Lobster</v>
      </c>
      <c r="R225" t="str" cm="1">
        <f t="array" aca="1" ref="R225" ca="1">INDEX(Food[Name],RANDBETWEEN(1,COUNTA(Food[Name])))</f>
        <v>Onion</v>
      </c>
      <c r="S225" t="str" cm="1">
        <f t="array" aca="1" ref="S225" ca="1">INDEX(Food[Name],RANDBETWEEN(1,COUNTA(Food[Name])))</f>
        <v>Pasta</v>
      </c>
      <c r="T225" t="str" cm="1">
        <f t="array" aca="1" ref="T225" ca="1">INDEX(Food[Name],RANDBETWEEN(1,COUNTA(Food[Name])))</f>
        <v>Onion</v>
      </c>
      <c r="U225" t="str" cm="1">
        <f t="array" aca="1" ref="U225" ca="1">INDEX(Food[Name],RANDBETWEEN(1,COUNTA(Food[Name])))</f>
        <v>Chicken</v>
      </c>
      <c r="V225" t="str" cm="1">
        <f t="array" aca="1" ref="V225" ca="1">INDEX(Food[Name],RANDBETWEEN(1,COUNTA(Food[Name])))</f>
        <v>Pasta</v>
      </c>
      <c r="W225" t="str" cm="1">
        <f t="array" aca="1" ref="W225" ca="1">INDEX(Food[Name],RANDBETWEEN(1,COUNTA(Food[Name])))</f>
        <v>Pork</v>
      </c>
      <c r="X225" t="str" cm="1">
        <f t="array" aca="1" ref="X225" ca="1">INDEX(Food[Name],RANDBETWEEN(1,COUNTA(Food[Name])))</f>
        <v>Carrot</v>
      </c>
      <c r="Y225" t="str" cm="1">
        <f t="array" aca="1" ref="Y225" ca="1">INDEX(Food[Name],RANDBETWEEN(1,COUNTA(Food[Name])))</f>
        <v>Salmon</v>
      </c>
      <c r="Z225" s="5" t="str" cm="1">
        <f t="array" aca="1" ref="Z225" ca="1">IF(AI224,"-", INDEX(_xlfn.ANCHORARRAY(AvailableItems),OrderIndex))</f>
        <v>-</v>
      </c>
      <c r="AA225" s="5" t="str" cm="1">
        <f t="array" aca="1" ref="AA225" ca="1">IF(AI224,"-", INDEX(_xlfn.ANCHORARRAY(AvailableItems),OrderIndex2))</f>
        <v>-</v>
      </c>
      <c r="AB225" s="5" t="str" cm="1">
        <f t="array" aca="1" ref="AB225" ca="1">IF(AI224,"-", INDEX(_xlfn.ANCHORARRAY(AvailableItems),OrderIndex3))</f>
        <v>-</v>
      </c>
      <c r="AC225" s="10" t="str" cm="1">
        <f t="array" aca="1" ref="AC225" ca="1">IF(AJ224,"-", INDEX(_xlfn.ANCHORARRAY(AvailableItems),$AP$27))</f>
        <v>-</v>
      </c>
      <c r="AD225" s="10" t="str" cm="1">
        <f t="array" aca="1" ref="AD225" ca="1">IF(AJ224,"-", INDEX(_xlfn.ANCHORARRAY(AvailableItems),$AQ$27))</f>
        <v>-</v>
      </c>
      <c r="AE225" s="10" t="str" cm="1">
        <f t="array" aca="1" ref="AE225" ca="1">IF(AJ224,"-", INDEX(_xlfn.ANCHORARRAY(AvailableItems),$AR$27))</f>
        <v>-</v>
      </c>
      <c r="AF225" s="8" t="str" cm="1">
        <f t="array" aca="1" ref="AF225" ca="1">IF(AK224,"-", INDEX(_xlfn.ANCHORARRAY(AvailableItems),$AP$28))</f>
        <v>Beef</v>
      </c>
      <c r="AG225" s="8" t="str">
        <f ca="1">IF(AK224,"-", INDEX(_xlfn.ANCHORARRAY(AvailableItems),$AQ$28))</f>
        <v>Beef</v>
      </c>
      <c r="AH225" s="8" t="str" cm="1">
        <f t="array" aca="1" ref="AH225" ca="1">IF(AK224,"-", INDEX(_xlfn.ANCHORARRAY(AvailableItems),$AR$28))</f>
        <v>Bread</v>
      </c>
      <c r="AI225" t="b">
        <f t="shared" ca="1" si="12"/>
        <v>0</v>
      </c>
      <c r="AJ225" t="b">
        <f t="shared" ca="1" si="13"/>
        <v>0</v>
      </c>
      <c r="AK225" t="b">
        <f t="shared" ca="1" si="14"/>
        <v>0</v>
      </c>
      <c r="AL225" s="16" cm="1">
        <f t="array" aca="1" ref="AL225" ca="1">IF(OrderSim[[#This Row],[Order 1 Possible]],INDEX(Food[Points],OrderIndex) + INDEX(Food[Points],OrderIndex2) + INDEX(Food[Points],OrderIndex3) + AL224, AL224)</f>
        <v>4830</v>
      </c>
      <c r="AM225" s="16" cm="1">
        <f t="array" aca="1" ref="AM225" ca="1">IF(OrderSim[[#This Row],[Order 2 Possible]],INDEX(Food[Points],$AP$27) + INDEX(Food[Points],$AQ$27) + INDEX(Food[Points],$AR$27) + AM224, AM224)</f>
        <v>5940</v>
      </c>
      <c r="AN225" s="16" cm="1">
        <f t="array" aca="1" ref="AN225" ca="1">IF(OrderSim[[#This Row],[Order 3 Possible]],INDEX(Food[Points],$AP$28) + INDEX(Food[Points],$AQ$28) + INDEX(Food[Points],$AR$28) + AN224, AN224)</f>
        <v>9100</v>
      </c>
    </row>
    <row r="226" spans="17:40" x14ac:dyDescent="0.25">
      <c r="Q226" t="str" cm="1">
        <f t="array" aca="1" ref="Q226" ca="1">INDEX(Food[Name],RANDBETWEEN(1,COUNTA(Food[Name])))</f>
        <v>Onion</v>
      </c>
      <c r="R226" t="str" cm="1">
        <f t="array" aca="1" ref="R226" ca="1">INDEX(Food[Name],RANDBETWEEN(1,COUNTA(Food[Name])))</f>
        <v>Chicken</v>
      </c>
      <c r="S226" t="str" cm="1">
        <f t="array" aca="1" ref="S226" ca="1">INDEX(Food[Name],RANDBETWEEN(1,COUNTA(Food[Name])))</f>
        <v>Rice</v>
      </c>
      <c r="T226" t="str" cm="1">
        <f t="array" aca="1" ref="T226" ca="1">INDEX(Food[Name],RANDBETWEEN(1,COUNTA(Food[Name])))</f>
        <v>Lobster</v>
      </c>
      <c r="U226" t="str" cm="1">
        <f t="array" aca="1" ref="U226" ca="1">INDEX(Food[Name],RANDBETWEEN(1,COUNTA(Food[Name])))</f>
        <v>Tuna</v>
      </c>
      <c r="V226" t="str" cm="1">
        <f t="array" aca="1" ref="V226" ca="1">INDEX(Food[Name],RANDBETWEEN(1,COUNTA(Food[Name])))</f>
        <v>Chicken</v>
      </c>
      <c r="W226" t="str" cm="1">
        <f t="array" aca="1" ref="W226" ca="1">INDEX(Food[Name],RANDBETWEEN(1,COUNTA(Food[Name])))</f>
        <v>Pork</v>
      </c>
      <c r="X226" t="str" cm="1">
        <f t="array" aca="1" ref="X226" ca="1">INDEX(Food[Name],RANDBETWEEN(1,COUNTA(Food[Name])))</f>
        <v>Pork</v>
      </c>
      <c r="Y226" t="str" cm="1">
        <f t="array" aca="1" ref="Y226" ca="1">INDEX(Food[Name],RANDBETWEEN(1,COUNTA(Food[Name])))</f>
        <v>Beef</v>
      </c>
      <c r="Z226" s="5" t="str" cm="1">
        <f t="array" aca="1" ref="Z226" ca="1">IF(AI225,"-", INDEX(_xlfn.ANCHORARRAY(AvailableItems),OrderIndex))</f>
        <v>Salmon</v>
      </c>
      <c r="AA226" s="5" t="str" cm="1">
        <f t="array" aca="1" ref="AA226" ca="1">IF(AI225,"-", INDEX(_xlfn.ANCHORARRAY(AvailableItems),OrderIndex2))</f>
        <v>Rice</v>
      </c>
      <c r="AB226" s="5" t="str" cm="1">
        <f t="array" aca="1" ref="AB226" ca="1">IF(AI225,"-", INDEX(_xlfn.ANCHORARRAY(AvailableItems),OrderIndex3))</f>
        <v>Pasta</v>
      </c>
      <c r="AC226" s="10" t="str" cm="1">
        <f t="array" aca="1" ref="AC226" ca="1">IF(AJ225,"-", INDEX(_xlfn.ANCHORARRAY(AvailableItems),$AP$27))</f>
        <v>Pork</v>
      </c>
      <c r="AD226" s="10" t="str" cm="1">
        <f t="array" aca="1" ref="AD226" ca="1">IF(AJ225,"-", INDEX(_xlfn.ANCHORARRAY(AvailableItems),$AQ$27))</f>
        <v>Lobster</v>
      </c>
      <c r="AE226" s="10" t="str" cm="1">
        <f t="array" aca="1" ref="AE226" ca="1">IF(AJ225,"-", INDEX(_xlfn.ANCHORARRAY(AvailableItems),$AR$27))</f>
        <v>Rice</v>
      </c>
      <c r="AF226" s="8" t="str" cm="1">
        <f t="array" aca="1" ref="AF226" ca="1">IF(AK225,"-", INDEX(_xlfn.ANCHORARRAY(AvailableItems),$AP$28))</f>
        <v>Beef</v>
      </c>
      <c r="AG226" s="8" t="str">
        <f ca="1">IF(AK225,"-", INDEX(_xlfn.ANCHORARRAY(AvailableItems),$AQ$28))</f>
        <v>Beef</v>
      </c>
      <c r="AH226" s="8" t="str" cm="1">
        <f t="array" aca="1" ref="AH226" ca="1">IF(AK225,"-", INDEX(_xlfn.ANCHORARRAY(AvailableItems),$AR$28))</f>
        <v>Bread</v>
      </c>
      <c r="AI226" t="b">
        <f t="shared" ca="1" si="12"/>
        <v>0</v>
      </c>
      <c r="AJ226" t="b">
        <f t="shared" ca="1" si="13"/>
        <v>1</v>
      </c>
      <c r="AK226" t="b">
        <f t="shared" ca="1" si="14"/>
        <v>0</v>
      </c>
      <c r="AL226" s="16" cm="1">
        <f t="array" aca="1" ref="AL226" ca="1">IF(OrderSim[[#This Row],[Order 1 Possible]],INDEX(Food[Points],OrderIndex) + INDEX(Food[Points],OrderIndex2) + INDEX(Food[Points],OrderIndex3) + AL225, AL225)</f>
        <v>4830</v>
      </c>
      <c r="AM226" s="16" cm="1">
        <f t="array" aca="1" ref="AM226" ca="1">IF(OrderSim[[#This Row],[Order 2 Possible]],INDEX(Food[Points],$AP$27) + INDEX(Food[Points],$AQ$27) + INDEX(Food[Points],$AR$27) + AM225, AM225)</f>
        <v>6030</v>
      </c>
      <c r="AN226" s="16" cm="1">
        <f t="array" aca="1" ref="AN226" ca="1">IF(OrderSim[[#This Row],[Order 3 Possible]],INDEX(Food[Points],$AP$28) + INDEX(Food[Points],$AQ$28) + INDEX(Food[Points],$AR$28) + AN225, AN225)</f>
        <v>9100</v>
      </c>
    </row>
    <row r="227" spans="17:40" x14ac:dyDescent="0.25">
      <c r="Q227" t="str" cm="1">
        <f t="array" aca="1" ref="Q227" ca="1">INDEX(Food[Name],RANDBETWEEN(1,COUNTA(Food[Name])))</f>
        <v>Salmon</v>
      </c>
      <c r="R227" t="str" cm="1">
        <f t="array" aca="1" ref="R227" ca="1">INDEX(Food[Name],RANDBETWEEN(1,COUNTA(Food[Name])))</f>
        <v>Onion</v>
      </c>
      <c r="S227" t="str" cm="1">
        <f t="array" aca="1" ref="S227" ca="1">INDEX(Food[Name],RANDBETWEEN(1,COUNTA(Food[Name])))</f>
        <v>Salmon</v>
      </c>
      <c r="T227" t="str" cm="1">
        <f t="array" aca="1" ref="T227" ca="1">INDEX(Food[Name],RANDBETWEEN(1,COUNTA(Food[Name])))</f>
        <v>Pork</v>
      </c>
      <c r="U227" t="str" cm="1">
        <f t="array" aca="1" ref="U227" ca="1">INDEX(Food[Name],RANDBETWEEN(1,COUNTA(Food[Name])))</f>
        <v>Onion</v>
      </c>
      <c r="V227" t="str" cm="1">
        <f t="array" aca="1" ref="V227" ca="1">INDEX(Food[Name],RANDBETWEEN(1,COUNTA(Food[Name])))</f>
        <v>Tuna</v>
      </c>
      <c r="W227" t="str" cm="1">
        <f t="array" aca="1" ref="W227" ca="1">INDEX(Food[Name],RANDBETWEEN(1,COUNTA(Food[Name])))</f>
        <v>Pasta</v>
      </c>
      <c r="X227" t="str" cm="1">
        <f t="array" aca="1" ref="X227" ca="1">INDEX(Food[Name],RANDBETWEEN(1,COUNTA(Food[Name])))</f>
        <v>Onion</v>
      </c>
      <c r="Y227" t="str" cm="1">
        <f t="array" aca="1" ref="Y227" ca="1">INDEX(Food[Name],RANDBETWEEN(1,COUNTA(Food[Name])))</f>
        <v>Lobster</v>
      </c>
      <c r="Z227" s="5" t="str" cm="1">
        <f t="array" aca="1" ref="Z227" ca="1">IF(AI226,"-", INDEX(_xlfn.ANCHORARRAY(AvailableItems),OrderIndex))</f>
        <v>Salmon</v>
      </c>
      <c r="AA227" s="5" t="str" cm="1">
        <f t="array" aca="1" ref="AA227" ca="1">IF(AI226,"-", INDEX(_xlfn.ANCHORARRAY(AvailableItems),OrderIndex2))</f>
        <v>Rice</v>
      </c>
      <c r="AB227" s="5" t="str" cm="1">
        <f t="array" aca="1" ref="AB227" ca="1">IF(AI226,"-", INDEX(_xlfn.ANCHORARRAY(AvailableItems),OrderIndex3))</f>
        <v>Pasta</v>
      </c>
      <c r="AC227" s="10" t="str" cm="1">
        <f t="array" aca="1" ref="AC227" ca="1">IF(AJ226,"-", INDEX(_xlfn.ANCHORARRAY(AvailableItems),$AP$27))</f>
        <v>-</v>
      </c>
      <c r="AD227" s="10" t="str" cm="1">
        <f t="array" aca="1" ref="AD227" ca="1">IF(AJ226,"-", INDEX(_xlfn.ANCHORARRAY(AvailableItems),$AQ$27))</f>
        <v>-</v>
      </c>
      <c r="AE227" s="10" t="str" cm="1">
        <f t="array" aca="1" ref="AE227" ca="1">IF(AJ226,"-", INDEX(_xlfn.ANCHORARRAY(AvailableItems),$AR$27))</f>
        <v>-</v>
      </c>
      <c r="AF227" s="8" t="str" cm="1">
        <f t="array" aca="1" ref="AF227" ca="1">IF(AK226,"-", INDEX(_xlfn.ANCHORARRAY(AvailableItems),$AP$28))</f>
        <v>Beef</v>
      </c>
      <c r="AG227" s="8" t="str">
        <f ca="1">IF(AK226,"-", INDEX(_xlfn.ANCHORARRAY(AvailableItems),$AQ$28))</f>
        <v>Beef</v>
      </c>
      <c r="AH227" s="8" t="str" cm="1">
        <f t="array" aca="1" ref="AH227" ca="1">IF(AK226,"-", INDEX(_xlfn.ANCHORARRAY(AvailableItems),$AR$28))</f>
        <v>Bread</v>
      </c>
      <c r="AI227" t="b">
        <f t="shared" ca="1" si="12"/>
        <v>1</v>
      </c>
      <c r="AJ227" t="b">
        <f t="shared" ca="1" si="13"/>
        <v>0</v>
      </c>
      <c r="AK227" t="b">
        <f t="shared" ca="1" si="14"/>
        <v>0</v>
      </c>
      <c r="AL227" s="16" cm="1">
        <f t="array" aca="1" ref="AL227" ca="1">IF(OrderSim[[#This Row],[Order 1 Possible]],INDEX(Food[Points],OrderIndex) + INDEX(Food[Points],OrderIndex2) + INDEX(Food[Points],OrderIndex3) + AL226, AL226)</f>
        <v>4900</v>
      </c>
      <c r="AM227" s="16" cm="1">
        <f t="array" aca="1" ref="AM227" ca="1">IF(OrderSim[[#This Row],[Order 2 Possible]],INDEX(Food[Points],$AP$27) + INDEX(Food[Points],$AQ$27) + INDEX(Food[Points],$AR$27) + AM226, AM226)</f>
        <v>6030</v>
      </c>
      <c r="AN227" s="16" cm="1">
        <f t="array" aca="1" ref="AN227" ca="1">IF(OrderSim[[#This Row],[Order 3 Possible]],INDEX(Food[Points],$AP$28) + INDEX(Food[Points],$AQ$28) + INDEX(Food[Points],$AR$28) + AN226, AN226)</f>
        <v>9100</v>
      </c>
    </row>
    <row r="228" spans="17:40" x14ac:dyDescent="0.25">
      <c r="Q228" t="str" cm="1">
        <f t="array" aca="1" ref="Q228" ca="1">INDEX(Food[Name],RANDBETWEEN(1,COUNTA(Food[Name])))</f>
        <v>Carrot</v>
      </c>
      <c r="R228" t="str" cm="1">
        <f t="array" aca="1" ref="R228" ca="1">INDEX(Food[Name],RANDBETWEEN(1,COUNTA(Food[Name])))</f>
        <v>Rice</v>
      </c>
      <c r="S228" t="str" cm="1">
        <f t="array" aca="1" ref="S228" ca="1">INDEX(Food[Name],RANDBETWEEN(1,COUNTA(Food[Name])))</f>
        <v>Lettuce</v>
      </c>
      <c r="T228" t="str" cm="1">
        <f t="array" aca="1" ref="T228" ca="1">INDEX(Food[Name],RANDBETWEEN(1,COUNTA(Food[Name])))</f>
        <v>Salmon</v>
      </c>
      <c r="U228" t="str" cm="1">
        <f t="array" aca="1" ref="U228" ca="1">INDEX(Food[Name],RANDBETWEEN(1,COUNTA(Food[Name])))</f>
        <v>Beef</v>
      </c>
      <c r="V228" t="str" cm="1">
        <f t="array" aca="1" ref="V228" ca="1">INDEX(Food[Name],RANDBETWEEN(1,COUNTA(Food[Name])))</f>
        <v>Beef</v>
      </c>
      <c r="W228" t="str" cm="1">
        <f t="array" aca="1" ref="W228" ca="1">INDEX(Food[Name],RANDBETWEEN(1,COUNTA(Food[Name])))</f>
        <v>Bread</v>
      </c>
      <c r="X228" t="str" cm="1">
        <f t="array" aca="1" ref="X228" ca="1">INDEX(Food[Name],RANDBETWEEN(1,COUNTA(Food[Name])))</f>
        <v>Pork</v>
      </c>
      <c r="Y228" t="str" cm="1">
        <f t="array" aca="1" ref="Y228" ca="1">INDEX(Food[Name],RANDBETWEEN(1,COUNTA(Food[Name])))</f>
        <v>Pasta</v>
      </c>
      <c r="Z228" s="5" t="str" cm="1">
        <f t="array" aca="1" ref="Z228" ca="1">IF(AI227,"-", INDEX(_xlfn.ANCHORARRAY(AvailableItems),OrderIndex))</f>
        <v>-</v>
      </c>
      <c r="AA228" s="5" t="str" cm="1">
        <f t="array" aca="1" ref="AA228" ca="1">IF(AI227,"-", INDEX(_xlfn.ANCHORARRAY(AvailableItems),OrderIndex2))</f>
        <v>-</v>
      </c>
      <c r="AB228" s="5" t="str" cm="1">
        <f t="array" aca="1" ref="AB228" ca="1">IF(AI227,"-", INDEX(_xlfn.ANCHORARRAY(AvailableItems),OrderIndex3))</f>
        <v>-</v>
      </c>
      <c r="AC228" s="10" t="str" cm="1">
        <f t="array" aca="1" ref="AC228" ca="1">IF(AJ227,"-", INDEX(_xlfn.ANCHORARRAY(AvailableItems),$AP$27))</f>
        <v>Pork</v>
      </c>
      <c r="AD228" s="10" t="str" cm="1">
        <f t="array" aca="1" ref="AD228" ca="1">IF(AJ227,"-", INDEX(_xlfn.ANCHORARRAY(AvailableItems),$AQ$27))</f>
        <v>Lobster</v>
      </c>
      <c r="AE228" s="10" t="str" cm="1">
        <f t="array" aca="1" ref="AE228" ca="1">IF(AJ227,"-", INDEX(_xlfn.ANCHORARRAY(AvailableItems),$AR$27))</f>
        <v>Rice</v>
      </c>
      <c r="AF228" s="8" t="str" cm="1">
        <f t="array" aca="1" ref="AF228" ca="1">IF(AK227,"-", INDEX(_xlfn.ANCHORARRAY(AvailableItems),$AP$28))</f>
        <v>Beef</v>
      </c>
      <c r="AG228" s="8" t="str">
        <f ca="1">IF(AK227,"-", INDEX(_xlfn.ANCHORARRAY(AvailableItems),$AQ$28))</f>
        <v>Beef</v>
      </c>
      <c r="AH228" s="8" t="str" cm="1">
        <f t="array" aca="1" ref="AH228" ca="1">IF(AK227,"-", INDEX(_xlfn.ANCHORARRAY(AvailableItems),$AR$28))</f>
        <v>Bread</v>
      </c>
      <c r="AI228" t="b">
        <f t="shared" ca="1" si="12"/>
        <v>0</v>
      </c>
      <c r="AJ228" t="b">
        <f t="shared" ca="1" si="13"/>
        <v>0</v>
      </c>
      <c r="AK228" t="b">
        <f t="shared" ca="1" si="14"/>
        <v>1</v>
      </c>
      <c r="AL228" s="16" cm="1">
        <f t="array" aca="1" ref="AL228" ca="1">IF(OrderSim[[#This Row],[Order 1 Possible]],INDEX(Food[Points],OrderIndex) + INDEX(Food[Points],OrderIndex2) + INDEX(Food[Points],OrderIndex3) + AL227, AL227)</f>
        <v>4900</v>
      </c>
      <c r="AM228" s="16" cm="1">
        <f t="array" aca="1" ref="AM228" ca="1">IF(OrderSim[[#This Row],[Order 2 Possible]],INDEX(Food[Points],$AP$27) + INDEX(Food[Points],$AQ$27) + INDEX(Food[Points],$AR$27) + AM227, AM227)</f>
        <v>6030</v>
      </c>
      <c r="AN228" s="16" cm="1">
        <f t="array" aca="1" ref="AN228" ca="1">IF(OrderSim[[#This Row],[Order 3 Possible]],INDEX(Food[Points],$AP$28) + INDEX(Food[Points],$AQ$28) + INDEX(Food[Points],$AR$28) + AN227, AN227)</f>
        <v>9240</v>
      </c>
    </row>
    <row r="229" spans="17:40" x14ac:dyDescent="0.25">
      <c r="Q229" t="str" cm="1">
        <f t="array" aca="1" ref="Q229" ca="1">INDEX(Food[Name],RANDBETWEEN(1,COUNTA(Food[Name])))</f>
        <v>Beef</v>
      </c>
      <c r="R229" t="str" cm="1">
        <f t="array" aca="1" ref="R229" ca="1">INDEX(Food[Name],RANDBETWEEN(1,COUNTA(Food[Name])))</f>
        <v>Bread</v>
      </c>
      <c r="S229" t="str" cm="1">
        <f t="array" aca="1" ref="S229" ca="1">INDEX(Food[Name],RANDBETWEEN(1,COUNTA(Food[Name])))</f>
        <v>Salmon</v>
      </c>
      <c r="T229" t="str" cm="1">
        <f t="array" aca="1" ref="T229" ca="1">INDEX(Food[Name],RANDBETWEEN(1,COUNTA(Food[Name])))</f>
        <v>Onion</v>
      </c>
      <c r="U229" t="str" cm="1">
        <f t="array" aca="1" ref="U229" ca="1">INDEX(Food[Name],RANDBETWEEN(1,COUNTA(Food[Name])))</f>
        <v>Pasta</v>
      </c>
      <c r="V229" t="str" cm="1">
        <f t="array" aca="1" ref="V229" ca="1">INDEX(Food[Name],RANDBETWEEN(1,COUNTA(Food[Name])))</f>
        <v>Carrot</v>
      </c>
      <c r="W229" t="str" cm="1">
        <f t="array" aca="1" ref="W229" ca="1">INDEX(Food[Name],RANDBETWEEN(1,COUNTA(Food[Name])))</f>
        <v>Rice</v>
      </c>
      <c r="X229" t="str" cm="1">
        <f t="array" aca="1" ref="X229" ca="1">INDEX(Food[Name],RANDBETWEEN(1,COUNTA(Food[Name])))</f>
        <v>Onion</v>
      </c>
      <c r="Y229" t="str" cm="1">
        <f t="array" aca="1" ref="Y229" ca="1">INDEX(Food[Name],RANDBETWEEN(1,COUNTA(Food[Name])))</f>
        <v>Pork</v>
      </c>
      <c r="Z229" s="5" t="str" cm="1">
        <f t="array" aca="1" ref="Z229" ca="1">IF(AI228,"-", INDEX(_xlfn.ANCHORARRAY(AvailableItems),OrderIndex))</f>
        <v>Salmon</v>
      </c>
      <c r="AA229" s="5" t="str" cm="1">
        <f t="array" aca="1" ref="AA229" ca="1">IF(AI228,"-", INDEX(_xlfn.ANCHORARRAY(AvailableItems),OrderIndex2))</f>
        <v>Rice</v>
      </c>
      <c r="AB229" s="5" t="str" cm="1">
        <f t="array" aca="1" ref="AB229" ca="1">IF(AI228,"-", INDEX(_xlfn.ANCHORARRAY(AvailableItems),OrderIndex3))</f>
        <v>Pasta</v>
      </c>
      <c r="AC229" s="10" t="str" cm="1">
        <f t="array" aca="1" ref="AC229" ca="1">IF(AJ228,"-", INDEX(_xlfn.ANCHORARRAY(AvailableItems),$AP$27))</f>
        <v>Pork</v>
      </c>
      <c r="AD229" s="10" t="str" cm="1">
        <f t="array" aca="1" ref="AD229" ca="1">IF(AJ228,"-", INDEX(_xlfn.ANCHORARRAY(AvailableItems),$AQ$27))</f>
        <v>Lobster</v>
      </c>
      <c r="AE229" s="10" t="str" cm="1">
        <f t="array" aca="1" ref="AE229" ca="1">IF(AJ228,"-", INDEX(_xlfn.ANCHORARRAY(AvailableItems),$AR$27))</f>
        <v>Rice</v>
      </c>
      <c r="AF229" s="8" t="str" cm="1">
        <f t="array" aca="1" ref="AF229" ca="1">IF(AK228,"-", INDEX(_xlfn.ANCHORARRAY(AvailableItems),$AP$28))</f>
        <v>-</v>
      </c>
      <c r="AG229" s="8" t="str">
        <f ca="1">IF(AK228,"-", INDEX(_xlfn.ANCHORARRAY(AvailableItems),$AQ$28))</f>
        <v>-</v>
      </c>
      <c r="AH229" s="8" t="str" cm="1">
        <f t="array" aca="1" ref="AH229" ca="1">IF(AK228,"-", INDEX(_xlfn.ANCHORARRAY(AvailableItems),$AR$28))</f>
        <v>-</v>
      </c>
      <c r="AI229" t="b">
        <f t="shared" ca="1" si="12"/>
        <v>1</v>
      </c>
      <c r="AJ229" t="b">
        <f t="shared" ca="1" si="13"/>
        <v>0</v>
      </c>
      <c r="AK229" t="b">
        <f t="shared" ca="1" si="14"/>
        <v>0</v>
      </c>
      <c r="AL229" s="16" cm="1">
        <f t="array" aca="1" ref="AL229" ca="1">IF(OrderSim[[#This Row],[Order 1 Possible]],INDEX(Food[Points],OrderIndex) + INDEX(Food[Points],OrderIndex2) + INDEX(Food[Points],OrderIndex3) + AL228, AL228)</f>
        <v>4970</v>
      </c>
      <c r="AM229" s="16" cm="1">
        <f t="array" aca="1" ref="AM229" ca="1">IF(OrderSim[[#This Row],[Order 2 Possible]],INDEX(Food[Points],$AP$27) + INDEX(Food[Points],$AQ$27) + INDEX(Food[Points],$AR$27) + AM228, AM228)</f>
        <v>6030</v>
      </c>
      <c r="AN229" s="16" cm="1">
        <f t="array" aca="1" ref="AN229" ca="1">IF(OrderSim[[#This Row],[Order 3 Possible]],INDEX(Food[Points],$AP$28) + INDEX(Food[Points],$AQ$28) + INDEX(Food[Points],$AR$28) + AN228, AN228)</f>
        <v>9240</v>
      </c>
    </row>
    <row r="230" spans="17:40" x14ac:dyDescent="0.25">
      <c r="Q230" t="str" cm="1">
        <f t="array" aca="1" ref="Q230" ca="1">INDEX(Food[Name],RANDBETWEEN(1,COUNTA(Food[Name])))</f>
        <v>Rice</v>
      </c>
      <c r="R230" t="str" cm="1">
        <f t="array" aca="1" ref="R230" ca="1">INDEX(Food[Name],RANDBETWEEN(1,COUNTA(Food[Name])))</f>
        <v>Rice</v>
      </c>
      <c r="S230" t="str" cm="1">
        <f t="array" aca="1" ref="S230" ca="1">INDEX(Food[Name],RANDBETWEEN(1,COUNTA(Food[Name])))</f>
        <v>Carrot</v>
      </c>
      <c r="T230" t="str" cm="1">
        <f t="array" aca="1" ref="T230" ca="1">INDEX(Food[Name],RANDBETWEEN(1,COUNTA(Food[Name])))</f>
        <v>Chicken</v>
      </c>
      <c r="U230" t="str" cm="1">
        <f t="array" aca="1" ref="U230" ca="1">INDEX(Food[Name],RANDBETWEEN(1,COUNTA(Food[Name])))</f>
        <v>Beef</v>
      </c>
      <c r="V230" t="str" cm="1">
        <f t="array" aca="1" ref="V230" ca="1">INDEX(Food[Name],RANDBETWEEN(1,COUNTA(Food[Name])))</f>
        <v>Lobster</v>
      </c>
      <c r="W230" t="str" cm="1">
        <f t="array" aca="1" ref="W230" ca="1">INDEX(Food[Name],RANDBETWEEN(1,COUNTA(Food[Name])))</f>
        <v>Rice</v>
      </c>
      <c r="X230" t="str" cm="1">
        <f t="array" aca="1" ref="X230" ca="1">INDEX(Food[Name],RANDBETWEEN(1,COUNTA(Food[Name])))</f>
        <v>Tuna</v>
      </c>
      <c r="Y230" t="str" cm="1">
        <f t="array" aca="1" ref="Y230" ca="1">INDEX(Food[Name],RANDBETWEEN(1,COUNTA(Food[Name])))</f>
        <v>Rice</v>
      </c>
      <c r="Z230" s="5" t="str" cm="1">
        <f t="array" aca="1" ref="Z230" ca="1">IF(AI229,"-", INDEX(_xlfn.ANCHORARRAY(AvailableItems),OrderIndex))</f>
        <v>-</v>
      </c>
      <c r="AA230" s="5" t="str" cm="1">
        <f t="array" aca="1" ref="AA230" ca="1">IF(AI229,"-", INDEX(_xlfn.ANCHORARRAY(AvailableItems),OrderIndex2))</f>
        <v>-</v>
      </c>
      <c r="AB230" s="5" t="str" cm="1">
        <f t="array" aca="1" ref="AB230" ca="1">IF(AI229,"-", INDEX(_xlfn.ANCHORARRAY(AvailableItems),OrderIndex3))</f>
        <v>-</v>
      </c>
      <c r="AC230" s="10" t="str" cm="1">
        <f t="array" aca="1" ref="AC230" ca="1">IF(AJ229,"-", INDEX(_xlfn.ANCHORARRAY(AvailableItems),$AP$27))</f>
        <v>Pork</v>
      </c>
      <c r="AD230" s="10" t="str" cm="1">
        <f t="array" aca="1" ref="AD230" ca="1">IF(AJ229,"-", INDEX(_xlfn.ANCHORARRAY(AvailableItems),$AQ$27))</f>
        <v>Lobster</v>
      </c>
      <c r="AE230" s="10" t="str" cm="1">
        <f t="array" aca="1" ref="AE230" ca="1">IF(AJ229,"-", INDEX(_xlfn.ANCHORARRAY(AvailableItems),$AR$27))</f>
        <v>Rice</v>
      </c>
      <c r="AF230" s="8" t="str" cm="1">
        <f t="array" aca="1" ref="AF230" ca="1">IF(AK229,"-", INDEX(_xlfn.ANCHORARRAY(AvailableItems),$AP$28))</f>
        <v>Beef</v>
      </c>
      <c r="AG230" s="8" t="str">
        <f ca="1">IF(AK229,"-", INDEX(_xlfn.ANCHORARRAY(AvailableItems),$AQ$28))</f>
        <v>Beef</v>
      </c>
      <c r="AH230" s="8" t="str" cm="1">
        <f t="array" aca="1" ref="AH230" ca="1">IF(AK229,"-", INDEX(_xlfn.ANCHORARRAY(AvailableItems),$AR$28))</f>
        <v>Bread</v>
      </c>
      <c r="AI230" t="b">
        <f t="shared" ca="1" si="12"/>
        <v>0</v>
      </c>
      <c r="AJ230" t="b">
        <f t="shared" ca="1" si="13"/>
        <v>1</v>
      </c>
      <c r="AK230" t="b">
        <f t="shared" ca="1" si="14"/>
        <v>0</v>
      </c>
      <c r="AL230" s="16" cm="1">
        <f t="array" aca="1" ref="AL230" ca="1">IF(OrderSim[[#This Row],[Order 1 Possible]],INDEX(Food[Points],OrderIndex) + INDEX(Food[Points],OrderIndex2) + INDEX(Food[Points],OrderIndex3) + AL229, AL229)</f>
        <v>4970</v>
      </c>
      <c r="AM230" s="16" cm="1">
        <f t="array" aca="1" ref="AM230" ca="1">IF(OrderSim[[#This Row],[Order 2 Possible]],INDEX(Food[Points],$AP$27) + INDEX(Food[Points],$AQ$27) + INDEX(Food[Points],$AR$27) + AM229, AM229)</f>
        <v>6120</v>
      </c>
      <c r="AN230" s="16" cm="1">
        <f t="array" aca="1" ref="AN230" ca="1">IF(OrderSim[[#This Row],[Order 3 Possible]],INDEX(Food[Points],$AP$28) + INDEX(Food[Points],$AQ$28) + INDEX(Food[Points],$AR$28) + AN229, AN229)</f>
        <v>9240</v>
      </c>
    </row>
    <row r="231" spans="17:40" x14ac:dyDescent="0.25">
      <c r="Q231" t="str" cm="1">
        <f t="array" aca="1" ref="Q231" ca="1">INDEX(Food[Name],RANDBETWEEN(1,COUNTA(Food[Name])))</f>
        <v>Onion</v>
      </c>
      <c r="R231" t="str" cm="1">
        <f t="array" aca="1" ref="R231" ca="1">INDEX(Food[Name],RANDBETWEEN(1,COUNTA(Food[Name])))</f>
        <v>Chicken</v>
      </c>
      <c r="S231" t="str" cm="1">
        <f t="array" aca="1" ref="S231" ca="1">INDEX(Food[Name],RANDBETWEEN(1,COUNTA(Food[Name])))</f>
        <v>Tuna</v>
      </c>
      <c r="T231" t="str" cm="1">
        <f t="array" aca="1" ref="T231" ca="1">INDEX(Food[Name],RANDBETWEEN(1,COUNTA(Food[Name])))</f>
        <v>Rice</v>
      </c>
      <c r="U231" t="str" cm="1">
        <f t="array" aca="1" ref="U231" ca="1">INDEX(Food[Name],RANDBETWEEN(1,COUNTA(Food[Name])))</f>
        <v>Salmon</v>
      </c>
      <c r="V231" t="str" cm="1">
        <f t="array" aca="1" ref="V231" ca="1">INDEX(Food[Name],RANDBETWEEN(1,COUNTA(Food[Name])))</f>
        <v>Lettuce</v>
      </c>
      <c r="W231" t="str" cm="1">
        <f t="array" aca="1" ref="W231" ca="1">INDEX(Food[Name],RANDBETWEEN(1,COUNTA(Food[Name])))</f>
        <v>Tuna</v>
      </c>
      <c r="X231" t="str" cm="1">
        <f t="array" aca="1" ref="X231" ca="1">INDEX(Food[Name],RANDBETWEEN(1,COUNTA(Food[Name])))</f>
        <v>Pasta</v>
      </c>
      <c r="Y231" t="str" cm="1">
        <f t="array" aca="1" ref="Y231" ca="1">INDEX(Food[Name],RANDBETWEEN(1,COUNTA(Food[Name])))</f>
        <v>Onion</v>
      </c>
      <c r="Z231" s="5" t="str" cm="1">
        <f t="array" aca="1" ref="Z231" ca="1">IF(AI230,"-", INDEX(_xlfn.ANCHORARRAY(AvailableItems),OrderIndex))</f>
        <v>Salmon</v>
      </c>
      <c r="AA231" s="5" t="str" cm="1">
        <f t="array" aca="1" ref="AA231" ca="1">IF(AI230,"-", INDEX(_xlfn.ANCHORARRAY(AvailableItems),OrderIndex2))</f>
        <v>Rice</v>
      </c>
      <c r="AB231" s="5" t="str" cm="1">
        <f t="array" aca="1" ref="AB231" ca="1">IF(AI230,"-", INDEX(_xlfn.ANCHORARRAY(AvailableItems),OrderIndex3))</f>
        <v>Pasta</v>
      </c>
      <c r="AC231" s="10" t="str" cm="1">
        <f t="array" aca="1" ref="AC231" ca="1">IF(AJ230,"-", INDEX(_xlfn.ANCHORARRAY(AvailableItems),$AP$27))</f>
        <v>-</v>
      </c>
      <c r="AD231" s="10" t="str" cm="1">
        <f t="array" aca="1" ref="AD231" ca="1">IF(AJ230,"-", INDEX(_xlfn.ANCHORARRAY(AvailableItems),$AQ$27))</f>
        <v>-</v>
      </c>
      <c r="AE231" s="10" t="str" cm="1">
        <f t="array" aca="1" ref="AE231" ca="1">IF(AJ230,"-", INDEX(_xlfn.ANCHORARRAY(AvailableItems),$AR$27))</f>
        <v>-</v>
      </c>
      <c r="AF231" s="8" t="str" cm="1">
        <f t="array" aca="1" ref="AF231" ca="1">IF(AK230,"-", INDEX(_xlfn.ANCHORARRAY(AvailableItems),$AP$28))</f>
        <v>Beef</v>
      </c>
      <c r="AG231" s="8" t="str">
        <f ca="1">IF(AK230,"-", INDEX(_xlfn.ANCHORARRAY(AvailableItems),$AQ$28))</f>
        <v>Beef</v>
      </c>
      <c r="AH231" s="8" t="str" cm="1">
        <f t="array" aca="1" ref="AH231" ca="1">IF(AK230,"-", INDEX(_xlfn.ANCHORARRAY(AvailableItems),$AR$28))</f>
        <v>Bread</v>
      </c>
      <c r="AI231" t="b">
        <f t="shared" ca="1" si="12"/>
        <v>1</v>
      </c>
      <c r="AJ231" t="b">
        <f t="shared" ca="1" si="13"/>
        <v>0</v>
      </c>
      <c r="AK231" t="b">
        <f t="shared" ca="1" si="14"/>
        <v>0</v>
      </c>
      <c r="AL231" s="16" cm="1">
        <f t="array" aca="1" ref="AL231" ca="1">IF(OrderSim[[#This Row],[Order 1 Possible]],INDEX(Food[Points],OrderIndex) + INDEX(Food[Points],OrderIndex2) + INDEX(Food[Points],OrderIndex3) + AL230, AL230)</f>
        <v>5040</v>
      </c>
      <c r="AM231" s="16" cm="1">
        <f t="array" aca="1" ref="AM231" ca="1">IF(OrderSim[[#This Row],[Order 2 Possible]],INDEX(Food[Points],$AP$27) + INDEX(Food[Points],$AQ$27) + INDEX(Food[Points],$AR$27) + AM230, AM230)</f>
        <v>6120</v>
      </c>
      <c r="AN231" s="16" cm="1">
        <f t="array" aca="1" ref="AN231" ca="1">IF(OrderSim[[#This Row],[Order 3 Possible]],INDEX(Food[Points],$AP$28) + INDEX(Food[Points],$AQ$28) + INDEX(Food[Points],$AR$28) + AN230, AN230)</f>
        <v>9240</v>
      </c>
    </row>
    <row r="232" spans="17:40" x14ac:dyDescent="0.25">
      <c r="Q232" t="str" cm="1">
        <f t="array" aca="1" ref="Q232" ca="1">INDEX(Food[Name],RANDBETWEEN(1,COUNTA(Food[Name])))</f>
        <v>Pork</v>
      </c>
      <c r="R232" t="str" cm="1">
        <f t="array" aca="1" ref="R232" ca="1">INDEX(Food[Name],RANDBETWEEN(1,COUNTA(Food[Name])))</f>
        <v>Lettuce</v>
      </c>
      <c r="S232" t="str" cm="1">
        <f t="array" aca="1" ref="S232" ca="1">INDEX(Food[Name],RANDBETWEEN(1,COUNTA(Food[Name])))</f>
        <v>Onion</v>
      </c>
      <c r="T232" t="str" cm="1">
        <f t="array" aca="1" ref="T232" ca="1">INDEX(Food[Name],RANDBETWEEN(1,COUNTA(Food[Name])))</f>
        <v>Chicken</v>
      </c>
      <c r="U232" t="str" cm="1">
        <f t="array" aca="1" ref="U232" ca="1">INDEX(Food[Name],RANDBETWEEN(1,COUNTA(Food[Name])))</f>
        <v>Chicken</v>
      </c>
      <c r="V232" t="str" cm="1">
        <f t="array" aca="1" ref="V232" ca="1">INDEX(Food[Name],RANDBETWEEN(1,COUNTA(Food[Name])))</f>
        <v>Lettuce</v>
      </c>
      <c r="W232" t="str" cm="1">
        <f t="array" aca="1" ref="W232" ca="1">INDEX(Food[Name],RANDBETWEEN(1,COUNTA(Food[Name])))</f>
        <v>Bread</v>
      </c>
      <c r="X232" t="str" cm="1">
        <f t="array" aca="1" ref="X232" ca="1">INDEX(Food[Name],RANDBETWEEN(1,COUNTA(Food[Name])))</f>
        <v>Rice</v>
      </c>
      <c r="Y232" t="str" cm="1">
        <f t="array" aca="1" ref="Y232" ca="1">INDEX(Food[Name],RANDBETWEEN(1,COUNTA(Food[Name])))</f>
        <v>Onion</v>
      </c>
      <c r="Z232" s="5" t="str" cm="1">
        <f t="array" aca="1" ref="Z232" ca="1">IF(AI231,"-", INDEX(_xlfn.ANCHORARRAY(AvailableItems),OrderIndex))</f>
        <v>-</v>
      </c>
      <c r="AA232" s="5" t="str" cm="1">
        <f t="array" aca="1" ref="AA232" ca="1">IF(AI231,"-", INDEX(_xlfn.ANCHORARRAY(AvailableItems),OrderIndex2))</f>
        <v>-</v>
      </c>
      <c r="AB232" s="5" t="str" cm="1">
        <f t="array" aca="1" ref="AB232" ca="1">IF(AI231,"-", INDEX(_xlfn.ANCHORARRAY(AvailableItems),OrderIndex3))</f>
        <v>-</v>
      </c>
      <c r="AC232" s="10" t="str" cm="1">
        <f t="array" aca="1" ref="AC232" ca="1">IF(AJ231,"-", INDEX(_xlfn.ANCHORARRAY(AvailableItems),$AP$27))</f>
        <v>Pork</v>
      </c>
      <c r="AD232" s="10" t="str" cm="1">
        <f t="array" aca="1" ref="AD232" ca="1">IF(AJ231,"-", INDEX(_xlfn.ANCHORARRAY(AvailableItems),$AQ$27))</f>
        <v>Lobster</v>
      </c>
      <c r="AE232" s="10" t="str" cm="1">
        <f t="array" aca="1" ref="AE232" ca="1">IF(AJ231,"-", INDEX(_xlfn.ANCHORARRAY(AvailableItems),$AR$27))</f>
        <v>Rice</v>
      </c>
      <c r="AF232" s="8" t="str" cm="1">
        <f t="array" aca="1" ref="AF232" ca="1">IF(AK231,"-", INDEX(_xlfn.ANCHORARRAY(AvailableItems),$AP$28))</f>
        <v>Beef</v>
      </c>
      <c r="AG232" s="8" t="str">
        <f ca="1">IF(AK231,"-", INDEX(_xlfn.ANCHORARRAY(AvailableItems),$AQ$28))</f>
        <v>Beef</v>
      </c>
      <c r="AH232" s="8" t="str" cm="1">
        <f t="array" aca="1" ref="AH232" ca="1">IF(AK231,"-", INDEX(_xlfn.ANCHORARRAY(AvailableItems),$AR$28))</f>
        <v>Bread</v>
      </c>
      <c r="AI232" t="b">
        <f t="shared" ca="1" si="12"/>
        <v>0</v>
      </c>
      <c r="AJ232" t="b">
        <f t="shared" ca="1" si="13"/>
        <v>0</v>
      </c>
      <c r="AK232" t="b">
        <f t="shared" ca="1" si="14"/>
        <v>0</v>
      </c>
      <c r="AL232" s="16" cm="1">
        <f t="array" aca="1" ref="AL232" ca="1">IF(OrderSim[[#This Row],[Order 1 Possible]],INDEX(Food[Points],OrderIndex) + INDEX(Food[Points],OrderIndex2) + INDEX(Food[Points],OrderIndex3) + AL231, AL231)</f>
        <v>5040</v>
      </c>
      <c r="AM232" s="16" cm="1">
        <f t="array" aca="1" ref="AM232" ca="1">IF(OrderSim[[#This Row],[Order 2 Possible]],INDEX(Food[Points],$AP$27) + INDEX(Food[Points],$AQ$27) + INDEX(Food[Points],$AR$27) + AM231, AM231)</f>
        <v>6120</v>
      </c>
      <c r="AN232" s="16" cm="1">
        <f t="array" aca="1" ref="AN232" ca="1">IF(OrderSim[[#This Row],[Order 3 Possible]],INDEX(Food[Points],$AP$28) + INDEX(Food[Points],$AQ$28) + INDEX(Food[Points],$AR$28) + AN231, AN231)</f>
        <v>9240</v>
      </c>
    </row>
    <row r="233" spans="17:40" x14ac:dyDescent="0.25">
      <c r="Q233" t="str" cm="1">
        <f t="array" aca="1" ref="Q233" ca="1">INDEX(Food[Name],RANDBETWEEN(1,COUNTA(Food[Name])))</f>
        <v>Onion</v>
      </c>
      <c r="R233" t="str" cm="1">
        <f t="array" aca="1" ref="R233" ca="1">INDEX(Food[Name],RANDBETWEEN(1,COUNTA(Food[Name])))</f>
        <v>Pork</v>
      </c>
      <c r="S233" t="str" cm="1">
        <f t="array" aca="1" ref="S233" ca="1">INDEX(Food[Name],RANDBETWEEN(1,COUNTA(Food[Name])))</f>
        <v>Carrot</v>
      </c>
      <c r="T233" t="str" cm="1">
        <f t="array" aca="1" ref="T233" ca="1">INDEX(Food[Name],RANDBETWEEN(1,COUNTA(Food[Name])))</f>
        <v>Rice</v>
      </c>
      <c r="U233" t="str" cm="1">
        <f t="array" aca="1" ref="U233" ca="1">INDEX(Food[Name],RANDBETWEEN(1,COUNTA(Food[Name])))</f>
        <v>Lettuce</v>
      </c>
      <c r="V233" t="str" cm="1">
        <f t="array" aca="1" ref="V233" ca="1">INDEX(Food[Name],RANDBETWEEN(1,COUNTA(Food[Name])))</f>
        <v>Beef</v>
      </c>
      <c r="W233" t="str" cm="1">
        <f t="array" aca="1" ref="W233" ca="1">INDEX(Food[Name],RANDBETWEEN(1,COUNTA(Food[Name])))</f>
        <v>Pork</v>
      </c>
      <c r="X233" t="str" cm="1">
        <f t="array" aca="1" ref="X233" ca="1">INDEX(Food[Name],RANDBETWEEN(1,COUNTA(Food[Name])))</f>
        <v>Tuna</v>
      </c>
      <c r="Y233" t="str" cm="1">
        <f t="array" aca="1" ref="Y233" ca="1">INDEX(Food[Name],RANDBETWEEN(1,COUNTA(Food[Name])))</f>
        <v>Carrot</v>
      </c>
      <c r="Z233" s="5" t="str" cm="1">
        <f t="array" aca="1" ref="Z233" ca="1">IF(AI232,"-", INDEX(_xlfn.ANCHORARRAY(AvailableItems),OrderIndex))</f>
        <v>Salmon</v>
      </c>
      <c r="AA233" s="5" t="str" cm="1">
        <f t="array" aca="1" ref="AA233" ca="1">IF(AI232,"-", INDEX(_xlfn.ANCHORARRAY(AvailableItems),OrderIndex2))</f>
        <v>Rice</v>
      </c>
      <c r="AB233" s="5" t="str" cm="1">
        <f t="array" aca="1" ref="AB233" ca="1">IF(AI232,"-", INDEX(_xlfn.ANCHORARRAY(AvailableItems),OrderIndex3))</f>
        <v>Pasta</v>
      </c>
      <c r="AC233" s="10" t="str" cm="1">
        <f t="array" aca="1" ref="AC233" ca="1">IF(AJ232,"-", INDEX(_xlfn.ANCHORARRAY(AvailableItems),$AP$27))</f>
        <v>Pork</v>
      </c>
      <c r="AD233" s="10" t="str" cm="1">
        <f t="array" aca="1" ref="AD233" ca="1">IF(AJ232,"-", INDEX(_xlfn.ANCHORARRAY(AvailableItems),$AQ$27))</f>
        <v>Lobster</v>
      </c>
      <c r="AE233" s="10" t="str" cm="1">
        <f t="array" aca="1" ref="AE233" ca="1">IF(AJ232,"-", INDEX(_xlfn.ANCHORARRAY(AvailableItems),$AR$27))</f>
        <v>Rice</v>
      </c>
      <c r="AF233" s="8" t="str" cm="1">
        <f t="array" aca="1" ref="AF233" ca="1">IF(AK232,"-", INDEX(_xlfn.ANCHORARRAY(AvailableItems),$AP$28))</f>
        <v>Beef</v>
      </c>
      <c r="AG233" s="8" t="str">
        <f ca="1">IF(AK232,"-", INDEX(_xlfn.ANCHORARRAY(AvailableItems),$AQ$28))</f>
        <v>Beef</v>
      </c>
      <c r="AH233" s="8" t="str" cm="1">
        <f t="array" aca="1" ref="AH233" ca="1">IF(AK232,"-", INDEX(_xlfn.ANCHORARRAY(AvailableItems),$AR$28))</f>
        <v>Bread</v>
      </c>
      <c r="AI233" t="b">
        <f t="shared" ca="1" si="12"/>
        <v>0</v>
      </c>
      <c r="AJ233" t="b">
        <f t="shared" ca="1" si="13"/>
        <v>1</v>
      </c>
      <c r="AK233" t="b">
        <f t="shared" ca="1" si="14"/>
        <v>0</v>
      </c>
      <c r="AL233" s="16" cm="1">
        <f t="array" aca="1" ref="AL233" ca="1">IF(OrderSim[[#This Row],[Order 1 Possible]],INDEX(Food[Points],OrderIndex) + INDEX(Food[Points],OrderIndex2) + INDEX(Food[Points],OrderIndex3) + AL232, AL232)</f>
        <v>5040</v>
      </c>
      <c r="AM233" s="16" cm="1">
        <f t="array" aca="1" ref="AM233" ca="1">IF(OrderSim[[#This Row],[Order 2 Possible]],INDEX(Food[Points],$AP$27) + INDEX(Food[Points],$AQ$27) + INDEX(Food[Points],$AR$27) + AM232, AM232)</f>
        <v>6210</v>
      </c>
      <c r="AN233" s="16" cm="1">
        <f t="array" aca="1" ref="AN233" ca="1">IF(OrderSim[[#This Row],[Order 3 Possible]],INDEX(Food[Points],$AP$28) + INDEX(Food[Points],$AQ$28) + INDEX(Food[Points],$AR$28) + AN232, AN232)</f>
        <v>9240</v>
      </c>
    </row>
    <row r="234" spans="17:40" x14ac:dyDescent="0.25">
      <c r="Q234" t="str" cm="1">
        <f t="array" aca="1" ref="Q234" ca="1">INDEX(Food[Name],RANDBETWEEN(1,COUNTA(Food[Name])))</f>
        <v>Onion</v>
      </c>
      <c r="R234" t="str" cm="1">
        <f t="array" aca="1" ref="R234" ca="1">INDEX(Food[Name],RANDBETWEEN(1,COUNTA(Food[Name])))</f>
        <v>Rice</v>
      </c>
      <c r="S234" t="str" cm="1">
        <f t="array" aca="1" ref="S234" ca="1">INDEX(Food[Name],RANDBETWEEN(1,COUNTA(Food[Name])))</f>
        <v>Tuna</v>
      </c>
      <c r="T234" t="str" cm="1">
        <f t="array" aca="1" ref="T234" ca="1">INDEX(Food[Name],RANDBETWEEN(1,COUNTA(Food[Name])))</f>
        <v>Onion</v>
      </c>
      <c r="U234" t="str" cm="1">
        <f t="array" aca="1" ref="U234" ca="1">INDEX(Food[Name],RANDBETWEEN(1,COUNTA(Food[Name])))</f>
        <v>Beef</v>
      </c>
      <c r="V234" t="str" cm="1">
        <f t="array" aca="1" ref="V234" ca="1">INDEX(Food[Name],RANDBETWEEN(1,COUNTA(Food[Name])))</f>
        <v>Onion</v>
      </c>
      <c r="W234" t="str" cm="1">
        <f t="array" aca="1" ref="W234" ca="1">INDEX(Food[Name],RANDBETWEEN(1,COUNTA(Food[Name])))</f>
        <v>Rice</v>
      </c>
      <c r="X234" t="str" cm="1">
        <f t="array" aca="1" ref="X234" ca="1">INDEX(Food[Name],RANDBETWEEN(1,COUNTA(Food[Name])))</f>
        <v>Carrot</v>
      </c>
      <c r="Y234" t="str" cm="1">
        <f t="array" aca="1" ref="Y234" ca="1">INDEX(Food[Name],RANDBETWEEN(1,COUNTA(Food[Name])))</f>
        <v>Pasta</v>
      </c>
      <c r="Z234" s="5" t="str" cm="1">
        <f t="array" aca="1" ref="Z234" ca="1">IF(AI233,"-", INDEX(_xlfn.ANCHORARRAY(AvailableItems),OrderIndex))</f>
        <v>Salmon</v>
      </c>
      <c r="AA234" s="5" t="str" cm="1">
        <f t="array" aca="1" ref="AA234" ca="1">IF(AI233,"-", INDEX(_xlfn.ANCHORARRAY(AvailableItems),OrderIndex2))</f>
        <v>Rice</v>
      </c>
      <c r="AB234" s="5" t="str" cm="1">
        <f t="array" aca="1" ref="AB234" ca="1">IF(AI233,"-", INDEX(_xlfn.ANCHORARRAY(AvailableItems),OrderIndex3))</f>
        <v>Pasta</v>
      </c>
      <c r="AC234" s="10" t="str" cm="1">
        <f t="array" aca="1" ref="AC234" ca="1">IF(AJ233,"-", INDEX(_xlfn.ANCHORARRAY(AvailableItems),$AP$27))</f>
        <v>-</v>
      </c>
      <c r="AD234" s="10" t="str" cm="1">
        <f t="array" aca="1" ref="AD234" ca="1">IF(AJ233,"-", INDEX(_xlfn.ANCHORARRAY(AvailableItems),$AQ$27))</f>
        <v>-</v>
      </c>
      <c r="AE234" s="10" t="str" cm="1">
        <f t="array" aca="1" ref="AE234" ca="1">IF(AJ233,"-", INDEX(_xlfn.ANCHORARRAY(AvailableItems),$AR$27))</f>
        <v>-</v>
      </c>
      <c r="AF234" s="8" t="str" cm="1">
        <f t="array" aca="1" ref="AF234" ca="1">IF(AK233,"-", INDEX(_xlfn.ANCHORARRAY(AvailableItems),$AP$28))</f>
        <v>Beef</v>
      </c>
      <c r="AG234" s="8" t="str">
        <f ca="1">IF(AK233,"-", INDEX(_xlfn.ANCHORARRAY(AvailableItems),$AQ$28))</f>
        <v>Beef</v>
      </c>
      <c r="AH234" s="8" t="str" cm="1">
        <f t="array" aca="1" ref="AH234" ca="1">IF(AK233,"-", INDEX(_xlfn.ANCHORARRAY(AvailableItems),$AR$28))</f>
        <v>Bread</v>
      </c>
      <c r="AI234" t="b">
        <f t="shared" ca="1" si="12"/>
        <v>1</v>
      </c>
      <c r="AJ234" t="b">
        <f t="shared" ca="1" si="13"/>
        <v>0</v>
      </c>
      <c r="AK234" t="b">
        <f t="shared" ca="1" si="14"/>
        <v>0</v>
      </c>
      <c r="AL234" s="16" cm="1">
        <f t="array" aca="1" ref="AL234" ca="1">IF(OrderSim[[#This Row],[Order 1 Possible]],INDEX(Food[Points],OrderIndex) + INDEX(Food[Points],OrderIndex2) + INDEX(Food[Points],OrderIndex3) + AL233, AL233)</f>
        <v>5110</v>
      </c>
      <c r="AM234" s="16" cm="1">
        <f t="array" aca="1" ref="AM234" ca="1">IF(OrderSim[[#This Row],[Order 2 Possible]],INDEX(Food[Points],$AP$27) + INDEX(Food[Points],$AQ$27) + INDEX(Food[Points],$AR$27) + AM233, AM233)</f>
        <v>6210</v>
      </c>
      <c r="AN234" s="16" cm="1">
        <f t="array" aca="1" ref="AN234" ca="1">IF(OrderSim[[#This Row],[Order 3 Possible]],INDEX(Food[Points],$AP$28) + INDEX(Food[Points],$AQ$28) + INDEX(Food[Points],$AR$28) + AN233, AN233)</f>
        <v>9240</v>
      </c>
    </row>
    <row r="235" spans="17:40" x14ac:dyDescent="0.25">
      <c r="Q235" t="str" cm="1">
        <f t="array" aca="1" ref="Q235" ca="1">INDEX(Food[Name],RANDBETWEEN(1,COUNTA(Food[Name])))</f>
        <v>Salmon</v>
      </c>
      <c r="R235" t="str" cm="1">
        <f t="array" aca="1" ref="R235" ca="1">INDEX(Food[Name],RANDBETWEEN(1,COUNTA(Food[Name])))</f>
        <v>Lettuce</v>
      </c>
      <c r="S235" t="str" cm="1">
        <f t="array" aca="1" ref="S235" ca="1">INDEX(Food[Name],RANDBETWEEN(1,COUNTA(Food[Name])))</f>
        <v>Pork</v>
      </c>
      <c r="T235" t="str" cm="1">
        <f t="array" aca="1" ref="T235" ca="1">INDEX(Food[Name],RANDBETWEEN(1,COUNTA(Food[Name])))</f>
        <v>Pork</v>
      </c>
      <c r="U235" t="str" cm="1">
        <f t="array" aca="1" ref="U235" ca="1">INDEX(Food[Name],RANDBETWEEN(1,COUNTA(Food[Name])))</f>
        <v>Lettuce</v>
      </c>
      <c r="V235" t="str" cm="1">
        <f t="array" aca="1" ref="V235" ca="1">INDEX(Food[Name],RANDBETWEEN(1,COUNTA(Food[Name])))</f>
        <v>Lobster</v>
      </c>
      <c r="W235" t="str" cm="1">
        <f t="array" aca="1" ref="W235" ca="1">INDEX(Food[Name],RANDBETWEEN(1,COUNTA(Food[Name])))</f>
        <v>Onion</v>
      </c>
      <c r="X235" t="str" cm="1">
        <f t="array" aca="1" ref="X235" ca="1">INDEX(Food[Name],RANDBETWEEN(1,COUNTA(Food[Name])))</f>
        <v>Lobster</v>
      </c>
      <c r="Y235" t="str" cm="1">
        <f t="array" aca="1" ref="Y235" ca="1">INDEX(Food[Name],RANDBETWEEN(1,COUNTA(Food[Name])))</f>
        <v>Onion</v>
      </c>
      <c r="Z235" s="5" t="str" cm="1">
        <f t="array" aca="1" ref="Z235" ca="1">IF(AI234,"-", INDEX(_xlfn.ANCHORARRAY(AvailableItems),OrderIndex))</f>
        <v>-</v>
      </c>
      <c r="AA235" s="5" t="str" cm="1">
        <f t="array" aca="1" ref="AA235" ca="1">IF(AI234,"-", INDEX(_xlfn.ANCHORARRAY(AvailableItems),OrderIndex2))</f>
        <v>-</v>
      </c>
      <c r="AB235" s="5" t="str" cm="1">
        <f t="array" aca="1" ref="AB235" ca="1">IF(AI234,"-", INDEX(_xlfn.ANCHORARRAY(AvailableItems),OrderIndex3))</f>
        <v>-</v>
      </c>
      <c r="AC235" s="10" t="str" cm="1">
        <f t="array" aca="1" ref="AC235" ca="1">IF(AJ234,"-", INDEX(_xlfn.ANCHORARRAY(AvailableItems),$AP$27))</f>
        <v>Pork</v>
      </c>
      <c r="AD235" s="10" t="str" cm="1">
        <f t="array" aca="1" ref="AD235" ca="1">IF(AJ234,"-", INDEX(_xlfn.ANCHORARRAY(AvailableItems),$AQ$27))</f>
        <v>Lobster</v>
      </c>
      <c r="AE235" s="10" t="str" cm="1">
        <f t="array" aca="1" ref="AE235" ca="1">IF(AJ234,"-", INDEX(_xlfn.ANCHORARRAY(AvailableItems),$AR$27))</f>
        <v>Rice</v>
      </c>
      <c r="AF235" s="8" t="str" cm="1">
        <f t="array" aca="1" ref="AF235" ca="1">IF(AK234,"-", INDEX(_xlfn.ANCHORARRAY(AvailableItems),$AP$28))</f>
        <v>Beef</v>
      </c>
      <c r="AG235" s="8" t="str">
        <f ca="1">IF(AK234,"-", INDEX(_xlfn.ANCHORARRAY(AvailableItems),$AQ$28))</f>
        <v>Beef</v>
      </c>
      <c r="AH235" s="8" t="str" cm="1">
        <f t="array" aca="1" ref="AH235" ca="1">IF(AK234,"-", INDEX(_xlfn.ANCHORARRAY(AvailableItems),$AR$28))</f>
        <v>Bread</v>
      </c>
      <c r="AI235" t="b">
        <f t="shared" ca="1" si="12"/>
        <v>0</v>
      </c>
      <c r="AJ235" t="b">
        <f t="shared" ca="1" si="13"/>
        <v>1</v>
      </c>
      <c r="AK235" t="b">
        <f t="shared" ca="1" si="14"/>
        <v>0</v>
      </c>
      <c r="AL235" s="16" cm="1">
        <f t="array" aca="1" ref="AL235" ca="1">IF(OrderSim[[#This Row],[Order 1 Possible]],INDEX(Food[Points],OrderIndex) + INDEX(Food[Points],OrderIndex2) + INDEX(Food[Points],OrderIndex3) + AL234, AL234)</f>
        <v>5110</v>
      </c>
      <c r="AM235" s="16" cm="1">
        <f t="array" aca="1" ref="AM235" ca="1">IF(OrderSim[[#This Row],[Order 2 Possible]],INDEX(Food[Points],$AP$27) + INDEX(Food[Points],$AQ$27) + INDEX(Food[Points],$AR$27) + AM234, AM234)</f>
        <v>6300</v>
      </c>
      <c r="AN235" s="16" cm="1">
        <f t="array" aca="1" ref="AN235" ca="1">IF(OrderSim[[#This Row],[Order 3 Possible]],INDEX(Food[Points],$AP$28) + INDEX(Food[Points],$AQ$28) + INDEX(Food[Points],$AR$28) + AN234, AN234)</f>
        <v>9240</v>
      </c>
    </row>
    <row r="236" spans="17:40" x14ac:dyDescent="0.25">
      <c r="Q236" t="str" cm="1">
        <f t="array" aca="1" ref="Q236" ca="1">INDEX(Food[Name],RANDBETWEEN(1,COUNTA(Food[Name])))</f>
        <v>Lettuce</v>
      </c>
      <c r="R236" t="str" cm="1">
        <f t="array" aca="1" ref="R236" ca="1">INDEX(Food[Name],RANDBETWEEN(1,COUNTA(Food[Name])))</f>
        <v>Beef</v>
      </c>
      <c r="S236" t="str" cm="1">
        <f t="array" aca="1" ref="S236" ca="1">INDEX(Food[Name],RANDBETWEEN(1,COUNTA(Food[Name])))</f>
        <v>Beef</v>
      </c>
      <c r="T236" t="str" cm="1">
        <f t="array" aca="1" ref="T236" ca="1">INDEX(Food[Name],RANDBETWEEN(1,COUNTA(Food[Name])))</f>
        <v>Bread</v>
      </c>
      <c r="U236" t="str" cm="1">
        <f t="array" aca="1" ref="U236" ca="1">INDEX(Food[Name],RANDBETWEEN(1,COUNTA(Food[Name])))</f>
        <v>Lettuce</v>
      </c>
      <c r="V236" t="str" cm="1">
        <f t="array" aca="1" ref="V236" ca="1">INDEX(Food[Name],RANDBETWEEN(1,COUNTA(Food[Name])))</f>
        <v>Chicken</v>
      </c>
      <c r="W236" t="str" cm="1">
        <f t="array" aca="1" ref="W236" ca="1">INDEX(Food[Name],RANDBETWEEN(1,COUNTA(Food[Name])))</f>
        <v>Tuna</v>
      </c>
      <c r="X236" t="str" cm="1">
        <f t="array" aca="1" ref="X236" ca="1">INDEX(Food[Name],RANDBETWEEN(1,COUNTA(Food[Name])))</f>
        <v>Bread</v>
      </c>
      <c r="Y236" t="str" cm="1">
        <f t="array" aca="1" ref="Y236" ca="1">INDEX(Food[Name],RANDBETWEEN(1,COUNTA(Food[Name])))</f>
        <v>Tuna</v>
      </c>
      <c r="Z236" s="5" t="str" cm="1">
        <f t="array" aca="1" ref="Z236" ca="1">IF(AI235,"-", INDEX(_xlfn.ANCHORARRAY(AvailableItems),OrderIndex))</f>
        <v>Salmon</v>
      </c>
      <c r="AA236" s="5" t="str" cm="1">
        <f t="array" aca="1" ref="AA236" ca="1">IF(AI235,"-", INDEX(_xlfn.ANCHORARRAY(AvailableItems),OrderIndex2))</f>
        <v>Rice</v>
      </c>
      <c r="AB236" s="5" t="str" cm="1">
        <f t="array" aca="1" ref="AB236" ca="1">IF(AI235,"-", INDEX(_xlfn.ANCHORARRAY(AvailableItems),OrderIndex3))</f>
        <v>Pasta</v>
      </c>
      <c r="AC236" s="10" t="str" cm="1">
        <f t="array" aca="1" ref="AC236" ca="1">IF(AJ235,"-", INDEX(_xlfn.ANCHORARRAY(AvailableItems),$AP$27))</f>
        <v>-</v>
      </c>
      <c r="AD236" s="10" t="str" cm="1">
        <f t="array" aca="1" ref="AD236" ca="1">IF(AJ235,"-", INDEX(_xlfn.ANCHORARRAY(AvailableItems),$AQ$27))</f>
        <v>-</v>
      </c>
      <c r="AE236" s="10" t="str" cm="1">
        <f t="array" aca="1" ref="AE236" ca="1">IF(AJ235,"-", INDEX(_xlfn.ANCHORARRAY(AvailableItems),$AR$27))</f>
        <v>-</v>
      </c>
      <c r="AF236" s="8" t="str" cm="1">
        <f t="array" aca="1" ref="AF236" ca="1">IF(AK235,"-", INDEX(_xlfn.ANCHORARRAY(AvailableItems),$AP$28))</f>
        <v>Beef</v>
      </c>
      <c r="AG236" s="8" t="str">
        <f ca="1">IF(AK235,"-", INDEX(_xlfn.ANCHORARRAY(AvailableItems),$AQ$28))</f>
        <v>Beef</v>
      </c>
      <c r="AH236" s="8" t="str" cm="1">
        <f t="array" aca="1" ref="AH236" ca="1">IF(AK235,"-", INDEX(_xlfn.ANCHORARRAY(AvailableItems),$AR$28))</f>
        <v>Bread</v>
      </c>
      <c r="AI236" t="b">
        <f t="shared" ca="1" si="12"/>
        <v>0</v>
      </c>
      <c r="AJ236" t="b">
        <f t="shared" ca="1" si="13"/>
        <v>0</v>
      </c>
      <c r="AK236" t="b">
        <f t="shared" ca="1" si="14"/>
        <v>1</v>
      </c>
      <c r="AL236" s="16" cm="1">
        <f t="array" aca="1" ref="AL236" ca="1">IF(OrderSim[[#This Row],[Order 1 Possible]],INDEX(Food[Points],OrderIndex) + INDEX(Food[Points],OrderIndex2) + INDEX(Food[Points],OrderIndex3) + AL235, AL235)</f>
        <v>5110</v>
      </c>
      <c r="AM236" s="16" cm="1">
        <f t="array" aca="1" ref="AM236" ca="1">IF(OrderSim[[#This Row],[Order 2 Possible]],INDEX(Food[Points],$AP$27) + INDEX(Food[Points],$AQ$27) + INDEX(Food[Points],$AR$27) + AM235, AM235)</f>
        <v>6300</v>
      </c>
      <c r="AN236" s="16" cm="1">
        <f t="array" aca="1" ref="AN236" ca="1">IF(OrderSim[[#This Row],[Order 3 Possible]],INDEX(Food[Points],$AP$28) + INDEX(Food[Points],$AQ$28) + INDEX(Food[Points],$AR$28) + AN235, AN235)</f>
        <v>9380</v>
      </c>
    </row>
    <row r="237" spans="17:40" x14ac:dyDescent="0.25">
      <c r="Q237" t="str" cm="1">
        <f t="array" aca="1" ref="Q237" ca="1">INDEX(Food[Name],RANDBETWEEN(1,COUNTA(Food[Name])))</f>
        <v>Salmon</v>
      </c>
      <c r="R237" t="str" cm="1">
        <f t="array" aca="1" ref="R237" ca="1">INDEX(Food[Name],RANDBETWEEN(1,COUNTA(Food[Name])))</f>
        <v>Lobster</v>
      </c>
      <c r="S237" t="str" cm="1">
        <f t="array" aca="1" ref="S237" ca="1">INDEX(Food[Name],RANDBETWEEN(1,COUNTA(Food[Name])))</f>
        <v>Bread</v>
      </c>
      <c r="T237" t="str" cm="1">
        <f t="array" aca="1" ref="T237" ca="1">INDEX(Food[Name],RANDBETWEEN(1,COUNTA(Food[Name])))</f>
        <v>Lobster</v>
      </c>
      <c r="U237" t="str" cm="1">
        <f t="array" aca="1" ref="U237" ca="1">INDEX(Food[Name],RANDBETWEEN(1,COUNTA(Food[Name])))</f>
        <v>Lobster</v>
      </c>
      <c r="V237" t="str" cm="1">
        <f t="array" aca="1" ref="V237" ca="1">INDEX(Food[Name],RANDBETWEEN(1,COUNTA(Food[Name])))</f>
        <v>Tuna</v>
      </c>
      <c r="W237" t="str" cm="1">
        <f t="array" aca="1" ref="W237" ca="1">INDEX(Food[Name],RANDBETWEEN(1,COUNTA(Food[Name])))</f>
        <v>Chicken</v>
      </c>
      <c r="X237" t="str" cm="1">
        <f t="array" aca="1" ref="X237" ca="1">INDEX(Food[Name],RANDBETWEEN(1,COUNTA(Food[Name])))</f>
        <v>Onion</v>
      </c>
      <c r="Y237" t="str" cm="1">
        <f t="array" aca="1" ref="Y237" ca="1">INDEX(Food[Name],RANDBETWEEN(1,COUNTA(Food[Name])))</f>
        <v>Beef</v>
      </c>
      <c r="Z237" s="5" t="str" cm="1">
        <f t="array" aca="1" ref="Z237" ca="1">IF(AI236,"-", INDEX(_xlfn.ANCHORARRAY(AvailableItems),OrderIndex))</f>
        <v>Salmon</v>
      </c>
      <c r="AA237" s="5" t="str" cm="1">
        <f t="array" aca="1" ref="AA237" ca="1">IF(AI236,"-", INDEX(_xlfn.ANCHORARRAY(AvailableItems),OrderIndex2))</f>
        <v>Rice</v>
      </c>
      <c r="AB237" s="5" t="str" cm="1">
        <f t="array" aca="1" ref="AB237" ca="1">IF(AI236,"-", INDEX(_xlfn.ANCHORARRAY(AvailableItems),OrderIndex3))</f>
        <v>Pasta</v>
      </c>
      <c r="AC237" s="10" t="str" cm="1">
        <f t="array" aca="1" ref="AC237" ca="1">IF(AJ236,"-", INDEX(_xlfn.ANCHORARRAY(AvailableItems),$AP$27))</f>
        <v>Pork</v>
      </c>
      <c r="AD237" s="10" t="str" cm="1">
        <f t="array" aca="1" ref="AD237" ca="1">IF(AJ236,"-", INDEX(_xlfn.ANCHORARRAY(AvailableItems),$AQ$27))</f>
        <v>Lobster</v>
      </c>
      <c r="AE237" s="10" t="str" cm="1">
        <f t="array" aca="1" ref="AE237" ca="1">IF(AJ236,"-", INDEX(_xlfn.ANCHORARRAY(AvailableItems),$AR$27))</f>
        <v>Rice</v>
      </c>
      <c r="AF237" s="8" t="str" cm="1">
        <f t="array" aca="1" ref="AF237" ca="1">IF(AK236,"-", INDEX(_xlfn.ANCHORARRAY(AvailableItems),$AP$28))</f>
        <v>-</v>
      </c>
      <c r="AG237" s="8" t="str">
        <f ca="1">IF(AK236,"-", INDEX(_xlfn.ANCHORARRAY(AvailableItems),$AQ$28))</f>
        <v>-</v>
      </c>
      <c r="AH237" s="8" t="str" cm="1">
        <f t="array" aca="1" ref="AH237" ca="1">IF(AK236,"-", INDEX(_xlfn.ANCHORARRAY(AvailableItems),$AR$28))</f>
        <v>-</v>
      </c>
      <c r="AI237" t="b">
        <f t="shared" ca="1" si="12"/>
        <v>0</v>
      </c>
      <c r="AJ237" t="b">
        <f t="shared" ca="1" si="13"/>
        <v>1</v>
      </c>
      <c r="AK237" t="b">
        <f t="shared" ca="1" si="14"/>
        <v>0</v>
      </c>
      <c r="AL237" s="16" cm="1">
        <f t="array" aca="1" ref="AL237" ca="1">IF(OrderSim[[#This Row],[Order 1 Possible]],INDEX(Food[Points],OrderIndex) + INDEX(Food[Points],OrderIndex2) + INDEX(Food[Points],OrderIndex3) + AL236, AL236)</f>
        <v>5110</v>
      </c>
      <c r="AM237" s="16" cm="1">
        <f t="array" aca="1" ref="AM237" ca="1">IF(OrderSim[[#This Row],[Order 2 Possible]],INDEX(Food[Points],$AP$27) + INDEX(Food[Points],$AQ$27) + INDEX(Food[Points],$AR$27) + AM236, AM236)</f>
        <v>6390</v>
      </c>
      <c r="AN237" s="16" cm="1">
        <f t="array" aca="1" ref="AN237" ca="1">IF(OrderSim[[#This Row],[Order 3 Possible]],INDEX(Food[Points],$AP$28) + INDEX(Food[Points],$AQ$28) + INDEX(Food[Points],$AR$28) + AN236, AN236)</f>
        <v>9380</v>
      </c>
    </row>
    <row r="238" spans="17:40" x14ac:dyDescent="0.25">
      <c r="Q238" t="str" cm="1">
        <f t="array" aca="1" ref="Q238" ca="1">INDEX(Food[Name],RANDBETWEEN(1,COUNTA(Food[Name])))</f>
        <v>Chicken</v>
      </c>
      <c r="R238" t="str" cm="1">
        <f t="array" aca="1" ref="R238" ca="1">INDEX(Food[Name],RANDBETWEEN(1,COUNTA(Food[Name])))</f>
        <v>Onion</v>
      </c>
      <c r="S238" t="str" cm="1">
        <f t="array" aca="1" ref="S238" ca="1">INDEX(Food[Name],RANDBETWEEN(1,COUNTA(Food[Name])))</f>
        <v>Rice</v>
      </c>
      <c r="T238" t="str" cm="1">
        <f t="array" aca="1" ref="T238" ca="1">INDEX(Food[Name],RANDBETWEEN(1,COUNTA(Food[Name])))</f>
        <v>Lettuce</v>
      </c>
      <c r="U238" t="str" cm="1">
        <f t="array" aca="1" ref="U238" ca="1">INDEX(Food[Name],RANDBETWEEN(1,COUNTA(Food[Name])))</f>
        <v>Onion</v>
      </c>
      <c r="V238" t="str" cm="1">
        <f t="array" aca="1" ref="V238" ca="1">INDEX(Food[Name],RANDBETWEEN(1,COUNTA(Food[Name])))</f>
        <v>Onion</v>
      </c>
      <c r="W238" t="str" cm="1">
        <f t="array" aca="1" ref="W238" ca="1">INDEX(Food[Name],RANDBETWEEN(1,COUNTA(Food[Name])))</f>
        <v>Bread</v>
      </c>
      <c r="X238" t="str" cm="1">
        <f t="array" aca="1" ref="X238" ca="1">INDEX(Food[Name],RANDBETWEEN(1,COUNTA(Food[Name])))</f>
        <v>Carrot</v>
      </c>
      <c r="Y238" t="str" cm="1">
        <f t="array" aca="1" ref="Y238" ca="1">INDEX(Food[Name],RANDBETWEEN(1,COUNTA(Food[Name])))</f>
        <v>Lettuce</v>
      </c>
      <c r="Z238" s="5" t="str" cm="1">
        <f t="array" aca="1" ref="Z238" ca="1">IF(AI237,"-", INDEX(_xlfn.ANCHORARRAY(AvailableItems),OrderIndex))</f>
        <v>Salmon</v>
      </c>
      <c r="AA238" s="5" t="str" cm="1">
        <f t="array" aca="1" ref="AA238" ca="1">IF(AI237,"-", INDEX(_xlfn.ANCHORARRAY(AvailableItems),OrderIndex2))</f>
        <v>Rice</v>
      </c>
      <c r="AB238" s="5" t="str" cm="1">
        <f t="array" aca="1" ref="AB238" ca="1">IF(AI237,"-", INDEX(_xlfn.ANCHORARRAY(AvailableItems),OrderIndex3))</f>
        <v>Pasta</v>
      </c>
      <c r="AC238" s="10" t="str" cm="1">
        <f t="array" aca="1" ref="AC238" ca="1">IF(AJ237,"-", INDEX(_xlfn.ANCHORARRAY(AvailableItems),$AP$27))</f>
        <v>-</v>
      </c>
      <c r="AD238" s="10" t="str" cm="1">
        <f t="array" aca="1" ref="AD238" ca="1">IF(AJ237,"-", INDEX(_xlfn.ANCHORARRAY(AvailableItems),$AQ$27))</f>
        <v>-</v>
      </c>
      <c r="AE238" s="10" t="str" cm="1">
        <f t="array" aca="1" ref="AE238" ca="1">IF(AJ237,"-", INDEX(_xlfn.ANCHORARRAY(AvailableItems),$AR$27))</f>
        <v>-</v>
      </c>
      <c r="AF238" s="8" t="str" cm="1">
        <f t="array" aca="1" ref="AF238" ca="1">IF(AK237,"-", INDEX(_xlfn.ANCHORARRAY(AvailableItems),$AP$28))</f>
        <v>Beef</v>
      </c>
      <c r="AG238" s="8" t="str">
        <f ca="1">IF(AK237,"-", INDEX(_xlfn.ANCHORARRAY(AvailableItems),$AQ$28))</f>
        <v>Beef</v>
      </c>
      <c r="AH238" s="8" t="str" cm="1">
        <f t="array" aca="1" ref="AH238" ca="1">IF(AK237,"-", INDEX(_xlfn.ANCHORARRAY(AvailableItems),$AR$28))</f>
        <v>Bread</v>
      </c>
      <c r="AI238" t="b">
        <f t="shared" ca="1" si="12"/>
        <v>0</v>
      </c>
      <c r="AJ238" t="b">
        <f t="shared" ca="1" si="13"/>
        <v>0</v>
      </c>
      <c r="AK238" t="b">
        <f t="shared" ca="1" si="14"/>
        <v>0</v>
      </c>
      <c r="AL238" s="16" cm="1">
        <f t="array" aca="1" ref="AL238" ca="1">IF(OrderSim[[#This Row],[Order 1 Possible]],INDEX(Food[Points],OrderIndex) + INDEX(Food[Points],OrderIndex2) + INDEX(Food[Points],OrderIndex3) + AL237, AL237)</f>
        <v>5110</v>
      </c>
      <c r="AM238" s="16" cm="1">
        <f t="array" aca="1" ref="AM238" ca="1">IF(OrderSim[[#This Row],[Order 2 Possible]],INDEX(Food[Points],$AP$27) + INDEX(Food[Points],$AQ$27) + INDEX(Food[Points],$AR$27) + AM237, AM237)</f>
        <v>6390</v>
      </c>
      <c r="AN238" s="16" cm="1">
        <f t="array" aca="1" ref="AN238" ca="1">IF(OrderSim[[#This Row],[Order 3 Possible]],INDEX(Food[Points],$AP$28) + INDEX(Food[Points],$AQ$28) + INDEX(Food[Points],$AR$28) + AN237, AN237)</f>
        <v>9380</v>
      </c>
    </row>
    <row r="239" spans="17:40" x14ac:dyDescent="0.25">
      <c r="Q239" t="str" cm="1">
        <f t="array" aca="1" ref="Q239" ca="1">INDEX(Food[Name],RANDBETWEEN(1,COUNTA(Food[Name])))</f>
        <v>Carrot</v>
      </c>
      <c r="R239" t="str" cm="1">
        <f t="array" aca="1" ref="R239" ca="1">INDEX(Food[Name],RANDBETWEEN(1,COUNTA(Food[Name])))</f>
        <v>Pork</v>
      </c>
      <c r="S239" t="str" cm="1">
        <f t="array" aca="1" ref="S239" ca="1">INDEX(Food[Name],RANDBETWEEN(1,COUNTA(Food[Name])))</f>
        <v>Rice</v>
      </c>
      <c r="T239" t="str" cm="1">
        <f t="array" aca="1" ref="T239" ca="1">INDEX(Food[Name],RANDBETWEEN(1,COUNTA(Food[Name])))</f>
        <v>Beef</v>
      </c>
      <c r="U239" t="str" cm="1">
        <f t="array" aca="1" ref="U239" ca="1">INDEX(Food[Name],RANDBETWEEN(1,COUNTA(Food[Name])))</f>
        <v>Salmon</v>
      </c>
      <c r="V239" t="str" cm="1">
        <f t="array" aca="1" ref="V239" ca="1">INDEX(Food[Name],RANDBETWEEN(1,COUNTA(Food[Name])))</f>
        <v>Pork</v>
      </c>
      <c r="W239" t="str" cm="1">
        <f t="array" aca="1" ref="W239" ca="1">INDEX(Food[Name],RANDBETWEEN(1,COUNTA(Food[Name])))</f>
        <v>Lobster</v>
      </c>
      <c r="X239" t="str" cm="1">
        <f t="array" aca="1" ref="X239" ca="1">INDEX(Food[Name],RANDBETWEEN(1,COUNTA(Food[Name])))</f>
        <v>Pasta</v>
      </c>
      <c r="Y239" t="str" cm="1">
        <f t="array" aca="1" ref="Y239" ca="1">INDEX(Food[Name],RANDBETWEEN(1,COUNTA(Food[Name])))</f>
        <v>Chicken</v>
      </c>
      <c r="Z239" s="5" t="str" cm="1">
        <f t="array" aca="1" ref="Z239" ca="1">IF(AI238,"-", INDEX(_xlfn.ANCHORARRAY(AvailableItems),OrderIndex))</f>
        <v>Salmon</v>
      </c>
      <c r="AA239" s="5" t="str" cm="1">
        <f t="array" aca="1" ref="AA239" ca="1">IF(AI238,"-", INDEX(_xlfn.ANCHORARRAY(AvailableItems),OrderIndex2))</f>
        <v>Rice</v>
      </c>
      <c r="AB239" s="5" t="str" cm="1">
        <f t="array" aca="1" ref="AB239" ca="1">IF(AI238,"-", INDEX(_xlfn.ANCHORARRAY(AvailableItems),OrderIndex3))</f>
        <v>Pasta</v>
      </c>
      <c r="AC239" s="10" t="str" cm="1">
        <f t="array" aca="1" ref="AC239" ca="1">IF(AJ238,"-", INDEX(_xlfn.ANCHORARRAY(AvailableItems),$AP$27))</f>
        <v>Pork</v>
      </c>
      <c r="AD239" s="10" t="str" cm="1">
        <f t="array" aca="1" ref="AD239" ca="1">IF(AJ238,"-", INDEX(_xlfn.ANCHORARRAY(AvailableItems),$AQ$27))</f>
        <v>Lobster</v>
      </c>
      <c r="AE239" s="10" t="str" cm="1">
        <f t="array" aca="1" ref="AE239" ca="1">IF(AJ238,"-", INDEX(_xlfn.ANCHORARRAY(AvailableItems),$AR$27))</f>
        <v>Rice</v>
      </c>
      <c r="AF239" s="8" t="str" cm="1">
        <f t="array" aca="1" ref="AF239" ca="1">IF(AK238,"-", INDEX(_xlfn.ANCHORARRAY(AvailableItems),$AP$28))</f>
        <v>Beef</v>
      </c>
      <c r="AG239" s="8" t="str">
        <f ca="1">IF(AK238,"-", INDEX(_xlfn.ANCHORARRAY(AvailableItems),$AQ$28))</f>
        <v>Beef</v>
      </c>
      <c r="AH239" s="8" t="str" cm="1">
        <f t="array" aca="1" ref="AH239" ca="1">IF(AK238,"-", INDEX(_xlfn.ANCHORARRAY(AvailableItems),$AR$28))</f>
        <v>Bread</v>
      </c>
      <c r="AI239" t="b">
        <f t="shared" ca="1" si="12"/>
        <v>1</v>
      </c>
      <c r="AJ239" t="b">
        <f t="shared" ca="1" si="13"/>
        <v>1</v>
      </c>
      <c r="AK239" t="b">
        <f t="shared" ca="1" si="14"/>
        <v>0</v>
      </c>
      <c r="AL239" s="16" cm="1">
        <f t="array" aca="1" ref="AL239" ca="1">IF(OrderSim[[#This Row],[Order 1 Possible]],INDEX(Food[Points],OrderIndex) + INDEX(Food[Points],OrderIndex2) + INDEX(Food[Points],OrderIndex3) + AL238, AL238)</f>
        <v>5180</v>
      </c>
      <c r="AM239" s="16" cm="1">
        <f t="array" aca="1" ref="AM239" ca="1">IF(OrderSim[[#This Row],[Order 2 Possible]],INDEX(Food[Points],$AP$27) + INDEX(Food[Points],$AQ$27) + INDEX(Food[Points],$AR$27) + AM238, AM238)</f>
        <v>6480</v>
      </c>
      <c r="AN239" s="16" cm="1">
        <f t="array" aca="1" ref="AN239" ca="1">IF(OrderSim[[#This Row],[Order 3 Possible]],INDEX(Food[Points],$AP$28) + INDEX(Food[Points],$AQ$28) + INDEX(Food[Points],$AR$28) + AN238, AN238)</f>
        <v>9380</v>
      </c>
    </row>
    <row r="240" spans="17:40" x14ac:dyDescent="0.25">
      <c r="Q240" t="str" cm="1">
        <f t="array" aca="1" ref="Q240" ca="1">INDEX(Food[Name],RANDBETWEEN(1,COUNTA(Food[Name])))</f>
        <v>Salmon</v>
      </c>
      <c r="R240" t="str" cm="1">
        <f t="array" aca="1" ref="R240" ca="1">INDEX(Food[Name],RANDBETWEEN(1,COUNTA(Food[Name])))</f>
        <v>Tuna</v>
      </c>
      <c r="S240" t="str" cm="1">
        <f t="array" aca="1" ref="S240" ca="1">INDEX(Food[Name],RANDBETWEEN(1,COUNTA(Food[Name])))</f>
        <v>Lobster</v>
      </c>
      <c r="T240" t="str" cm="1">
        <f t="array" aca="1" ref="T240" ca="1">INDEX(Food[Name],RANDBETWEEN(1,COUNTA(Food[Name])))</f>
        <v>Pork</v>
      </c>
      <c r="U240" t="str" cm="1">
        <f t="array" aca="1" ref="U240" ca="1">INDEX(Food[Name],RANDBETWEEN(1,COUNTA(Food[Name])))</f>
        <v>Chicken</v>
      </c>
      <c r="V240" t="str" cm="1">
        <f t="array" aca="1" ref="V240" ca="1">INDEX(Food[Name],RANDBETWEEN(1,COUNTA(Food[Name])))</f>
        <v>Rice</v>
      </c>
      <c r="W240" t="str" cm="1">
        <f t="array" aca="1" ref="W240" ca="1">INDEX(Food[Name],RANDBETWEEN(1,COUNTA(Food[Name])))</f>
        <v>Salmon</v>
      </c>
      <c r="X240" t="str" cm="1">
        <f t="array" aca="1" ref="X240" ca="1">INDEX(Food[Name],RANDBETWEEN(1,COUNTA(Food[Name])))</f>
        <v>Onion</v>
      </c>
      <c r="Y240" t="str" cm="1">
        <f t="array" aca="1" ref="Y240" ca="1">INDEX(Food[Name],RANDBETWEEN(1,COUNTA(Food[Name])))</f>
        <v>Carrot</v>
      </c>
      <c r="Z240" s="5" t="str" cm="1">
        <f t="array" aca="1" ref="Z240" ca="1">IF(AI239,"-", INDEX(_xlfn.ANCHORARRAY(AvailableItems),OrderIndex))</f>
        <v>-</v>
      </c>
      <c r="AA240" s="5" t="str" cm="1">
        <f t="array" aca="1" ref="AA240" ca="1">IF(AI239,"-", INDEX(_xlfn.ANCHORARRAY(AvailableItems),OrderIndex2))</f>
        <v>-</v>
      </c>
      <c r="AB240" s="5" t="str" cm="1">
        <f t="array" aca="1" ref="AB240" ca="1">IF(AI239,"-", INDEX(_xlfn.ANCHORARRAY(AvailableItems),OrderIndex3))</f>
        <v>-</v>
      </c>
      <c r="AC240" s="10" t="str" cm="1">
        <f t="array" aca="1" ref="AC240" ca="1">IF(AJ239,"-", INDEX(_xlfn.ANCHORARRAY(AvailableItems),$AP$27))</f>
        <v>-</v>
      </c>
      <c r="AD240" s="10" t="str" cm="1">
        <f t="array" aca="1" ref="AD240" ca="1">IF(AJ239,"-", INDEX(_xlfn.ANCHORARRAY(AvailableItems),$AQ$27))</f>
        <v>-</v>
      </c>
      <c r="AE240" s="10" t="str" cm="1">
        <f t="array" aca="1" ref="AE240" ca="1">IF(AJ239,"-", INDEX(_xlfn.ANCHORARRAY(AvailableItems),$AR$27))</f>
        <v>-</v>
      </c>
      <c r="AF240" s="8" t="str" cm="1">
        <f t="array" aca="1" ref="AF240" ca="1">IF(AK239,"-", INDEX(_xlfn.ANCHORARRAY(AvailableItems),$AP$28))</f>
        <v>Beef</v>
      </c>
      <c r="AG240" s="8" t="str">
        <f ca="1">IF(AK239,"-", INDEX(_xlfn.ANCHORARRAY(AvailableItems),$AQ$28))</f>
        <v>Beef</v>
      </c>
      <c r="AH240" s="8" t="str" cm="1">
        <f t="array" aca="1" ref="AH240" ca="1">IF(AK239,"-", INDEX(_xlfn.ANCHORARRAY(AvailableItems),$AR$28))</f>
        <v>Bread</v>
      </c>
      <c r="AI240" t="b">
        <f t="shared" ca="1" si="12"/>
        <v>0</v>
      </c>
      <c r="AJ240" t="b">
        <f t="shared" ca="1" si="13"/>
        <v>0</v>
      </c>
      <c r="AK240" t="b">
        <f t="shared" ca="1" si="14"/>
        <v>0</v>
      </c>
      <c r="AL240" s="16" cm="1">
        <f t="array" aca="1" ref="AL240" ca="1">IF(OrderSim[[#This Row],[Order 1 Possible]],INDEX(Food[Points],OrderIndex) + INDEX(Food[Points],OrderIndex2) + INDEX(Food[Points],OrderIndex3) + AL239, AL239)</f>
        <v>5180</v>
      </c>
      <c r="AM240" s="16" cm="1">
        <f t="array" aca="1" ref="AM240" ca="1">IF(OrderSim[[#This Row],[Order 2 Possible]],INDEX(Food[Points],$AP$27) + INDEX(Food[Points],$AQ$27) + INDEX(Food[Points],$AR$27) + AM239, AM239)</f>
        <v>6480</v>
      </c>
      <c r="AN240" s="16" cm="1">
        <f t="array" aca="1" ref="AN240" ca="1">IF(OrderSim[[#This Row],[Order 3 Possible]],INDEX(Food[Points],$AP$28) + INDEX(Food[Points],$AQ$28) + INDEX(Food[Points],$AR$28) + AN239, AN239)</f>
        <v>9380</v>
      </c>
    </row>
    <row r="241" spans="17:40" x14ac:dyDescent="0.25">
      <c r="Q241" t="str" cm="1">
        <f t="array" aca="1" ref="Q241" ca="1">INDEX(Food[Name],RANDBETWEEN(1,COUNTA(Food[Name])))</f>
        <v>Pasta</v>
      </c>
      <c r="R241" t="str" cm="1">
        <f t="array" aca="1" ref="R241" ca="1">INDEX(Food[Name],RANDBETWEEN(1,COUNTA(Food[Name])))</f>
        <v>Bread</v>
      </c>
      <c r="S241" t="str" cm="1">
        <f t="array" aca="1" ref="S241" ca="1">INDEX(Food[Name],RANDBETWEEN(1,COUNTA(Food[Name])))</f>
        <v>Bread</v>
      </c>
      <c r="T241" t="str" cm="1">
        <f t="array" aca="1" ref="T241" ca="1">INDEX(Food[Name],RANDBETWEEN(1,COUNTA(Food[Name])))</f>
        <v>Beef</v>
      </c>
      <c r="U241" t="str" cm="1">
        <f t="array" aca="1" ref="U241" ca="1">INDEX(Food[Name],RANDBETWEEN(1,COUNTA(Food[Name])))</f>
        <v>Onion</v>
      </c>
      <c r="V241" t="str" cm="1">
        <f t="array" aca="1" ref="V241" ca="1">INDEX(Food[Name],RANDBETWEEN(1,COUNTA(Food[Name])))</f>
        <v>Tuna</v>
      </c>
      <c r="W241" t="str" cm="1">
        <f t="array" aca="1" ref="W241" ca="1">INDEX(Food[Name],RANDBETWEEN(1,COUNTA(Food[Name])))</f>
        <v>Beef</v>
      </c>
      <c r="X241" t="str" cm="1">
        <f t="array" aca="1" ref="X241" ca="1">INDEX(Food[Name],RANDBETWEEN(1,COUNTA(Food[Name])))</f>
        <v>Bread</v>
      </c>
      <c r="Y241" t="str" cm="1">
        <f t="array" aca="1" ref="Y241" ca="1">INDEX(Food[Name],RANDBETWEEN(1,COUNTA(Food[Name])))</f>
        <v>Salmon</v>
      </c>
      <c r="Z241" s="5" t="str" cm="1">
        <f t="array" aca="1" ref="Z241" ca="1">IF(AI240,"-", INDEX(_xlfn.ANCHORARRAY(AvailableItems),OrderIndex))</f>
        <v>Salmon</v>
      </c>
      <c r="AA241" s="5" t="str" cm="1">
        <f t="array" aca="1" ref="AA241" ca="1">IF(AI240,"-", INDEX(_xlfn.ANCHORARRAY(AvailableItems),OrderIndex2))</f>
        <v>Rice</v>
      </c>
      <c r="AB241" s="5" t="str" cm="1">
        <f t="array" aca="1" ref="AB241" ca="1">IF(AI240,"-", INDEX(_xlfn.ANCHORARRAY(AvailableItems),OrderIndex3))</f>
        <v>Pasta</v>
      </c>
      <c r="AC241" s="10" t="str" cm="1">
        <f t="array" aca="1" ref="AC241" ca="1">IF(AJ240,"-", INDEX(_xlfn.ANCHORARRAY(AvailableItems),$AP$27))</f>
        <v>Pork</v>
      </c>
      <c r="AD241" s="10" t="str" cm="1">
        <f t="array" aca="1" ref="AD241" ca="1">IF(AJ240,"-", INDEX(_xlfn.ANCHORARRAY(AvailableItems),$AQ$27))</f>
        <v>Lobster</v>
      </c>
      <c r="AE241" s="10" t="str" cm="1">
        <f t="array" aca="1" ref="AE241" ca="1">IF(AJ240,"-", INDEX(_xlfn.ANCHORARRAY(AvailableItems),$AR$27))</f>
        <v>Rice</v>
      </c>
      <c r="AF241" s="8" t="str" cm="1">
        <f t="array" aca="1" ref="AF241" ca="1">IF(AK240,"-", INDEX(_xlfn.ANCHORARRAY(AvailableItems),$AP$28))</f>
        <v>Beef</v>
      </c>
      <c r="AG241" s="8" t="str">
        <f ca="1">IF(AK240,"-", INDEX(_xlfn.ANCHORARRAY(AvailableItems),$AQ$28))</f>
        <v>Beef</v>
      </c>
      <c r="AH241" s="8" t="str" cm="1">
        <f t="array" aca="1" ref="AH241" ca="1">IF(AK240,"-", INDEX(_xlfn.ANCHORARRAY(AvailableItems),$AR$28))</f>
        <v>Bread</v>
      </c>
      <c r="AI241" t="b">
        <f t="shared" ca="1" si="12"/>
        <v>0</v>
      </c>
      <c r="AJ241" t="b">
        <f t="shared" ca="1" si="13"/>
        <v>0</v>
      </c>
      <c r="AK241" t="b">
        <f t="shared" ca="1" si="14"/>
        <v>1</v>
      </c>
      <c r="AL241" s="16" cm="1">
        <f t="array" aca="1" ref="AL241" ca="1">IF(OrderSim[[#This Row],[Order 1 Possible]],INDEX(Food[Points],OrderIndex) + INDEX(Food[Points],OrderIndex2) + INDEX(Food[Points],OrderIndex3) + AL240, AL240)</f>
        <v>5180</v>
      </c>
      <c r="AM241" s="16" cm="1">
        <f t="array" aca="1" ref="AM241" ca="1">IF(OrderSim[[#This Row],[Order 2 Possible]],INDEX(Food[Points],$AP$27) + INDEX(Food[Points],$AQ$27) + INDEX(Food[Points],$AR$27) + AM240, AM240)</f>
        <v>6480</v>
      </c>
      <c r="AN241" s="16" cm="1">
        <f t="array" aca="1" ref="AN241" ca="1">IF(OrderSim[[#This Row],[Order 3 Possible]],INDEX(Food[Points],$AP$28) + INDEX(Food[Points],$AQ$28) + INDEX(Food[Points],$AR$28) + AN240, AN240)</f>
        <v>9520</v>
      </c>
    </row>
    <row r="242" spans="17:40" x14ac:dyDescent="0.25">
      <c r="Q242" t="str" cm="1">
        <f t="array" aca="1" ref="Q242" ca="1">INDEX(Food[Name],RANDBETWEEN(1,COUNTA(Food[Name])))</f>
        <v>Pork</v>
      </c>
      <c r="R242" t="str" cm="1">
        <f t="array" aca="1" ref="R242" ca="1">INDEX(Food[Name],RANDBETWEEN(1,COUNTA(Food[Name])))</f>
        <v>Pasta</v>
      </c>
      <c r="S242" t="str" cm="1">
        <f t="array" aca="1" ref="S242" ca="1">INDEX(Food[Name],RANDBETWEEN(1,COUNTA(Food[Name])))</f>
        <v>Rice</v>
      </c>
      <c r="T242" t="str" cm="1">
        <f t="array" aca="1" ref="T242" ca="1">INDEX(Food[Name],RANDBETWEEN(1,COUNTA(Food[Name])))</f>
        <v>Pork</v>
      </c>
      <c r="U242" t="str" cm="1">
        <f t="array" aca="1" ref="U242" ca="1">INDEX(Food[Name],RANDBETWEEN(1,COUNTA(Food[Name])))</f>
        <v>Chicken</v>
      </c>
      <c r="V242" t="str" cm="1">
        <f t="array" aca="1" ref="V242" ca="1">INDEX(Food[Name],RANDBETWEEN(1,COUNTA(Food[Name])))</f>
        <v>Carrot</v>
      </c>
      <c r="W242" t="str" cm="1">
        <f t="array" aca="1" ref="W242" ca="1">INDEX(Food[Name],RANDBETWEEN(1,COUNTA(Food[Name])))</f>
        <v>Lettuce</v>
      </c>
      <c r="X242" t="str" cm="1">
        <f t="array" aca="1" ref="X242" ca="1">INDEX(Food[Name],RANDBETWEEN(1,COUNTA(Food[Name])))</f>
        <v>Pork</v>
      </c>
      <c r="Y242" t="str" cm="1">
        <f t="array" aca="1" ref="Y242" ca="1">INDEX(Food[Name],RANDBETWEEN(1,COUNTA(Food[Name])))</f>
        <v>Salmon</v>
      </c>
      <c r="Z242" s="5" t="str" cm="1">
        <f t="array" aca="1" ref="Z242" ca="1">IF(AI241,"-", INDEX(_xlfn.ANCHORARRAY(AvailableItems),OrderIndex))</f>
        <v>Salmon</v>
      </c>
      <c r="AA242" s="5" t="str" cm="1">
        <f t="array" aca="1" ref="AA242" ca="1">IF(AI241,"-", INDEX(_xlfn.ANCHORARRAY(AvailableItems),OrderIndex2))</f>
        <v>Rice</v>
      </c>
      <c r="AB242" s="5" t="str" cm="1">
        <f t="array" aca="1" ref="AB242" ca="1">IF(AI241,"-", INDEX(_xlfn.ANCHORARRAY(AvailableItems),OrderIndex3))</f>
        <v>Pasta</v>
      </c>
      <c r="AC242" s="10" t="str" cm="1">
        <f t="array" aca="1" ref="AC242" ca="1">IF(AJ241,"-", INDEX(_xlfn.ANCHORARRAY(AvailableItems),$AP$27))</f>
        <v>Pork</v>
      </c>
      <c r="AD242" s="10" t="str" cm="1">
        <f t="array" aca="1" ref="AD242" ca="1">IF(AJ241,"-", INDEX(_xlfn.ANCHORARRAY(AvailableItems),$AQ$27))</f>
        <v>Lobster</v>
      </c>
      <c r="AE242" s="10" t="str" cm="1">
        <f t="array" aca="1" ref="AE242" ca="1">IF(AJ241,"-", INDEX(_xlfn.ANCHORARRAY(AvailableItems),$AR$27))</f>
        <v>Rice</v>
      </c>
      <c r="AF242" s="8" t="str" cm="1">
        <f t="array" aca="1" ref="AF242" ca="1">IF(AK241,"-", INDEX(_xlfn.ANCHORARRAY(AvailableItems),$AP$28))</f>
        <v>-</v>
      </c>
      <c r="AG242" s="8" t="str">
        <f ca="1">IF(AK241,"-", INDEX(_xlfn.ANCHORARRAY(AvailableItems),$AQ$28))</f>
        <v>-</v>
      </c>
      <c r="AH242" s="8" t="str" cm="1">
        <f t="array" aca="1" ref="AH242" ca="1">IF(AK241,"-", INDEX(_xlfn.ANCHORARRAY(AvailableItems),$AR$28))</f>
        <v>-</v>
      </c>
      <c r="AI242" t="b">
        <f t="shared" ca="1" si="12"/>
        <v>1</v>
      </c>
      <c r="AJ242" t="b">
        <f t="shared" ca="1" si="13"/>
        <v>1</v>
      </c>
      <c r="AK242" t="b">
        <f t="shared" ca="1" si="14"/>
        <v>0</v>
      </c>
      <c r="AL242" s="16" cm="1">
        <f t="array" aca="1" ref="AL242" ca="1">IF(OrderSim[[#This Row],[Order 1 Possible]],INDEX(Food[Points],OrderIndex) + INDEX(Food[Points],OrderIndex2) + INDEX(Food[Points],OrderIndex3) + AL241, AL241)</f>
        <v>5250</v>
      </c>
      <c r="AM242" s="16" cm="1">
        <f t="array" aca="1" ref="AM242" ca="1">IF(OrderSim[[#This Row],[Order 2 Possible]],INDEX(Food[Points],$AP$27) + INDEX(Food[Points],$AQ$27) + INDEX(Food[Points],$AR$27) + AM241, AM241)</f>
        <v>6570</v>
      </c>
      <c r="AN242" s="16" cm="1">
        <f t="array" aca="1" ref="AN242" ca="1">IF(OrderSim[[#This Row],[Order 3 Possible]],INDEX(Food[Points],$AP$28) + INDEX(Food[Points],$AQ$28) + INDEX(Food[Points],$AR$28) + AN241, AN241)</f>
        <v>9520</v>
      </c>
    </row>
    <row r="243" spans="17:40" x14ac:dyDescent="0.25">
      <c r="Q243" t="str" cm="1">
        <f t="array" aca="1" ref="Q243" ca="1">INDEX(Food[Name],RANDBETWEEN(1,COUNTA(Food[Name])))</f>
        <v>Carrot</v>
      </c>
      <c r="R243" t="str" cm="1">
        <f t="array" aca="1" ref="R243" ca="1">INDEX(Food[Name],RANDBETWEEN(1,COUNTA(Food[Name])))</f>
        <v>Lettuce</v>
      </c>
      <c r="S243" t="str" cm="1">
        <f t="array" aca="1" ref="S243" ca="1">INDEX(Food[Name],RANDBETWEEN(1,COUNTA(Food[Name])))</f>
        <v>Salmon</v>
      </c>
      <c r="T243" t="str" cm="1">
        <f t="array" aca="1" ref="T243" ca="1">INDEX(Food[Name],RANDBETWEEN(1,COUNTA(Food[Name])))</f>
        <v>Chicken</v>
      </c>
      <c r="U243" t="str" cm="1">
        <f t="array" aca="1" ref="U243" ca="1">INDEX(Food[Name],RANDBETWEEN(1,COUNTA(Food[Name])))</f>
        <v>Pork</v>
      </c>
      <c r="V243" t="str" cm="1">
        <f t="array" aca="1" ref="V243" ca="1">INDEX(Food[Name],RANDBETWEEN(1,COUNTA(Food[Name])))</f>
        <v>Tuna</v>
      </c>
      <c r="W243" t="str" cm="1">
        <f t="array" aca="1" ref="W243" ca="1">INDEX(Food[Name],RANDBETWEEN(1,COUNTA(Food[Name])))</f>
        <v>Chicken</v>
      </c>
      <c r="X243" t="str" cm="1">
        <f t="array" aca="1" ref="X243" ca="1">INDEX(Food[Name],RANDBETWEEN(1,COUNTA(Food[Name])))</f>
        <v>Carrot</v>
      </c>
      <c r="Y243" t="str" cm="1">
        <f t="array" aca="1" ref="Y243" ca="1">INDEX(Food[Name],RANDBETWEEN(1,COUNTA(Food[Name])))</f>
        <v>Carrot</v>
      </c>
      <c r="Z243" s="5" t="str" cm="1">
        <f t="array" aca="1" ref="Z243" ca="1">IF(AI242,"-", INDEX(_xlfn.ANCHORARRAY(AvailableItems),OrderIndex))</f>
        <v>-</v>
      </c>
      <c r="AA243" s="5" t="str" cm="1">
        <f t="array" aca="1" ref="AA243" ca="1">IF(AI242,"-", INDEX(_xlfn.ANCHORARRAY(AvailableItems),OrderIndex2))</f>
        <v>-</v>
      </c>
      <c r="AB243" s="5" t="str" cm="1">
        <f t="array" aca="1" ref="AB243" ca="1">IF(AI242,"-", INDEX(_xlfn.ANCHORARRAY(AvailableItems),OrderIndex3))</f>
        <v>-</v>
      </c>
      <c r="AC243" s="10" t="str" cm="1">
        <f t="array" aca="1" ref="AC243" ca="1">IF(AJ242,"-", INDEX(_xlfn.ANCHORARRAY(AvailableItems),$AP$27))</f>
        <v>-</v>
      </c>
      <c r="AD243" s="10" t="str" cm="1">
        <f t="array" aca="1" ref="AD243" ca="1">IF(AJ242,"-", INDEX(_xlfn.ANCHORARRAY(AvailableItems),$AQ$27))</f>
        <v>-</v>
      </c>
      <c r="AE243" s="10" t="str" cm="1">
        <f t="array" aca="1" ref="AE243" ca="1">IF(AJ242,"-", INDEX(_xlfn.ANCHORARRAY(AvailableItems),$AR$27))</f>
        <v>-</v>
      </c>
      <c r="AF243" s="8" t="str" cm="1">
        <f t="array" aca="1" ref="AF243" ca="1">IF(AK242,"-", INDEX(_xlfn.ANCHORARRAY(AvailableItems),$AP$28))</f>
        <v>Beef</v>
      </c>
      <c r="AG243" s="8" t="str">
        <f ca="1">IF(AK242,"-", INDEX(_xlfn.ANCHORARRAY(AvailableItems),$AQ$28))</f>
        <v>Beef</v>
      </c>
      <c r="AH243" s="8" t="str" cm="1">
        <f t="array" aca="1" ref="AH243" ca="1">IF(AK242,"-", INDEX(_xlfn.ANCHORARRAY(AvailableItems),$AR$28))</f>
        <v>Bread</v>
      </c>
      <c r="AI243" t="b">
        <f t="shared" ca="1" si="12"/>
        <v>0</v>
      </c>
      <c r="AJ243" t="b">
        <f t="shared" ca="1" si="13"/>
        <v>0</v>
      </c>
      <c r="AK243" t="b">
        <f t="shared" ca="1" si="14"/>
        <v>0</v>
      </c>
      <c r="AL243" s="16" cm="1">
        <f t="array" aca="1" ref="AL243" ca="1">IF(OrderSim[[#This Row],[Order 1 Possible]],INDEX(Food[Points],OrderIndex) + INDEX(Food[Points],OrderIndex2) + INDEX(Food[Points],OrderIndex3) + AL242, AL242)</f>
        <v>5250</v>
      </c>
      <c r="AM243" s="16" cm="1">
        <f t="array" aca="1" ref="AM243" ca="1">IF(OrderSim[[#This Row],[Order 2 Possible]],INDEX(Food[Points],$AP$27) + INDEX(Food[Points],$AQ$27) + INDEX(Food[Points],$AR$27) + AM242, AM242)</f>
        <v>6570</v>
      </c>
      <c r="AN243" s="16" cm="1">
        <f t="array" aca="1" ref="AN243" ca="1">IF(OrderSim[[#This Row],[Order 3 Possible]],INDEX(Food[Points],$AP$28) + INDEX(Food[Points],$AQ$28) + INDEX(Food[Points],$AR$28) + AN242, AN242)</f>
        <v>9520</v>
      </c>
    </row>
    <row r="244" spans="17:40" x14ac:dyDescent="0.25">
      <c r="Q244" t="str" cm="1">
        <f t="array" aca="1" ref="Q244" ca="1">INDEX(Food[Name],RANDBETWEEN(1,COUNTA(Food[Name])))</f>
        <v>Lobster</v>
      </c>
      <c r="R244" t="str" cm="1">
        <f t="array" aca="1" ref="R244" ca="1">INDEX(Food[Name],RANDBETWEEN(1,COUNTA(Food[Name])))</f>
        <v>Lobster</v>
      </c>
      <c r="S244" t="str" cm="1">
        <f t="array" aca="1" ref="S244" ca="1">INDEX(Food[Name],RANDBETWEEN(1,COUNTA(Food[Name])))</f>
        <v>Lettuce</v>
      </c>
      <c r="T244" t="str" cm="1">
        <f t="array" aca="1" ref="T244" ca="1">INDEX(Food[Name],RANDBETWEEN(1,COUNTA(Food[Name])))</f>
        <v>Lobster</v>
      </c>
      <c r="U244" t="str" cm="1">
        <f t="array" aca="1" ref="U244" ca="1">INDEX(Food[Name],RANDBETWEEN(1,COUNTA(Food[Name])))</f>
        <v>Beef</v>
      </c>
      <c r="V244" t="str" cm="1">
        <f t="array" aca="1" ref="V244" ca="1">INDEX(Food[Name],RANDBETWEEN(1,COUNTA(Food[Name])))</f>
        <v>Beef</v>
      </c>
      <c r="W244" t="str" cm="1">
        <f t="array" aca="1" ref="W244" ca="1">INDEX(Food[Name],RANDBETWEEN(1,COUNTA(Food[Name])))</f>
        <v>Pork</v>
      </c>
      <c r="X244" t="str" cm="1">
        <f t="array" aca="1" ref="X244" ca="1">INDEX(Food[Name],RANDBETWEEN(1,COUNTA(Food[Name])))</f>
        <v>Beef</v>
      </c>
      <c r="Y244" t="str" cm="1">
        <f t="array" aca="1" ref="Y244" ca="1">INDEX(Food[Name],RANDBETWEEN(1,COUNTA(Food[Name])))</f>
        <v>Beef</v>
      </c>
      <c r="Z244" s="5" t="str" cm="1">
        <f t="array" aca="1" ref="Z244" ca="1">IF(AI243,"-", INDEX(_xlfn.ANCHORARRAY(AvailableItems),OrderIndex))</f>
        <v>Salmon</v>
      </c>
      <c r="AA244" s="5" t="str" cm="1">
        <f t="array" aca="1" ref="AA244" ca="1">IF(AI243,"-", INDEX(_xlfn.ANCHORARRAY(AvailableItems),OrderIndex2))</f>
        <v>Rice</v>
      </c>
      <c r="AB244" s="5" t="str" cm="1">
        <f t="array" aca="1" ref="AB244" ca="1">IF(AI243,"-", INDEX(_xlfn.ANCHORARRAY(AvailableItems),OrderIndex3))</f>
        <v>Pasta</v>
      </c>
      <c r="AC244" s="10" t="str" cm="1">
        <f t="array" aca="1" ref="AC244" ca="1">IF(AJ243,"-", INDEX(_xlfn.ANCHORARRAY(AvailableItems),$AP$27))</f>
        <v>Pork</v>
      </c>
      <c r="AD244" s="10" t="str" cm="1">
        <f t="array" aca="1" ref="AD244" ca="1">IF(AJ243,"-", INDEX(_xlfn.ANCHORARRAY(AvailableItems),$AQ$27))</f>
        <v>Lobster</v>
      </c>
      <c r="AE244" s="10" t="str" cm="1">
        <f t="array" aca="1" ref="AE244" ca="1">IF(AJ243,"-", INDEX(_xlfn.ANCHORARRAY(AvailableItems),$AR$27))</f>
        <v>Rice</v>
      </c>
      <c r="AF244" s="8" t="str" cm="1">
        <f t="array" aca="1" ref="AF244" ca="1">IF(AK243,"-", INDEX(_xlfn.ANCHORARRAY(AvailableItems),$AP$28))</f>
        <v>Beef</v>
      </c>
      <c r="AG244" s="8" t="str">
        <f ca="1">IF(AK243,"-", INDEX(_xlfn.ANCHORARRAY(AvailableItems),$AQ$28))</f>
        <v>Beef</v>
      </c>
      <c r="AH244" s="8" t="str" cm="1">
        <f t="array" aca="1" ref="AH244" ca="1">IF(AK243,"-", INDEX(_xlfn.ANCHORARRAY(AvailableItems),$AR$28))</f>
        <v>Bread</v>
      </c>
      <c r="AI244" t="b">
        <f t="shared" ca="1" si="12"/>
        <v>0</v>
      </c>
      <c r="AJ244" t="b">
        <f t="shared" ca="1" si="13"/>
        <v>1</v>
      </c>
      <c r="AK244" t="b">
        <f t="shared" ca="1" si="14"/>
        <v>1</v>
      </c>
      <c r="AL244" s="16" cm="1">
        <f t="array" aca="1" ref="AL244" ca="1">IF(OrderSim[[#This Row],[Order 1 Possible]],INDEX(Food[Points],OrderIndex) + INDEX(Food[Points],OrderIndex2) + INDEX(Food[Points],OrderIndex3) + AL243, AL243)</f>
        <v>5250</v>
      </c>
      <c r="AM244" s="16" cm="1">
        <f t="array" aca="1" ref="AM244" ca="1">IF(OrderSim[[#This Row],[Order 2 Possible]],INDEX(Food[Points],$AP$27) + INDEX(Food[Points],$AQ$27) + INDEX(Food[Points],$AR$27) + AM243, AM243)</f>
        <v>6660</v>
      </c>
      <c r="AN244" s="16" cm="1">
        <f t="array" aca="1" ref="AN244" ca="1">IF(OrderSim[[#This Row],[Order 3 Possible]],INDEX(Food[Points],$AP$28) + INDEX(Food[Points],$AQ$28) + INDEX(Food[Points],$AR$28) + AN243, AN243)</f>
        <v>9660</v>
      </c>
    </row>
    <row r="245" spans="17:40" x14ac:dyDescent="0.25">
      <c r="Q245" t="str" cm="1">
        <f t="array" aca="1" ref="Q245" ca="1">INDEX(Food[Name],RANDBETWEEN(1,COUNTA(Food[Name])))</f>
        <v>Lettuce</v>
      </c>
      <c r="R245" t="str" cm="1">
        <f t="array" aca="1" ref="R245" ca="1">INDEX(Food[Name],RANDBETWEEN(1,COUNTA(Food[Name])))</f>
        <v>Salmon</v>
      </c>
      <c r="S245" t="str" cm="1">
        <f t="array" aca="1" ref="S245" ca="1">INDEX(Food[Name],RANDBETWEEN(1,COUNTA(Food[Name])))</f>
        <v>Chicken</v>
      </c>
      <c r="T245" t="str" cm="1">
        <f t="array" aca="1" ref="T245" ca="1">INDEX(Food[Name],RANDBETWEEN(1,COUNTA(Food[Name])))</f>
        <v>Tuna</v>
      </c>
      <c r="U245" t="str" cm="1">
        <f t="array" aca="1" ref="U245" ca="1">INDEX(Food[Name],RANDBETWEEN(1,COUNTA(Food[Name])))</f>
        <v>Rice</v>
      </c>
      <c r="V245" t="str" cm="1">
        <f t="array" aca="1" ref="V245" ca="1">INDEX(Food[Name],RANDBETWEEN(1,COUNTA(Food[Name])))</f>
        <v>Bread</v>
      </c>
      <c r="W245" t="str" cm="1">
        <f t="array" aca="1" ref="W245" ca="1">INDEX(Food[Name],RANDBETWEEN(1,COUNTA(Food[Name])))</f>
        <v>Carrot</v>
      </c>
      <c r="X245" t="str" cm="1">
        <f t="array" aca="1" ref="X245" ca="1">INDEX(Food[Name],RANDBETWEEN(1,COUNTA(Food[Name])))</f>
        <v>Pork</v>
      </c>
      <c r="Y245" t="str" cm="1">
        <f t="array" aca="1" ref="Y245" ca="1">INDEX(Food[Name],RANDBETWEEN(1,COUNTA(Food[Name])))</f>
        <v>Pork</v>
      </c>
      <c r="Z245" s="5" t="str" cm="1">
        <f t="array" aca="1" ref="Z245" ca="1">IF(AI244,"-", INDEX(_xlfn.ANCHORARRAY(AvailableItems),OrderIndex))</f>
        <v>Salmon</v>
      </c>
      <c r="AA245" s="5" t="str" cm="1">
        <f t="array" aca="1" ref="AA245" ca="1">IF(AI244,"-", INDEX(_xlfn.ANCHORARRAY(AvailableItems),OrderIndex2))</f>
        <v>Rice</v>
      </c>
      <c r="AB245" s="5" t="str" cm="1">
        <f t="array" aca="1" ref="AB245" ca="1">IF(AI244,"-", INDEX(_xlfn.ANCHORARRAY(AvailableItems),OrderIndex3))</f>
        <v>Pasta</v>
      </c>
      <c r="AC245" s="10" t="str" cm="1">
        <f t="array" aca="1" ref="AC245" ca="1">IF(AJ244,"-", INDEX(_xlfn.ANCHORARRAY(AvailableItems),$AP$27))</f>
        <v>-</v>
      </c>
      <c r="AD245" s="10" t="str" cm="1">
        <f t="array" aca="1" ref="AD245" ca="1">IF(AJ244,"-", INDEX(_xlfn.ANCHORARRAY(AvailableItems),$AQ$27))</f>
        <v>-</v>
      </c>
      <c r="AE245" s="10" t="str" cm="1">
        <f t="array" aca="1" ref="AE245" ca="1">IF(AJ244,"-", INDEX(_xlfn.ANCHORARRAY(AvailableItems),$AR$27))</f>
        <v>-</v>
      </c>
      <c r="AF245" s="8" t="str" cm="1">
        <f t="array" aca="1" ref="AF245" ca="1">IF(AK244,"-", INDEX(_xlfn.ANCHORARRAY(AvailableItems),$AP$28))</f>
        <v>-</v>
      </c>
      <c r="AG245" s="8" t="str">
        <f ca="1">IF(AK244,"-", INDEX(_xlfn.ANCHORARRAY(AvailableItems),$AQ$28))</f>
        <v>-</v>
      </c>
      <c r="AH245" s="8" t="str" cm="1">
        <f t="array" aca="1" ref="AH245" ca="1">IF(AK244,"-", INDEX(_xlfn.ANCHORARRAY(AvailableItems),$AR$28))</f>
        <v>-</v>
      </c>
      <c r="AI245" t="b">
        <f t="shared" ca="1" si="12"/>
        <v>0</v>
      </c>
      <c r="AJ245" t="b">
        <f t="shared" ca="1" si="13"/>
        <v>0</v>
      </c>
      <c r="AK245" t="b">
        <f t="shared" ca="1" si="14"/>
        <v>0</v>
      </c>
      <c r="AL245" s="16" cm="1">
        <f t="array" aca="1" ref="AL245" ca="1">IF(OrderSim[[#This Row],[Order 1 Possible]],INDEX(Food[Points],OrderIndex) + INDEX(Food[Points],OrderIndex2) + INDEX(Food[Points],OrderIndex3) + AL244, AL244)</f>
        <v>5250</v>
      </c>
      <c r="AM245" s="16" cm="1">
        <f t="array" aca="1" ref="AM245" ca="1">IF(OrderSim[[#This Row],[Order 2 Possible]],INDEX(Food[Points],$AP$27) + INDEX(Food[Points],$AQ$27) + INDEX(Food[Points],$AR$27) + AM244, AM244)</f>
        <v>6660</v>
      </c>
      <c r="AN245" s="16" cm="1">
        <f t="array" aca="1" ref="AN245" ca="1">IF(OrderSim[[#This Row],[Order 3 Possible]],INDEX(Food[Points],$AP$28) + INDEX(Food[Points],$AQ$28) + INDEX(Food[Points],$AR$28) + AN244, AN244)</f>
        <v>9660</v>
      </c>
    </row>
    <row r="246" spans="17:40" x14ac:dyDescent="0.25">
      <c r="Q246" t="str" cm="1">
        <f t="array" aca="1" ref="Q246" ca="1">INDEX(Food[Name],RANDBETWEEN(1,COUNTA(Food[Name])))</f>
        <v>Salmon</v>
      </c>
      <c r="R246" t="str" cm="1">
        <f t="array" aca="1" ref="R246" ca="1">INDEX(Food[Name],RANDBETWEEN(1,COUNTA(Food[Name])))</f>
        <v>Salmon</v>
      </c>
      <c r="S246" t="str" cm="1">
        <f t="array" aca="1" ref="S246" ca="1">INDEX(Food[Name],RANDBETWEEN(1,COUNTA(Food[Name])))</f>
        <v>Pork</v>
      </c>
      <c r="T246" t="str" cm="1">
        <f t="array" aca="1" ref="T246" ca="1">INDEX(Food[Name],RANDBETWEEN(1,COUNTA(Food[Name])))</f>
        <v>Pasta</v>
      </c>
      <c r="U246" t="str" cm="1">
        <f t="array" aca="1" ref="U246" ca="1">INDEX(Food[Name],RANDBETWEEN(1,COUNTA(Food[Name])))</f>
        <v>Tuna</v>
      </c>
      <c r="V246" t="str" cm="1">
        <f t="array" aca="1" ref="V246" ca="1">INDEX(Food[Name],RANDBETWEEN(1,COUNTA(Food[Name])))</f>
        <v>Lobster</v>
      </c>
      <c r="W246" t="str" cm="1">
        <f t="array" aca="1" ref="W246" ca="1">INDEX(Food[Name],RANDBETWEEN(1,COUNTA(Food[Name])))</f>
        <v>Beef</v>
      </c>
      <c r="X246" t="str" cm="1">
        <f t="array" aca="1" ref="X246" ca="1">INDEX(Food[Name],RANDBETWEEN(1,COUNTA(Food[Name])))</f>
        <v>Carrot</v>
      </c>
      <c r="Y246" t="str" cm="1">
        <f t="array" aca="1" ref="Y246" ca="1">INDEX(Food[Name],RANDBETWEEN(1,COUNTA(Food[Name])))</f>
        <v>Salmon</v>
      </c>
      <c r="Z246" s="5" t="str" cm="1">
        <f t="array" aca="1" ref="Z246" ca="1">IF(AI245,"-", INDEX(_xlfn.ANCHORARRAY(AvailableItems),OrderIndex))</f>
        <v>Salmon</v>
      </c>
      <c r="AA246" s="5" t="str" cm="1">
        <f t="array" aca="1" ref="AA246" ca="1">IF(AI245,"-", INDEX(_xlfn.ANCHORARRAY(AvailableItems),OrderIndex2))</f>
        <v>Rice</v>
      </c>
      <c r="AB246" s="5" t="str" cm="1">
        <f t="array" aca="1" ref="AB246" ca="1">IF(AI245,"-", INDEX(_xlfn.ANCHORARRAY(AvailableItems),OrderIndex3))</f>
        <v>Pasta</v>
      </c>
      <c r="AC246" s="10" t="str" cm="1">
        <f t="array" aca="1" ref="AC246" ca="1">IF(AJ245,"-", INDEX(_xlfn.ANCHORARRAY(AvailableItems),$AP$27))</f>
        <v>Pork</v>
      </c>
      <c r="AD246" s="10" t="str" cm="1">
        <f t="array" aca="1" ref="AD246" ca="1">IF(AJ245,"-", INDEX(_xlfn.ANCHORARRAY(AvailableItems),$AQ$27))</f>
        <v>Lobster</v>
      </c>
      <c r="AE246" s="10" t="str" cm="1">
        <f t="array" aca="1" ref="AE246" ca="1">IF(AJ245,"-", INDEX(_xlfn.ANCHORARRAY(AvailableItems),$AR$27))</f>
        <v>Rice</v>
      </c>
      <c r="AF246" s="8" t="str" cm="1">
        <f t="array" aca="1" ref="AF246" ca="1">IF(AK245,"-", INDEX(_xlfn.ANCHORARRAY(AvailableItems),$AP$28))</f>
        <v>Beef</v>
      </c>
      <c r="AG246" s="8" t="str">
        <f ca="1">IF(AK245,"-", INDEX(_xlfn.ANCHORARRAY(AvailableItems),$AQ$28))</f>
        <v>Beef</v>
      </c>
      <c r="AH246" s="8" t="str" cm="1">
        <f t="array" aca="1" ref="AH246" ca="1">IF(AK245,"-", INDEX(_xlfn.ANCHORARRAY(AvailableItems),$AR$28))</f>
        <v>Bread</v>
      </c>
      <c r="AI246" t="b">
        <f t="shared" ca="1" si="12"/>
        <v>1</v>
      </c>
      <c r="AJ246" t="b">
        <f t="shared" ca="1" si="13"/>
        <v>0</v>
      </c>
      <c r="AK246" t="b">
        <f t="shared" ca="1" si="14"/>
        <v>0</v>
      </c>
      <c r="AL246" s="16" cm="1">
        <f t="array" aca="1" ref="AL246" ca="1">IF(OrderSim[[#This Row],[Order 1 Possible]],INDEX(Food[Points],OrderIndex) + INDEX(Food[Points],OrderIndex2) + INDEX(Food[Points],OrderIndex3) + AL245, AL245)</f>
        <v>5320</v>
      </c>
      <c r="AM246" s="16" cm="1">
        <f t="array" aca="1" ref="AM246" ca="1">IF(OrderSim[[#This Row],[Order 2 Possible]],INDEX(Food[Points],$AP$27) + INDEX(Food[Points],$AQ$27) + INDEX(Food[Points],$AR$27) + AM245, AM245)</f>
        <v>6660</v>
      </c>
      <c r="AN246" s="16" cm="1">
        <f t="array" aca="1" ref="AN246" ca="1">IF(OrderSim[[#This Row],[Order 3 Possible]],INDEX(Food[Points],$AP$28) + INDEX(Food[Points],$AQ$28) + INDEX(Food[Points],$AR$28) + AN245, AN245)</f>
        <v>9660</v>
      </c>
    </row>
    <row r="247" spans="17:40" x14ac:dyDescent="0.25">
      <c r="Q247" t="str" cm="1">
        <f t="array" aca="1" ref="Q247" ca="1">INDEX(Food[Name],RANDBETWEEN(1,COUNTA(Food[Name])))</f>
        <v>Tuna</v>
      </c>
      <c r="R247" t="str" cm="1">
        <f t="array" aca="1" ref="R247" ca="1">INDEX(Food[Name],RANDBETWEEN(1,COUNTA(Food[Name])))</f>
        <v>Salmon</v>
      </c>
      <c r="S247" t="str" cm="1">
        <f t="array" aca="1" ref="S247" ca="1">INDEX(Food[Name],RANDBETWEEN(1,COUNTA(Food[Name])))</f>
        <v>Lettuce</v>
      </c>
      <c r="T247" t="str" cm="1">
        <f t="array" aca="1" ref="T247" ca="1">INDEX(Food[Name],RANDBETWEEN(1,COUNTA(Food[Name])))</f>
        <v>Rice</v>
      </c>
      <c r="U247" t="str" cm="1">
        <f t="array" aca="1" ref="U247" ca="1">INDEX(Food[Name],RANDBETWEEN(1,COUNTA(Food[Name])))</f>
        <v>Bread</v>
      </c>
      <c r="V247" t="str" cm="1">
        <f t="array" aca="1" ref="V247" ca="1">INDEX(Food[Name],RANDBETWEEN(1,COUNTA(Food[Name])))</f>
        <v>Tuna</v>
      </c>
      <c r="W247" t="str" cm="1">
        <f t="array" aca="1" ref="W247" ca="1">INDEX(Food[Name],RANDBETWEEN(1,COUNTA(Food[Name])))</f>
        <v>Chicken</v>
      </c>
      <c r="X247" t="str" cm="1">
        <f t="array" aca="1" ref="X247" ca="1">INDEX(Food[Name],RANDBETWEEN(1,COUNTA(Food[Name])))</f>
        <v>Onion</v>
      </c>
      <c r="Y247" t="str" cm="1">
        <f t="array" aca="1" ref="Y247" ca="1">INDEX(Food[Name],RANDBETWEEN(1,COUNTA(Food[Name])))</f>
        <v>Pork</v>
      </c>
      <c r="Z247" s="5" t="str" cm="1">
        <f t="array" aca="1" ref="Z247" ca="1">IF(AI246,"-", INDEX(_xlfn.ANCHORARRAY(AvailableItems),OrderIndex))</f>
        <v>-</v>
      </c>
      <c r="AA247" s="5" t="str" cm="1">
        <f t="array" aca="1" ref="AA247" ca="1">IF(AI246,"-", INDEX(_xlfn.ANCHORARRAY(AvailableItems),OrderIndex2))</f>
        <v>-</v>
      </c>
      <c r="AB247" s="5" t="str" cm="1">
        <f t="array" aca="1" ref="AB247" ca="1">IF(AI246,"-", INDEX(_xlfn.ANCHORARRAY(AvailableItems),OrderIndex3))</f>
        <v>-</v>
      </c>
      <c r="AC247" s="10" t="str" cm="1">
        <f t="array" aca="1" ref="AC247" ca="1">IF(AJ246,"-", INDEX(_xlfn.ANCHORARRAY(AvailableItems),$AP$27))</f>
        <v>Pork</v>
      </c>
      <c r="AD247" s="10" t="str" cm="1">
        <f t="array" aca="1" ref="AD247" ca="1">IF(AJ246,"-", INDEX(_xlfn.ANCHORARRAY(AvailableItems),$AQ$27))</f>
        <v>Lobster</v>
      </c>
      <c r="AE247" s="10" t="str" cm="1">
        <f t="array" aca="1" ref="AE247" ca="1">IF(AJ246,"-", INDEX(_xlfn.ANCHORARRAY(AvailableItems),$AR$27))</f>
        <v>Rice</v>
      </c>
      <c r="AF247" s="8" t="str" cm="1">
        <f t="array" aca="1" ref="AF247" ca="1">IF(AK246,"-", INDEX(_xlfn.ANCHORARRAY(AvailableItems),$AP$28))</f>
        <v>Beef</v>
      </c>
      <c r="AG247" s="8" t="str">
        <f ca="1">IF(AK246,"-", INDEX(_xlfn.ANCHORARRAY(AvailableItems),$AQ$28))</f>
        <v>Beef</v>
      </c>
      <c r="AH247" s="8" t="str" cm="1">
        <f t="array" aca="1" ref="AH247" ca="1">IF(AK246,"-", INDEX(_xlfn.ANCHORARRAY(AvailableItems),$AR$28))</f>
        <v>Bread</v>
      </c>
      <c r="AI247" t="b">
        <f t="shared" ca="1" si="12"/>
        <v>0</v>
      </c>
      <c r="AJ247" t="b">
        <f t="shared" ca="1" si="13"/>
        <v>0</v>
      </c>
      <c r="AK247" t="b">
        <f t="shared" ca="1" si="14"/>
        <v>0</v>
      </c>
      <c r="AL247" s="16" cm="1">
        <f t="array" aca="1" ref="AL247" ca="1">IF(OrderSim[[#This Row],[Order 1 Possible]],INDEX(Food[Points],OrderIndex) + INDEX(Food[Points],OrderIndex2) + INDEX(Food[Points],OrderIndex3) + AL246, AL246)</f>
        <v>5320</v>
      </c>
      <c r="AM247" s="16" cm="1">
        <f t="array" aca="1" ref="AM247" ca="1">IF(OrderSim[[#This Row],[Order 2 Possible]],INDEX(Food[Points],$AP$27) + INDEX(Food[Points],$AQ$27) + INDEX(Food[Points],$AR$27) + AM246, AM246)</f>
        <v>6660</v>
      </c>
      <c r="AN247" s="16" cm="1">
        <f t="array" aca="1" ref="AN247" ca="1">IF(OrderSim[[#This Row],[Order 3 Possible]],INDEX(Food[Points],$AP$28) + INDEX(Food[Points],$AQ$28) + INDEX(Food[Points],$AR$28) + AN246, AN246)</f>
        <v>9660</v>
      </c>
    </row>
    <row r="248" spans="17:40" x14ac:dyDescent="0.25">
      <c r="Q248" t="str" cm="1">
        <f t="array" aca="1" ref="Q248" ca="1">INDEX(Food[Name],RANDBETWEEN(1,COUNTA(Food[Name])))</f>
        <v>Rice</v>
      </c>
      <c r="R248" t="str" cm="1">
        <f t="array" aca="1" ref="R248" ca="1">INDEX(Food[Name],RANDBETWEEN(1,COUNTA(Food[Name])))</f>
        <v>Beef</v>
      </c>
      <c r="S248" t="str" cm="1">
        <f t="array" aca="1" ref="S248" ca="1">INDEX(Food[Name],RANDBETWEEN(1,COUNTA(Food[Name])))</f>
        <v>Lobster</v>
      </c>
      <c r="T248" t="str" cm="1">
        <f t="array" aca="1" ref="T248" ca="1">INDEX(Food[Name],RANDBETWEEN(1,COUNTA(Food[Name])))</f>
        <v>Bread</v>
      </c>
      <c r="U248" t="str" cm="1">
        <f t="array" aca="1" ref="U248" ca="1">INDEX(Food[Name],RANDBETWEEN(1,COUNTA(Food[Name])))</f>
        <v>Lettuce</v>
      </c>
      <c r="V248" t="str" cm="1">
        <f t="array" aca="1" ref="V248" ca="1">INDEX(Food[Name],RANDBETWEEN(1,COUNTA(Food[Name])))</f>
        <v>Pasta</v>
      </c>
      <c r="W248" t="str" cm="1">
        <f t="array" aca="1" ref="W248" ca="1">INDEX(Food[Name],RANDBETWEEN(1,COUNTA(Food[Name])))</f>
        <v>Pork</v>
      </c>
      <c r="X248" t="str" cm="1">
        <f t="array" aca="1" ref="X248" ca="1">INDEX(Food[Name],RANDBETWEEN(1,COUNTA(Food[Name])))</f>
        <v>Pasta</v>
      </c>
      <c r="Y248" t="str" cm="1">
        <f t="array" aca="1" ref="Y248" ca="1">INDEX(Food[Name],RANDBETWEEN(1,COUNTA(Food[Name])))</f>
        <v>Onion</v>
      </c>
      <c r="Z248" s="5" t="str" cm="1">
        <f t="array" aca="1" ref="Z248" ca="1">IF(AI247,"-", INDEX(_xlfn.ANCHORARRAY(AvailableItems),OrderIndex))</f>
        <v>Salmon</v>
      </c>
      <c r="AA248" s="5" t="str" cm="1">
        <f t="array" aca="1" ref="AA248" ca="1">IF(AI247,"-", INDEX(_xlfn.ANCHORARRAY(AvailableItems),OrderIndex2))</f>
        <v>Rice</v>
      </c>
      <c r="AB248" s="5" t="str" cm="1">
        <f t="array" aca="1" ref="AB248" ca="1">IF(AI247,"-", INDEX(_xlfn.ANCHORARRAY(AvailableItems),OrderIndex3))</f>
        <v>Pasta</v>
      </c>
      <c r="AC248" s="10" t="str" cm="1">
        <f t="array" aca="1" ref="AC248" ca="1">IF(AJ247,"-", INDEX(_xlfn.ANCHORARRAY(AvailableItems),$AP$27))</f>
        <v>Pork</v>
      </c>
      <c r="AD248" s="10" t="str" cm="1">
        <f t="array" aca="1" ref="AD248" ca="1">IF(AJ247,"-", INDEX(_xlfn.ANCHORARRAY(AvailableItems),$AQ$27))</f>
        <v>Lobster</v>
      </c>
      <c r="AE248" s="10" t="str" cm="1">
        <f t="array" aca="1" ref="AE248" ca="1">IF(AJ247,"-", INDEX(_xlfn.ANCHORARRAY(AvailableItems),$AR$27))</f>
        <v>Rice</v>
      </c>
      <c r="AF248" s="8" t="str" cm="1">
        <f t="array" aca="1" ref="AF248" ca="1">IF(AK247,"-", INDEX(_xlfn.ANCHORARRAY(AvailableItems),$AP$28))</f>
        <v>Beef</v>
      </c>
      <c r="AG248" s="8" t="str">
        <f ca="1">IF(AK247,"-", INDEX(_xlfn.ANCHORARRAY(AvailableItems),$AQ$28))</f>
        <v>Beef</v>
      </c>
      <c r="AH248" s="8" t="str" cm="1">
        <f t="array" aca="1" ref="AH248" ca="1">IF(AK247,"-", INDEX(_xlfn.ANCHORARRAY(AvailableItems),$AR$28))</f>
        <v>Bread</v>
      </c>
      <c r="AI248" t="b">
        <f t="shared" ca="1" si="12"/>
        <v>1</v>
      </c>
      <c r="AJ248" t="b">
        <f t="shared" ca="1" si="13"/>
        <v>1</v>
      </c>
      <c r="AK248" t="b">
        <f t="shared" ca="1" si="14"/>
        <v>1</v>
      </c>
      <c r="AL248" s="16" cm="1">
        <f t="array" aca="1" ref="AL248" ca="1">IF(OrderSim[[#This Row],[Order 1 Possible]],INDEX(Food[Points],OrderIndex) + INDEX(Food[Points],OrderIndex2) + INDEX(Food[Points],OrderIndex3) + AL247, AL247)</f>
        <v>5390</v>
      </c>
      <c r="AM248" s="16" cm="1">
        <f t="array" aca="1" ref="AM248" ca="1">IF(OrderSim[[#This Row],[Order 2 Possible]],INDEX(Food[Points],$AP$27) + INDEX(Food[Points],$AQ$27) + INDEX(Food[Points],$AR$27) + AM247, AM247)</f>
        <v>6750</v>
      </c>
      <c r="AN248" s="16" cm="1">
        <f t="array" aca="1" ref="AN248" ca="1">IF(OrderSim[[#This Row],[Order 3 Possible]],INDEX(Food[Points],$AP$28) + INDEX(Food[Points],$AQ$28) + INDEX(Food[Points],$AR$28) + AN247, AN247)</f>
        <v>9800</v>
      </c>
    </row>
    <row r="249" spans="17:40" x14ac:dyDescent="0.25">
      <c r="Q249" t="str" cm="1">
        <f t="array" aca="1" ref="Q249" ca="1">INDEX(Food[Name],RANDBETWEEN(1,COUNTA(Food[Name])))</f>
        <v>Salmon</v>
      </c>
      <c r="R249" t="str" cm="1">
        <f t="array" aca="1" ref="R249" ca="1">INDEX(Food[Name],RANDBETWEEN(1,COUNTA(Food[Name])))</f>
        <v>Salmon</v>
      </c>
      <c r="S249" t="str" cm="1">
        <f t="array" aca="1" ref="S249" ca="1">INDEX(Food[Name],RANDBETWEEN(1,COUNTA(Food[Name])))</f>
        <v>Carrot</v>
      </c>
      <c r="T249" t="str" cm="1">
        <f t="array" aca="1" ref="T249" ca="1">INDEX(Food[Name],RANDBETWEEN(1,COUNTA(Food[Name])))</f>
        <v>Rice</v>
      </c>
      <c r="U249" t="str" cm="1">
        <f t="array" aca="1" ref="U249" ca="1">INDEX(Food[Name],RANDBETWEEN(1,COUNTA(Food[Name])))</f>
        <v>Lobster</v>
      </c>
      <c r="V249" t="str" cm="1">
        <f t="array" aca="1" ref="V249" ca="1">INDEX(Food[Name],RANDBETWEEN(1,COUNTA(Food[Name])))</f>
        <v>Lettuce</v>
      </c>
      <c r="W249" t="str" cm="1">
        <f t="array" aca="1" ref="W249" ca="1">INDEX(Food[Name],RANDBETWEEN(1,COUNTA(Food[Name])))</f>
        <v>Lobster</v>
      </c>
      <c r="X249" t="str" cm="1">
        <f t="array" aca="1" ref="X249" ca="1">INDEX(Food[Name],RANDBETWEEN(1,COUNTA(Food[Name])))</f>
        <v>Lettuce</v>
      </c>
      <c r="Y249" t="str" cm="1">
        <f t="array" aca="1" ref="Y249" ca="1">INDEX(Food[Name],RANDBETWEEN(1,COUNTA(Food[Name])))</f>
        <v>Lettuce</v>
      </c>
      <c r="Z249" s="5" t="str" cm="1">
        <f t="array" aca="1" ref="Z249" ca="1">IF(AI248,"-", INDEX(_xlfn.ANCHORARRAY(AvailableItems),OrderIndex))</f>
        <v>-</v>
      </c>
      <c r="AA249" s="5" t="str" cm="1">
        <f t="array" aca="1" ref="AA249" ca="1">IF(AI248,"-", INDEX(_xlfn.ANCHORARRAY(AvailableItems),OrderIndex2))</f>
        <v>-</v>
      </c>
      <c r="AB249" s="5" t="str" cm="1">
        <f t="array" aca="1" ref="AB249" ca="1">IF(AI248,"-", INDEX(_xlfn.ANCHORARRAY(AvailableItems),OrderIndex3))</f>
        <v>-</v>
      </c>
      <c r="AC249" s="10" t="str" cm="1">
        <f t="array" aca="1" ref="AC249" ca="1">IF(AJ248,"-", INDEX(_xlfn.ANCHORARRAY(AvailableItems),$AP$27))</f>
        <v>-</v>
      </c>
      <c r="AD249" s="10" t="str" cm="1">
        <f t="array" aca="1" ref="AD249" ca="1">IF(AJ248,"-", INDEX(_xlfn.ANCHORARRAY(AvailableItems),$AQ$27))</f>
        <v>-</v>
      </c>
      <c r="AE249" s="10" t="str" cm="1">
        <f t="array" aca="1" ref="AE249" ca="1">IF(AJ248,"-", INDEX(_xlfn.ANCHORARRAY(AvailableItems),$AR$27))</f>
        <v>-</v>
      </c>
      <c r="AF249" s="8" t="str" cm="1">
        <f t="array" aca="1" ref="AF249" ca="1">IF(AK248,"-", INDEX(_xlfn.ANCHORARRAY(AvailableItems),$AP$28))</f>
        <v>-</v>
      </c>
      <c r="AG249" s="8" t="str">
        <f ca="1">IF(AK248,"-", INDEX(_xlfn.ANCHORARRAY(AvailableItems),$AQ$28))</f>
        <v>-</v>
      </c>
      <c r="AH249" s="8" t="str" cm="1">
        <f t="array" aca="1" ref="AH249" ca="1">IF(AK248,"-", INDEX(_xlfn.ANCHORARRAY(AvailableItems),$AR$28))</f>
        <v>-</v>
      </c>
      <c r="AI249" t="b">
        <f t="shared" ca="1" si="12"/>
        <v>0</v>
      </c>
      <c r="AJ249" t="b">
        <f t="shared" ca="1" si="13"/>
        <v>0</v>
      </c>
      <c r="AK249" t="b">
        <f t="shared" ca="1" si="14"/>
        <v>0</v>
      </c>
      <c r="AL249" s="16" cm="1">
        <f t="array" aca="1" ref="AL249" ca="1">IF(OrderSim[[#This Row],[Order 1 Possible]],INDEX(Food[Points],OrderIndex) + INDEX(Food[Points],OrderIndex2) + INDEX(Food[Points],OrderIndex3) + AL248, AL248)</f>
        <v>5390</v>
      </c>
      <c r="AM249" s="16" cm="1">
        <f t="array" aca="1" ref="AM249" ca="1">IF(OrderSim[[#This Row],[Order 2 Possible]],INDEX(Food[Points],$AP$27) + INDEX(Food[Points],$AQ$27) + INDEX(Food[Points],$AR$27) + AM248, AM248)</f>
        <v>6750</v>
      </c>
      <c r="AN249" s="16" cm="1">
        <f t="array" aca="1" ref="AN249" ca="1">IF(OrderSim[[#This Row],[Order 3 Possible]],INDEX(Food[Points],$AP$28) + INDEX(Food[Points],$AQ$28) + INDEX(Food[Points],$AR$28) + AN248, AN248)</f>
        <v>9800</v>
      </c>
    </row>
    <row r="250" spans="17:40" x14ac:dyDescent="0.25">
      <c r="Q250" t="str" cm="1">
        <f t="array" aca="1" ref="Q250" ca="1">INDEX(Food[Name],RANDBETWEEN(1,COUNTA(Food[Name])))</f>
        <v>Bread</v>
      </c>
      <c r="R250" t="str" cm="1">
        <f t="array" aca="1" ref="R250" ca="1">INDEX(Food[Name],RANDBETWEEN(1,COUNTA(Food[Name])))</f>
        <v>Carrot</v>
      </c>
      <c r="S250" t="str" cm="1">
        <f t="array" aca="1" ref="S250" ca="1">INDEX(Food[Name],RANDBETWEEN(1,COUNTA(Food[Name])))</f>
        <v>Lobster</v>
      </c>
      <c r="T250" t="str" cm="1">
        <f t="array" aca="1" ref="T250" ca="1">INDEX(Food[Name],RANDBETWEEN(1,COUNTA(Food[Name])))</f>
        <v>Pasta</v>
      </c>
      <c r="U250" t="str" cm="1">
        <f t="array" aca="1" ref="U250" ca="1">INDEX(Food[Name],RANDBETWEEN(1,COUNTA(Food[Name])))</f>
        <v>Lettuce</v>
      </c>
      <c r="V250" t="str" cm="1">
        <f t="array" aca="1" ref="V250" ca="1">INDEX(Food[Name],RANDBETWEEN(1,COUNTA(Food[Name])))</f>
        <v>Salmon</v>
      </c>
      <c r="W250" t="str" cm="1">
        <f t="array" aca="1" ref="W250" ca="1">INDEX(Food[Name],RANDBETWEEN(1,COUNTA(Food[Name])))</f>
        <v>Onion</v>
      </c>
      <c r="X250" t="str" cm="1">
        <f t="array" aca="1" ref="X250" ca="1">INDEX(Food[Name],RANDBETWEEN(1,COUNTA(Food[Name])))</f>
        <v>Tuna</v>
      </c>
      <c r="Y250" t="str" cm="1">
        <f t="array" aca="1" ref="Y250" ca="1">INDEX(Food[Name],RANDBETWEEN(1,COUNTA(Food[Name])))</f>
        <v>Chicken</v>
      </c>
      <c r="Z250" s="5" t="str" cm="1">
        <f t="array" aca="1" ref="Z250" ca="1">IF(AI249,"-", INDEX(_xlfn.ANCHORARRAY(AvailableItems),OrderIndex))</f>
        <v>Salmon</v>
      </c>
      <c r="AA250" s="5" t="str" cm="1">
        <f t="array" aca="1" ref="AA250" ca="1">IF(AI249,"-", INDEX(_xlfn.ANCHORARRAY(AvailableItems),OrderIndex2))</f>
        <v>Rice</v>
      </c>
      <c r="AB250" s="5" t="str" cm="1">
        <f t="array" aca="1" ref="AB250" ca="1">IF(AI249,"-", INDEX(_xlfn.ANCHORARRAY(AvailableItems),OrderIndex3))</f>
        <v>Pasta</v>
      </c>
      <c r="AC250" s="10" t="str" cm="1">
        <f t="array" aca="1" ref="AC250" ca="1">IF(AJ249,"-", INDEX(_xlfn.ANCHORARRAY(AvailableItems),$AP$27))</f>
        <v>Pork</v>
      </c>
      <c r="AD250" s="10" t="str" cm="1">
        <f t="array" aca="1" ref="AD250" ca="1">IF(AJ249,"-", INDEX(_xlfn.ANCHORARRAY(AvailableItems),$AQ$27))</f>
        <v>Lobster</v>
      </c>
      <c r="AE250" s="10" t="str" cm="1">
        <f t="array" aca="1" ref="AE250" ca="1">IF(AJ249,"-", INDEX(_xlfn.ANCHORARRAY(AvailableItems),$AR$27))</f>
        <v>Rice</v>
      </c>
      <c r="AF250" s="8" t="str" cm="1">
        <f t="array" aca="1" ref="AF250" ca="1">IF(AK249,"-", INDEX(_xlfn.ANCHORARRAY(AvailableItems),$AP$28))</f>
        <v>Beef</v>
      </c>
      <c r="AG250" s="8" t="str">
        <f ca="1">IF(AK249,"-", INDEX(_xlfn.ANCHORARRAY(AvailableItems),$AQ$28))</f>
        <v>Beef</v>
      </c>
      <c r="AH250" s="8" t="str" cm="1">
        <f t="array" aca="1" ref="AH250" ca="1">IF(AK249,"-", INDEX(_xlfn.ANCHORARRAY(AvailableItems),$AR$28))</f>
        <v>Bread</v>
      </c>
      <c r="AI250" t="b">
        <f t="shared" ca="1" si="12"/>
        <v>0</v>
      </c>
      <c r="AJ250" t="b">
        <f t="shared" ca="1" si="13"/>
        <v>0</v>
      </c>
      <c r="AK250" t="b">
        <f t="shared" ca="1" si="14"/>
        <v>0</v>
      </c>
      <c r="AL250" s="16" cm="1">
        <f t="array" aca="1" ref="AL250" ca="1">IF(OrderSim[[#This Row],[Order 1 Possible]],INDEX(Food[Points],OrderIndex) + INDEX(Food[Points],OrderIndex2) + INDEX(Food[Points],OrderIndex3) + AL249, AL249)</f>
        <v>5390</v>
      </c>
      <c r="AM250" s="16" cm="1">
        <f t="array" aca="1" ref="AM250" ca="1">IF(OrderSim[[#This Row],[Order 2 Possible]],INDEX(Food[Points],$AP$27) + INDEX(Food[Points],$AQ$27) + INDEX(Food[Points],$AR$27) + AM249, AM249)</f>
        <v>6750</v>
      </c>
      <c r="AN250" s="16" cm="1">
        <f t="array" aca="1" ref="AN250" ca="1">IF(OrderSim[[#This Row],[Order 3 Possible]],INDEX(Food[Points],$AP$28) + INDEX(Food[Points],$AQ$28) + INDEX(Food[Points],$AR$28) + AN249, AN249)</f>
        <v>9800</v>
      </c>
    </row>
    <row r="251" spans="17:40" x14ac:dyDescent="0.25">
      <c r="Q251" t="str" cm="1">
        <f t="array" aca="1" ref="Q251" ca="1">INDEX(Food[Name],RANDBETWEEN(1,COUNTA(Food[Name])))</f>
        <v>Carrot</v>
      </c>
      <c r="R251" t="str" cm="1">
        <f t="array" aca="1" ref="R251" ca="1">INDEX(Food[Name],RANDBETWEEN(1,COUNTA(Food[Name])))</f>
        <v>Salmon</v>
      </c>
      <c r="S251" t="str" cm="1">
        <f t="array" aca="1" ref="S251" ca="1">INDEX(Food[Name],RANDBETWEEN(1,COUNTA(Food[Name])))</f>
        <v>Onion</v>
      </c>
      <c r="T251" t="str" cm="1">
        <f t="array" aca="1" ref="T251" ca="1">INDEX(Food[Name],RANDBETWEEN(1,COUNTA(Food[Name])))</f>
        <v>Salmon</v>
      </c>
      <c r="U251" t="str" cm="1">
        <f t="array" aca="1" ref="U251" ca="1">INDEX(Food[Name],RANDBETWEEN(1,COUNTA(Food[Name])))</f>
        <v>Lettuce</v>
      </c>
      <c r="V251" t="str" cm="1">
        <f t="array" aca="1" ref="V251" ca="1">INDEX(Food[Name],RANDBETWEEN(1,COUNTA(Food[Name])))</f>
        <v>Beef</v>
      </c>
      <c r="W251" t="str" cm="1">
        <f t="array" aca="1" ref="W251" ca="1">INDEX(Food[Name],RANDBETWEEN(1,COUNTA(Food[Name])))</f>
        <v>Tuna</v>
      </c>
      <c r="X251" t="str" cm="1">
        <f t="array" aca="1" ref="X251" ca="1">INDEX(Food[Name],RANDBETWEEN(1,COUNTA(Food[Name])))</f>
        <v>Pasta</v>
      </c>
      <c r="Y251" t="str" cm="1">
        <f t="array" aca="1" ref="Y251" ca="1">INDEX(Food[Name],RANDBETWEEN(1,COUNTA(Food[Name])))</f>
        <v>Rice</v>
      </c>
      <c r="Z251" s="5" t="str" cm="1">
        <f t="array" aca="1" ref="Z251" ca="1">IF(AI250,"-", INDEX(_xlfn.ANCHORARRAY(AvailableItems),OrderIndex))</f>
        <v>Salmon</v>
      </c>
      <c r="AA251" s="5" t="str" cm="1">
        <f t="array" aca="1" ref="AA251" ca="1">IF(AI250,"-", INDEX(_xlfn.ANCHORARRAY(AvailableItems),OrderIndex2))</f>
        <v>Rice</v>
      </c>
      <c r="AB251" s="5" t="str" cm="1">
        <f t="array" aca="1" ref="AB251" ca="1">IF(AI250,"-", INDEX(_xlfn.ANCHORARRAY(AvailableItems),OrderIndex3))</f>
        <v>Pasta</v>
      </c>
      <c r="AC251" s="10" t="str" cm="1">
        <f t="array" aca="1" ref="AC251" ca="1">IF(AJ250,"-", INDEX(_xlfn.ANCHORARRAY(AvailableItems),$AP$27))</f>
        <v>Pork</v>
      </c>
      <c r="AD251" s="10" t="str" cm="1">
        <f t="array" aca="1" ref="AD251" ca="1">IF(AJ250,"-", INDEX(_xlfn.ANCHORARRAY(AvailableItems),$AQ$27))</f>
        <v>Lobster</v>
      </c>
      <c r="AE251" s="10" t="str" cm="1">
        <f t="array" aca="1" ref="AE251" ca="1">IF(AJ250,"-", INDEX(_xlfn.ANCHORARRAY(AvailableItems),$AR$27))</f>
        <v>Rice</v>
      </c>
      <c r="AF251" s="8" t="str" cm="1">
        <f t="array" aca="1" ref="AF251" ca="1">IF(AK250,"-", INDEX(_xlfn.ANCHORARRAY(AvailableItems),$AP$28))</f>
        <v>Beef</v>
      </c>
      <c r="AG251" s="8" t="str">
        <f ca="1">IF(AK250,"-", INDEX(_xlfn.ANCHORARRAY(AvailableItems),$AQ$28))</f>
        <v>Beef</v>
      </c>
      <c r="AH251" s="8" t="str" cm="1">
        <f t="array" aca="1" ref="AH251" ca="1">IF(AK250,"-", INDEX(_xlfn.ANCHORARRAY(AvailableItems),$AR$28))</f>
        <v>Bread</v>
      </c>
      <c r="AI251" t="b">
        <f t="shared" ca="1" si="12"/>
        <v>1</v>
      </c>
      <c r="AJ251" t="b">
        <f t="shared" ca="1" si="13"/>
        <v>0</v>
      </c>
      <c r="AK251" t="b">
        <f t="shared" ca="1" si="14"/>
        <v>0</v>
      </c>
      <c r="AL251" s="16" cm="1">
        <f t="array" aca="1" ref="AL251" ca="1">IF(OrderSim[[#This Row],[Order 1 Possible]],INDEX(Food[Points],OrderIndex) + INDEX(Food[Points],OrderIndex2) + INDEX(Food[Points],OrderIndex3) + AL250, AL250)</f>
        <v>5460</v>
      </c>
      <c r="AM251" s="16" cm="1">
        <f t="array" aca="1" ref="AM251" ca="1">IF(OrderSim[[#This Row],[Order 2 Possible]],INDEX(Food[Points],$AP$27) + INDEX(Food[Points],$AQ$27) + INDEX(Food[Points],$AR$27) + AM250, AM250)</f>
        <v>6750</v>
      </c>
      <c r="AN251" s="16" cm="1">
        <f t="array" aca="1" ref="AN251" ca="1">IF(OrderSim[[#This Row],[Order 3 Possible]],INDEX(Food[Points],$AP$28) + INDEX(Food[Points],$AQ$28) + INDEX(Food[Points],$AR$28) + AN250, AN250)</f>
        <v>9800</v>
      </c>
    </row>
    <row r="252" spans="17:40" x14ac:dyDescent="0.25">
      <c r="Q252" t="str" cm="1">
        <f t="array" aca="1" ref="Q252" ca="1">INDEX(Food[Name],RANDBETWEEN(1,COUNTA(Food[Name])))</f>
        <v>Pork</v>
      </c>
      <c r="R252" t="str" cm="1">
        <f t="array" aca="1" ref="R252" ca="1">INDEX(Food[Name],RANDBETWEEN(1,COUNTA(Food[Name])))</f>
        <v>Chicken</v>
      </c>
      <c r="S252" t="str" cm="1">
        <f t="array" aca="1" ref="S252" ca="1">INDEX(Food[Name],RANDBETWEEN(1,COUNTA(Food[Name])))</f>
        <v>Carrot</v>
      </c>
      <c r="T252" t="str" cm="1">
        <f t="array" aca="1" ref="T252" ca="1">INDEX(Food[Name],RANDBETWEEN(1,COUNTA(Food[Name])))</f>
        <v>Bread</v>
      </c>
      <c r="U252" t="str" cm="1">
        <f t="array" aca="1" ref="U252" ca="1">INDEX(Food[Name],RANDBETWEEN(1,COUNTA(Food[Name])))</f>
        <v>Tuna</v>
      </c>
      <c r="V252" t="str" cm="1">
        <f t="array" aca="1" ref="V252" ca="1">INDEX(Food[Name],RANDBETWEEN(1,COUNTA(Food[Name])))</f>
        <v>Onion</v>
      </c>
      <c r="W252" t="str" cm="1">
        <f t="array" aca="1" ref="W252" ca="1">INDEX(Food[Name],RANDBETWEEN(1,COUNTA(Food[Name])))</f>
        <v>Pasta</v>
      </c>
      <c r="X252" t="str" cm="1">
        <f t="array" aca="1" ref="X252" ca="1">INDEX(Food[Name],RANDBETWEEN(1,COUNTA(Food[Name])))</f>
        <v>Pork</v>
      </c>
      <c r="Y252" t="str" cm="1">
        <f t="array" aca="1" ref="Y252" ca="1">INDEX(Food[Name],RANDBETWEEN(1,COUNTA(Food[Name])))</f>
        <v>Chicken</v>
      </c>
      <c r="Z252" s="5" t="str" cm="1">
        <f t="array" aca="1" ref="Z252" ca="1">IF(AI251,"-", INDEX(_xlfn.ANCHORARRAY(AvailableItems),OrderIndex))</f>
        <v>-</v>
      </c>
      <c r="AA252" s="5" t="str" cm="1">
        <f t="array" aca="1" ref="AA252" ca="1">IF(AI251,"-", INDEX(_xlfn.ANCHORARRAY(AvailableItems),OrderIndex2))</f>
        <v>-</v>
      </c>
      <c r="AB252" s="5" t="str" cm="1">
        <f t="array" aca="1" ref="AB252" ca="1">IF(AI251,"-", INDEX(_xlfn.ANCHORARRAY(AvailableItems),OrderIndex3))</f>
        <v>-</v>
      </c>
      <c r="AC252" s="10" t="str" cm="1">
        <f t="array" aca="1" ref="AC252" ca="1">IF(AJ251,"-", INDEX(_xlfn.ANCHORARRAY(AvailableItems),$AP$27))</f>
        <v>Pork</v>
      </c>
      <c r="AD252" s="10" t="str" cm="1">
        <f t="array" aca="1" ref="AD252" ca="1">IF(AJ251,"-", INDEX(_xlfn.ANCHORARRAY(AvailableItems),$AQ$27))</f>
        <v>Lobster</v>
      </c>
      <c r="AE252" s="10" t="str" cm="1">
        <f t="array" aca="1" ref="AE252" ca="1">IF(AJ251,"-", INDEX(_xlfn.ANCHORARRAY(AvailableItems),$AR$27))</f>
        <v>Rice</v>
      </c>
      <c r="AF252" s="8" t="str" cm="1">
        <f t="array" aca="1" ref="AF252" ca="1">IF(AK251,"-", INDEX(_xlfn.ANCHORARRAY(AvailableItems),$AP$28))</f>
        <v>Beef</v>
      </c>
      <c r="AG252" s="8" t="str">
        <f ca="1">IF(AK251,"-", INDEX(_xlfn.ANCHORARRAY(AvailableItems),$AQ$28))</f>
        <v>Beef</v>
      </c>
      <c r="AH252" s="8" t="str" cm="1">
        <f t="array" aca="1" ref="AH252" ca="1">IF(AK251,"-", INDEX(_xlfn.ANCHORARRAY(AvailableItems),$AR$28))</f>
        <v>Bread</v>
      </c>
      <c r="AI252" t="b">
        <f t="shared" ca="1" si="12"/>
        <v>0</v>
      </c>
      <c r="AJ252" t="b">
        <f t="shared" ca="1" si="13"/>
        <v>0</v>
      </c>
      <c r="AK252" t="b">
        <f t="shared" ca="1" si="14"/>
        <v>0</v>
      </c>
      <c r="AL252" s="16" cm="1">
        <f t="array" aca="1" ref="AL252" ca="1">IF(OrderSim[[#This Row],[Order 1 Possible]],INDEX(Food[Points],OrderIndex) + INDEX(Food[Points],OrderIndex2) + INDEX(Food[Points],OrderIndex3) + AL251, AL251)</f>
        <v>5460</v>
      </c>
      <c r="AM252" s="16" cm="1">
        <f t="array" aca="1" ref="AM252" ca="1">IF(OrderSim[[#This Row],[Order 2 Possible]],INDEX(Food[Points],$AP$27) + INDEX(Food[Points],$AQ$27) + INDEX(Food[Points],$AR$27) + AM251, AM251)</f>
        <v>6750</v>
      </c>
      <c r="AN252" s="16" cm="1">
        <f t="array" aca="1" ref="AN252" ca="1">IF(OrderSim[[#This Row],[Order 3 Possible]],INDEX(Food[Points],$AP$28) + INDEX(Food[Points],$AQ$28) + INDEX(Food[Points],$AR$28) + AN251, AN251)</f>
        <v>9800</v>
      </c>
    </row>
    <row r="253" spans="17:40" x14ac:dyDescent="0.25">
      <c r="Q253" t="str" cm="1">
        <f t="array" aca="1" ref="Q253" ca="1">INDEX(Food[Name],RANDBETWEEN(1,COUNTA(Food[Name])))</f>
        <v>Lobster</v>
      </c>
      <c r="R253" t="str" cm="1">
        <f t="array" aca="1" ref="R253" ca="1">INDEX(Food[Name],RANDBETWEEN(1,COUNTA(Food[Name])))</f>
        <v>Tuna</v>
      </c>
      <c r="S253" t="str" cm="1">
        <f t="array" aca="1" ref="S253" ca="1">INDEX(Food[Name],RANDBETWEEN(1,COUNTA(Food[Name])))</f>
        <v>Lobster</v>
      </c>
      <c r="T253" t="str" cm="1">
        <f t="array" aca="1" ref="T253" ca="1">INDEX(Food[Name],RANDBETWEEN(1,COUNTA(Food[Name])))</f>
        <v>Onion</v>
      </c>
      <c r="U253" t="str" cm="1">
        <f t="array" aca="1" ref="U253" ca="1">INDEX(Food[Name],RANDBETWEEN(1,COUNTA(Food[Name])))</f>
        <v>Beef</v>
      </c>
      <c r="V253" t="str" cm="1">
        <f t="array" aca="1" ref="V253" ca="1">INDEX(Food[Name],RANDBETWEEN(1,COUNTA(Food[Name])))</f>
        <v>Lettuce</v>
      </c>
      <c r="W253" t="str" cm="1">
        <f t="array" aca="1" ref="W253" ca="1">INDEX(Food[Name],RANDBETWEEN(1,COUNTA(Food[Name])))</f>
        <v>Carrot</v>
      </c>
      <c r="X253" t="str" cm="1">
        <f t="array" aca="1" ref="X253" ca="1">INDEX(Food[Name],RANDBETWEEN(1,COUNTA(Food[Name])))</f>
        <v>Lobster</v>
      </c>
      <c r="Y253" t="str" cm="1">
        <f t="array" aca="1" ref="Y253" ca="1">INDEX(Food[Name],RANDBETWEEN(1,COUNTA(Food[Name])))</f>
        <v>Onion</v>
      </c>
      <c r="Z253" s="5" t="str" cm="1">
        <f t="array" aca="1" ref="Z253" ca="1">IF(AI252,"-", INDEX(_xlfn.ANCHORARRAY(AvailableItems),OrderIndex))</f>
        <v>Salmon</v>
      </c>
      <c r="AA253" s="5" t="str" cm="1">
        <f t="array" aca="1" ref="AA253" ca="1">IF(AI252,"-", INDEX(_xlfn.ANCHORARRAY(AvailableItems),OrderIndex2))</f>
        <v>Rice</v>
      </c>
      <c r="AB253" s="5" t="str" cm="1">
        <f t="array" aca="1" ref="AB253" ca="1">IF(AI252,"-", INDEX(_xlfn.ANCHORARRAY(AvailableItems),OrderIndex3))</f>
        <v>Pasta</v>
      </c>
      <c r="AC253" s="10" t="str" cm="1">
        <f t="array" aca="1" ref="AC253" ca="1">IF(AJ252,"-", INDEX(_xlfn.ANCHORARRAY(AvailableItems),$AP$27))</f>
        <v>Pork</v>
      </c>
      <c r="AD253" s="10" t="str" cm="1">
        <f t="array" aca="1" ref="AD253" ca="1">IF(AJ252,"-", INDEX(_xlfn.ANCHORARRAY(AvailableItems),$AQ$27))</f>
        <v>Lobster</v>
      </c>
      <c r="AE253" s="10" t="str" cm="1">
        <f t="array" aca="1" ref="AE253" ca="1">IF(AJ252,"-", INDEX(_xlfn.ANCHORARRAY(AvailableItems),$AR$27))</f>
        <v>Rice</v>
      </c>
      <c r="AF253" s="8" t="str" cm="1">
        <f t="array" aca="1" ref="AF253" ca="1">IF(AK252,"-", INDEX(_xlfn.ANCHORARRAY(AvailableItems),$AP$28))</f>
        <v>Beef</v>
      </c>
      <c r="AG253" s="8" t="str">
        <f ca="1">IF(AK252,"-", INDEX(_xlfn.ANCHORARRAY(AvailableItems),$AQ$28))</f>
        <v>Beef</v>
      </c>
      <c r="AH253" s="8" t="str" cm="1">
        <f t="array" aca="1" ref="AH253" ca="1">IF(AK252,"-", INDEX(_xlfn.ANCHORARRAY(AvailableItems),$AR$28))</f>
        <v>Bread</v>
      </c>
      <c r="AI253" t="b">
        <f t="shared" ca="1" si="12"/>
        <v>0</v>
      </c>
      <c r="AJ253" t="b">
        <f t="shared" ca="1" si="13"/>
        <v>1</v>
      </c>
      <c r="AK253" t="b">
        <f t="shared" ca="1" si="14"/>
        <v>0</v>
      </c>
      <c r="AL253" s="16" cm="1">
        <f t="array" aca="1" ref="AL253" ca="1">IF(OrderSim[[#This Row],[Order 1 Possible]],INDEX(Food[Points],OrderIndex) + INDEX(Food[Points],OrderIndex2) + INDEX(Food[Points],OrderIndex3) + AL252, AL252)</f>
        <v>5460</v>
      </c>
      <c r="AM253" s="16" cm="1">
        <f t="array" aca="1" ref="AM253" ca="1">IF(OrderSim[[#This Row],[Order 2 Possible]],INDEX(Food[Points],$AP$27) + INDEX(Food[Points],$AQ$27) + INDEX(Food[Points],$AR$27) + AM252, AM252)</f>
        <v>6840</v>
      </c>
      <c r="AN253" s="16" cm="1">
        <f t="array" aca="1" ref="AN253" ca="1">IF(OrderSim[[#This Row],[Order 3 Possible]],INDEX(Food[Points],$AP$28) + INDEX(Food[Points],$AQ$28) + INDEX(Food[Points],$AR$28) + AN252, AN252)</f>
        <v>9800</v>
      </c>
    </row>
    <row r="254" spans="17:40" x14ac:dyDescent="0.25">
      <c r="Q254" t="str" cm="1">
        <f t="array" aca="1" ref="Q254" ca="1">INDEX(Food[Name],RANDBETWEEN(1,COUNTA(Food[Name])))</f>
        <v>Beef</v>
      </c>
      <c r="R254" t="str" cm="1">
        <f t="array" aca="1" ref="R254" ca="1">INDEX(Food[Name],RANDBETWEEN(1,COUNTA(Food[Name])))</f>
        <v>Pork</v>
      </c>
      <c r="S254" t="str" cm="1">
        <f t="array" aca="1" ref="S254" ca="1">INDEX(Food[Name],RANDBETWEEN(1,COUNTA(Food[Name])))</f>
        <v>Lettuce</v>
      </c>
      <c r="T254" t="str" cm="1">
        <f t="array" aca="1" ref="T254" ca="1">INDEX(Food[Name],RANDBETWEEN(1,COUNTA(Food[Name])))</f>
        <v>Rice</v>
      </c>
      <c r="U254" t="str" cm="1">
        <f t="array" aca="1" ref="U254" ca="1">INDEX(Food[Name],RANDBETWEEN(1,COUNTA(Food[Name])))</f>
        <v>Lettuce</v>
      </c>
      <c r="V254" t="str" cm="1">
        <f t="array" aca="1" ref="V254" ca="1">INDEX(Food[Name],RANDBETWEEN(1,COUNTA(Food[Name])))</f>
        <v>Carrot</v>
      </c>
      <c r="W254" t="str" cm="1">
        <f t="array" aca="1" ref="W254" ca="1">INDEX(Food[Name],RANDBETWEEN(1,COUNTA(Food[Name])))</f>
        <v>Carrot</v>
      </c>
      <c r="X254" t="str" cm="1">
        <f t="array" aca="1" ref="X254" ca="1">INDEX(Food[Name],RANDBETWEEN(1,COUNTA(Food[Name])))</f>
        <v>Rice</v>
      </c>
      <c r="Y254" t="str" cm="1">
        <f t="array" aca="1" ref="Y254" ca="1">INDEX(Food[Name],RANDBETWEEN(1,COUNTA(Food[Name])))</f>
        <v>Carrot</v>
      </c>
      <c r="Z254" s="5" t="str" cm="1">
        <f t="array" aca="1" ref="Z254" ca="1">IF(AI253,"-", INDEX(_xlfn.ANCHORARRAY(AvailableItems),OrderIndex))</f>
        <v>Salmon</v>
      </c>
      <c r="AA254" s="5" t="str" cm="1">
        <f t="array" aca="1" ref="AA254" ca="1">IF(AI253,"-", INDEX(_xlfn.ANCHORARRAY(AvailableItems),OrderIndex2))</f>
        <v>Rice</v>
      </c>
      <c r="AB254" s="5" t="str" cm="1">
        <f t="array" aca="1" ref="AB254" ca="1">IF(AI253,"-", INDEX(_xlfn.ANCHORARRAY(AvailableItems),OrderIndex3))</f>
        <v>Pasta</v>
      </c>
      <c r="AC254" s="10" t="str" cm="1">
        <f t="array" aca="1" ref="AC254" ca="1">IF(AJ253,"-", INDEX(_xlfn.ANCHORARRAY(AvailableItems),$AP$27))</f>
        <v>-</v>
      </c>
      <c r="AD254" s="10" t="str" cm="1">
        <f t="array" aca="1" ref="AD254" ca="1">IF(AJ253,"-", INDEX(_xlfn.ANCHORARRAY(AvailableItems),$AQ$27))</f>
        <v>-</v>
      </c>
      <c r="AE254" s="10" t="str" cm="1">
        <f t="array" aca="1" ref="AE254" ca="1">IF(AJ253,"-", INDEX(_xlfn.ANCHORARRAY(AvailableItems),$AR$27))</f>
        <v>-</v>
      </c>
      <c r="AF254" s="8" t="str" cm="1">
        <f t="array" aca="1" ref="AF254" ca="1">IF(AK253,"-", INDEX(_xlfn.ANCHORARRAY(AvailableItems),$AP$28))</f>
        <v>Beef</v>
      </c>
      <c r="AG254" s="8" t="str">
        <f ca="1">IF(AK253,"-", INDEX(_xlfn.ANCHORARRAY(AvailableItems),$AQ$28))</f>
        <v>Beef</v>
      </c>
      <c r="AH254" s="8" t="str" cm="1">
        <f t="array" aca="1" ref="AH254" ca="1">IF(AK253,"-", INDEX(_xlfn.ANCHORARRAY(AvailableItems),$AR$28))</f>
        <v>Bread</v>
      </c>
      <c r="AI254" t="b">
        <f t="shared" ca="1" si="12"/>
        <v>0</v>
      </c>
      <c r="AJ254" t="b">
        <f t="shared" ca="1" si="13"/>
        <v>0</v>
      </c>
      <c r="AK254" t="b">
        <f t="shared" ca="1" si="14"/>
        <v>0</v>
      </c>
      <c r="AL254" s="16" cm="1">
        <f t="array" aca="1" ref="AL254" ca="1">IF(OrderSim[[#This Row],[Order 1 Possible]],INDEX(Food[Points],OrderIndex) + INDEX(Food[Points],OrderIndex2) + INDEX(Food[Points],OrderIndex3) + AL253, AL253)</f>
        <v>5460</v>
      </c>
      <c r="AM254" s="16" cm="1">
        <f t="array" aca="1" ref="AM254" ca="1">IF(OrderSim[[#This Row],[Order 2 Possible]],INDEX(Food[Points],$AP$27) + INDEX(Food[Points],$AQ$27) + INDEX(Food[Points],$AR$27) + AM253, AM253)</f>
        <v>6840</v>
      </c>
      <c r="AN254" s="16" cm="1">
        <f t="array" aca="1" ref="AN254" ca="1">IF(OrderSim[[#This Row],[Order 3 Possible]],INDEX(Food[Points],$AP$28) + INDEX(Food[Points],$AQ$28) + INDEX(Food[Points],$AR$28) + AN253, AN253)</f>
        <v>9800</v>
      </c>
    </row>
    <row r="255" spans="17:40" x14ac:dyDescent="0.25">
      <c r="Q255" t="str" cm="1">
        <f t="array" aca="1" ref="Q255" ca="1">INDEX(Food[Name],RANDBETWEEN(1,COUNTA(Food[Name])))</f>
        <v>Tuna</v>
      </c>
      <c r="R255" t="str" cm="1">
        <f t="array" aca="1" ref="R255" ca="1">INDEX(Food[Name],RANDBETWEEN(1,COUNTA(Food[Name])))</f>
        <v>Pasta</v>
      </c>
      <c r="S255" t="str" cm="1">
        <f t="array" aca="1" ref="S255" ca="1">INDEX(Food[Name],RANDBETWEEN(1,COUNTA(Food[Name])))</f>
        <v>Onion</v>
      </c>
      <c r="T255" t="str" cm="1">
        <f t="array" aca="1" ref="T255" ca="1">INDEX(Food[Name],RANDBETWEEN(1,COUNTA(Food[Name])))</f>
        <v>Rice</v>
      </c>
      <c r="U255" t="str" cm="1">
        <f t="array" aca="1" ref="U255" ca="1">INDEX(Food[Name],RANDBETWEEN(1,COUNTA(Food[Name])))</f>
        <v>Beef</v>
      </c>
      <c r="V255" t="str" cm="1">
        <f t="array" aca="1" ref="V255" ca="1">INDEX(Food[Name],RANDBETWEEN(1,COUNTA(Food[Name])))</f>
        <v>Pasta</v>
      </c>
      <c r="W255" t="str" cm="1">
        <f t="array" aca="1" ref="W255" ca="1">INDEX(Food[Name],RANDBETWEEN(1,COUNTA(Food[Name])))</f>
        <v>Beef</v>
      </c>
      <c r="X255" t="str" cm="1">
        <f t="array" aca="1" ref="X255" ca="1">INDEX(Food[Name],RANDBETWEEN(1,COUNTA(Food[Name])))</f>
        <v>Chicken</v>
      </c>
      <c r="Y255" t="str" cm="1">
        <f t="array" aca="1" ref="Y255" ca="1">INDEX(Food[Name],RANDBETWEEN(1,COUNTA(Food[Name])))</f>
        <v>Lettuce</v>
      </c>
      <c r="Z255" s="5" t="str" cm="1">
        <f t="array" aca="1" ref="Z255" ca="1">IF(AI254,"-", INDEX(_xlfn.ANCHORARRAY(AvailableItems),OrderIndex))</f>
        <v>Salmon</v>
      </c>
      <c r="AA255" s="5" t="str" cm="1">
        <f t="array" aca="1" ref="AA255" ca="1">IF(AI254,"-", INDEX(_xlfn.ANCHORARRAY(AvailableItems),OrderIndex2))</f>
        <v>Rice</v>
      </c>
      <c r="AB255" s="5" t="str" cm="1">
        <f t="array" aca="1" ref="AB255" ca="1">IF(AI254,"-", INDEX(_xlfn.ANCHORARRAY(AvailableItems),OrderIndex3))</f>
        <v>Pasta</v>
      </c>
      <c r="AC255" s="10" t="str" cm="1">
        <f t="array" aca="1" ref="AC255" ca="1">IF(AJ254,"-", INDEX(_xlfn.ANCHORARRAY(AvailableItems),$AP$27))</f>
        <v>Pork</v>
      </c>
      <c r="AD255" s="10" t="str" cm="1">
        <f t="array" aca="1" ref="AD255" ca="1">IF(AJ254,"-", INDEX(_xlfn.ANCHORARRAY(AvailableItems),$AQ$27))</f>
        <v>Lobster</v>
      </c>
      <c r="AE255" s="10" t="str" cm="1">
        <f t="array" aca="1" ref="AE255" ca="1">IF(AJ254,"-", INDEX(_xlfn.ANCHORARRAY(AvailableItems),$AR$27))</f>
        <v>Rice</v>
      </c>
      <c r="AF255" s="8" t="str" cm="1">
        <f t="array" aca="1" ref="AF255" ca="1">IF(AK254,"-", INDEX(_xlfn.ANCHORARRAY(AvailableItems),$AP$28))</f>
        <v>Beef</v>
      </c>
      <c r="AG255" s="8" t="str">
        <f ca="1">IF(AK254,"-", INDEX(_xlfn.ANCHORARRAY(AvailableItems),$AQ$28))</f>
        <v>Beef</v>
      </c>
      <c r="AH255" s="8" t="str" cm="1">
        <f t="array" aca="1" ref="AH255" ca="1">IF(AK254,"-", INDEX(_xlfn.ANCHORARRAY(AvailableItems),$AR$28))</f>
        <v>Bread</v>
      </c>
      <c r="AI255" t="b">
        <f t="shared" ca="1" si="12"/>
        <v>1</v>
      </c>
      <c r="AJ255" t="b">
        <f t="shared" ca="1" si="13"/>
        <v>0</v>
      </c>
      <c r="AK255" t="b">
        <f t="shared" ca="1" si="14"/>
        <v>1</v>
      </c>
      <c r="AL255" s="16" cm="1">
        <f t="array" aca="1" ref="AL255" ca="1">IF(OrderSim[[#This Row],[Order 1 Possible]],INDEX(Food[Points],OrderIndex) + INDEX(Food[Points],OrderIndex2) + INDEX(Food[Points],OrderIndex3) + AL254, AL254)</f>
        <v>5530</v>
      </c>
      <c r="AM255" s="16" cm="1">
        <f t="array" aca="1" ref="AM255" ca="1">IF(OrderSim[[#This Row],[Order 2 Possible]],INDEX(Food[Points],$AP$27) + INDEX(Food[Points],$AQ$27) + INDEX(Food[Points],$AR$27) + AM254, AM254)</f>
        <v>6840</v>
      </c>
      <c r="AN255" s="16" cm="1">
        <f t="array" aca="1" ref="AN255" ca="1">IF(OrderSim[[#This Row],[Order 3 Possible]],INDEX(Food[Points],$AP$28) + INDEX(Food[Points],$AQ$28) + INDEX(Food[Points],$AR$28) + AN254, AN254)</f>
        <v>9940</v>
      </c>
    </row>
    <row r="256" spans="17:40" x14ac:dyDescent="0.25">
      <c r="Q256" t="str" cm="1">
        <f t="array" aca="1" ref="Q256" ca="1">INDEX(Food[Name],RANDBETWEEN(1,COUNTA(Food[Name])))</f>
        <v>Pork</v>
      </c>
      <c r="R256" t="str" cm="1">
        <f t="array" aca="1" ref="R256" ca="1">INDEX(Food[Name],RANDBETWEEN(1,COUNTA(Food[Name])))</f>
        <v>Beef</v>
      </c>
      <c r="S256" t="str" cm="1">
        <f t="array" aca="1" ref="S256" ca="1">INDEX(Food[Name],RANDBETWEEN(1,COUNTA(Food[Name])))</f>
        <v>Rice</v>
      </c>
      <c r="T256" t="str" cm="1">
        <f t="array" aca="1" ref="T256" ca="1">INDEX(Food[Name],RANDBETWEEN(1,COUNTA(Food[Name])))</f>
        <v>Pasta</v>
      </c>
      <c r="U256" t="str" cm="1">
        <f t="array" aca="1" ref="U256" ca="1">INDEX(Food[Name],RANDBETWEEN(1,COUNTA(Food[Name])))</f>
        <v>Carrot</v>
      </c>
      <c r="V256" t="str" cm="1">
        <f t="array" aca="1" ref="V256" ca="1">INDEX(Food[Name],RANDBETWEEN(1,COUNTA(Food[Name])))</f>
        <v>Rice</v>
      </c>
      <c r="W256" t="str" cm="1">
        <f t="array" aca="1" ref="W256" ca="1">INDEX(Food[Name],RANDBETWEEN(1,COUNTA(Food[Name])))</f>
        <v>Rice</v>
      </c>
      <c r="X256" t="str" cm="1">
        <f t="array" aca="1" ref="X256" ca="1">INDEX(Food[Name],RANDBETWEEN(1,COUNTA(Food[Name])))</f>
        <v>Carrot</v>
      </c>
      <c r="Y256" t="str" cm="1">
        <f t="array" aca="1" ref="Y256" ca="1">INDEX(Food[Name],RANDBETWEEN(1,COUNTA(Food[Name])))</f>
        <v>Carrot</v>
      </c>
      <c r="Z256" s="5" t="str" cm="1">
        <f t="array" aca="1" ref="Z256" ca="1">IF(AI255,"-", INDEX(_xlfn.ANCHORARRAY(AvailableItems),OrderIndex))</f>
        <v>-</v>
      </c>
      <c r="AA256" s="5" t="str" cm="1">
        <f t="array" aca="1" ref="AA256" ca="1">IF(AI255,"-", INDEX(_xlfn.ANCHORARRAY(AvailableItems),OrderIndex2))</f>
        <v>-</v>
      </c>
      <c r="AB256" s="5" t="str" cm="1">
        <f t="array" aca="1" ref="AB256" ca="1">IF(AI255,"-", INDEX(_xlfn.ANCHORARRAY(AvailableItems),OrderIndex3))</f>
        <v>-</v>
      </c>
      <c r="AC256" s="10" t="str" cm="1">
        <f t="array" aca="1" ref="AC256" ca="1">IF(AJ255,"-", INDEX(_xlfn.ANCHORARRAY(AvailableItems),$AP$27))</f>
        <v>Pork</v>
      </c>
      <c r="AD256" s="10" t="str" cm="1">
        <f t="array" aca="1" ref="AD256" ca="1">IF(AJ255,"-", INDEX(_xlfn.ANCHORARRAY(AvailableItems),$AQ$27))</f>
        <v>Lobster</v>
      </c>
      <c r="AE256" s="10" t="str" cm="1">
        <f t="array" aca="1" ref="AE256" ca="1">IF(AJ255,"-", INDEX(_xlfn.ANCHORARRAY(AvailableItems),$AR$27))</f>
        <v>Rice</v>
      </c>
      <c r="AF256" s="8" t="str" cm="1">
        <f t="array" aca="1" ref="AF256" ca="1">IF(AK255,"-", INDEX(_xlfn.ANCHORARRAY(AvailableItems),$AP$28))</f>
        <v>-</v>
      </c>
      <c r="AG256" s="8" t="str">
        <f ca="1">IF(AK255,"-", INDEX(_xlfn.ANCHORARRAY(AvailableItems),$AQ$28))</f>
        <v>-</v>
      </c>
      <c r="AH256" s="8" t="str" cm="1">
        <f t="array" aca="1" ref="AH256" ca="1">IF(AK255,"-", INDEX(_xlfn.ANCHORARRAY(AvailableItems),$AR$28))</f>
        <v>-</v>
      </c>
      <c r="AI256" t="b">
        <f t="shared" ca="1" si="12"/>
        <v>0</v>
      </c>
      <c r="AJ256" t="b">
        <f t="shared" ca="1" si="13"/>
        <v>1</v>
      </c>
      <c r="AK256" t="b">
        <f t="shared" ca="1" si="14"/>
        <v>0</v>
      </c>
      <c r="AL256" s="16" cm="1">
        <f t="array" aca="1" ref="AL256" ca="1">IF(OrderSim[[#This Row],[Order 1 Possible]],INDEX(Food[Points],OrderIndex) + INDEX(Food[Points],OrderIndex2) + INDEX(Food[Points],OrderIndex3) + AL255, AL255)</f>
        <v>5530</v>
      </c>
      <c r="AM256" s="16" cm="1">
        <f t="array" aca="1" ref="AM256" ca="1">IF(OrderSim[[#This Row],[Order 2 Possible]],INDEX(Food[Points],$AP$27) + INDEX(Food[Points],$AQ$27) + INDEX(Food[Points],$AR$27) + AM255, AM255)</f>
        <v>6930</v>
      </c>
      <c r="AN256" s="16" cm="1">
        <f t="array" aca="1" ref="AN256" ca="1">IF(OrderSim[[#This Row],[Order 3 Possible]],INDEX(Food[Points],$AP$28) + INDEX(Food[Points],$AQ$28) + INDEX(Food[Points],$AR$28) + AN255, AN255)</f>
        <v>9940</v>
      </c>
    </row>
    <row r="257" spans="17:40" x14ac:dyDescent="0.25">
      <c r="Q257" t="str" cm="1">
        <f t="array" aca="1" ref="Q257" ca="1">INDEX(Food[Name],RANDBETWEEN(1,COUNTA(Food[Name])))</f>
        <v>Pork</v>
      </c>
      <c r="R257" t="str" cm="1">
        <f t="array" aca="1" ref="R257" ca="1">INDEX(Food[Name],RANDBETWEEN(1,COUNTA(Food[Name])))</f>
        <v>Carrot</v>
      </c>
      <c r="S257" t="str" cm="1">
        <f t="array" aca="1" ref="S257" ca="1">INDEX(Food[Name],RANDBETWEEN(1,COUNTA(Food[Name])))</f>
        <v>Carrot</v>
      </c>
      <c r="T257" t="str" cm="1">
        <f t="array" aca="1" ref="T257" ca="1">INDEX(Food[Name],RANDBETWEEN(1,COUNTA(Food[Name])))</f>
        <v>Salmon</v>
      </c>
      <c r="U257" t="str" cm="1">
        <f t="array" aca="1" ref="U257" ca="1">INDEX(Food[Name],RANDBETWEEN(1,COUNTA(Food[Name])))</f>
        <v>Lettuce</v>
      </c>
      <c r="V257" t="str" cm="1">
        <f t="array" aca="1" ref="V257" ca="1">INDEX(Food[Name],RANDBETWEEN(1,COUNTA(Food[Name])))</f>
        <v>Pasta</v>
      </c>
      <c r="W257" t="str" cm="1">
        <f t="array" aca="1" ref="W257" ca="1">INDEX(Food[Name],RANDBETWEEN(1,COUNTA(Food[Name])))</f>
        <v>Rice</v>
      </c>
      <c r="X257" t="str" cm="1">
        <f t="array" aca="1" ref="X257" ca="1">INDEX(Food[Name],RANDBETWEEN(1,COUNTA(Food[Name])))</f>
        <v>Pasta</v>
      </c>
      <c r="Y257" t="str" cm="1">
        <f t="array" aca="1" ref="Y257" ca="1">INDEX(Food[Name],RANDBETWEEN(1,COUNTA(Food[Name])))</f>
        <v>Bread</v>
      </c>
      <c r="Z257" s="5" t="str" cm="1">
        <f t="array" aca="1" ref="Z257" ca="1">IF(AI256,"-", INDEX(_xlfn.ANCHORARRAY(AvailableItems),OrderIndex))</f>
        <v>Salmon</v>
      </c>
      <c r="AA257" s="5" t="str" cm="1">
        <f t="array" aca="1" ref="AA257" ca="1">IF(AI256,"-", INDEX(_xlfn.ANCHORARRAY(AvailableItems),OrderIndex2))</f>
        <v>Rice</v>
      </c>
      <c r="AB257" s="5" t="str" cm="1">
        <f t="array" aca="1" ref="AB257" ca="1">IF(AI256,"-", INDEX(_xlfn.ANCHORARRAY(AvailableItems),OrderIndex3))</f>
        <v>Pasta</v>
      </c>
      <c r="AC257" s="10" t="str" cm="1">
        <f t="array" aca="1" ref="AC257" ca="1">IF(AJ256,"-", INDEX(_xlfn.ANCHORARRAY(AvailableItems),$AP$27))</f>
        <v>-</v>
      </c>
      <c r="AD257" s="10" t="str" cm="1">
        <f t="array" aca="1" ref="AD257" ca="1">IF(AJ256,"-", INDEX(_xlfn.ANCHORARRAY(AvailableItems),$AQ$27))</f>
        <v>-</v>
      </c>
      <c r="AE257" s="10" t="str" cm="1">
        <f t="array" aca="1" ref="AE257" ca="1">IF(AJ256,"-", INDEX(_xlfn.ANCHORARRAY(AvailableItems),$AR$27))</f>
        <v>-</v>
      </c>
      <c r="AF257" s="8" t="str" cm="1">
        <f t="array" aca="1" ref="AF257" ca="1">IF(AK256,"-", INDEX(_xlfn.ANCHORARRAY(AvailableItems),$AP$28))</f>
        <v>Beef</v>
      </c>
      <c r="AG257" s="8" t="str">
        <f ca="1">IF(AK256,"-", INDEX(_xlfn.ANCHORARRAY(AvailableItems),$AQ$28))</f>
        <v>Beef</v>
      </c>
      <c r="AH257" s="8" t="str" cm="1">
        <f t="array" aca="1" ref="AH257" ca="1">IF(AK256,"-", INDEX(_xlfn.ANCHORARRAY(AvailableItems),$AR$28))</f>
        <v>Bread</v>
      </c>
      <c r="AI257" t="b">
        <f t="shared" ca="1" si="12"/>
        <v>1</v>
      </c>
      <c r="AJ257" t="b">
        <f t="shared" ca="1" si="13"/>
        <v>0</v>
      </c>
      <c r="AK257" t="b">
        <f t="shared" ca="1" si="14"/>
        <v>0</v>
      </c>
      <c r="AL257" s="16" cm="1">
        <f t="array" aca="1" ref="AL257" ca="1">IF(OrderSim[[#This Row],[Order 1 Possible]],INDEX(Food[Points],OrderIndex) + INDEX(Food[Points],OrderIndex2) + INDEX(Food[Points],OrderIndex3) + AL256, AL256)</f>
        <v>5600</v>
      </c>
      <c r="AM257" s="16" cm="1">
        <f t="array" aca="1" ref="AM257" ca="1">IF(OrderSim[[#This Row],[Order 2 Possible]],INDEX(Food[Points],$AP$27) + INDEX(Food[Points],$AQ$27) + INDEX(Food[Points],$AR$27) + AM256, AM256)</f>
        <v>6930</v>
      </c>
      <c r="AN257" s="16" cm="1">
        <f t="array" aca="1" ref="AN257" ca="1">IF(OrderSim[[#This Row],[Order 3 Possible]],INDEX(Food[Points],$AP$28) + INDEX(Food[Points],$AQ$28) + INDEX(Food[Points],$AR$28) + AN256, AN256)</f>
        <v>9940</v>
      </c>
    </row>
    <row r="258" spans="17:40" x14ac:dyDescent="0.25">
      <c r="Q258" t="str" cm="1">
        <f t="array" aca="1" ref="Q258" ca="1">INDEX(Food[Name],RANDBETWEEN(1,COUNTA(Food[Name])))</f>
        <v>Pasta</v>
      </c>
      <c r="R258" t="str" cm="1">
        <f t="array" aca="1" ref="R258" ca="1">INDEX(Food[Name],RANDBETWEEN(1,COUNTA(Food[Name])))</f>
        <v>Lettuce</v>
      </c>
      <c r="S258" t="str" cm="1">
        <f t="array" aca="1" ref="S258" ca="1">INDEX(Food[Name],RANDBETWEEN(1,COUNTA(Food[Name])))</f>
        <v>Pork</v>
      </c>
      <c r="T258" t="str" cm="1">
        <f t="array" aca="1" ref="T258" ca="1">INDEX(Food[Name],RANDBETWEEN(1,COUNTA(Food[Name])))</f>
        <v>Lobster</v>
      </c>
      <c r="U258" t="str" cm="1">
        <f t="array" aca="1" ref="U258" ca="1">INDEX(Food[Name],RANDBETWEEN(1,COUNTA(Food[Name])))</f>
        <v>Onion</v>
      </c>
      <c r="V258" t="str" cm="1">
        <f t="array" aca="1" ref="V258" ca="1">INDEX(Food[Name],RANDBETWEEN(1,COUNTA(Food[Name])))</f>
        <v>Lettuce</v>
      </c>
      <c r="W258" t="str" cm="1">
        <f t="array" aca="1" ref="W258" ca="1">INDEX(Food[Name],RANDBETWEEN(1,COUNTA(Food[Name])))</f>
        <v>Salmon</v>
      </c>
      <c r="X258" t="str" cm="1">
        <f t="array" aca="1" ref="X258" ca="1">INDEX(Food[Name],RANDBETWEEN(1,COUNTA(Food[Name])))</f>
        <v>Salmon</v>
      </c>
      <c r="Y258" t="str" cm="1">
        <f t="array" aca="1" ref="Y258" ca="1">INDEX(Food[Name],RANDBETWEEN(1,COUNTA(Food[Name])))</f>
        <v>Lobster</v>
      </c>
      <c r="Z258" s="5" t="str" cm="1">
        <f t="array" aca="1" ref="Z258" ca="1">IF(AI257,"-", INDEX(_xlfn.ANCHORARRAY(AvailableItems),OrderIndex))</f>
        <v>-</v>
      </c>
      <c r="AA258" s="5" t="str" cm="1">
        <f t="array" aca="1" ref="AA258" ca="1">IF(AI257,"-", INDEX(_xlfn.ANCHORARRAY(AvailableItems),OrderIndex2))</f>
        <v>-</v>
      </c>
      <c r="AB258" s="5" t="str" cm="1">
        <f t="array" aca="1" ref="AB258" ca="1">IF(AI257,"-", INDEX(_xlfn.ANCHORARRAY(AvailableItems),OrderIndex3))</f>
        <v>-</v>
      </c>
      <c r="AC258" s="10" t="str" cm="1">
        <f t="array" aca="1" ref="AC258" ca="1">IF(AJ257,"-", INDEX(_xlfn.ANCHORARRAY(AvailableItems),$AP$27))</f>
        <v>Pork</v>
      </c>
      <c r="AD258" s="10" t="str" cm="1">
        <f t="array" aca="1" ref="AD258" ca="1">IF(AJ257,"-", INDEX(_xlfn.ANCHORARRAY(AvailableItems),$AQ$27))</f>
        <v>Lobster</v>
      </c>
      <c r="AE258" s="10" t="str" cm="1">
        <f t="array" aca="1" ref="AE258" ca="1">IF(AJ257,"-", INDEX(_xlfn.ANCHORARRAY(AvailableItems),$AR$27))</f>
        <v>Rice</v>
      </c>
      <c r="AF258" s="8" t="str" cm="1">
        <f t="array" aca="1" ref="AF258" ca="1">IF(AK257,"-", INDEX(_xlfn.ANCHORARRAY(AvailableItems),$AP$28))</f>
        <v>Beef</v>
      </c>
      <c r="AG258" s="8" t="str">
        <f ca="1">IF(AK257,"-", INDEX(_xlfn.ANCHORARRAY(AvailableItems),$AQ$28))</f>
        <v>Beef</v>
      </c>
      <c r="AH258" s="8" t="str" cm="1">
        <f t="array" aca="1" ref="AH258" ca="1">IF(AK257,"-", INDEX(_xlfn.ANCHORARRAY(AvailableItems),$AR$28))</f>
        <v>Bread</v>
      </c>
      <c r="AI258" t="b">
        <f t="shared" ca="1" si="12"/>
        <v>0</v>
      </c>
      <c r="AJ258" t="b">
        <f t="shared" ca="1" si="13"/>
        <v>1</v>
      </c>
      <c r="AK258" t="b">
        <f t="shared" ca="1" si="14"/>
        <v>0</v>
      </c>
      <c r="AL258" s="16" cm="1">
        <f t="array" aca="1" ref="AL258" ca="1">IF(OrderSim[[#This Row],[Order 1 Possible]],INDEX(Food[Points],OrderIndex) + INDEX(Food[Points],OrderIndex2) + INDEX(Food[Points],OrderIndex3) + AL257, AL257)</f>
        <v>5600</v>
      </c>
      <c r="AM258" s="16" cm="1">
        <f t="array" aca="1" ref="AM258" ca="1">IF(OrderSim[[#This Row],[Order 2 Possible]],INDEX(Food[Points],$AP$27) + INDEX(Food[Points],$AQ$27) + INDEX(Food[Points],$AR$27) + AM257, AM257)</f>
        <v>7020</v>
      </c>
      <c r="AN258" s="16" cm="1">
        <f t="array" aca="1" ref="AN258" ca="1">IF(OrderSim[[#This Row],[Order 3 Possible]],INDEX(Food[Points],$AP$28) + INDEX(Food[Points],$AQ$28) + INDEX(Food[Points],$AR$28) + AN257, AN257)</f>
        <v>9940</v>
      </c>
    </row>
    <row r="259" spans="17:40" x14ac:dyDescent="0.25">
      <c r="Q259" t="str" cm="1">
        <f t="array" aca="1" ref="Q259" ca="1">INDEX(Food[Name],RANDBETWEEN(1,COUNTA(Food[Name])))</f>
        <v>Onion</v>
      </c>
      <c r="R259" t="str" cm="1">
        <f t="array" aca="1" ref="R259" ca="1">INDEX(Food[Name],RANDBETWEEN(1,COUNTA(Food[Name])))</f>
        <v>Rice</v>
      </c>
      <c r="S259" t="str" cm="1">
        <f t="array" aca="1" ref="S259" ca="1">INDEX(Food[Name],RANDBETWEEN(1,COUNTA(Food[Name])))</f>
        <v>Onion</v>
      </c>
      <c r="T259" t="str" cm="1">
        <f t="array" aca="1" ref="T259" ca="1">INDEX(Food[Name],RANDBETWEEN(1,COUNTA(Food[Name])))</f>
        <v>Salmon</v>
      </c>
      <c r="U259" t="str" cm="1">
        <f t="array" aca="1" ref="U259" ca="1">INDEX(Food[Name],RANDBETWEEN(1,COUNTA(Food[Name])))</f>
        <v>Pasta</v>
      </c>
      <c r="V259" t="str" cm="1">
        <f t="array" aca="1" ref="V259" ca="1">INDEX(Food[Name],RANDBETWEEN(1,COUNTA(Food[Name])))</f>
        <v>Carrot</v>
      </c>
      <c r="W259" t="str" cm="1">
        <f t="array" aca="1" ref="W259" ca="1">INDEX(Food[Name],RANDBETWEEN(1,COUNTA(Food[Name])))</f>
        <v>Carrot</v>
      </c>
      <c r="X259" t="str" cm="1">
        <f t="array" aca="1" ref="X259" ca="1">INDEX(Food[Name],RANDBETWEEN(1,COUNTA(Food[Name])))</f>
        <v>Pasta</v>
      </c>
      <c r="Y259" t="str" cm="1">
        <f t="array" aca="1" ref="Y259" ca="1">INDEX(Food[Name],RANDBETWEEN(1,COUNTA(Food[Name])))</f>
        <v>Onion</v>
      </c>
      <c r="Z259" s="5" t="str" cm="1">
        <f t="array" aca="1" ref="Z259" ca="1">IF(AI258,"-", INDEX(_xlfn.ANCHORARRAY(AvailableItems),OrderIndex))</f>
        <v>Salmon</v>
      </c>
      <c r="AA259" s="5" t="str" cm="1">
        <f t="array" aca="1" ref="AA259" ca="1">IF(AI258,"-", INDEX(_xlfn.ANCHORARRAY(AvailableItems),OrderIndex2))</f>
        <v>Rice</v>
      </c>
      <c r="AB259" s="5" t="str" cm="1">
        <f t="array" aca="1" ref="AB259" ca="1">IF(AI258,"-", INDEX(_xlfn.ANCHORARRAY(AvailableItems),OrderIndex3))</f>
        <v>Pasta</v>
      </c>
      <c r="AC259" s="10" t="str" cm="1">
        <f t="array" aca="1" ref="AC259" ca="1">IF(AJ258,"-", INDEX(_xlfn.ANCHORARRAY(AvailableItems),$AP$27))</f>
        <v>-</v>
      </c>
      <c r="AD259" s="10" t="str" cm="1">
        <f t="array" aca="1" ref="AD259" ca="1">IF(AJ258,"-", INDEX(_xlfn.ANCHORARRAY(AvailableItems),$AQ$27))</f>
        <v>-</v>
      </c>
      <c r="AE259" s="10" t="str" cm="1">
        <f t="array" aca="1" ref="AE259" ca="1">IF(AJ258,"-", INDEX(_xlfn.ANCHORARRAY(AvailableItems),$AR$27))</f>
        <v>-</v>
      </c>
      <c r="AF259" s="8" t="str" cm="1">
        <f t="array" aca="1" ref="AF259" ca="1">IF(AK258,"-", INDEX(_xlfn.ANCHORARRAY(AvailableItems),$AP$28))</f>
        <v>Beef</v>
      </c>
      <c r="AG259" s="8" t="str">
        <f ca="1">IF(AK258,"-", INDEX(_xlfn.ANCHORARRAY(AvailableItems),$AQ$28))</f>
        <v>Beef</v>
      </c>
      <c r="AH259" s="8" t="str" cm="1">
        <f t="array" aca="1" ref="AH259" ca="1">IF(AK258,"-", INDEX(_xlfn.ANCHORARRAY(AvailableItems),$AR$28))</f>
        <v>Bread</v>
      </c>
      <c r="AI259" t="b">
        <f t="shared" ca="1" si="12"/>
        <v>1</v>
      </c>
      <c r="AJ259" t="b">
        <f t="shared" ca="1" si="13"/>
        <v>0</v>
      </c>
      <c r="AK259" t="b">
        <f t="shared" ca="1" si="14"/>
        <v>0</v>
      </c>
      <c r="AL259" s="16" cm="1">
        <f t="array" aca="1" ref="AL259" ca="1">IF(OrderSim[[#This Row],[Order 1 Possible]],INDEX(Food[Points],OrderIndex) + INDEX(Food[Points],OrderIndex2) + INDEX(Food[Points],OrderIndex3) + AL258, AL258)</f>
        <v>5670</v>
      </c>
      <c r="AM259" s="16" cm="1">
        <f t="array" aca="1" ref="AM259" ca="1">IF(OrderSim[[#This Row],[Order 2 Possible]],INDEX(Food[Points],$AP$27) + INDEX(Food[Points],$AQ$27) + INDEX(Food[Points],$AR$27) + AM258, AM258)</f>
        <v>7020</v>
      </c>
      <c r="AN259" s="16" cm="1">
        <f t="array" aca="1" ref="AN259" ca="1">IF(OrderSim[[#This Row],[Order 3 Possible]],INDEX(Food[Points],$AP$28) + INDEX(Food[Points],$AQ$28) + INDEX(Food[Points],$AR$28) + AN258, AN258)</f>
        <v>9940</v>
      </c>
    </row>
    <row r="260" spans="17:40" x14ac:dyDescent="0.25">
      <c r="Q260" t="str" cm="1">
        <f t="array" aca="1" ref="Q260" ca="1">INDEX(Food[Name],RANDBETWEEN(1,COUNTA(Food[Name])))</f>
        <v>Carrot</v>
      </c>
      <c r="R260" t="str" cm="1">
        <f t="array" aca="1" ref="R260" ca="1">INDEX(Food[Name],RANDBETWEEN(1,COUNTA(Food[Name])))</f>
        <v>Bread</v>
      </c>
      <c r="S260" t="str" cm="1">
        <f t="array" aca="1" ref="S260" ca="1">INDEX(Food[Name],RANDBETWEEN(1,COUNTA(Food[Name])))</f>
        <v>Bread</v>
      </c>
      <c r="T260" t="str" cm="1">
        <f t="array" aca="1" ref="T260" ca="1">INDEX(Food[Name],RANDBETWEEN(1,COUNTA(Food[Name])))</f>
        <v>Pork</v>
      </c>
      <c r="U260" t="str" cm="1">
        <f t="array" aca="1" ref="U260" ca="1">INDEX(Food[Name],RANDBETWEEN(1,COUNTA(Food[Name])))</f>
        <v>Bread</v>
      </c>
      <c r="V260" t="str" cm="1">
        <f t="array" aca="1" ref="V260" ca="1">INDEX(Food[Name],RANDBETWEEN(1,COUNTA(Food[Name])))</f>
        <v>Onion</v>
      </c>
      <c r="W260" t="str" cm="1">
        <f t="array" aca="1" ref="W260" ca="1">INDEX(Food[Name],RANDBETWEEN(1,COUNTA(Food[Name])))</f>
        <v>Lobster</v>
      </c>
      <c r="X260" t="str" cm="1">
        <f t="array" aca="1" ref="X260" ca="1">INDEX(Food[Name],RANDBETWEEN(1,COUNTA(Food[Name])))</f>
        <v>Chicken</v>
      </c>
      <c r="Y260" t="str" cm="1">
        <f t="array" aca="1" ref="Y260" ca="1">INDEX(Food[Name],RANDBETWEEN(1,COUNTA(Food[Name])))</f>
        <v>Salmon</v>
      </c>
      <c r="Z260" s="5" t="str" cm="1">
        <f t="array" aca="1" ref="Z260" ca="1">IF(AI259,"-", INDEX(_xlfn.ANCHORARRAY(AvailableItems),OrderIndex))</f>
        <v>-</v>
      </c>
      <c r="AA260" s="5" t="str" cm="1">
        <f t="array" aca="1" ref="AA260" ca="1">IF(AI259,"-", INDEX(_xlfn.ANCHORARRAY(AvailableItems),OrderIndex2))</f>
        <v>-</v>
      </c>
      <c r="AB260" s="5" t="str" cm="1">
        <f t="array" aca="1" ref="AB260" ca="1">IF(AI259,"-", INDEX(_xlfn.ANCHORARRAY(AvailableItems),OrderIndex3))</f>
        <v>-</v>
      </c>
      <c r="AC260" s="10" t="str" cm="1">
        <f t="array" aca="1" ref="AC260" ca="1">IF(AJ259,"-", INDEX(_xlfn.ANCHORARRAY(AvailableItems),$AP$27))</f>
        <v>Pork</v>
      </c>
      <c r="AD260" s="10" t="str" cm="1">
        <f t="array" aca="1" ref="AD260" ca="1">IF(AJ259,"-", INDEX(_xlfn.ANCHORARRAY(AvailableItems),$AQ$27))</f>
        <v>Lobster</v>
      </c>
      <c r="AE260" s="10" t="str" cm="1">
        <f t="array" aca="1" ref="AE260" ca="1">IF(AJ259,"-", INDEX(_xlfn.ANCHORARRAY(AvailableItems),$AR$27))</f>
        <v>Rice</v>
      </c>
      <c r="AF260" s="8" t="str" cm="1">
        <f t="array" aca="1" ref="AF260" ca="1">IF(AK259,"-", INDEX(_xlfn.ANCHORARRAY(AvailableItems),$AP$28))</f>
        <v>Beef</v>
      </c>
      <c r="AG260" s="8" t="str">
        <f ca="1">IF(AK259,"-", INDEX(_xlfn.ANCHORARRAY(AvailableItems),$AQ$28))</f>
        <v>Beef</v>
      </c>
      <c r="AH260" s="8" t="str" cm="1">
        <f t="array" aca="1" ref="AH260" ca="1">IF(AK259,"-", INDEX(_xlfn.ANCHORARRAY(AvailableItems),$AR$28))</f>
        <v>Bread</v>
      </c>
      <c r="AI260" t="b">
        <f t="shared" ca="1" si="12"/>
        <v>0</v>
      </c>
      <c r="AJ260" t="b">
        <f t="shared" ca="1" si="13"/>
        <v>0</v>
      </c>
      <c r="AK260" t="b">
        <f t="shared" ca="1" si="14"/>
        <v>1</v>
      </c>
      <c r="AL260" s="16" cm="1">
        <f t="array" aca="1" ref="AL260" ca="1">IF(OrderSim[[#This Row],[Order 1 Possible]],INDEX(Food[Points],OrderIndex) + INDEX(Food[Points],OrderIndex2) + INDEX(Food[Points],OrderIndex3) + AL259, AL259)</f>
        <v>5670</v>
      </c>
      <c r="AM260" s="16" cm="1">
        <f t="array" aca="1" ref="AM260" ca="1">IF(OrderSim[[#This Row],[Order 2 Possible]],INDEX(Food[Points],$AP$27) + INDEX(Food[Points],$AQ$27) + INDEX(Food[Points],$AR$27) + AM259, AM259)</f>
        <v>7020</v>
      </c>
      <c r="AN260" s="16" cm="1">
        <f t="array" aca="1" ref="AN260" ca="1">IF(OrderSim[[#This Row],[Order 3 Possible]],INDEX(Food[Points],$AP$28) + INDEX(Food[Points],$AQ$28) + INDEX(Food[Points],$AR$28) + AN259, AN259)</f>
        <v>10080</v>
      </c>
    </row>
    <row r="261" spans="17:40" x14ac:dyDescent="0.25">
      <c r="Q261" t="str" cm="1">
        <f t="array" aca="1" ref="Q261" ca="1">INDEX(Food[Name],RANDBETWEEN(1,COUNTA(Food[Name])))</f>
        <v>Carrot</v>
      </c>
      <c r="R261" t="str" cm="1">
        <f t="array" aca="1" ref="R261" ca="1">INDEX(Food[Name],RANDBETWEEN(1,COUNTA(Food[Name])))</f>
        <v>Lettuce</v>
      </c>
      <c r="S261" t="str" cm="1">
        <f t="array" aca="1" ref="S261" ca="1">INDEX(Food[Name],RANDBETWEEN(1,COUNTA(Food[Name])))</f>
        <v>Chicken</v>
      </c>
      <c r="T261" t="str" cm="1">
        <f t="array" aca="1" ref="T261" ca="1">INDEX(Food[Name],RANDBETWEEN(1,COUNTA(Food[Name])))</f>
        <v>Lobster</v>
      </c>
      <c r="U261" t="str" cm="1">
        <f t="array" aca="1" ref="U261" ca="1">INDEX(Food[Name],RANDBETWEEN(1,COUNTA(Food[Name])))</f>
        <v>Bread</v>
      </c>
      <c r="V261" t="str" cm="1">
        <f t="array" aca="1" ref="V261" ca="1">INDEX(Food[Name],RANDBETWEEN(1,COUNTA(Food[Name])))</f>
        <v>Pasta</v>
      </c>
      <c r="W261" t="str" cm="1">
        <f t="array" aca="1" ref="W261" ca="1">INDEX(Food[Name],RANDBETWEEN(1,COUNTA(Food[Name])))</f>
        <v>Lobster</v>
      </c>
      <c r="X261" t="str" cm="1">
        <f t="array" aca="1" ref="X261" ca="1">INDEX(Food[Name],RANDBETWEEN(1,COUNTA(Food[Name])))</f>
        <v>Chicken</v>
      </c>
      <c r="Y261" t="str" cm="1">
        <f t="array" aca="1" ref="Y261" ca="1">INDEX(Food[Name],RANDBETWEEN(1,COUNTA(Food[Name])))</f>
        <v>Pork</v>
      </c>
      <c r="Z261" s="5" t="str" cm="1">
        <f t="array" aca="1" ref="Z261" ca="1">IF(AI260,"-", INDEX(_xlfn.ANCHORARRAY(AvailableItems),OrderIndex))</f>
        <v>Salmon</v>
      </c>
      <c r="AA261" s="5" t="str" cm="1">
        <f t="array" aca="1" ref="AA261" ca="1">IF(AI260,"-", INDEX(_xlfn.ANCHORARRAY(AvailableItems),OrderIndex2))</f>
        <v>Rice</v>
      </c>
      <c r="AB261" s="5" t="str" cm="1">
        <f t="array" aca="1" ref="AB261" ca="1">IF(AI260,"-", INDEX(_xlfn.ANCHORARRAY(AvailableItems),OrderIndex3))</f>
        <v>Pasta</v>
      </c>
      <c r="AC261" s="10" t="str" cm="1">
        <f t="array" aca="1" ref="AC261" ca="1">IF(AJ260,"-", INDEX(_xlfn.ANCHORARRAY(AvailableItems),$AP$27))</f>
        <v>Pork</v>
      </c>
      <c r="AD261" s="10" t="str" cm="1">
        <f t="array" aca="1" ref="AD261" ca="1">IF(AJ260,"-", INDEX(_xlfn.ANCHORARRAY(AvailableItems),$AQ$27))</f>
        <v>Lobster</v>
      </c>
      <c r="AE261" s="10" t="str" cm="1">
        <f t="array" aca="1" ref="AE261" ca="1">IF(AJ260,"-", INDEX(_xlfn.ANCHORARRAY(AvailableItems),$AR$27))</f>
        <v>Rice</v>
      </c>
      <c r="AF261" s="8" t="str" cm="1">
        <f t="array" aca="1" ref="AF261" ca="1">IF(AK260,"-", INDEX(_xlfn.ANCHORARRAY(AvailableItems),$AP$28))</f>
        <v>-</v>
      </c>
      <c r="AG261" s="8" t="str">
        <f ca="1">IF(AK260,"-", INDEX(_xlfn.ANCHORARRAY(AvailableItems),$AQ$28))</f>
        <v>-</v>
      </c>
      <c r="AH261" s="8" t="str" cm="1">
        <f t="array" aca="1" ref="AH261" ca="1">IF(AK260,"-", INDEX(_xlfn.ANCHORARRAY(AvailableItems),$AR$28))</f>
        <v>-</v>
      </c>
      <c r="AI261" t="b">
        <f t="shared" ca="1" si="12"/>
        <v>0</v>
      </c>
      <c r="AJ261" t="b">
        <f t="shared" ca="1" si="13"/>
        <v>1</v>
      </c>
      <c r="AK261" t="b">
        <f t="shared" ca="1" si="14"/>
        <v>0</v>
      </c>
      <c r="AL261" s="16" cm="1">
        <f t="array" aca="1" ref="AL261" ca="1">IF(OrderSim[[#This Row],[Order 1 Possible]],INDEX(Food[Points],OrderIndex) + INDEX(Food[Points],OrderIndex2) + INDEX(Food[Points],OrderIndex3) + AL260, AL260)</f>
        <v>5670</v>
      </c>
      <c r="AM261" s="16" cm="1">
        <f t="array" aca="1" ref="AM261" ca="1">IF(OrderSim[[#This Row],[Order 2 Possible]],INDEX(Food[Points],$AP$27) + INDEX(Food[Points],$AQ$27) + INDEX(Food[Points],$AR$27) + AM260, AM260)</f>
        <v>7110</v>
      </c>
      <c r="AN261" s="16" cm="1">
        <f t="array" aca="1" ref="AN261" ca="1">IF(OrderSim[[#This Row],[Order 3 Possible]],INDEX(Food[Points],$AP$28) + INDEX(Food[Points],$AQ$28) + INDEX(Food[Points],$AR$28) + AN260, AN260)</f>
        <v>10080</v>
      </c>
    </row>
    <row r="262" spans="17:40" x14ac:dyDescent="0.25">
      <c r="Q262" t="str" cm="1">
        <f t="array" aca="1" ref="Q262" ca="1">INDEX(Food[Name],RANDBETWEEN(1,COUNTA(Food[Name])))</f>
        <v>Carrot</v>
      </c>
      <c r="R262" t="str" cm="1">
        <f t="array" aca="1" ref="R262" ca="1">INDEX(Food[Name],RANDBETWEEN(1,COUNTA(Food[Name])))</f>
        <v>Lobster</v>
      </c>
      <c r="S262" t="str" cm="1">
        <f t="array" aca="1" ref="S262" ca="1">INDEX(Food[Name],RANDBETWEEN(1,COUNTA(Food[Name])))</f>
        <v>Pasta</v>
      </c>
      <c r="T262" t="str" cm="1">
        <f t="array" aca="1" ref="T262" ca="1">INDEX(Food[Name],RANDBETWEEN(1,COUNTA(Food[Name])))</f>
        <v>Tuna</v>
      </c>
      <c r="U262" t="str" cm="1">
        <f t="array" aca="1" ref="U262" ca="1">INDEX(Food[Name],RANDBETWEEN(1,COUNTA(Food[Name])))</f>
        <v>Lettuce</v>
      </c>
      <c r="V262" t="str" cm="1">
        <f t="array" aca="1" ref="V262" ca="1">INDEX(Food[Name],RANDBETWEEN(1,COUNTA(Food[Name])))</f>
        <v>Lobster</v>
      </c>
      <c r="W262" t="str" cm="1">
        <f t="array" aca="1" ref="W262" ca="1">INDEX(Food[Name],RANDBETWEEN(1,COUNTA(Food[Name])))</f>
        <v>Pasta</v>
      </c>
      <c r="X262" t="str" cm="1">
        <f t="array" aca="1" ref="X262" ca="1">INDEX(Food[Name],RANDBETWEEN(1,COUNTA(Food[Name])))</f>
        <v>Pasta</v>
      </c>
      <c r="Y262" t="str" cm="1">
        <f t="array" aca="1" ref="Y262" ca="1">INDEX(Food[Name],RANDBETWEEN(1,COUNTA(Food[Name])))</f>
        <v>Lettuce</v>
      </c>
      <c r="Z262" s="5" t="str" cm="1">
        <f t="array" aca="1" ref="Z262" ca="1">IF(AI261,"-", INDEX(_xlfn.ANCHORARRAY(AvailableItems),OrderIndex))</f>
        <v>Salmon</v>
      </c>
      <c r="AA262" s="5" t="str" cm="1">
        <f t="array" aca="1" ref="AA262" ca="1">IF(AI261,"-", INDEX(_xlfn.ANCHORARRAY(AvailableItems),OrderIndex2))</f>
        <v>Rice</v>
      </c>
      <c r="AB262" s="5" t="str" cm="1">
        <f t="array" aca="1" ref="AB262" ca="1">IF(AI261,"-", INDEX(_xlfn.ANCHORARRAY(AvailableItems),OrderIndex3))</f>
        <v>Pasta</v>
      </c>
      <c r="AC262" s="10" t="str" cm="1">
        <f t="array" aca="1" ref="AC262" ca="1">IF(AJ261,"-", INDEX(_xlfn.ANCHORARRAY(AvailableItems),$AP$27))</f>
        <v>-</v>
      </c>
      <c r="AD262" s="10" t="str" cm="1">
        <f t="array" aca="1" ref="AD262" ca="1">IF(AJ261,"-", INDEX(_xlfn.ANCHORARRAY(AvailableItems),$AQ$27))</f>
        <v>-</v>
      </c>
      <c r="AE262" s="10" t="str" cm="1">
        <f t="array" aca="1" ref="AE262" ca="1">IF(AJ261,"-", INDEX(_xlfn.ANCHORARRAY(AvailableItems),$AR$27))</f>
        <v>-</v>
      </c>
      <c r="AF262" s="8" t="str" cm="1">
        <f t="array" aca="1" ref="AF262" ca="1">IF(AK261,"-", INDEX(_xlfn.ANCHORARRAY(AvailableItems),$AP$28))</f>
        <v>Beef</v>
      </c>
      <c r="AG262" s="8" t="str">
        <f ca="1">IF(AK261,"-", INDEX(_xlfn.ANCHORARRAY(AvailableItems),$AQ$28))</f>
        <v>Beef</v>
      </c>
      <c r="AH262" s="8" t="str" cm="1">
        <f t="array" aca="1" ref="AH262" ca="1">IF(AK261,"-", INDEX(_xlfn.ANCHORARRAY(AvailableItems),$AR$28))</f>
        <v>Bread</v>
      </c>
      <c r="AI262" t="b">
        <f t="shared" ca="1" si="12"/>
        <v>1</v>
      </c>
      <c r="AJ262" t="b">
        <f t="shared" ca="1" si="13"/>
        <v>0</v>
      </c>
      <c r="AK262" t="b">
        <f t="shared" ca="1" si="14"/>
        <v>0</v>
      </c>
      <c r="AL262" s="16" cm="1">
        <f t="array" aca="1" ref="AL262" ca="1">IF(OrderSim[[#This Row],[Order 1 Possible]],INDEX(Food[Points],OrderIndex) + INDEX(Food[Points],OrderIndex2) + INDEX(Food[Points],OrderIndex3) + AL261, AL261)</f>
        <v>5740</v>
      </c>
      <c r="AM262" s="16" cm="1">
        <f t="array" aca="1" ref="AM262" ca="1">IF(OrderSim[[#This Row],[Order 2 Possible]],INDEX(Food[Points],$AP$27) + INDEX(Food[Points],$AQ$27) + INDEX(Food[Points],$AR$27) + AM261, AM261)</f>
        <v>7110</v>
      </c>
      <c r="AN262" s="16" cm="1">
        <f t="array" aca="1" ref="AN262" ca="1">IF(OrderSim[[#This Row],[Order 3 Possible]],INDEX(Food[Points],$AP$28) + INDEX(Food[Points],$AQ$28) + INDEX(Food[Points],$AR$28) + AN261, AN261)</f>
        <v>10080</v>
      </c>
    </row>
    <row r="263" spans="17:40" x14ac:dyDescent="0.25">
      <c r="Q263" t="str" cm="1">
        <f t="array" aca="1" ref="Q263" ca="1">INDEX(Food[Name],RANDBETWEEN(1,COUNTA(Food[Name])))</f>
        <v>Onion</v>
      </c>
      <c r="R263" t="str" cm="1">
        <f t="array" aca="1" ref="R263" ca="1">INDEX(Food[Name],RANDBETWEEN(1,COUNTA(Food[Name])))</f>
        <v>Chicken</v>
      </c>
      <c r="S263" t="str" cm="1">
        <f t="array" aca="1" ref="S263" ca="1">INDEX(Food[Name],RANDBETWEEN(1,COUNTA(Food[Name])))</f>
        <v>Lobster</v>
      </c>
      <c r="T263" t="str" cm="1">
        <f t="array" aca="1" ref="T263" ca="1">INDEX(Food[Name],RANDBETWEEN(1,COUNTA(Food[Name])))</f>
        <v>Chicken</v>
      </c>
      <c r="U263" t="str" cm="1">
        <f t="array" aca="1" ref="U263" ca="1">INDEX(Food[Name],RANDBETWEEN(1,COUNTA(Food[Name])))</f>
        <v>Carrot</v>
      </c>
      <c r="V263" t="str" cm="1">
        <f t="array" aca="1" ref="V263" ca="1">INDEX(Food[Name],RANDBETWEEN(1,COUNTA(Food[Name])))</f>
        <v>Beef</v>
      </c>
      <c r="W263" t="str" cm="1">
        <f t="array" aca="1" ref="W263" ca="1">INDEX(Food[Name],RANDBETWEEN(1,COUNTA(Food[Name])))</f>
        <v>Tuna</v>
      </c>
      <c r="X263" t="str" cm="1">
        <f t="array" aca="1" ref="X263" ca="1">INDEX(Food[Name],RANDBETWEEN(1,COUNTA(Food[Name])))</f>
        <v>Rice</v>
      </c>
      <c r="Y263" t="str" cm="1">
        <f t="array" aca="1" ref="Y263" ca="1">INDEX(Food[Name],RANDBETWEEN(1,COUNTA(Food[Name])))</f>
        <v>Lobster</v>
      </c>
      <c r="Z263" s="5" t="str" cm="1">
        <f t="array" aca="1" ref="Z263" ca="1">IF(AI262,"-", INDEX(_xlfn.ANCHORARRAY(AvailableItems),OrderIndex))</f>
        <v>-</v>
      </c>
      <c r="AA263" s="5" t="str" cm="1">
        <f t="array" aca="1" ref="AA263" ca="1">IF(AI262,"-", INDEX(_xlfn.ANCHORARRAY(AvailableItems),OrderIndex2))</f>
        <v>-</v>
      </c>
      <c r="AB263" s="5" t="str" cm="1">
        <f t="array" aca="1" ref="AB263" ca="1">IF(AI262,"-", INDEX(_xlfn.ANCHORARRAY(AvailableItems),OrderIndex3))</f>
        <v>-</v>
      </c>
      <c r="AC263" s="10" t="str" cm="1">
        <f t="array" aca="1" ref="AC263" ca="1">IF(AJ262,"-", INDEX(_xlfn.ANCHORARRAY(AvailableItems),$AP$27))</f>
        <v>Pork</v>
      </c>
      <c r="AD263" s="10" t="str" cm="1">
        <f t="array" aca="1" ref="AD263" ca="1">IF(AJ262,"-", INDEX(_xlfn.ANCHORARRAY(AvailableItems),$AQ$27))</f>
        <v>Lobster</v>
      </c>
      <c r="AE263" s="10" t="str" cm="1">
        <f t="array" aca="1" ref="AE263" ca="1">IF(AJ262,"-", INDEX(_xlfn.ANCHORARRAY(AvailableItems),$AR$27))</f>
        <v>Rice</v>
      </c>
      <c r="AF263" s="8" t="str" cm="1">
        <f t="array" aca="1" ref="AF263" ca="1">IF(AK262,"-", INDEX(_xlfn.ANCHORARRAY(AvailableItems),$AP$28))</f>
        <v>Beef</v>
      </c>
      <c r="AG263" s="8" t="str">
        <f ca="1">IF(AK262,"-", INDEX(_xlfn.ANCHORARRAY(AvailableItems),$AQ$28))</f>
        <v>Beef</v>
      </c>
      <c r="AH263" s="8" t="str" cm="1">
        <f t="array" aca="1" ref="AH263" ca="1">IF(AK262,"-", INDEX(_xlfn.ANCHORARRAY(AvailableItems),$AR$28))</f>
        <v>Bread</v>
      </c>
      <c r="AI263" t="b">
        <f t="shared" ca="1" si="12"/>
        <v>0</v>
      </c>
      <c r="AJ263" t="b">
        <f t="shared" ca="1" si="13"/>
        <v>1</v>
      </c>
      <c r="AK263" t="b">
        <f t="shared" ca="1" si="14"/>
        <v>0</v>
      </c>
      <c r="AL263" s="16" cm="1">
        <f t="array" aca="1" ref="AL263" ca="1">IF(OrderSim[[#This Row],[Order 1 Possible]],INDEX(Food[Points],OrderIndex) + INDEX(Food[Points],OrderIndex2) + INDEX(Food[Points],OrderIndex3) + AL262, AL262)</f>
        <v>5740</v>
      </c>
      <c r="AM263" s="16" cm="1">
        <f t="array" aca="1" ref="AM263" ca="1">IF(OrderSim[[#This Row],[Order 2 Possible]],INDEX(Food[Points],$AP$27) + INDEX(Food[Points],$AQ$27) + INDEX(Food[Points],$AR$27) + AM262, AM262)</f>
        <v>7200</v>
      </c>
      <c r="AN263" s="16" cm="1">
        <f t="array" aca="1" ref="AN263" ca="1">IF(OrderSim[[#This Row],[Order 3 Possible]],INDEX(Food[Points],$AP$28) + INDEX(Food[Points],$AQ$28) + INDEX(Food[Points],$AR$28) + AN262, AN262)</f>
        <v>10080</v>
      </c>
    </row>
    <row r="264" spans="17:40" x14ac:dyDescent="0.25">
      <c r="Q264" t="str" cm="1">
        <f t="array" aca="1" ref="Q264" ca="1">INDEX(Food[Name],RANDBETWEEN(1,COUNTA(Food[Name])))</f>
        <v>Beef</v>
      </c>
      <c r="R264" t="str" cm="1">
        <f t="array" aca="1" ref="R264" ca="1">INDEX(Food[Name],RANDBETWEEN(1,COUNTA(Food[Name])))</f>
        <v>Bread</v>
      </c>
      <c r="S264" t="str" cm="1">
        <f t="array" aca="1" ref="S264" ca="1">INDEX(Food[Name],RANDBETWEEN(1,COUNTA(Food[Name])))</f>
        <v>Onion</v>
      </c>
      <c r="T264" t="str" cm="1">
        <f t="array" aca="1" ref="T264" ca="1">INDEX(Food[Name],RANDBETWEEN(1,COUNTA(Food[Name])))</f>
        <v>Pasta</v>
      </c>
      <c r="U264" t="str" cm="1">
        <f t="array" aca="1" ref="U264" ca="1">INDEX(Food[Name],RANDBETWEEN(1,COUNTA(Food[Name])))</f>
        <v>Beef</v>
      </c>
      <c r="V264" t="str" cm="1">
        <f t="array" aca="1" ref="V264" ca="1">INDEX(Food[Name],RANDBETWEEN(1,COUNTA(Food[Name])))</f>
        <v>Salmon</v>
      </c>
      <c r="W264" t="str" cm="1">
        <f t="array" aca="1" ref="W264" ca="1">INDEX(Food[Name],RANDBETWEEN(1,COUNTA(Food[Name])))</f>
        <v>Pasta</v>
      </c>
      <c r="X264" t="str" cm="1">
        <f t="array" aca="1" ref="X264" ca="1">INDEX(Food[Name],RANDBETWEEN(1,COUNTA(Food[Name])))</f>
        <v>Pasta</v>
      </c>
      <c r="Y264" t="str" cm="1">
        <f t="array" aca="1" ref="Y264" ca="1">INDEX(Food[Name],RANDBETWEEN(1,COUNTA(Food[Name])))</f>
        <v>Salmon</v>
      </c>
      <c r="Z264" s="5" t="str" cm="1">
        <f t="array" aca="1" ref="Z264" ca="1">IF(AI263,"-", INDEX(_xlfn.ANCHORARRAY(AvailableItems),OrderIndex))</f>
        <v>Salmon</v>
      </c>
      <c r="AA264" s="5" t="str" cm="1">
        <f t="array" aca="1" ref="AA264" ca="1">IF(AI263,"-", INDEX(_xlfn.ANCHORARRAY(AvailableItems),OrderIndex2))</f>
        <v>Rice</v>
      </c>
      <c r="AB264" s="5" t="str" cm="1">
        <f t="array" aca="1" ref="AB264" ca="1">IF(AI263,"-", INDEX(_xlfn.ANCHORARRAY(AvailableItems),OrderIndex3))</f>
        <v>Pasta</v>
      </c>
      <c r="AC264" s="10" t="str" cm="1">
        <f t="array" aca="1" ref="AC264" ca="1">IF(AJ263,"-", INDEX(_xlfn.ANCHORARRAY(AvailableItems),$AP$27))</f>
        <v>-</v>
      </c>
      <c r="AD264" s="10" t="str" cm="1">
        <f t="array" aca="1" ref="AD264" ca="1">IF(AJ263,"-", INDEX(_xlfn.ANCHORARRAY(AvailableItems),$AQ$27))</f>
        <v>-</v>
      </c>
      <c r="AE264" s="10" t="str" cm="1">
        <f t="array" aca="1" ref="AE264" ca="1">IF(AJ263,"-", INDEX(_xlfn.ANCHORARRAY(AvailableItems),$AR$27))</f>
        <v>-</v>
      </c>
      <c r="AF264" s="8" t="str" cm="1">
        <f t="array" aca="1" ref="AF264" ca="1">IF(AK263,"-", INDEX(_xlfn.ANCHORARRAY(AvailableItems),$AP$28))</f>
        <v>Beef</v>
      </c>
      <c r="AG264" s="8" t="str">
        <f ca="1">IF(AK263,"-", INDEX(_xlfn.ANCHORARRAY(AvailableItems),$AQ$28))</f>
        <v>Beef</v>
      </c>
      <c r="AH264" s="8" t="str" cm="1">
        <f t="array" aca="1" ref="AH264" ca="1">IF(AK263,"-", INDEX(_xlfn.ANCHORARRAY(AvailableItems),$AR$28))</f>
        <v>Bread</v>
      </c>
      <c r="AI264" t="b">
        <f t="shared" ca="1" si="12"/>
        <v>1</v>
      </c>
      <c r="AJ264" t="b">
        <f t="shared" ca="1" si="13"/>
        <v>0</v>
      </c>
      <c r="AK264" t="b">
        <f t="shared" ca="1" si="14"/>
        <v>1</v>
      </c>
      <c r="AL264" s="16" cm="1">
        <f t="array" aca="1" ref="AL264" ca="1">IF(OrderSim[[#This Row],[Order 1 Possible]],INDEX(Food[Points],OrderIndex) + INDEX(Food[Points],OrderIndex2) + INDEX(Food[Points],OrderIndex3) + AL263, AL263)</f>
        <v>5810</v>
      </c>
      <c r="AM264" s="16" cm="1">
        <f t="array" aca="1" ref="AM264" ca="1">IF(OrderSim[[#This Row],[Order 2 Possible]],INDEX(Food[Points],$AP$27) + INDEX(Food[Points],$AQ$27) + INDEX(Food[Points],$AR$27) + AM263, AM263)</f>
        <v>7200</v>
      </c>
      <c r="AN264" s="16" cm="1">
        <f t="array" aca="1" ref="AN264" ca="1">IF(OrderSim[[#This Row],[Order 3 Possible]],INDEX(Food[Points],$AP$28) + INDEX(Food[Points],$AQ$28) + INDEX(Food[Points],$AR$28) + AN263, AN263)</f>
        <v>10220</v>
      </c>
    </row>
    <row r="265" spans="17:40" x14ac:dyDescent="0.25">
      <c r="Q265" t="str" cm="1">
        <f t="array" aca="1" ref="Q265" ca="1">INDEX(Food[Name],RANDBETWEEN(1,COUNTA(Food[Name])))</f>
        <v>Carrot</v>
      </c>
      <c r="R265" t="str" cm="1">
        <f t="array" aca="1" ref="R265" ca="1">INDEX(Food[Name],RANDBETWEEN(1,COUNTA(Food[Name])))</f>
        <v>Carrot</v>
      </c>
      <c r="S265" t="str" cm="1">
        <f t="array" aca="1" ref="S265" ca="1">INDEX(Food[Name],RANDBETWEEN(1,COUNTA(Food[Name])))</f>
        <v>Pasta</v>
      </c>
      <c r="T265" t="str" cm="1">
        <f t="array" aca="1" ref="T265" ca="1">INDEX(Food[Name],RANDBETWEEN(1,COUNTA(Food[Name])))</f>
        <v>Chicken</v>
      </c>
      <c r="U265" t="str" cm="1">
        <f t="array" aca="1" ref="U265" ca="1">INDEX(Food[Name],RANDBETWEEN(1,COUNTA(Food[Name])))</f>
        <v>Pork</v>
      </c>
      <c r="V265" t="str" cm="1">
        <f t="array" aca="1" ref="V265" ca="1">INDEX(Food[Name],RANDBETWEEN(1,COUNTA(Food[Name])))</f>
        <v>Pork</v>
      </c>
      <c r="W265" t="str" cm="1">
        <f t="array" aca="1" ref="W265" ca="1">INDEX(Food[Name],RANDBETWEEN(1,COUNTA(Food[Name])))</f>
        <v>Salmon</v>
      </c>
      <c r="X265" t="str" cm="1">
        <f t="array" aca="1" ref="X265" ca="1">INDEX(Food[Name],RANDBETWEEN(1,COUNTA(Food[Name])))</f>
        <v>Carrot</v>
      </c>
      <c r="Y265" t="str" cm="1">
        <f t="array" aca="1" ref="Y265" ca="1">INDEX(Food[Name],RANDBETWEEN(1,COUNTA(Food[Name])))</f>
        <v>Salmon</v>
      </c>
      <c r="Z265" s="5" t="str" cm="1">
        <f t="array" aca="1" ref="Z265" ca="1">IF(AI264,"-", INDEX(_xlfn.ANCHORARRAY(AvailableItems),OrderIndex))</f>
        <v>-</v>
      </c>
      <c r="AA265" s="5" t="str" cm="1">
        <f t="array" aca="1" ref="AA265" ca="1">IF(AI264,"-", INDEX(_xlfn.ANCHORARRAY(AvailableItems),OrderIndex2))</f>
        <v>-</v>
      </c>
      <c r="AB265" s="5" t="str" cm="1">
        <f t="array" aca="1" ref="AB265" ca="1">IF(AI264,"-", INDEX(_xlfn.ANCHORARRAY(AvailableItems),OrderIndex3))</f>
        <v>-</v>
      </c>
      <c r="AC265" s="10" t="str" cm="1">
        <f t="array" aca="1" ref="AC265" ca="1">IF(AJ264,"-", INDEX(_xlfn.ANCHORARRAY(AvailableItems),$AP$27))</f>
        <v>Pork</v>
      </c>
      <c r="AD265" s="10" t="str" cm="1">
        <f t="array" aca="1" ref="AD265" ca="1">IF(AJ264,"-", INDEX(_xlfn.ANCHORARRAY(AvailableItems),$AQ$27))</f>
        <v>Lobster</v>
      </c>
      <c r="AE265" s="10" t="str" cm="1">
        <f t="array" aca="1" ref="AE265" ca="1">IF(AJ264,"-", INDEX(_xlfn.ANCHORARRAY(AvailableItems),$AR$27))</f>
        <v>Rice</v>
      </c>
      <c r="AF265" s="8" t="str" cm="1">
        <f t="array" aca="1" ref="AF265" ca="1">IF(AK264,"-", INDEX(_xlfn.ANCHORARRAY(AvailableItems),$AP$28))</f>
        <v>-</v>
      </c>
      <c r="AG265" s="8" t="str">
        <f ca="1">IF(AK264,"-", INDEX(_xlfn.ANCHORARRAY(AvailableItems),$AQ$28))</f>
        <v>-</v>
      </c>
      <c r="AH265" s="8" t="str" cm="1">
        <f t="array" aca="1" ref="AH265" ca="1">IF(AK264,"-", INDEX(_xlfn.ANCHORARRAY(AvailableItems),$AR$28))</f>
        <v>-</v>
      </c>
      <c r="AI265" t="b">
        <f t="shared" ca="1" si="12"/>
        <v>0</v>
      </c>
      <c r="AJ265" t="b">
        <f t="shared" ca="1" si="13"/>
        <v>0</v>
      </c>
      <c r="AK265" t="b">
        <f t="shared" ca="1" si="14"/>
        <v>0</v>
      </c>
      <c r="AL265" s="16" cm="1">
        <f t="array" aca="1" ref="AL265" ca="1">IF(OrderSim[[#This Row],[Order 1 Possible]],INDEX(Food[Points],OrderIndex) + INDEX(Food[Points],OrderIndex2) + INDEX(Food[Points],OrderIndex3) + AL264, AL264)</f>
        <v>5810</v>
      </c>
      <c r="AM265" s="16" cm="1">
        <f t="array" aca="1" ref="AM265" ca="1">IF(OrderSim[[#This Row],[Order 2 Possible]],INDEX(Food[Points],$AP$27) + INDEX(Food[Points],$AQ$27) + INDEX(Food[Points],$AR$27) + AM264, AM264)</f>
        <v>7200</v>
      </c>
      <c r="AN265" s="16" cm="1">
        <f t="array" aca="1" ref="AN265" ca="1">IF(OrderSim[[#This Row],[Order 3 Possible]],INDEX(Food[Points],$AP$28) + INDEX(Food[Points],$AQ$28) + INDEX(Food[Points],$AR$28) + AN264, AN264)</f>
        <v>10220</v>
      </c>
    </row>
    <row r="266" spans="17:40" x14ac:dyDescent="0.25">
      <c r="Q266" t="str" cm="1">
        <f t="array" aca="1" ref="Q266" ca="1">INDEX(Food[Name],RANDBETWEEN(1,COUNTA(Food[Name])))</f>
        <v>Pasta</v>
      </c>
      <c r="R266" t="str" cm="1">
        <f t="array" aca="1" ref="R266" ca="1">INDEX(Food[Name],RANDBETWEEN(1,COUNTA(Food[Name])))</f>
        <v>Onion</v>
      </c>
      <c r="S266" t="str" cm="1">
        <f t="array" aca="1" ref="S266" ca="1">INDEX(Food[Name],RANDBETWEEN(1,COUNTA(Food[Name])))</f>
        <v>Rice</v>
      </c>
      <c r="T266" t="str" cm="1">
        <f t="array" aca="1" ref="T266" ca="1">INDEX(Food[Name],RANDBETWEEN(1,COUNTA(Food[Name])))</f>
        <v>Lobster</v>
      </c>
      <c r="U266" t="str" cm="1">
        <f t="array" aca="1" ref="U266" ca="1">INDEX(Food[Name],RANDBETWEEN(1,COUNTA(Food[Name])))</f>
        <v>Pork</v>
      </c>
      <c r="V266" t="str" cm="1">
        <f t="array" aca="1" ref="V266" ca="1">INDEX(Food[Name],RANDBETWEEN(1,COUNTA(Food[Name])))</f>
        <v>Carrot</v>
      </c>
      <c r="W266" t="str" cm="1">
        <f t="array" aca="1" ref="W266" ca="1">INDEX(Food[Name],RANDBETWEEN(1,COUNTA(Food[Name])))</f>
        <v>Pork</v>
      </c>
      <c r="X266" t="str" cm="1">
        <f t="array" aca="1" ref="X266" ca="1">INDEX(Food[Name],RANDBETWEEN(1,COUNTA(Food[Name])))</f>
        <v>Pork</v>
      </c>
      <c r="Y266" t="str" cm="1">
        <f t="array" aca="1" ref="Y266" ca="1">INDEX(Food[Name],RANDBETWEEN(1,COUNTA(Food[Name])))</f>
        <v>Chicken</v>
      </c>
      <c r="Z266" s="5" t="str" cm="1">
        <f t="array" aca="1" ref="Z266" ca="1">IF(AI265,"-", INDEX(_xlfn.ANCHORARRAY(AvailableItems),OrderIndex))</f>
        <v>Salmon</v>
      </c>
      <c r="AA266" s="5" t="str" cm="1">
        <f t="array" aca="1" ref="AA266" ca="1">IF(AI265,"-", INDEX(_xlfn.ANCHORARRAY(AvailableItems),OrderIndex2))</f>
        <v>Rice</v>
      </c>
      <c r="AB266" s="5" t="str" cm="1">
        <f t="array" aca="1" ref="AB266" ca="1">IF(AI265,"-", INDEX(_xlfn.ANCHORARRAY(AvailableItems),OrderIndex3))</f>
        <v>Pasta</v>
      </c>
      <c r="AC266" s="10" t="str" cm="1">
        <f t="array" aca="1" ref="AC266" ca="1">IF(AJ265,"-", INDEX(_xlfn.ANCHORARRAY(AvailableItems),$AP$27))</f>
        <v>Pork</v>
      </c>
      <c r="AD266" s="10" t="str" cm="1">
        <f t="array" aca="1" ref="AD266" ca="1">IF(AJ265,"-", INDEX(_xlfn.ANCHORARRAY(AvailableItems),$AQ$27))</f>
        <v>Lobster</v>
      </c>
      <c r="AE266" s="10" t="str" cm="1">
        <f t="array" aca="1" ref="AE266" ca="1">IF(AJ265,"-", INDEX(_xlfn.ANCHORARRAY(AvailableItems),$AR$27))</f>
        <v>Rice</v>
      </c>
      <c r="AF266" s="8" t="str" cm="1">
        <f t="array" aca="1" ref="AF266" ca="1">IF(AK265,"-", INDEX(_xlfn.ANCHORARRAY(AvailableItems),$AP$28))</f>
        <v>Beef</v>
      </c>
      <c r="AG266" s="8" t="str">
        <f ca="1">IF(AK265,"-", INDEX(_xlfn.ANCHORARRAY(AvailableItems),$AQ$28))</f>
        <v>Beef</v>
      </c>
      <c r="AH266" s="8" t="str" cm="1">
        <f t="array" aca="1" ref="AH266" ca="1">IF(AK265,"-", INDEX(_xlfn.ANCHORARRAY(AvailableItems),$AR$28))</f>
        <v>Bread</v>
      </c>
      <c r="AI266" t="b">
        <f t="shared" ref="AI266:AI329" ca="1" si="15">IF(COUNTIF($Q266:$Y266,Z266)+COUNTIF($Q266:$Y266,AA266)+COUNTIF($Q266:$Y266,AB266)&gt;=3,TRUE, FALSE)</f>
        <v>0</v>
      </c>
      <c r="AJ266" t="b">
        <f t="shared" ref="AJ266:AJ329" ca="1" si="16">IF(COUNTIF($Q266:$Y266,AE266)+COUNTIF($Q266:$Y266,AD266)+COUNTIF($Q266:$Y266,AC266)&gt;=3,TRUE, FALSE)</f>
        <v>1</v>
      </c>
      <c r="AK266" t="b">
        <f t="shared" ref="AK266:AK329" ca="1" si="17">IF(COUNTIF($Q266:$Y266,AH266)+COUNTIF($Q266:$Y266,AG266)+COUNTIF($Q266:$Y266,AF266)&gt;=3,TRUE, FALSE)</f>
        <v>0</v>
      </c>
      <c r="AL266" s="16" cm="1">
        <f t="array" aca="1" ref="AL266" ca="1">IF(OrderSim[[#This Row],[Order 1 Possible]],INDEX(Food[Points],OrderIndex) + INDEX(Food[Points],OrderIndex2) + INDEX(Food[Points],OrderIndex3) + AL265, AL265)</f>
        <v>5810</v>
      </c>
      <c r="AM266" s="16" cm="1">
        <f t="array" aca="1" ref="AM266" ca="1">IF(OrderSim[[#This Row],[Order 2 Possible]],INDEX(Food[Points],$AP$27) + INDEX(Food[Points],$AQ$27) + INDEX(Food[Points],$AR$27) + AM265, AM265)</f>
        <v>7290</v>
      </c>
      <c r="AN266" s="16" cm="1">
        <f t="array" aca="1" ref="AN266" ca="1">IF(OrderSim[[#This Row],[Order 3 Possible]],INDEX(Food[Points],$AP$28) + INDEX(Food[Points],$AQ$28) + INDEX(Food[Points],$AR$28) + AN265, AN265)</f>
        <v>10220</v>
      </c>
    </row>
    <row r="267" spans="17:40" x14ac:dyDescent="0.25">
      <c r="Q267" t="str" cm="1">
        <f t="array" aca="1" ref="Q267" ca="1">INDEX(Food[Name],RANDBETWEEN(1,COUNTA(Food[Name])))</f>
        <v>Lettuce</v>
      </c>
      <c r="R267" t="str" cm="1">
        <f t="array" aca="1" ref="R267" ca="1">INDEX(Food[Name],RANDBETWEEN(1,COUNTA(Food[Name])))</f>
        <v>Rice</v>
      </c>
      <c r="S267" t="str" cm="1">
        <f t="array" aca="1" ref="S267" ca="1">INDEX(Food[Name],RANDBETWEEN(1,COUNTA(Food[Name])))</f>
        <v>Onion</v>
      </c>
      <c r="T267" t="str" cm="1">
        <f t="array" aca="1" ref="T267" ca="1">INDEX(Food[Name],RANDBETWEEN(1,COUNTA(Food[Name])))</f>
        <v>Bread</v>
      </c>
      <c r="U267" t="str" cm="1">
        <f t="array" aca="1" ref="U267" ca="1">INDEX(Food[Name],RANDBETWEEN(1,COUNTA(Food[Name])))</f>
        <v>Pasta</v>
      </c>
      <c r="V267" t="str" cm="1">
        <f t="array" aca="1" ref="V267" ca="1">INDEX(Food[Name],RANDBETWEEN(1,COUNTA(Food[Name])))</f>
        <v>Tuna</v>
      </c>
      <c r="W267" t="str" cm="1">
        <f t="array" aca="1" ref="W267" ca="1">INDEX(Food[Name],RANDBETWEEN(1,COUNTA(Food[Name])))</f>
        <v>Lettuce</v>
      </c>
      <c r="X267" t="str" cm="1">
        <f t="array" aca="1" ref="X267" ca="1">INDEX(Food[Name],RANDBETWEEN(1,COUNTA(Food[Name])))</f>
        <v>Pork</v>
      </c>
      <c r="Y267" t="str" cm="1">
        <f t="array" aca="1" ref="Y267" ca="1">INDEX(Food[Name],RANDBETWEEN(1,COUNTA(Food[Name])))</f>
        <v>Pork</v>
      </c>
      <c r="Z267" s="5" t="str" cm="1">
        <f t="array" aca="1" ref="Z267" ca="1">IF(AI266,"-", INDEX(_xlfn.ANCHORARRAY(AvailableItems),OrderIndex))</f>
        <v>Salmon</v>
      </c>
      <c r="AA267" s="5" t="str" cm="1">
        <f t="array" aca="1" ref="AA267" ca="1">IF(AI266,"-", INDEX(_xlfn.ANCHORARRAY(AvailableItems),OrderIndex2))</f>
        <v>Rice</v>
      </c>
      <c r="AB267" s="5" t="str" cm="1">
        <f t="array" aca="1" ref="AB267" ca="1">IF(AI266,"-", INDEX(_xlfn.ANCHORARRAY(AvailableItems),OrderIndex3))</f>
        <v>Pasta</v>
      </c>
      <c r="AC267" s="10" t="str" cm="1">
        <f t="array" aca="1" ref="AC267" ca="1">IF(AJ266,"-", INDEX(_xlfn.ANCHORARRAY(AvailableItems),$AP$27))</f>
        <v>-</v>
      </c>
      <c r="AD267" s="10" t="str" cm="1">
        <f t="array" aca="1" ref="AD267" ca="1">IF(AJ266,"-", INDEX(_xlfn.ANCHORARRAY(AvailableItems),$AQ$27))</f>
        <v>-</v>
      </c>
      <c r="AE267" s="10" t="str" cm="1">
        <f t="array" aca="1" ref="AE267" ca="1">IF(AJ266,"-", INDEX(_xlfn.ANCHORARRAY(AvailableItems),$AR$27))</f>
        <v>-</v>
      </c>
      <c r="AF267" s="8" t="str" cm="1">
        <f t="array" aca="1" ref="AF267" ca="1">IF(AK266,"-", INDEX(_xlfn.ANCHORARRAY(AvailableItems),$AP$28))</f>
        <v>Beef</v>
      </c>
      <c r="AG267" s="8" t="str">
        <f ca="1">IF(AK266,"-", INDEX(_xlfn.ANCHORARRAY(AvailableItems),$AQ$28))</f>
        <v>Beef</v>
      </c>
      <c r="AH267" s="8" t="str" cm="1">
        <f t="array" aca="1" ref="AH267" ca="1">IF(AK266,"-", INDEX(_xlfn.ANCHORARRAY(AvailableItems),$AR$28))</f>
        <v>Bread</v>
      </c>
      <c r="AI267" t="b">
        <f t="shared" ca="1" si="15"/>
        <v>0</v>
      </c>
      <c r="AJ267" t="b">
        <f t="shared" ca="1" si="16"/>
        <v>0</v>
      </c>
      <c r="AK267" t="b">
        <f t="shared" ca="1" si="17"/>
        <v>0</v>
      </c>
      <c r="AL267" s="16" cm="1">
        <f t="array" aca="1" ref="AL267" ca="1">IF(OrderSim[[#This Row],[Order 1 Possible]],INDEX(Food[Points],OrderIndex) + INDEX(Food[Points],OrderIndex2) + INDEX(Food[Points],OrderIndex3) + AL266, AL266)</f>
        <v>5810</v>
      </c>
      <c r="AM267" s="16" cm="1">
        <f t="array" aca="1" ref="AM267" ca="1">IF(OrderSim[[#This Row],[Order 2 Possible]],INDEX(Food[Points],$AP$27) + INDEX(Food[Points],$AQ$27) + INDEX(Food[Points],$AR$27) + AM266, AM266)</f>
        <v>7290</v>
      </c>
      <c r="AN267" s="16" cm="1">
        <f t="array" aca="1" ref="AN267" ca="1">IF(OrderSim[[#This Row],[Order 3 Possible]],INDEX(Food[Points],$AP$28) + INDEX(Food[Points],$AQ$28) + INDEX(Food[Points],$AR$28) + AN266, AN266)</f>
        <v>10220</v>
      </c>
    </row>
    <row r="268" spans="17:40" x14ac:dyDescent="0.25">
      <c r="Q268" t="str" cm="1">
        <f t="array" aca="1" ref="Q268" ca="1">INDEX(Food[Name],RANDBETWEEN(1,COUNTA(Food[Name])))</f>
        <v>Chicken</v>
      </c>
      <c r="R268" t="str" cm="1">
        <f t="array" aca="1" ref="R268" ca="1">INDEX(Food[Name],RANDBETWEEN(1,COUNTA(Food[Name])))</f>
        <v>Bread</v>
      </c>
      <c r="S268" t="str" cm="1">
        <f t="array" aca="1" ref="S268" ca="1">INDEX(Food[Name],RANDBETWEEN(1,COUNTA(Food[Name])))</f>
        <v>Salmon</v>
      </c>
      <c r="T268" t="str" cm="1">
        <f t="array" aca="1" ref="T268" ca="1">INDEX(Food[Name],RANDBETWEEN(1,COUNTA(Food[Name])))</f>
        <v>Pasta</v>
      </c>
      <c r="U268" t="str" cm="1">
        <f t="array" aca="1" ref="U268" ca="1">INDEX(Food[Name],RANDBETWEEN(1,COUNTA(Food[Name])))</f>
        <v>Carrot</v>
      </c>
      <c r="V268" t="str" cm="1">
        <f t="array" aca="1" ref="V268" ca="1">INDEX(Food[Name],RANDBETWEEN(1,COUNTA(Food[Name])))</f>
        <v>Lettuce</v>
      </c>
      <c r="W268" t="str" cm="1">
        <f t="array" aca="1" ref="W268" ca="1">INDEX(Food[Name],RANDBETWEEN(1,COUNTA(Food[Name])))</f>
        <v>Lettuce</v>
      </c>
      <c r="X268" t="str" cm="1">
        <f t="array" aca="1" ref="X268" ca="1">INDEX(Food[Name],RANDBETWEEN(1,COUNTA(Food[Name])))</f>
        <v>Carrot</v>
      </c>
      <c r="Y268" t="str" cm="1">
        <f t="array" aca="1" ref="Y268" ca="1">INDEX(Food[Name],RANDBETWEEN(1,COUNTA(Food[Name])))</f>
        <v>Lettuce</v>
      </c>
      <c r="Z268" s="5" t="str" cm="1">
        <f t="array" aca="1" ref="Z268" ca="1">IF(AI267,"-", INDEX(_xlfn.ANCHORARRAY(AvailableItems),OrderIndex))</f>
        <v>Salmon</v>
      </c>
      <c r="AA268" s="5" t="str" cm="1">
        <f t="array" aca="1" ref="AA268" ca="1">IF(AI267,"-", INDEX(_xlfn.ANCHORARRAY(AvailableItems),OrderIndex2))</f>
        <v>Rice</v>
      </c>
      <c r="AB268" s="5" t="str" cm="1">
        <f t="array" aca="1" ref="AB268" ca="1">IF(AI267,"-", INDEX(_xlfn.ANCHORARRAY(AvailableItems),OrderIndex3))</f>
        <v>Pasta</v>
      </c>
      <c r="AC268" s="10" t="str" cm="1">
        <f t="array" aca="1" ref="AC268" ca="1">IF(AJ267,"-", INDEX(_xlfn.ANCHORARRAY(AvailableItems),$AP$27))</f>
        <v>Pork</v>
      </c>
      <c r="AD268" s="10" t="str" cm="1">
        <f t="array" aca="1" ref="AD268" ca="1">IF(AJ267,"-", INDEX(_xlfn.ANCHORARRAY(AvailableItems),$AQ$27))</f>
        <v>Lobster</v>
      </c>
      <c r="AE268" s="10" t="str" cm="1">
        <f t="array" aca="1" ref="AE268" ca="1">IF(AJ267,"-", INDEX(_xlfn.ANCHORARRAY(AvailableItems),$AR$27))</f>
        <v>Rice</v>
      </c>
      <c r="AF268" s="8" t="str" cm="1">
        <f t="array" aca="1" ref="AF268" ca="1">IF(AK267,"-", INDEX(_xlfn.ANCHORARRAY(AvailableItems),$AP$28))</f>
        <v>Beef</v>
      </c>
      <c r="AG268" s="8" t="str">
        <f ca="1">IF(AK267,"-", INDEX(_xlfn.ANCHORARRAY(AvailableItems),$AQ$28))</f>
        <v>Beef</v>
      </c>
      <c r="AH268" s="8" t="str" cm="1">
        <f t="array" aca="1" ref="AH268" ca="1">IF(AK267,"-", INDEX(_xlfn.ANCHORARRAY(AvailableItems),$AR$28))</f>
        <v>Bread</v>
      </c>
      <c r="AI268" t="b">
        <f t="shared" ca="1" si="15"/>
        <v>0</v>
      </c>
      <c r="AJ268" t="b">
        <f t="shared" ca="1" si="16"/>
        <v>0</v>
      </c>
      <c r="AK268" t="b">
        <f t="shared" ca="1" si="17"/>
        <v>0</v>
      </c>
      <c r="AL268" s="16" cm="1">
        <f t="array" aca="1" ref="AL268" ca="1">IF(OrderSim[[#This Row],[Order 1 Possible]],INDEX(Food[Points],OrderIndex) + INDEX(Food[Points],OrderIndex2) + INDEX(Food[Points],OrderIndex3) + AL267, AL267)</f>
        <v>5810</v>
      </c>
      <c r="AM268" s="16" cm="1">
        <f t="array" aca="1" ref="AM268" ca="1">IF(OrderSim[[#This Row],[Order 2 Possible]],INDEX(Food[Points],$AP$27) + INDEX(Food[Points],$AQ$27) + INDEX(Food[Points],$AR$27) + AM267, AM267)</f>
        <v>7290</v>
      </c>
      <c r="AN268" s="16" cm="1">
        <f t="array" aca="1" ref="AN268" ca="1">IF(OrderSim[[#This Row],[Order 3 Possible]],INDEX(Food[Points],$AP$28) + INDEX(Food[Points],$AQ$28) + INDEX(Food[Points],$AR$28) + AN267, AN267)</f>
        <v>10220</v>
      </c>
    </row>
    <row r="269" spans="17:40" x14ac:dyDescent="0.25">
      <c r="Q269" t="str" cm="1">
        <f t="array" aca="1" ref="Q269" ca="1">INDEX(Food[Name],RANDBETWEEN(1,COUNTA(Food[Name])))</f>
        <v>Onion</v>
      </c>
      <c r="R269" t="str" cm="1">
        <f t="array" aca="1" ref="R269" ca="1">INDEX(Food[Name],RANDBETWEEN(1,COUNTA(Food[Name])))</f>
        <v>Pork</v>
      </c>
      <c r="S269" t="str" cm="1">
        <f t="array" aca="1" ref="S269" ca="1">INDEX(Food[Name],RANDBETWEEN(1,COUNTA(Food[Name])))</f>
        <v>Chicken</v>
      </c>
      <c r="T269" t="str" cm="1">
        <f t="array" aca="1" ref="T269" ca="1">INDEX(Food[Name],RANDBETWEEN(1,COUNTA(Food[Name])))</f>
        <v>Tuna</v>
      </c>
      <c r="U269" t="str" cm="1">
        <f t="array" aca="1" ref="U269" ca="1">INDEX(Food[Name],RANDBETWEEN(1,COUNTA(Food[Name])))</f>
        <v>Beef</v>
      </c>
      <c r="V269" t="str" cm="1">
        <f t="array" aca="1" ref="V269" ca="1">INDEX(Food[Name],RANDBETWEEN(1,COUNTA(Food[Name])))</f>
        <v>Beef</v>
      </c>
      <c r="W269" t="str" cm="1">
        <f t="array" aca="1" ref="W269" ca="1">INDEX(Food[Name],RANDBETWEEN(1,COUNTA(Food[Name])))</f>
        <v>Carrot</v>
      </c>
      <c r="X269" t="str" cm="1">
        <f t="array" aca="1" ref="X269" ca="1">INDEX(Food[Name],RANDBETWEEN(1,COUNTA(Food[Name])))</f>
        <v>Rice</v>
      </c>
      <c r="Y269" t="str" cm="1">
        <f t="array" aca="1" ref="Y269" ca="1">INDEX(Food[Name],RANDBETWEEN(1,COUNTA(Food[Name])))</f>
        <v>Bread</v>
      </c>
      <c r="Z269" s="5" t="str" cm="1">
        <f t="array" aca="1" ref="Z269" ca="1">IF(AI268,"-", INDEX(_xlfn.ANCHORARRAY(AvailableItems),OrderIndex))</f>
        <v>Salmon</v>
      </c>
      <c r="AA269" s="5" t="str" cm="1">
        <f t="array" aca="1" ref="AA269" ca="1">IF(AI268,"-", INDEX(_xlfn.ANCHORARRAY(AvailableItems),OrderIndex2))</f>
        <v>Rice</v>
      </c>
      <c r="AB269" s="5" t="str" cm="1">
        <f t="array" aca="1" ref="AB269" ca="1">IF(AI268,"-", INDEX(_xlfn.ANCHORARRAY(AvailableItems),OrderIndex3))</f>
        <v>Pasta</v>
      </c>
      <c r="AC269" s="10" t="str" cm="1">
        <f t="array" aca="1" ref="AC269" ca="1">IF(AJ268,"-", INDEX(_xlfn.ANCHORARRAY(AvailableItems),$AP$27))</f>
        <v>Pork</v>
      </c>
      <c r="AD269" s="10" t="str" cm="1">
        <f t="array" aca="1" ref="AD269" ca="1">IF(AJ268,"-", INDEX(_xlfn.ANCHORARRAY(AvailableItems),$AQ$27))</f>
        <v>Lobster</v>
      </c>
      <c r="AE269" s="10" t="str" cm="1">
        <f t="array" aca="1" ref="AE269" ca="1">IF(AJ268,"-", INDEX(_xlfn.ANCHORARRAY(AvailableItems),$AR$27))</f>
        <v>Rice</v>
      </c>
      <c r="AF269" s="8" t="str" cm="1">
        <f t="array" aca="1" ref="AF269" ca="1">IF(AK268,"-", INDEX(_xlfn.ANCHORARRAY(AvailableItems),$AP$28))</f>
        <v>Beef</v>
      </c>
      <c r="AG269" s="8" t="str">
        <f ca="1">IF(AK268,"-", INDEX(_xlfn.ANCHORARRAY(AvailableItems),$AQ$28))</f>
        <v>Beef</v>
      </c>
      <c r="AH269" s="8" t="str" cm="1">
        <f t="array" aca="1" ref="AH269" ca="1">IF(AK268,"-", INDEX(_xlfn.ANCHORARRAY(AvailableItems),$AR$28))</f>
        <v>Bread</v>
      </c>
      <c r="AI269" t="b">
        <f t="shared" ca="1" si="15"/>
        <v>0</v>
      </c>
      <c r="AJ269" t="b">
        <f t="shared" ca="1" si="16"/>
        <v>0</v>
      </c>
      <c r="AK269" t="b">
        <f t="shared" ca="1" si="17"/>
        <v>1</v>
      </c>
      <c r="AL269" s="16" cm="1">
        <f t="array" aca="1" ref="AL269" ca="1">IF(OrderSim[[#This Row],[Order 1 Possible]],INDEX(Food[Points],OrderIndex) + INDEX(Food[Points],OrderIndex2) + INDEX(Food[Points],OrderIndex3) + AL268, AL268)</f>
        <v>5810</v>
      </c>
      <c r="AM269" s="16" cm="1">
        <f t="array" aca="1" ref="AM269" ca="1">IF(OrderSim[[#This Row],[Order 2 Possible]],INDEX(Food[Points],$AP$27) + INDEX(Food[Points],$AQ$27) + INDEX(Food[Points],$AR$27) + AM268, AM268)</f>
        <v>7290</v>
      </c>
      <c r="AN269" s="16" cm="1">
        <f t="array" aca="1" ref="AN269" ca="1">IF(OrderSim[[#This Row],[Order 3 Possible]],INDEX(Food[Points],$AP$28) + INDEX(Food[Points],$AQ$28) + INDEX(Food[Points],$AR$28) + AN268, AN268)</f>
        <v>10360</v>
      </c>
    </row>
    <row r="270" spans="17:40" x14ac:dyDescent="0.25">
      <c r="Q270" t="str" cm="1">
        <f t="array" aca="1" ref="Q270" ca="1">INDEX(Food[Name],RANDBETWEEN(1,COUNTA(Food[Name])))</f>
        <v>Rice</v>
      </c>
      <c r="R270" t="str" cm="1">
        <f t="array" aca="1" ref="R270" ca="1">INDEX(Food[Name],RANDBETWEEN(1,COUNTA(Food[Name])))</f>
        <v>Salmon</v>
      </c>
      <c r="S270" t="str" cm="1">
        <f t="array" aca="1" ref="S270" ca="1">INDEX(Food[Name],RANDBETWEEN(1,COUNTA(Food[Name])))</f>
        <v>Onion</v>
      </c>
      <c r="T270" t="str" cm="1">
        <f t="array" aca="1" ref="T270" ca="1">INDEX(Food[Name],RANDBETWEEN(1,COUNTA(Food[Name])))</f>
        <v>Lettuce</v>
      </c>
      <c r="U270" t="str" cm="1">
        <f t="array" aca="1" ref="U270" ca="1">INDEX(Food[Name],RANDBETWEEN(1,COUNTA(Food[Name])))</f>
        <v>Lettuce</v>
      </c>
      <c r="V270" t="str" cm="1">
        <f t="array" aca="1" ref="V270" ca="1">INDEX(Food[Name],RANDBETWEEN(1,COUNTA(Food[Name])))</f>
        <v>Chicken</v>
      </c>
      <c r="W270" t="str" cm="1">
        <f t="array" aca="1" ref="W270" ca="1">INDEX(Food[Name],RANDBETWEEN(1,COUNTA(Food[Name])))</f>
        <v>Pork</v>
      </c>
      <c r="X270" t="str" cm="1">
        <f t="array" aca="1" ref="X270" ca="1">INDEX(Food[Name],RANDBETWEEN(1,COUNTA(Food[Name])))</f>
        <v>Beef</v>
      </c>
      <c r="Y270" t="str" cm="1">
        <f t="array" aca="1" ref="Y270" ca="1">INDEX(Food[Name],RANDBETWEEN(1,COUNTA(Food[Name])))</f>
        <v>Tuna</v>
      </c>
      <c r="Z270" s="5" t="str" cm="1">
        <f t="array" aca="1" ref="Z270" ca="1">IF(AI269,"-", INDEX(_xlfn.ANCHORARRAY(AvailableItems),OrderIndex))</f>
        <v>Salmon</v>
      </c>
      <c r="AA270" s="5" t="str" cm="1">
        <f t="array" aca="1" ref="AA270" ca="1">IF(AI269,"-", INDEX(_xlfn.ANCHORARRAY(AvailableItems),OrderIndex2))</f>
        <v>Rice</v>
      </c>
      <c r="AB270" s="5" t="str" cm="1">
        <f t="array" aca="1" ref="AB270" ca="1">IF(AI269,"-", INDEX(_xlfn.ANCHORARRAY(AvailableItems),OrderIndex3))</f>
        <v>Pasta</v>
      </c>
      <c r="AC270" s="10" t="str" cm="1">
        <f t="array" aca="1" ref="AC270" ca="1">IF(AJ269,"-", INDEX(_xlfn.ANCHORARRAY(AvailableItems),$AP$27))</f>
        <v>Pork</v>
      </c>
      <c r="AD270" s="10" t="str" cm="1">
        <f t="array" aca="1" ref="AD270" ca="1">IF(AJ269,"-", INDEX(_xlfn.ANCHORARRAY(AvailableItems),$AQ$27))</f>
        <v>Lobster</v>
      </c>
      <c r="AE270" s="10" t="str" cm="1">
        <f t="array" aca="1" ref="AE270" ca="1">IF(AJ269,"-", INDEX(_xlfn.ANCHORARRAY(AvailableItems),$AR$27))</f>
        <v>Rice</v>
      </c>
      <c r="AF270" s="8" t="str" cm="1">
        <f t="array" aca="1" ref="AF270" ca="1">IF(AK269,"-", INDEX(_xlfn.ANCHORARRAY(AvailableItems),$AP$28))</f>
        <v>-</v>
      </c>
      <c r="AG270" s="8" t="str">
        <f ca="1">IF(AK269,"-", INDEX(_xlfn.ANCHORARRAY(AvailableItems),$AQ$28))</f>
        <v>-</v>
      </c>
      <c r="AH270" s="8" t="str" cm="1">
        <f t="array" aca="1" ref="AH270" ca="1">IF(AK269,"-", INDEX(_xlfn.ANCHORARRAY(AvailableItems),$AR$28))</f>
        <v>-</v>
      </c>
      <c r="AI270" t="b">
        <f t="shared" ca="1" si="15"/>
        <v>0</v>
      </c>
      <c r="AJ270" t="b">
        <f t="shared" ca="1" si="16"/>
        <v>0</v>
      </c>
      <c r="AK270" t="b">
        <f t="shared" ca="1" si="17"/>
        <v>0</v>
      </c>
      <c r="AL270" s="16" cm="1">
        <f t="array" aca="1" ref="AL270" ca="1">IF(OrderSim[[#This Row],[Order 1 Possible]],INDEX(Food[Points],OrderIndex) + INDEX(Food[Points],OrderIndex2) + INDEX(Food[Points],OrderIndex3) + AL269, AL269)</f>
        <v>5810</v>
      </c>
      <c r="AM270" s="16" cm="1">
        <f t="array" aca="1" ref="AM270" ca="1">IF(OrderSim[[#This Row],[Order 2 Possible]],INDEX(Food[Points],$AP$27) + INDEX(Food[Points],$AQ$27) + INDEX(Food[Points],$AR$27) + AM269, AM269)</f>
        <v>7290</v>
      </c>
      <c r="AN270" s="16" cm="1">
        <f t="array" aca="1" ref="AN270" ca="1">IF(OrderSim[[#This Row],[Order 3 Possible]],INDEX(Food[Points],$AP$28) + INDEX(Food[Points],$AQ$28) + INDEX(Food[Points],$AR$28) + AN269, AN269)</f>
        <v>10360</v>
      </c>
    </row>
    <row r="271" spans="17:40" x14ac:dyDescent="0.25">
      <c r="Q271" t="str" cm="1">
        <f t="array" aca="1" ref="Q271" ca="1">INDEX(Food[Name],RANDBETWEEN(1,COUNTA(Food[Name])))</f>
        <v>Onion</v>
      </c>
      <c r="R271" t="str" cm="1">
        <f t="array" aca="1" ref="R271" ca="1">INDEX(Food[Name],RANDBETWEEN(1,COUNTA(Food[Name])))</f>
        <v>Onion</v>
      </c>
      <c r="S271" t="str" cm="1">
        <f t="array" aca="1" ref="S271" ca="1">INDEX(Food[Name],RANDBETWEEN(1,COUNTA(Food[Name])))</f>
        <v>Lettuce</v>
      </c>
      <c r="T271" t="str" cm="1">
        <f t="array" aca="1" ref="T271" ca="1">INDEX(Food[Name],RANDBETWEEN(1,COUNTA(Food[Name])))</f>
        <v>Carrot</v>
      </c>
      <c r="U271" t="str" cm="1">
        <f t="array" aca="1" ref="U271" ca="1">INDEX(Food[Name],RANDBETWEEN(1,COUNTA(Food[Name])))</f>
        <v>Pasta</v>
      </c>
      <c r="V271" t="str" cm="1">
        <f t="array" aca="1" ref="V271" ca="1">INDEX(Food[Name],RANDBETWEEN(1,COUNTA(Food[Name])))</f>
        <v>Pasta</v>
      </c>
      <c r="W271" t="str" cm="1">
        <f t="array" aca="1" ref="W271" ca="1">INDEX(Food[Name],RANDBETWEEN(1,COUNTA(Food[Name])))</f>
        <v>Tuna</v>
      </c>
      <c r="X271" t="str" cm="1">
        <f t="array" aca="1" ref="X271" ca="1">INDEX(Food[Name],RANDBETWEEN(1,COUNTA(Food[Name])))</f>
        <v>Lettuce</v>
      </c>
      <c r="Y271" t="str" cm="1">
        <f t="array" aca="1" ref="Y271" ca="1">INDEX(Food[Name],RANDBETWEEN(1,COUNTA(Food[Name])))</f>
        <v>Chicken</v>
      </c>
      <c r="Z271" s="5" t="str" cm="1">
        <f t="array" aca="1" ref="Z271" ca="1">IF(AI270,"-", INDEX(_xlfn.ANCHORARRAY(AvailableItems),OrderIndex))</f>
        <v>Salmon</v>
      </c>
      <c r="AA271" s="5" t="str" cm="1">
        <f t="array" aca="1" ref="AA271" ca="1">IF(AI270,"-", INDEX(_xlfn.ANCHORARRAY(AvailableItems),OrderIndex2))</f>
        <v>Rice</v>
      </c>
      <c r="AB271" s="5" t="str" cm="1">
        <f t="array" aca="1" ref="AB271" ca="1">IF(AI270,"-", INDEX(_xlfn.ANCHORARRAY(AvailableItems),OrderIndex3))</f>
        <v>Pasta</v>
      </c>
      <c r="AC271" s="10" t="str" cm="1">
        <f t="array" aca="1" ref="AC271" ca="1">IF(AJ270,"-", INDEX(_xlfn.ANCHORARRAY(AvailableItems),$AP$27))</f>
        <v>Pork</v>
      </c>
      <c r="AD271" s="10" t="str" cm="1">
        <f t="array" aca="1" ref="AD271" ca="1">IF(AJ270,"-", INDEX(_xlfn.ANCHORARRAY(AvailableItems),$AQ$27))</f>
        <v>Lobster</v>
      </c>
      <c r="AE271" s="10" t="str" cm="1">
        <f t="array" aca="1" ref="AE271" ca="1">IF(AJ270,"-", INDEX(_xlfn.ANCHORARRAY(AvailableItems),$AR$27))</f>
        <v>Rice</v>
      </c>
      <c r="AF271" s="8" t="str" cm="1">
        <f t="array" aca="1" ref="AF271" ca="1">IF(AK270,"-", INDEX(_xlfn.ANCHORARRAY(AvailableItems),$AP$28))</f>
        <v>Beef</v>
      </c>
      <c r="AG271" s="8" t="str">
        <f ca="1">IF(AK270,"-", INDEX(_xlfn.ANCHORARRAY(AvailableItems),$AQ$28))</f>
        <v>Beef</v>
      </c>
      <c r="AH271" s="8" t="str" cm="1">
        <f t="array" aca="1" ref="AH271" ca="1">IF(AK270,"-", INDEX(_xlfn.ANCHORARRAY(AvailableItems),$AR$28))</f>
        <v>Bread</v>
      </c>
      <c r="AI271" t="b">
        <f t="shared" ca="1" si="15"/>
        <v>0</v>
      </c>
      <c r="AJ271" t="b">
        <f t="shared" ca="1" si="16"/>
        <v>0</v>
      </c>
      <c r="AK271" t="b">
        <f t="shared" ca="1" si="17"/>
        <v>0</v>
      </c>
      <c r="AL271" s="16" cm="1">
        <f t="array" aca="1" ref="AL271" ca="1">IF(OrderSim[[#This Row],[Order 1 Possible]],INDEX(Food[Points],OrderIndex) + INDEX(Food[Points],OrderIndex2) + INDEX(Food[Points],OrderIndex3) + AL270, AL270)</f>
        <v>5810</v>
      </c>
      <c r="AM271" s="16" cm="1">
        <f t="array" aca="1" ref="AM271" ca="1">IF(OrderSim[[#This Row],[Order 2 Possible]],INDEX(Food[Points],$AP$27) + INDEX(Food[Points],$AQ$27) + INDEX(Food[Points],$AR$27) + AM270, AM270)</f>
        <v>7290</v>
      </c>
      <c r="AN271" s="16" cm="1">
        <f t="array" aca="1" ref="AN271" ca="1">IF(OrderSim[[#This Row],[Order 3 Possible]],INDEX(Food[Points],$AP$28) + INDEX(Food[Points],$AQ$28) + INDEX(Food[Points],$AR$28) + AN270, AN270)</f>
        <v>10360</v>
      </c>
    </row>
    <row r="272" spans="17:40" x14ac:dyDescent="0.25">
      <c r="Q272" t="str" cm="1">
        <f t="array" aca="1" ref="Q272" ca="1">INDEX(Food[Name],RANDBETWEEN(1,COUNTA(Food[Name])))</f>
        <v>Rice</v>
      </c>
      <c r="R272" t="str" cm="1">
        <f t="array" aca="1" ref="R272" ca="1">INDEX(Food[Name],RANDBETWEEN(1,COUNTA(Food[Name])))</f>
        <v>Salmon</v>
      </c>
      <c r="S272" t="str" cm="1">
        <f t="array" aca="1" ref="S272" ca="1">INDEX(Food[Name],RANDBETWEEN(1,COUNTA(Food[Name])))</f>
        <v>Lobster</v>
      </c>
      <c r="T272" t="str" cm="1">
        <f t="array" aca="1" ref="T272" ca="1">INDEX(Food[Name],RANDBETWEEN(1,COUNTA(Food[Name])))</f>
        <v>Salmon</v>
      </c>
      <c r="U272" t="str" cm="1">
        <f t="array" aca="1" ref="U272" ca="1">INDEX(Food[Name],RANDBETWEEN(1,COUNTA(Food[Name])))</f>
        <v>Chicken</v>
      </c>
      <c r="V272" t="str" cm="1">
        <f t="array" aca="1" ref="V272" ca="1">INDEX(Food[Name],RANDBETWEEN(1,COUNTA(Food[Name])))</f>
        <v>Bread</v>
      </c>
      <c r="W272" t="str" cm="1">
        <f t="array" aca="1" ref="W272" ca="1">INDEX(Food[Name],RANDBETWEEN(1,COUNTA(Food[Name])))</f>
        <v>Pork</v>
      </c>
      <c r="X272" t="str" cm="1">
        <f t="array" aca="1" ref="X272" ca="1">INDEX(Food[Name],RANDBETWEEN(1,COUNTA(Food[Name])))</f>
        <v>Pasta</v>
      </c>
      <c r="Y272" t="str" cm="1">
        <f t="array" aca="1" ref="Y272" ca="1">INDEX(Food[Name],RANDBETWEEN(1,COUNTA(Food[Name])))</f>
        <v>Lettuce</v>
      </c>
      <c r="Z272" s="5" t="str" cm="1">
        <f t="array" aca="1" ref="Z272" ca="1">IF(AI271,"-", INDEX(_xlfn.ANCHORARRAY(AvailableItems),OrderIndex))</f>
        <v>Salmon</v>
      </c>
      <c r="AA272" s="5" t="str" cm="1">
        <f t="array" aca="1" ref="AA272" ca="1">IF(AI271,"-", INDEX(_xlfn.ANCHORARRAY(AvailableItems),OrderIndex2))</f>
        <v>Rice</v>
      </c>
      <c r="AB272" s="5" t="str" cm="1">
        <f t="array" aca="1" ref="AB272" ca="1">IF(AI271,"-", INDEX(_xlfn.ANCHORARRAY(AvailableItems),OrderIndex3))</f>
        <v>Pasta</v>
      </c>
      <c r="AC272" s="10" t="str" cm="1">
        <f t="array" aca="1" ref="AC272" ca="1">IF(AJ271,"-", INDEX(_xlfn.ANCHORARRAY(AvailableItems),$AP$27))</f>
        <v>Pork</v>
      </c>
      <c r="AD272" s="10" t="str" cm="1">
        <f t="array" aca="1" ref="AD272" ca="1">IF(AJ271,"-", INDEX(_xlfn.ANCHORARRAY(AvailableItems),$AQ$27))</f>
        <v>Lobster</v>
      </c>
      <c r="AE272" s="10" t="str" cm="1">
        <f t="array" aca="1" ref="AE272" ca="1">IF(AJ271,"-", INDEX(_xlfn.ANCHORARRAY(AvailableItems),$AR$27))</f>
        <v>Rice</v>
      </c>
      <c r="AF272" s="8" t="str" cm="1">
        <f t="array" aca="1" ref="AF272" ca="1">IF(AK271,"-", INDEX(_xlfn.ANCHORARRAY(AvailableItems),$AP$28))</f>
        <v>Beef</v>
      </c>
      <c r="AG272" s="8" t="str">
        <f ca="1">IF(AK271,"-", INDEX(_xlfn.ANCHORARRAY(AvailableItems),$AQ$28))</f>
        <v>Beef</v>
      </c>
      <c r="AH272" s="8" t="str" cm="1">
        <f t="array" aca="1" ref="AH272" ca="1">IF(AK271,"-", INDEX(_xlfn.ANCHORARRAY(AvailableItems),$AR$28))</f>
        <v>Bread</v>
      </c>
      <c r="AI272" t="b">
        <f t="shared" ca="1" si="15"/>
        <v>1</v>
      </c>
      <c r="AJ272" t="b">
        <f t="shared" ca="1" si="16"/>
        <v>1</v>
      </c>
      <c r="AK272" t="b">
        <f t="shared" ca="1" si="17"/>
        <v>0</v>
      </c>
      <c r="AL272" s="16" cm="1">
        <f t="array" aca="1" ref="AL272" ca="1">IF(OrderSim[[#This Row],[Order 1 Possible]],INDEX(Food[Points],OrderIndex) + INDEX(Food[Points],OrderIndex2) + INDEX(Food[Points],OrderIndex3) + AL271, AL271)</f>
        <v>5880</v>
      </c>
      <c r="AM272" s="16" cm="1">
        <f t="array" aca="1" ref="AM272" ca="1">IF(OrderSim[[#This Row],[Order 2 Possible]],INDEX(Food[Points],$AP$27) + INDEX(Food[Points],$AQ$27) + INDEX(Food[Points],$AR$27) + AM271, AM271)</f>
        <v>7380</v>
      </c>
      <c r="AN272" s="16" cm="1">
        <f t="array" aca="1" ref="AN272" ca="1">IF(OrderSim[[#This Row],[Order 3 Possible]],INDEX(Food[Points],$AP$28) + INDEX(Food[Points],$AQ$28) + INDEX(Food[Points],$AR$28) + AN271, AN271)</f>
        <v>10360</v>
      </c>
    </row>
    <row r="273" spans="17:40" x14ac:dyDescent="0.25">
      <c r="Q273" t="str" cm="1">
        <f t="array" aca="1" ref="Q273" ca="1">INDEX(Food[Name],RANDBETWEEN(1,COUNTA(Food[Name])))</f>
        <v>Bread</v>
      </c>
      <c r="R273" t="str" cm="1">
        <f t="array" aca="1" ref="R273" ca="1">INDEX(Food[Name],RANDBETWEEN(1,COUNTA(Food[Name])))</f>
        <v>Pork</v>
      </c>
      <c r="S273" t="str" cm="1">
        <f t="array" aca="1" ref="S273" ca="1">INDEX(Food[Name],RANDBETWEEN(1,COUNTA(Food[Name])))</f>
        <v>Lettuce</v>
      </c>
      <c r="T273" t="str" cm="1">
        <f t="array" aca="1" ref="T273" ca="1">INDEX(Food[Name],RANDBETWEEN(1,COUNTA(Food[Name])))</f>
        <v>Onion</v>
      </c>
      <c r="U273" t="str" cm="1">
        <f t="array" aca="1" ref="U273" ca="1">INDEX(Food[Name],RANDBETWEEN(1,COUNTA(Food[Name])))</f>
        <v>Lettuce</v>
      </c>
      <c r="V273" t="str" cm="1">
        <f t="array" aca="1" ref="V273" ca="1">INDEX(Food[Name],RANDBETWEEN(1,COUNTA(Food[Name])))</f>
        <v>Lobster</v>
      </c>
      <c r="W273" t="str" cm="1">
        <f t="array" aca="1" ref="W273" ca="1">INDEX(Food[Name],RANDBETWEEN(1,COUNTA(Food[Name])))</f>
        <v>Onion</v>
      </c>
      <c r="X273" t="str" cm="1">
        <f t="array" aca="1" ref="X273" ca="1">INDEX(Food[Name],RANDBETWEEN(1,COUNTA(Food[Name])))</f>
        <v>Pork</v>
      </c>
      <c r="Y273" t="str" cm="1">
        <f t="array" aca="1" ref="Y273" ca="1">INDEX(Food[Name],RANDBETWEEN(1,COUNTA(Food[Name])))</f>
        <v>Onion</v>
      </c>
      <c r="Z273" s="5" t="str" cm="1">
        <f t="array" aca="1" ref="Z273" ca="1">IF(AI272,"-", INDEX(_xlfn.ANCHORARRAY(AvailableItems),OrderIndex))</f>
        <v>-</v>
      </c>
      <c r="AA273" s="5" t="str" cm="1">
        <f t="array" aca="1" ref="AA273" ca="1">IF(AI272,"-", INDEX(_xlfn.ANCHORARRAY(AvailableItems),OrderIndex2))</f>
        <v>-</v>
      </c>
      <c r="AB273" s="5" t="str" cm="1">
        <f t="array" aca="1" ref="AB273" ca="1">IF(AI272,"-", INDEX(_xlfn.ANCHORARRAY(AvailableItems),OrderIndex3))</f>
        <v>-</v>
      </c>
      <c r="AC273" s="10" t="str" cm="1">
        <f t="array" aca="1" ref="AC273" ca="1">IF(AJ272,"-", INDEX(_xlfn.ANCHORARRAY(AvailableItems),$AP$27))</f>
        <v>-</v>
      </c>
      <c r="AD273" s="10" t="str" cm="1">
        <f t="array" aca="1" ref="AD273" ca="1">IF(AJ272,"-", INDEX(_xlfn.ANCHORARRAY(AvailableItems),$AQ$27))</f>
        <v>-</v>
      </c>
      <c r="AE273" s="10" t="str" cm="1">
        <f t="array" aca="1" ref="AE273" ca="1">IF(AJ272,"-", INDEX(_xlfn.ANCHORARRAY(AvailableItems),$AR$27))</f>
        <v>-</v>
      </c>
      <c r="AF273" s="8" t="str" cm="1">
        <f t="array" aca="1" ref="AF273" ca="1">IF(AK272,"-", INDEX(_xlfn.ANCHORARRAY(AvailableItems),$AP$28))</f>
        <v>Beef</v>
      </c>
      <c r="AG273" s="8" t="str">
        <f ca="1">IF(AK272,"-", INDEX(_xlfn.ANCHORARRAY(AvailableItems),$AQ$28))</f>
        <v>Beef</v>
      </c>
      <c r="AH273" s="8" t="str" cm="1">
        <f t="array" aca="1" ref="AH273" ca="1">IF(AK272,"-", INDEX(_xlfn.ANCHORARRAY(AvailableItems),$AR$28))</f>
        <v>Bread</v>
      </c>
      <c r="AI273" t="b">
        <f t="shared" ca="1" si="15"/>
        <v>0</v>
      </c>
      <c r="AJ273" t="b">
        <f t="shared" ca="1" si="16"/>
        <v>0</v>
      </c>
      <c r="AK273" t="b">
        <f t="shared" ca="1" si="17"/>
        <v>0</v>
      </c>
      <c r="AL273" s="16" cm="1">
        <f t="array" aca="1" ref="AL273" ca="1">IF(OrderSim[[#This Row],[Order 1 Possible]],INDEX(Food[Points],OrderIndex) + INDEX(Food[Points],OrderIndex2) + INDEX(Food[Points],OrderIndex3) + AL272, AL272)</f>
        <v>5880</v>
      </c>
      <c r="AM273" s="16" cm="1">
        <f t="array" aca="1" ref="AM273" ca="1">IF(OrderSim[[#This Row],[Order 2 Possible]],INDEX(Food[Points],$AP$27) + INDEX(Food[Points],$AQ$27) + INDEX(Food[Points],$AR$27) + AM272, AM272)</f>
        <v>7380</v>
      </c>
      <c r="AN273" s="16" cm="1">
        <f t="array" aca="1" ref="AN273" ca="1">IF(OrderSim[[#This Row],[Order 3 Possible]],INDEX(Food[Points],$AP$28) + INDEX(Food[Points],$AQ$28) + INDEX(Food[Points],$AR$28) + AN272, AN272)</f>
        <v>10360</v>
      </c>
    </row>
    <row r="274" spans="17:40" x14ac:dyDescent="0.25">
      <c r="Q274" t="str" cm="1">
        <f t="array" aca="1" ref="Q274" ca="1">INDEX(Food[Name],RANDBETWEEN(1,COUNTA(Food[Name])))</f>
        <v>Chicken</v>
      </c>
      <c r="R274" t="str" cm="1">
        <f t="array" aca="1" ref="R274" ca="1">INDEX(Food[Name],RANDBETWEEN(1,COUNTA(Food[Name])))</f>
        <v>Lobster</v>
      </c>
      <c r="S274" t="str" cm="1">
        <f t="array" aca="1" ref="S274" ca="1">INDEX(Food[Name],RANDBETWEEN(1,COUNTA(Food[Name])))</f>
        <v>Pasta</v>
      </c>
      <c r="T274" t="str" cm="1">
        <f t="array" aca="1" ref="T274" ca="1">INDEX(Food[Name],RANDBETWEEN(1,COUNTA(Food[Name])))</f>
        <v>Tuna</v>
      </c>
      <c r="U274" t="str" cm="1">
        <f t="array" aca="1" ref="U274" ca="1">INDEX(Food[Name],RANDBETWEEN(1,COUNTA(Food[Name])))</f>
        <v>Tuna</v>
      </c>
      <c r="V274" t="str" cm="1">
        <f t="array" aca="1" ref="V274" ca="1">INDEX(Food[Name],RANDBETWEEN(1,COUNTA(Food[Name])))</f>
        <v>Rice</v>
      </c>
      <c r="W274" t="str" cm="1">
        <f t="array" aca="1" ref="W274" ca="1">INDEX(Food[Name],RANDBETWEEN(1,COUNTA(Food[Name])))</f>
        <v>Pork</v>
      </c>
      <c r="X274" t="str" cm="1">
        <f t="array" aca="1" ref="X274" ca="1">INDEX(Food[Name],RANDBETWEEN(1,COUNTA(Food[Name])))</f>
        <v>Rice</v>
      </c>
      <c r="Y274" t="str" cm="1">
        <f t="array" aca="1" ref="Y274" ca="1">INDEX(Food[Name],RANDBETWEEN(1,COUNTA(Food[Name])))</f>
        <v>Beef</v>
      </c>
      <c r="Z274" s="5" t="str" cm="1">
        <f t="array" aca="1" ref="Z274" ca="1">IF(AI273,"-", INDEX(_xlfn.ANCHORARRAY(AvailableItems),OrderIndex))</f>
        <v>Salmon</v>
      </c>
      <c r="AA274" s="5" t="str" cm="1">
        <f t="array" aca="1" ref="AA274" ca="1">IF(AI273,"-", INDEX(_xlfn.ANCHORARRAY(AvailableItems),OrderIndex2))</f>
        <v>Rice</v>
      </c>
      <c r="AB274" s="5" t="str" cm="1">
        <f t="array" aca="1" ref="AB274" ca="1">IF(AI273,"-", INDEX(_xlfn.ANCHORARRAY(AvailableItems),OrderIndex3))</f>
        <v>Pasta</v>
      </c>
      <c r="AC274" s="10" t="str" cm="1">
        <f t="array" aca="1" ref="AC274" ca="1">IF(AJ273,"-", INDEX(_xlfn.ANCHORARRAY(AvailableItems),$AP$27))</f>
        <v>Pork</v>
      </c>
      <c r="AD274" s="10" t="str" cm="1">
        <f t="array" aca="1" ref="AD274" ca="1">IF(AJ273,"-", INDEX(_xlfn.ANCHORARRAY(AvailableItems),$AQ$27))</f>
        <v>Lobster</v>
      </c>
      <c r="AE274" s="10" t="str" cm="1">
        <f t="array" aca="1" ref="AE274" ca="1">IF(AJ273,"-", INDEX(_xlfn.ANCHORARRAY(AvailableItems),$AR$27))</f>
        <v>Rice</v>
      </c>
      <c r="AF274" s="8" t="str" cm="1">
        <f t="array" aca="1" ref="AF274" ca="1">IF(AK273,"-", INDEX(_xlfn.ANCHORARRAY(AvailableItems),$AP$28))</f>
        <v>Beef</v>
      </c>
      <c r="AG274" s="8" t="str">
        <f ca="1">IF(AK273,"-", INDEX(_xlfn.ANCHORARRAY(AvailableItems),$AQ$28))</f>
        <v>Beef</v>
      </c>
      <c r="AH274" s="8" t="str" cm="1">
        <f t="array" aca="1" ref="AH274" ca="1">IF(AK273,"-", INDEX(_xlfn.ANCHORARRAY(AvailableItems),$AR$28))</f>
        <v>Bread</v>
      </c>
      <c r="AI274" t="b">
        <f t="shared" ca="1" si="15"/>
        <v>1</v>
      </c>
      <c r="AJ274" t="b">
        <f t="shared" ca="1" si="16"/>
        <v>1</v>
      </c>
      <c r="AK274" t="b">
        <f t="shared" ca="1" si="17"/>
        <v>0</v>
      </c>
      <c r="AL274" s="16" cm="1">
        <f t="array" aca="1" ref="AL274" ca="1">IF(OrderSim[[#This Row],[Order 1 Possible]],INDEX(Food[Points],OrderIndex) + INDEX(Food[Points],OrderIndex2) + INDEX(Food[Points],OrderIndex3) + AL273, AL273)</f>
        <v>5950</v>
      </c>
      <c r="AM274" s="16" cm="1">
        <f t="array" aca="1" ref="AM274" ca="1">IF(OrderSim[[#This Row],[Order 2 Possible]],INDEX(Food[Points],$AP$27) + INDEX(Food[Points],$AQ$27) + INDEX(Food[Points],$AR$27) + AM273, AM273)</f>
        <v>7470</v>
      </c>
      <c r="AN274" s="16" cm="1">
        <f t="array" aca="1" ref="AN274" ca="1">IF(OrderSim[[#This Row],[Order 3 Possible]],INDEX(Food[Points],$AP$28) + INDEX(Food[Points],$AQ$28) + INDEX(Food[Points],$AR$28) + AN273, AN273)</f>
        <v>10360</v>
      </c>
    </row>
    <row r="275" spans="17:40" x14ac:dyDescent="0.25">
      <c r="Q275" t="str" cm="1">
        <f t="array" aca="1" ref="Q275" ca="1">INDEX(Food[Name],RANDBETWEEN(1,COUNTA(Food[Name])))</f>
        <v>Lettuce</v>
      </c>
      <c r="R275" t="str" cm="1">
        <f t="array" aca="1" ref="R275" ca="1">INDEX(Food[Name],RANDBETWEEN(1,COUNTA(Food[Name])))</f>
        <v>Lettuce</v>
      </c>
      <c r="S275" t="str" cm="1">
        <f t="array" aca="1" ref="S275" ca="1">INDEX(Food[Name],RANDBETWEEN(1,COUNTA(Food[Name])))</f>
        <v>Tuna</v>
      </c>
      <c r="T275" t="str" cm="1">
        <f t="array" aca="1" ref="T275" ca="1">INDEX(Food[Name],RANDBETWEEN(1,COUNTA(Food[Name])))</f>
        <v>Lettuce</v>
      </c>
      <c r="U275" t="str" cm="1">
        <f t="array" aca="1" ref="U275" ca="1">INDEX(Food[Name],RANDBETWEEN(1,COUNTA(Food[Name])))</f>
        <v>Bread</v>
      </c>
      <c r="V275" t="str" cm="1">
        <f t="array" aca="1" ref="V275" ca="1">INDEX(Food[Name],RANDBETWEEN(1,COUNTA(Food[Name])))</f>
        <v>Bread</v>
      </c>
      <c r="W275" t="str" cm="1">
        <f t="array" aca="1" ref="W275" ca="1">INDEX(Food[Name],RANDBETWEEN(1,COUNTA(Food[Name])))</f>
        <v>Lobster</v>
      </c>
      <c r="X275" t="str" cm="1">
        <f t="array" aca="1" ref="X275" ca="1">INDEX(Food[Name],RANDBETWEEN(1,COUNTA(Food[Name])))</f>
        <v>Carrot</v>
      </c>
      <c r="Y275" t="str" cm="1">
        <f t="array" aca="1" ref="Y275" ca="1">INDEX(Food[Name],RANDBETWEEN(1,COUNTA(Food[Name])))</f>
        <v>Pork</v>
      </c>
      <c r="Z275" s="5" t="str" cm="1">
        <f t="array" aca="1" ref="Z275" ca="1">IF(AI274,"-", INDEX(_xlfn.ANCHORARRAY(AvailableItems),OrderIndex))</f>
        <v>-</v>
      </c>
      <c r="AA275" s="5" t="str" cm="1">
        <f t="array" aca="1" ref="AA275" ca="1">IF(AI274,"-", INDEX(_xlfn.ANCHORARRAY(AvailableItems),OrderIndex2))</f>
        <v>-</v>
      </c>
      <c r="AB275" s="5" t="str" cm="1">
        <f t="array" aca="1" ref="AB275" ca="1">IF(AI274,"-", INDEX(_xlfn.ANCHORARRAY(AvailableItems),OrderIndex3))</f>
        <v>-</v>
      </c>
      <c r="AC275" s="10" t="str" cm="1">
        <f t="array" aca="1" ref="AC275" ca="1">IF(AJ274,"-", INDEX(_xlfn.ANCHORARRAY(AvailableItems),$AP$27))</f>
        <v>-</v>
      </c>
      <c r="AD275" s="10" t="str" cm="1">
        <f t="array" aca="1" ref="AD275" ca="1">IF(AJ274,"-", INDEX(_xlfn.ANCHORARRAY(AvailableItems),$AQ$27))</f>
        <v>-</v>
      </c>
      <c r="AE275" s="10" t="str" cm="1">
        <f t="array" aca="1" ref="AE275" ca="1">IF(AJ274,"-", INDEX(_xlfn.ANCHORARRAY(AvailableItems),$AR$27))</f>
        <v>-</v>
      </c>
      <c r="AF275" s="8" t="str" cm="1">
        <f t="array" aca="1" ref="AF275" ca="1">IF(AK274,"-", INDEX(_xlfn.ANCHORARRAY(AvailableItems),$AP$28))</f>
        <v>Beef</v>
      </c>
      <c r="AG275" s="8" t="str">
        <f ca="1">IF(AK274,"-", INDEX(_xlfn.ANCHORARRAY(AvailableItems),$AQ$28))</f>
        <v>Beef</v>
      </c>
      <c r="AH275" s="8" t="str" cm="1">
        <f t="array" aca="1" ref="AH275" ca="1">IF(AK274,"-", INDEX(_xlfn.ANCHORARRAY(AvailableItems),$AR$28))</f>
        <v>Bread</v>
      </c>
      <c r="AI275" t="b">
        <f t="shared" ca="1" si="15"/>
        <v>0</v>
      </c>
      <c r="AJ275" t="b">
        <f t="shared" ca="1" si="16"/>
        <v>0</v>
      </c>
      <c r="AK275" t="b">
        <f t="shared" ca="1" si="17"/>
        <v>0</v>
      </c>
      <c r="AL275" s="16" cm="1">
        <f t="array" aca="1" ref="AL275" ca="1">IF(OrderSim[[#This Row],[Order 1 Possible]],INDEX(Food[Points],OrderIndex) + INDEX(Food[Points],OrderIndex2) + INDEX(Food[Points],OrderIndex3) + AL274, AL274)</f>
        <v>5950</v>
      </c>
      <c r="AM275" s="16" cm="1">
        <f t="array" aca="1" ref="AM275" ca="1">IF(OrderSim[[#This Row],[Order 2 Possible]],INDEX(Food[Points],$AP$27) + INDEX(Food[Points],$AQ$27) + INDEX(Food[Points],$AR$27) + AM274, AM274)</f>
        <v>7470</v>
      </c>
      <c r="AN275" s="16" cm="1">
        <f t="array" aca="1" ref="AN275" ca="1">IF(OrderSim[[#This Row],[Order 3 Possible]],INDEX(Food[Points],$AP$28) + INDEX(Food[Points],$AQ$28) + INDEX(Food[Points],$AR$28) + AN274, AN274)</f>
        <v>10360</v>
      </c>
    </row>
    <row r="276" spans="17:40" x14ac:dyDescent="0.25">
      <c r="Q276" t="str" cm="1">
        <f t="array" aca="1" ref="Q276" ca="1">INDEX(Food[Name],RANDBETWEEN(1,COUNTA(Food[Name])))</f>
        <v>Rice</v>
      </c>
      <c r="R276" t="str" cm="1">
        <f t="array" aca="1" ref="R276" ca="1">INDEX(Food[Name],RANDBETWEEN(1,COUNTA(Food[Name])))</f>
        <v>Salmon</v>
      </c>
      <c r="S276" t="str" cm="1">
        <f t="array" aca="1" ref="S276" ca="1">INDEX(Food[Name],RANDBETWEEN(1,COUNTA(Food[Name])))</f>
        <v>Lobster</v>
      </c>
      <c r="T276" t="str" cm="1">
        <f t="array" aca="1" ref="T276" ca="1">INDEX(Food[Name],RANDBETWEEN(1,COUNTA(Food[Name])))</f>
        <v>Carrot</v>
      </c>
      <c r="U276" t="str" cm="1">
        <f t="array" aca="1" ref="U276" ca="1">INDEX(Food[Name],RANDBETWEEN(1,COUNTA(Food[Name])))</f>
        <v>Lobster</v>
      </c>
      <c r="V276" t="str" cm="1">
        <f t="array" aca="1" ref="V276" ca="1">INDEX(Food[Name],RANDBETWEEN(1,COUNTA(Food[Name])))</f>
        <v>Rice</v>
      </c>
      <c r="W276" t="str" cm="1">
        <f t="array" aca="1" ref="W276" ca="1">INDEX(Food[Name],RANDBETWEEN(1,COUNTA(Food[Name])))</f>
        <v>Tuna</v>
      </c>
      <c r="X276" t="str" cm="1">
        <f t="array" aca="1" ref="X276" ca="1">INDEX(Food[Name],RANDBETWEEN(1,COUNTA(Food[Name])))</f>
        <v>Salmon</v>
      </c>
      <c r="Y276" t="str" cm="1">
        <f t="array" aca="1" ref="Y276" ca="1">INDEX(Food[Name],RANDBETWEEN(1,COUNTA(Food[Name])))</f>
        <v>Salmon</v>
      </c>
      <c r="Z276" s="5" t="str" cm="1">
        <f t="array" aca="1" ref="Z276" ca="1">IF(AI275,"-", INDEX(_xlfn.ANCHORARRAY(AvailableItems),OrderIndex))</f>
        <v>Salmon</v>
      </c>
      <c r="AA276" s="5" t="str" cm="1">
        <f t="array" aca="1" ref="AA276" ca="1">IF(AI275,"-", INDEX(_xlfn.ANCHORARRAY(AvailableItems),OrderIndex2))</f>
        <v>Rice</v>
      </c>
      <c r="AB276" s="5" t="str" cm="1">
        <f t="array" aca="1" ref="AB276" ca="1">IF(AI275,"-", INDEX(_xlfn.ANCHORARRAY(AvailableItems),OrderIndex3))</f>
        <v>Pasta</v>
      </c>
      <c r="AC276" s="10" t="str" cm="1">
        <f t="array" aca="1" ref="AC276" ca="1">IF(AJ275,"-", INDEX(_xlfn.ANCHORARRAY(AvailableItems),$AP$27))</f>
        <v>Pork</v>
      </c>
      <c r="AD276" s="10" t="str" cm="1">
        <f t="array" aca="1" ref="AD276" ca="1">IF(AJ275,"-", INDEX(_xlfn.ANCHORARRAY(AvailableItems),$AQ$27))</f>
        <v>Lobster</v>
      </c>
      <c r="AE276" s="10" t="str" cm="1">
        <f t="array" aca="1" ref="AE276" ca="1">IF(AJ275,"-", INDEX(_xlfn.ANCHORARRAY(AvailableItems),$AR$27))</f>
        <v>Rice</v>
      </c>
      <c r="AF276" s="8" t="str" cm="1">
        <f t="array" aca="1" ref="AF276" ca="1">IF(AK275,"-", INDEX(_xlfn.ANCHORARRAY(AvailableItems),$AP$28))</f>
        <v>Beef</v>
      </c>
      <c r="AG276" s="8" t="str">
        <f ca="1">IF(AK275,"-", INDEX(_xlfn.ANCHORARRAY(AvailableItems),$AQ$28))</f>
        <v>Beef</v>
      </c>
      <c r="AH276" s="8" t="str" cm="1">
        <f t="array" aca="1" ref="AH276" ca="1">IF(AK275,"-", INDEX(_xlfn.ANCHORARRAY(AvailableItems),$AR$28))</f>
        <v>Bread</v>
      </c>
      <c r="AI276" t="b">
        <f t="shared" ca="1" si="15"/>
        <v>1</v>
      </c>
      <c r="AJ276" t="b">
        <f t="shared" ca="1" si="16"/>
        <v>1</v>
      </c>
      <c r="AK276" t="b">
        <f t="shared" ca="1" si="17"/>
        <v>0</v>
      </c>
      <c r="AL276" s="16" cm="1">
        <f t="array" aca="1" ref="AL276" ca="1">IF(OrderSim[[#This Row],[Order 1 Possible]],INDEX(Food[Points],OrderIndex) + INDEX(Food[Points],OrderIndex2) + INDEX(Food[Points],OrderIndex3) + AL275, AL275)</f>
        <v>6020</v>
      </c>
      <c r="AM276" s="16" cm="1">
        <f t="array" aca="1" ref="AM276" ca="1">IF(OrderSim[[#This Row],[Order 2 Possible]],INDEX(Food[Points],$AP$27) + INDEX(Food[Points],$AQ$27) + INDEX(Food[Points],$AR$27) + AM275, AM275)</f>
        <v>7560</v>
      </c>
      <c r="AN276" s="16" cm="1">
        <f t="array" aca="1" ref="AN276" ca="1">IF(OrderSim[[#This Row],[Order 3 Possible]],INDEX(Food[Points],$AP$28) + INDEX(Food[Points],$AQ$28) + INDEX(Food[Points],$AR$28) + AN275, AN275)</f>
        <v>10360</v>
      </c>
    </row>
    <row r="277" spans="17:40" x14ac:dyDescent="0.25">
      <c r="Q277" t="str" cm="1">
        <f t="array" aca="1" ref="Q277" ca="1">INDEX(Food[Name],RANDBETWEEN(1,COUNTA(Food[Name])))</f>
        <v>Lobster</v>
      </c>
      <c r="R277" t="str" cm="1">
        <f t="array" aca="1" ref="R277" ca="1">INDEX(Food[Name],RANDBETWEEN(1,COUNTA(Food[Name])))</f>
        <v>Chicken</v>
      </c>
      <c r="S277" t="str" cm="1">
        <f t="array" aca="1" ref="S277" ca="1">INDEX(Food[Name],RANDBETWEEN(1,COUNTA(Food[Name])))</f>
        <v>Salmon</v>
      </c>
      <c r="T277" t="str" cm="1">
        <f t="array" aca="1" ref="T277" ca="1">INDEX(Food[Name],RANDBETWEEN(1,COUNTA(Food[Name])))</f>
        <v>Bread</v>
      </c>
      <c r="U277" t="str" cm="1">
        <f t="array" aca="1" ref="U277" ca="1">INDEX(Food[Name],RANDBETWEEN(1,COUNTA(Food[Name])))</f>
        <v>Salmon</v>
      </c>
      <c r="V277" t="str" cm="1">
        <f t="array" aca="1" ref="V277" ca="1">INDEX(Food[Name],RANDBETWEEN(1,COUNTA(Food[Name])))</f>
        <v>Pork</v>
      </c>
      <c r="W277" t="str" cm="1">
        <f t="array" aca="1" ref="W277" ca="1">INDEX(Food[Name],RANDBETWEEN(1,COUNTA(Food[Name])))</f>
        <v>Pork</v>
      </c>
      <c r="X277" t="str" cm="1">
        <f t="array" aca="1" ref="X277" ca="1">INDEX(Food[Name],RANDBETWEEN(1,COUNTA(Food[Name])))</f>
        <v>Carrot</v>
      </c>
      <c r="Y277" t="str" cm="1">
        <f t="array" aca="1" ref="Y277" ca="1">INDEX(Food[Name],RANDBETWEEN(1,COUNTA(Food[Name])))</f>
        <v>Pork</v>
      </c>
      <c r="Z277" s="5" t="str" cm="1">
        <f t="array" aca="1" ref="Z277" ca="1">IF(AI276,"-", INDEX(_xlfn.ANCHORARRAY(AvailableItems),OrderIndex))</f>
        <v>-</v>
      </c>
      <c r="AA277" s="5" t="str" cm="1">
        <f t="array" aca="1" ref="AA277" ca="1">IF(AI276,"-", INDEX(_xlfn.ANCHORARRAY(AvailableItems),OrderIndex2))</f>
        <v>-</v>
      </c>
      <c r="AB277" s="5" t="str" cm="1">
        <f t="array" aca="1" ref="AB277" ca="1">IF(AI276,"-", INDEX(_xlfn.ANCHORARRAY(AvailableItems),OrderIndex3))</f>
        <v>-</v>
      </c>
      <c r="AC277" s="10" t="str" cm="1">
        <f t="array" aca="1" ref="AC277" ca="1">IF(AJ276,"-", INDEX(_xlfn.ANCHORARRAY(AvailableItems),$AP$27))</f>
        <v>-</v>
      </c>
      <c r="AD277" s="10" t="str" cm="1">
        <f t="array" aca="1" ref="AD277" ca="1">IF(AJ276,"-", INDEX(_xlfn.ANCHORARRAY(AvailableItems),$AQ$27))</f>
        <v>-</v>
      </c>
      <c r="AE277" s="10" t="str" cm="1">
        <f t="array" aca="1" ref="AE277" ca="1">IF(AJ276,"-", INDEX(_xlfn.ANCHORARRAY(AvailableItems),$AR$27))</f>
        <v>-</v>
      </c>
      <c r="AF277" s="8" t="str" cm="1">
        <f t="array" aca="1" ref="AF277" ca="1">IF(AK276,"-", INDEX(_xlfn.ANCHORARRAY(AvailableItems),$AP$28))</f>
        <v>Beef</v>
      </c>
      <c r="AG277" s="8" t="str">
        <f ca="1">IF(AK276,"-", INDEX(_xlfn.ANCHORARRAY(AvailableItems),$AQ$28))</f>
        <v>Beef</v>
      </c>
      <c r="AH277" s="8" t="str" cm="1">
        <f t="array" aca="1" ref="AH277" ca="1">IF(AK276,"-", INDEX(_xlfn.ANCHORARRAY(AvailableItems),$AR$28))</f>
        <v>Bread</v>
      </c>
      <c r="AI277" t="b">
        <f t="shared" ca="1" si="15"/>
        <v>0</v>
      </c>
      <c r="AJ277" t="b">
        <f t="shared" ca="1" si="16"/>
        <v>0</v>
      </c>
      <c r="AK277" t="b">
        <f t="shared" ca="1" si="17"/>
        <v>0</v>
      </c>
      <c r="AL277" s="16" cm="1">
        <f t="array" aca="1" ref="AL277" ca="1">IF(OrderSim[[#This Row],[Order 1 Possible]],INDEX(Food[Points],OrderIndex) + INDEX(Food[Points],OrderIndex2) + INDEX(Food[Points],OrderIndex3) + AL276, AL276)</f>
        <v>6020</v>
      </c>
      <c r="AM277" s="16" cm="1">
        <f t="array" aca="1" ref="AM277" ca="1">IF(OrderSim[[#This Row],[Order 2 Possible]],INDEX(Food[Points],$AP$27) + INDEX(Food[Points],$AQ$27) + INDEX(Food[Points],$AR$27) + AM276, AM276)</f>
        <v>7560</v>
      </c>
      <c r="AN277" s="16" cm="1">
        <f t="array" aca="1" ref="AN277" ca="1">IF(OrderSim[[#This Row],[Order 3 Possible]],INDEX(Food[Points],$AP$28) + INDEX(Food[Points],$AQ$28) + INDEX(Food[Points],$AR$28) + AN276, AN276)</f>
        <v>10360</v>
      </c>
    </row>
    <row r="278" spans="17:40" x14ac:dyDescent="0.25">
      <c r="Q278" t="str" cm="1">
        <f t="array" aca="1" ref="Q278" ca="1">INDEX(Food[Name],RANDBETWEEN(1,COUNTA(Food[Name])))</f>
        <v>Carrot</v>
      </c>
      <c r="R278" t="str" cm="1">
        <f t="array" aca="1" ref="R278" ca="1">INDEX(Food[Name],RANDBETWEEN(1,COUNTA(Food[Name])))</f>
        <v>Salmon</v>
      </c>
      <c r="S278" t="str" cm="1">
        <f t="array" aca="1" ref="S278" ca="1">INDEX(Food[Name],RANDBETWEEN(1,COUNTA(Food[Name])))</f>
        <v>Lettuce</v>
      </c>
      <c r="T278" t="str" cm="1">
        <f t="array" aca="1" ref="T278" ca="1">INDEX(Food[Name],RANDBETWEEN(1,COUNTA(Food[Name])))</f>
        <v>Bread</v>
      </c>
      <c r="U278" t="str" cm="1">
        <f t="array" aca="1" ref="U278" ca="1">INDEX(Food[Name],RANDBETWEEN(1,COUNTA(Food[Name])))</f>
        <v>Carrot</v>
      </c>
      <c r="V278" t="str" cm="1">
        <f t="array" aca="1" ref="V278" ca="1">INDEX(Food[Name],RANDBETWEEN(1,COUNTA(Food[Name])))</f>
        <v>Chicken</v>
      </c>
      <c r="W278" t="str" cm="1">
        <f t="array" aca="1" ref="W278" ca="1">INDEX(Food[Name],RANDBETWEEN(1,COUNTA(Food[Name])))</f>
        <v>Pasta</v>
      </c>
      <c r="X278" t="str" cm="1">
        <f t="array" aca="1" ref="X278" ca="1">INDEX(Food[Name],RANDBETWEEN(1,COUNTA(Food[Name])))</f>
        <v>Bread</v>
      </c>
      <c r="Y278" t="str" cm="1">
        <f t="array" aca="1" ref="Y278" ca="1">INDEX(Food[Name],RANDBETWEEN(1,COUNTA(Food[Name])))</f>
        <v>Lettuce</v>
      </c>
      <c r="Z278" s="5" t="str" cm="1">
        <f t="array" aca="1" ref="Z278" ca="1">IF(AI277,"-", INDEX(_xlfn.ANCHORARRAY(AvailableItems),OrderIndex))</f>
        <v>Salmon</v>
      </c>
      <c r="AA278" s="5" t="str" cm="1">
        <f t="array" aca="1" ref="AA278" ca="1">IF(AI277,"-", INDEX(_xlfn.ANCHORARRAY(AvailableItems),OrderIndex2))</f>
        <v>Rice</v>
      </c>
      <c r="AB278" s="5" t="str" cm="1">
        <f t="array" aca="1" ref="AB278" ca="1">IF(AI277,"-", INDEX(_xlfn.ANCHORARRAY(AvailableItems),OrderIndex3))</f>
        <v>Pasta</v>
      </c>
      <c r="AC278" s="10" t="str" cm="1">
        <f t="array" aca="1" ref="AC278" ca="1">IF(AJ277,"-", INDEX(_xlfn.ANCHORARRAY(AvailableItems),$AP$27))</f>
        <v>Pork</v>
      </c>
      <c r="AD278" s="10" t="str" cm="1">
        <f t="array" aca="1" ref="AD278" ca="1">IF(AJ277,"-", INDEX(_xlfn.ANCHORARRAY(AvailableItems),$AQ$27))</f>
        <v>Lobster</v>
      </c>
      <c r="AE278" s="10" t="str" cm="1">
        <f t="array" aca="1" ref="AE278" ca="1">IF(AJ277,"-", INDEX(_xlfn.ANCHORARRAY(AvailableItems),$AR$27))</f>
        <v>Rice</v>
      </c>
      <c r="AF278" s="8" t="str" cm="1">
        <f t="array" aca="1" ref="AF278" ca="1">IF(AK277,"-", INDEX(_xlfn.ANCHORARRAY(AvailableItems),$AP$28))</f>
        <v>Beef</v>
      </c>
      <c r="AG278" s="8" t="str">
        <f ca="1">IF(AK277,"-", INDEX(_xlfn.ANCHORARRAY(AvailableItems),$AQ$28))</f>
        <v>Beef</v>
      </c>
      <c r="AH278" s="8" t="str" cm="1">
        <f t="array" aca="1" ref="AH278" ca="1">IF(AK277,"-", INDEX(_xlfn.ANCHORARRAY(AvailableItems),$AR$28))</f>
        <v>Bread</v>
      </c>
      <c r="AI278" t="b">
        <f t="shared" ca="1" si="15"/>
        <v>0</v>
      </c>
      <c r="AJ278" t="b">
        <f t="shared" ca="1" si="16"/>
        <v>0</v>
      </c>
      <c r="AK278" t="b">
        <f t="shared" ca="1" si="17"/>
        <v>0</v>
      </c>
      <c r="AL278" s="16" cm="1">
        <f t="array" aca="1" ref="AL278" ca="1">IF(OrderSim[[#This Row],[Order 1 Possible]],INDEX(Food[Points],OrderIndex) + INDEX(Food[Points],OrderIndex2) + INDEX(Food[Points],OrderIndex3) + AL277, AL277)</f>
        <v>6020</v>
      </c>
      <c r="AM278" s="16" cm="1">
        <f t="array" aca="1" ref="AM278" ca="1">IF(OrderSim[[#This Row],[Order 2 Possible]],INDEX(Food[Points],$AP$27) + INDEX(Food[Points],$AQ$27) + INDEX(Food[Points],$AR$27) + AM277, AM277)</f>
        <v>7560</v>
      </c>
      <c r="AN278" s="16" cm="1">
        <f t="array" aca="1" ref="AN278" ca="1">IF(OrderSim[[#This Row],[Order 3 Possible]],INDEX(Food[Points],$AP$28) + INDEX(Food[Points],$AQ$28) + INDEX(Food[Points],$AR$28) + AN277, AN277)</f>
        <v>10360</v>
      </c>
    </row>
    <row r="279" spans="17:40" x14ac:dyDescent="0.25">
      <c r="Q279" t="str" cm="1">
        <f t="array" aca="1" ref="Q279" ca="1">INDEX(Food[Name],RANDBETWEEN(1,COUNTA(Food[Name])))</f>
        <v>Onion</v>
      </c>
      <c r="R279" t="str" cm="1">
        <f t="array" aca="1" ref="R279" ca="1">INDEX(Food[Name],RANDBETWEEN(1,COUNTA(Food[Name])))</f>
        <v>Pork</v>
      </c>
      <c r="S279" t="str" cm="1">
        <f t="array" aca="1" ref="S279" ca="1">INDEX(Food[Name],RANDBETWEEN(1,COUNTA(Food[Name])))</f>
        <v>Rice</v>
      </c>
      <c r="T279" t="str" cm="1">
        <f t="array" aca="1" ref="T279" ca="1">INDEX(Food[Name],RANDBETWEEN(1,COUNTA(Food[Name])))</f>
        <v>Onion</v>
      </c>
      <c r="U279" t="str" cm="1">
        <f t="array" aca="1" ref="U279" ca="1">INDEX(Food[Name],RANDBETWEEN(1,COUNTA(Food[Name])))</f>
        <v>Tuna</v>
      </c>
      <c r="V279" t="str" cm="1">
        <f t="array" aca="1" ref="V279" ca="1">INDEX(Food[Name],RANDBETWEEN(1,COUNTA(Food[Name])))</f>
        <v>Pasta</v>
      </c>
      <c r="W279" t="str" cm="1">
        <f t="array" aca="1" ref="W279" ca="1">INDEX(Food[Name],RANDBETWEEN(1,COUNTA(Food[Name])))</f>
        <v>Chicken</v>
      </c>
      <c r="X279" t="str" cm="1">
        <f t="array" aca="1" ref="X279" ca="1">INDEX(Food[Name],RANDBETWEEN(1,COUNTA(Food[Name])))</f>
        <v>Chicken</v>
      </c>
      <c r="Y279" t="str" cm="1">
        <f t="array" aca="1" ref="Y279" ca="1">INDEX(Food[Name],RANDBETWEEN(1,COUNTA(Food[Name])))</f>
        <v>Beef</v>
      </c>
      <c r="Z279" s="5" t="str" cm="1">
        <f t="array" aca="1" ref="Z279" ca="1">IF(AI278,"-", INDEX(_xlfn.ANCHORARRAY(AvailableItems),OrderIndex))</f>
        <v>Salmon</v>
      </c>
      <c r="AA279" s="5" t="str" cm="1">
        <f t="array" aca="1" ref="AA279" ca="1">IF(AI278,"-", INDEX(_xlfn.ANCHORARRAY(AvailableItems),OrderIndex2))</f>
        <v>Rice</v>
      </c>
      <c r="AB279" s="5" t="str" cm="1">
        <f t="array" aca="1" ref="AB279" ca="1">IF(AI278,"-", INDEX(_xlfn.ANCHORARRAY(AvailableItems),OrderIndex3))</f>
        <v>Pasta</v>
      </c>
      <c r="AC279" s="10" t="str" cm="1">
        <f t="array" aca="1" ref="AC279" ca="1">IF(AJ278,"-", INDEX(_xlfn.ANCHORARRAY(AvailableItems),$AP$27))</f>
        <v>Pork</v>
      </c>
      <c r="AD279" s="10" t="str" cm="1">
        <f t="array" aca="1" ref="AD279" ca="1">IF(AJ278,"-", INDEX(_xlfn.ANCHORARRAY(AvailableItems),$AQ$27))</f>
        <v>Lobster</v>
      </c>
      <c r="AE279" s="10" t="str" cm="1">
        <f t="array" aca="1" ref="AE279" ca="1">IF(AJ278,"-", INDEX(_xlfn.ANCHORARRAY(AvailableItems),$AR$27))</f>
        <v>Rice</v>
      </c>
      <c r="AF279" s="8" t="str" cm="1">
        <f t="array" aca="1" ref="AF279" ca="1">IF(AK278,"-", INDEX(_xlfn.ANCHORARRAY(AvailableItems),$AP$28))</f>
        <v>Beef</v>
      </c>
      <c r="AG279" s="8" t="str">
        <f ca="1">IF(AK278,"-", INDEX(_xlfn.ANCHORARRAY(AvailableItems),$AQ$28))</f>
        <v>Beef</v>
      </c>
      <c r="AH279" s="8" t="str" cm="1">
        <f t="array" aca="1" ref="AH279" ca="1">IF(AK278,"-", INDEX(_xlfn.ANCHORARRAY(AvailableItems),$AR$28))</f>
        <v>Bread</v>
      </c>
      <c r="AI279" t="b">
        <f t="shared" ca="1" si="15"/>
        <v>0</v>
      </c>
      <c r="AJ279" t="b">
        <f t="shared" ca="1" si="16"/>
        <v>0</v>
      </c>
      <c r="AK279" t="b">
        <f t="shared" ca="1" si="17"/>
        <v>0</v>
      </c>
      <c r="AL279" s="16" cm="1">
        <f t="array" aca="1" ref="AL279" ca="1">IF(OrderSim[[#This Row],[Order 1 Possible]],INDEX(Food[Points],OrderIndex) + INDEX(Food[Points],OrderIndex2) + INDEX(Food[Points],OrderIndex3) + AL278, AL278)</f>
        <v>6020</v>
      </c>
      <c r="AM279" s="16" cm="1">
        <f t="array" aca="1" ref="AM279" ca="1">IF(OrderSim[[#This Row],[Order 2 Possible]],INDEX(Food[Points],$AP$27) + INDEX(Food[Points],$AQ$27) + INDEX(Food[Points],$AR$27) + AM278, AM278)</f>
        <v>7560</v>
      </c>
      <c r="AN279" s="16" cm="1">
        <f t="array" aca="1" ref="AN279" ca="1">IF(OrderSim[[#This Row],[Order 3 Possible]],INDEX(Food[Points],$AP$28) + INDEX(Food[Points],$AQ$28) + INDEX(Food[Points],$AR$28) + AN278, AN278)</f>
        <v>10360</v>
      </c>
    </row>
    <row r="280" spans="17:40" x14ac:dyDescent="0.25">
      <c r="Q280" t="str" cm="1">
        <f t="array" aca="1" ref="Q280" ca="1">INDEX(Food[Name],RANDBETWEEN(1,COUNTA(Food[Name])))</f>
        <v>Pork</v>
      </c>
      <c r="R280" t="str" cm="1">
        <f t="array" aca="1" ref="R280" ca="1">INDEX(Food[Name],RANDBETWEEN(1,COUNTA(Food[Name])))</f>
        <v>Bread</v>
      </c>
      <c r="S280" t="str" cm="1">
        <f t="array" aca="1" ref="S280" ca="1">INDEX(Food[Name],RANDBETWEEN(1,COUNTA(Food[Name])))</f>
        <v>Tuna</v>
      </c>
      <c r="T280" t="str" cm="1">
        <f t="array" aca="1" ref="T280" ca="1">INDEX(Food[Name],RANDBETWEEN(1,COUNTA(Food[Name])))</f>
        <v>Bread</v>
      </c>
      <c r="U280" t="str" cm="1">
        <f t="array" aca="1" ref="U280" ca="1">INDEX(Food[Name],RANDBETWEEN(1,COUNTA(Food[Name])))</f>
        <v>Rice</v>
      </c>
      <c r="V280" t="str" cm="1">
        <f t="array" aca="1" ref="V280" ca="1">INDEX(Food[Name],RANDBETWEEN(1,COUNTA(Food[Name])))</f>
        <v>Lettuce</v>
      </c>
      <c r="W280" t="str" cm="1">
        <f t="array" aca="1" ref="W280" ca="1">INDEX(Food[Name],RANDBETWEEN(1,COUNTA(Food[Name])))</f>
        <v>Lobster</v>
      </c>
      <c r="X280" t="str" cm="1">
        <f t="array" aca="1" ref="X280" ca="1">INDEX(Food[Name],RANDBETWEEN(1,COUNTA(Food[Name])))</f>
        <v>Salmon</v>
      </c>
      <c r="Y280" t="str" cm="1">
        <f t="array" aca="1" ref="Y280" ca="1">INDEX(Food[Name],RANDBETWEEN(1,COUNTA(Food[Name])))</f>
        <v>Pasta</v>
      </c>
      <c r="Z280" s="5" t="str" cm="1">
        <f t="array" aca="1" ref="Z280" ca="1">IF(AI279,"-", INDEX(_xlfn.ANCHORARRAY(AvailableItems),OrderIndex))</f>
        <v>Salmon</v>
      </c>
      <c r="AA280" s="5" t="str" cm="1">
        <f t="array" aca="1" ref="AA280" ca="1">IF(AI279,"-", INDEX(_xlfn.ANCHORARRAY(AvailableItems),OrderIndex2))</f>
        <v>Rice</v>
      </c>
      <c r="AB280" s="5" t="str" cm="1">
        <f t="array" aca="1" ref="AB280" ca="1">IF(AI279,"-", INDEX(_xlfn.ANCHORARRAY(AvailableItems),OrderIndex3))</f>
        <v>Pasta</v>
      </c>
      <c r="AC280" s="10" t="str" cm="1">
        <f t="array" aca="1" ref="AC280" ca="1">IF(AJ279,"-", INDEX(_xlfn.ANCHORARRAY(AvailableItems),$AP$27))</f>
        <v>Pork</v>
      </c>
      <c r="AD280" s="10" t="str" cm="1">
        <f t="array" aca="1" ref="AD280" ca="1">IF(AJ279,"-", INDEX(_xlfn.ANCHORARRAY(AvailableItems),$AQ$27))</f>
        <v>Lobster</v>
      </c>
      <c r="AE280" s="10" t="str" cm="1">
        <f t="array" aca="1" ref="AE280" ca="1">IF(AJ279,"-", INDEX(_xlfn.ANCHORARRAY(AvailableItems),$AR$27))</f>
        <v>Rice</v>
      </c>
      <c r="AF280" s="8" t="str" cm="1">
        <f t="array" aca="1" ref="AF280" ca="1">IF(AK279,"-", INDEX(_xlfn.ANCHORARRAY(AvailableItems),$AP$28))</f>
        <v>Beef</v>
      </c>
      <c r="AG280" s="8" t="str">
        <f ca="1">IF(AK279,"-", INDEX(_xlfn.ANCHORARRAY(AvailableItems),$AQ$28))</f>
        <v>Beef</v>
      </c>
      <c r="AH280" s="8" t="str" cm="1">
        <f t="array" aca="1" ref="AH280" ca="1">IF(AK279,"-", INDEX(_xlfn.ANCHORARRAY(AvailableItems),$AR$28))</f>
        <v>Bread</v>
      </c>
      <c r="AI280" t="b">
        <f t="shared" ca="1" si="15"/>
        <v>1</v>
      </c>
      <c r="AJ280" t="b">
        <f t="shared" ca="1" si="16"/>
        <v>1</v>
      </c>
      <c r="AK280" t="b">
        <f t="shared" ca="1" si="17"/>
        <v>0</v>
      </c>
      <c r="AL280" s="16" cm="1">
        <f t="array" aca="1" ref="AL280" ca="1">IF(OrderSim[[#This Row],[Order 1 Possible]],INDEX(Food[Points],OrderIndex) + INDEX(Food[Points],OrderIndex2) + INDEX(Food[Points],OrderIndex3) + AL279, AL279)</f>
        <v>6090</v>
      </c>
      <c r="AM280" s="16" cm="1">
        <f t="array" aca="1" ref="AM280" ca="1">IF(OrderSim[[#This Row],[Order 2 Possible]],INDEX(Food[Points],$AP$27) + INDEX(Food[Points],$AQ$27) + INDEX(Food[Points],$AR$27) + AM279, AM279)</f>
        <v>7650</v>
      </c>
      <c r="AN280" s="16" cm="1">
        <f t="array" aca="1" ref="AN280" ca="1">IF(OrderSim[[#This Row],[Order 3 Possible]],INDEX(Food[Points],$AP$28) + INDEX(Food[Points],$AQ$28) + INDEX(Food[Points],$AR$28) + AN279, AN279)</f>
        <v>10360</v>
      </c>
    </row>
    <row r="281" spans="17:40" x14ac:dyDescent="0.25">
      <c r="Q281" t="str" cm="1">
        <f t="array" aca="1" ref="Q281" ca="1">INDEX(Food[Name],RANDBETWEEN(1,COUNTA(Food[Name])))</f>
        <v>Bread</v>
      </c>
      <c r="R281" t="str" cm="1">
        <f t="array" aca="1" ref="R281" ca="1">INDEX(Food[Name],RANDBETWEEN(1,COUNTA(Food[Name])))</f>
        <v>Tuna</v>
      </c>
      <c r="S281" t="str" cm="1">
        <f t="array" aca="1" ref="S281" ca="1">INDEX(Food[Name],RANDBETWEEN(1,COUNTA(Food[Name])))</f>
        <v>Bread</v>
      </c>
      <c r="T281" t="str" cm="1">
        <f t="array" aca="1" ref="T281" ca="1">INDEX(Food[Name],RANDBETWEEN(1,COUNTA(Food[Name])))</f>
        <v>Beef</v>
      </c>
      <c r="U281" t="str" cm="1">
        <f t="array" aca="1" ref="U281" ca="1">INDEX(Food[Name],RANDBETWEEN(1,COUNTA(Food[Name])))</f>
        <v>Chicken</v>
      </c>
      <c r="V281" t="str" cm="1">
        <f t="array" aca="1" ref="V281" ca="1">INDEX(Food[Name],RANDBETWEEN(1,COUNTA(Food[Name])))</f>
        <v>Rice</v>
      </c>
      <c r="W281" t="str" cm="1">
        <f t="array" aca="1" ref="W281" ca="1">INDEX(Food[Name],RANDBETWEEN(1,COUNTA(Food[Name])))</f>
        <v>Lettuce</v>
      </c>
      <c r="X281" t="str" cm="1">
        <f t="array" aca="1" ref="X281" ca="1">INDEX(Food[Name],RANDBETWEEN(1,COUNTA(Food[Name])))</f>
        <v>Lobster</v>
      </c>
      <c r="Y281" t="str" cm="1">
        <f t="array" aca="1" ref="Y281" ca="1">INDEX(Food[Name],RANDBETWEEN(1,COUNTA(Food[Name])))</f>
        <v>Rice</v>
      </c>
      <c r="Z281" s="5" t="str" cm="1">
        <f t="array" aca="1" ref="Z281" ca="1">IF(AI280,"-", INDEX(_xlfn.ANCHORARRAY(AvailableItems),OrderIndex))</f>
        <v>-</v>
      </c>
      <c r="AA281" s="5" t="str" cm="1">
        <f t="array" aca="1" ref="AA281" ca="1">IF(AI280,"-", INDEX(_xlfn.ANCHORARRAY(AvailableItems),OrderIndex2))</f>
        <v>-</v>
      </c>
      <c r="AB281" s="5" t="str" cm="1">
        <f t="array" aca="1" ref="AB281" ca="1">IF(AI280,"-", INDEX(_xlfn.ANCHORARRAY(AvailableItems),OrderIndex3))</f>
        <v>-</v>
      </c>
      <c r="AC281" s="10" t="str" cm="1">
        <f t="array" aca="1" ref="AC281" ca="1">IF(AJ280,"-", INDEX(_xlfn.ANCHORARRAY(AvailableItems),$AP$27))</f>
        <v>-</v>
      </c>
      <c r="AD281" s="10" t="str" cm="1">
        <f t="array" aca="1" ref="AD281" ca="1">IF(AJ280,"-", INDEX(_xlfn.ANCHORARRAY(AvailableItems),$AQ$27))</f>
        <v>-</v>
      </c>
      <c r="AE281" s="10" t="str" cm="1">
        <f t="array" aca="1" ref="AE281" ca="1">IF(AJ280,"-", INDEX(_xlfn.ANCHORARRAY(AvailableItems),$AR$27))</f>
        <v>-</v>
      </c>
      <c r="AF281" s="8" t="str" cm="1">
        <f t="array" aca="1" ref="AF281" ca="1">IF(AK280,"-", INDEX(_xlfn.ANCHORARRAY(AvailableItems),$AP$28))</f>
        <v>Beef</v>
      </c>
      <c r="AG281" s="8" t="str">
        <f ca="1">IF(AK280,"-", INDEX(_xlfn.ANCHORARRAY(AvailableItems),$AQ$28))</f>
        <v>Beef</v>
      </c>
      <c r="AH281" s="8" t="str" cm="1">
        <f t="array" aca="1" ref="AH281" ca="1">IF(AK280,"-", INDEX(_xlfn.ANCHORARRAY(AvailableItems),$AR$28))</f>
        <v>Bread</v>
      </c>
      <c r="AI281" t="b">
        <f t="shared" ca="1" si="15"/>
        <v>0</v>
      </c>
      <c r="AJ281" t="b">
        <f t="shared" ca="1" si="16"/>
        <v>0</v>
      </c>
      <c r="AK281" t="b">
        <f t="shared" ca="1" si="17"/>
        <v>1</v>
      </c>
      <c r="AL281" s="16" cm="1">
        <f t="array" aca="1" ref="AL281" ca="1">IF(OrderSim[[#This Row],[Order 1 Possible]],INDEX(Food[Points],OrderIndex) + INDEX(Food[Points],OrderIndex2) + INDEX(Food[Points],OrderIndex3) + AL280, AL280)</f>
        <v>6090</v>
      </c>
      <c r="AM281" s="16" cm="1">
        <f t="array" aca="1" ref="AM281" ca="1">IF(OrderSim[[#This Row],[Order 2 Possible]],INDEX(Food[Points],$AP$27) + INDEX(Food[Points],$AQ$27) + INDEX(Food[Points],$AR$27) + AM280, AM280)</f>
        <v>7650</v>
      </c>
      <c r="AN281" s="16" cm="1">
        <f t="array" aca="1" ref="AN281" ca="1">IF(OrderSim[[#This Row],[Order 3 Possible]],INDEX(Food[Points],$AP$28) + INDEX(Food[Points],$AQ$28) + INDEX(Food[Points],$AR$28) + AN280, AN280)</f>
        <v>10500</v>
      </c>
    </row>
    <row r="282" spans="17:40" x14ac:dyDescent="0.25">
      <c r="Q282" t="str" cm="1">
        <f t="array" aca="1" ref="Q282" ca="1">INDEX(Food[Name],RANDBETWEEN(1,COUNTA(Food[Name])))</f>
        <v>Beef</v>
      </c>
      <c r="R282" t="str" cm="1">
        <f t="array" aca="1" ref="R282" ca="1">INDEX(Food[Name],RANDBETWEEN(1,COUNTA(Food[Name])))</f>
        <v>Onion</v>
      </c>
      <c r="S282" t="str" cm="1">
        <f t="array" aca="1" ref="S282" ca="1">INDEX(Food[Name],RANDBETWEEN(1,COUNTA(Food[Name])))</f>
        <v>Chicken</v>
      </c>
      <c r="T282" t="str" cm="1">
        <f t="array" aca="1" ref="T282" ca="1">INDEX(Food[Name],RANDBETWEEN(1,COUNTA(Food[Name])))</f>
        <v>Carrot</v>
      </c>
      <c r="U282" t="str" cm="1">
        <f t="array" aca="1" ref="U282" ca="1">INDEX(Food[Name],RANDBETWEEN(1,COUNTA(Food[Name])))</f>
        <v>Salmon</v>
      </c>
      <c r="V282" t="str" cm="1">
        <f t="array" aca="1" ref="V282" ca="1">INDEX(Food[Name],RANDBETWEEN(1,COUNTA(Food[Name])))</f>
        <v>Rice</v>
      </c>
      <c r="W282" t="str" cm="1">
        <f t="array" aca="1" ref="W282" ca="1">INDEX(Food[Name],RANDBETWEEN(1,COUNTA(Food[Name])))</f>
        <v>Chicken</v>
      </c>
      <c r="X282" t="str" cm="1">
        <f t="array" aca="1" ref="X282" ca="1">INDEX(Food[Name],RANDBETWEEN(1,COUNTA(Food[Name])))</f>
        <v>Pasta</v>
      </c>
      <c r="Y282" t="str" cm="1">
        <f t="array" aca="1" ref="Y282" ca="1">INDEX(Food[Name],RANDBETWEEN(1,COUNTA(Food[Name])))</f>
        <v>Chicken</v>
      </c>
      <c r="Z282" s="5" t="str" cm="1">
        <f t="array" aca="1" ref="Z282" ca="1">IF(AI281,"-", INDEX(_xlfn.ANCHORARRAY(AvailableItems),OrderIndex))</f>
        <v>Salmon</v>
      </c>
      <c r="AA282" s="5" t="str" cm="1">
        <f t="array" aca="1" ref="AA282" ca="1">IF(AI281,"-", INDEX(_xlfn.ANCHORARRAY(AvailableItems),OrderIndex2))</f>
        <v>Rice</v>
      </c>
      <c r="AB282" s="5" t="str" cm="1">
        <f t="array" aca="1" ref="AB282" ca="1">IF(AI281,"-", INDEX(_xlfn.ANCHORARRAY(AvailableItems),OrderIndex3))</f>
        <v>Pasta</v>
      </c>
      <c r="AC282" s="10" t="str" cm="1">
        <f t="array" aca="1" ref="AC282" ca="1">IF(AJ281,"-", INDEX(_xlfn.ANCHORARRAY(AvailableItems),$AP$27))</f>
        <v>Pork</v>
      </c>
      <c r="AD282" s="10" t="str" cm="1">
        <f t="array" aca="1" ref="AD282" ca="1">IF(AJ281,"-", INDEX(_xlfn.ANCHORARRAY(AvailableItems),$AQ$27))</f>
        <v>Lobster</v>
      </c>
      <c r="AE282" s="10" t="str" cm="1">
        <f t="array" aca="1" ref="AE282" ca="1">IF(AJ281,"-", INDEX(_xlfn.ANCHORARRAY(AvailableItems),$AR$27))</f>
        <v>Rice</v>
      </c>
      <c r="AF282" s="8" t="str" cm="1">
        <f t="array" aca="1" ref="AF282" ca="1">IF(AK281,"-", INDEX(_xlfn.ANCHORARRAY(AvailableItems),$AP$28))</f>
        <v>-</v>
      </c>
      <c r="AG282" s="8" t="str">
        <f ca="1">IF(AK281,"-", INDEX(_xlfn.ANCHORARRAY(AvailableItems),$AQ$28))</f>
        <v>-</v>
      </c>
      <c r="AH282" s="8" t="str" cm="1">
        <f t="array" aca="1" ref="AH282" ca="1">IF(AK281,"-", INDEX(_xlfn.ANCHORARRAY(AvailableItems),$AR$28))</f>
        <v>-</v>
      </c>
      <c r="AI282" t="b">
        <f t="shared" ca="1" si="15"/>
        <v>1</v>
      </c>
      <c r="AJ282" t="b">
        <f t="shared" ca="1" si="16"/>
        <v>0</v>
      </c>
      <c r="AK282" t="b">
        <f t="shared" ca="1" si="17"/>
        <v>0</v>
      </c>
      <c r="AL282" s="16" cm="1">
        <f t="array" aca="1" ref="AL282" ca="1">IF(OrderSim[[#This Row],[Order 1 Possible]],INDEX(Food[Points],OrderIndex) + INDEX(Food[Points],OrderIndex2) + INDEX(Food[Points],OrderIndex3) + AL281, AL281)</f>
        <v>6160</v>
      </c>
      <c r="AM282" s="16" cm="1">
        <f t="array" aca="1" ref="AM282" ca="1">IF(OrderSim[[#This Row],[Order 2 Possible]],INDEX(Food[Points],$AP$27) + INDEX(Food[Points],$AQ$27) + INDEX(Food[Points],$AR$27) + AM281, AM281)</f>
        <v>7650</v>
      </c>
      <c r="AN282" s="16" cm="1">
        <f t="array" aca="1" ref="AN282" ca="1">IF(OrderSim[[#This Row],[Order 3 Possible]],INDEX(Food[Points],$AP$28) + INDEX(Food[Points],$AQ$28) + INDEX(Food[Points],$AR$28) + AN281, AN281)</f>
        <v>10500</v>
      </c>
    </row>
    <row r="283" spans="17:40" x14ac:dyDescent="0.25">
      <c r="Q283" t="str" cm="1">
        <f t="array" aca="1" ref="Q283" ca="1">INDEX(Food[Name],RANDBETWEEN(1,COUNTA(Food[Name])))</f>
        <v>Onion</v>
      </c>
      <c r="R283" t="str" cm="1">
        <f t="array" aca="1" ref="R283" ca="1">INDEX(Food[Name],RANDBETWEEN(1,COUNTA(Food[Name])))</f>
        <v>Lobster</v>
      </c>
      <c r="S283" t="str" cm="1">
        <f t="array" aca="1" ref="S283" ca="1">INDEX(Food[Name],RANDBETWEEN(1,COUNTA(Food[Name])))</f>
        <v>Beef</v>
      </c>
      <c r="T283" t="str" cm="1">
        <f t="array" aca="1" ref="T283" ca="1">INDEX(Food[Name],RANDBETWEEN(1,COUNTA(Food[Name])))</f>
        <v>Lobster</v>
      </c>
      <c r="U283" t="str" cm="1">
        <f t="array" aca="1" ref="U283" ca="1">INDEX(Food[Name],RANDBETWEEN(1,COUNTA(Food[Name])))</f>
        <v>Tuna</v>
      </c>
      <c r="V283" t="str" cm="1">
        <f t="array" aca="1" ref="V283" ca="1">INDEX(Food[Name],RANDBETWEEN(1,COUNTA(Food[Name])))</f>
        <v>Lettuce</v>
      </c>
      <c r="W283" t="str" cm="1">
        <f t="array" aca="1" ref="W283" ca="1">INDEX(Food[Name],RANDBETWEEN(1,COUNTA(Food[Name])))</f>
        <v>Chicken</v>
      </c>
      <c r="X283" t="str" cm="1">
        <f t="array" aca="1" ref="X283" ca="1">INDEX(Food[Name],RANDBETWEEN(1,COUNTA(Food[Name])))</f>
        <v>Rice</v>
      </c>
      <c r="Y283" t="str" cm="1">
        <f t="array" aca="1" ref="Y283" ca="1">INDEX(Food[Name],RANDBETWEEN(1,COUNTA(Food[Name])))</f>
        <v>Lobster</v>
      </c>
      <c r="Z283" s="5" t="str" cm="1">
        <f t="array" aca="1" ref="Z283" ca="1">IF(AI282,"-", INDEX(_xlfn.ANCHORARRAY(AvailableItems),OrderIndex))</f>
        <v>-</v>
      </c>
      <c r="AA283" s="5" t="str" cm="1">
        <f t="array" aca="1" ref="AA283" ca="1">IF(AI282,"-", INDEX(_xlfn.ANCHORARRAY(AvailableItems),OrderIndex2))</f>
        <v>-</v>
      </c>
      <c r="AB283" s="5" t="str" cm="1">
        <f t="array" aca="1" ref="AB283" ca="1">IF(AI282,"-", INDEX(_xlfn.ANCHORARRAY(AvailableItems),OrderIndex3))</f>
        <v>-</v>
      </c>
      <c r="AC283" s="10" t="str" cm="1">
        <f t="array" aca="1" ref="AC283" ca="1">IF(AJ282,"-", INDEX(_xlfn.ANCHORARRAY(AvailableItems),$AP$27))</f>
        <v>Pork</v>
      </c>
      <c r="AD283" s="10" t="str" cm="1">
        <f t="array" aca="1" ref="AD283" ca="1">IF(AJ282,"-", INDEX(_xlfn.ANCHORARRAY(AvailableItems),$AQ$27))</f>
        <v>Lobster</v>
      </c>
      <c r="AE283" s="10" t="str" cm="1">
        <f t="array" aca="1" ref="AE283" ca="1">IF(AJ282,"-", INDEX(_xlfn.ANCHORARRAY(AvailableItems),$AR$27))</f>
        <v>Rice</v>
      </c>
      <c r="AF283" s="8" t="str" cm="1">
        <f t="array" aca="1" ref="AF283" ca="1">IF(AK282,"-", INDEX(_xlfn.ANCHORARRAY(AvailableItems),$AP$28))</f>
        <v>Beef</v>
      </c>
      <c r="AG283" s="8" t="str">
        <f ca="1">IF(AK282,"-", INDEX(_xlfn.ANCHORARRAY(AvailableItems),$AQ$28))</f>
        <v>Beef</v>
      </c>
      <c r="AH283" s="8" t="str" cm="1">
        <f t="array" aca="1" ref="AH283" ca="1">IF(AK282,"-", INDEX(_xlfn.ANCHORARRAY(AvailableItems),$AR$28))</f>
        <v>Bread</v>
      </c>
      <c r="AI283" t="b">
        <f t="shared" ca="1" si="15"/>
        <v>0</v>
      </c>
      <c r="AJ283" t="b">
        <f t="shared" ca="1" si="16"/>
        <v>1</v>
      </c>
      <c r="AK283" t="b">
        <f t="shared" ca="1" si="17"/>
        <v>0</v>
      </c>
      <c r="AL283" s="16" cm="1">
        <f t="array" aca="1" ref="AL283" ca="1">IF(OrderSim[[#This Row],[Order 1 Possible]],INDEX(Food[Points],OrderIndex) + INDEX(Food[Points],OrderIndex2) + INDEX(Food[Points],OrderIndex3) + AL282, AL282)</f>
        <v>6160</v>
      </c>
      <c r="AM283" s="16" cm="1">
        <f t="array" aca="1" ref="AM283" ca="1">IF(OrderSim[[#This Row],[Order 2 Possible]],INDEX(Food[Points],$AP$27) + INDEX(Food[Points],$AQ$27) + INDEX(Food[Points],$AR$27) + AM282, AM282)</f>
        <v>7740</v>
      </c>
      <c r="AN283" s="16" cm="1">
        <f t="array" aca="1" ref="AN283" ca="1">IF(OrderSim[[#This Row],[Order 3 Possible]],INDEX(Food[Points],$AP$28) + INDEX(Food[Points],$AQ$28) + INDEX(Food[Points],$AR$28) + AN282, AN282)</f>
        <v>10500</v>
      </c>
    </row>
    <row r="284" spans="17:40" x14ac:dyDescent="0.25">
      <c r="Q284" t="str" cm="1">
        <f t="array" aca="1" ref="Q284" ca="1">INDEX(Food[Name],RANDBETWEEN(1,COUNTA(Food[Name])))</f>
        <v>Pork</v>
      </c>
      <c r="R284" t="str" cm="1">
        <f t="array" aca="1" ref="R284" ca="1">INDEX(Food[Name],RANDBETWEEN(1,COUNTA(Food[Name])))</f>
        <v>Pork</v>
      </c>
      <c r="S284" t="str" cm="1">
        <f t="array" aca="1" ref="S284" ca="1">INDEX(Food[Name],RANDBETWEEN(1,COUNTA(Food[Name])))</f>
        <v>Carrot</v>
      </c>
      <c r="T284" t="str" cm="1">
        <f t="array" aca="1" ref="T284" ca="1">INDEX(Food[Name],RANDBETWEEN(1,COUNTA(Food[Name])))</f>
        <v>Chicken</v>
      </c>
      <c r="U284" t="str" cm="1">
        <f t="array" aca="1" ref="U284" ca="1">INDEX(Food[Name],RANDBETWEEN(1,COUNTA(Food[Name])))</f>
        <v>Carrot</v>
      </c>
      <c r="V284" t="str" cm="1">
        <f t="array" aca="1" ref="V284" ca="1">INDEX(Food[Name],RANDBETWEEN(1,COUNTA(Food[Name])))</f>
        <v>Lettuce</v>
      </c>
      <c r="W284" t="str" cm="1">
        <f t="array" aca="1" ref="W284" ca="1">INDEX(Food[Name],RANDBETWEEN(1,COUNTA(Food[Name])))</f>
        <v>Salmon</v>
      </c>
      <c r="X284" t="str" cm="1">
        <f t="array" aca="1" ref="X284" ca="1">INDEX(Food[Name],RANDBETWEEN(1,COUNTA(Food[Name])))</f>
        <v>Tuna</v>
      </c>
      <c r="Y284" t="str" cm="1">
        <f t="array" aca="1" ref="Y284" ca="1">INDEX(Food[Name],RANDBETWEEN(1,COUNTA(Food[Name])))</f>
        <v>Salmon</v>
      </c>
      <c r="Z284" s="5" t="str" cm="1">
        <f t="array" aca="1" ref="Z284" ca="1">IF(AI283,"-", INDEX(_xlfn.ANCHORARRAY(AvailableItems),OrderIndex))</f>
        <v>Salmon</v>
      </c>
      <c r="AA284" s="5" t="str" cm="1">
        <f t="array" aca="1" ref="AA284" ca="1">IF(AI283,"-", INDEX(_xlfn.ANCHORARRAY(AvailableItems),OrderIndex2))</f>
        <v>Rice</v>
      </c>
      <c r="AB284" s="5" t="str" cm="1">
        <f t="array" aca="1" ref="AB284" ca="1">IF(AI283,"-", INDEX(_xlfn.ANCHORARRAY(AvailableItems),OrderIndex3))</f>
        <v>Pasta</v>
      </c>
      <c r="AC284" s="10" t="str" cm="1">
        <f t="array" aca="1" ref="AC284" ca="1">IF(AJ283,"-", INDEX(_xlfn.ANCHORARRAY(AvailableItems),$AP$27))</f>
        <v>-</v>
      </c>
      <c r="AD284" s="10" t="str" cm="1">
        <f t="array" aca="1" ref="AD284" ca="1">IF(AJ283,"-", INDEX(_xlfn.ANCHORARRAY(AvailableItems),$AQ$27))</f>
        <v>-</v>
      </c>
      <c r="AE284" s="10" t="str" cm="1">
        <f t="array" aca="1" ref="AE284" ca="1">IF(AJ283,"-", INDEX(_xlfn.ANCHORARRAY(AvailableItems),$AR$27))</f>
        <v>-</v>
      </c>
      <c r="AF284" s="8" t="str" cm="1">
        <f t="array" aca="1" ref="AF284" ca="1">IF(AK283,"-", INDEX(_xlfn.ANCHORARRAY(AvailableItems),$AP$28))</f>
        <v>Beef</v>
      </c>
      <c r="AG284" s="8" t="str">
        <f ca="1">IF(AK283,"-", INDEX(_xlfn.ANCHORARRAY(AvailableItems),$AQ$28))</f>
        <v>Beef</v>
      </c>
      <c r="AH284" s="8" t="str" cm="1">
        <f t="array" aca="1" ref="AH284" ca="1">IF(AK283,"-", INDEX(_xlfn.ANCHORARRAY(AvailableItems),$AR$28))</f>
        <v>Bread</v>
      </c>
      <c r="AI284" t="b">
        <f t="shared" ca="1" si="15"/>
        <v>0</v>
      </c>
      <c r="AJ284" t="b">
        <f t="shared" ca="1" si="16"/>
        <v>0</v>
      </c>
      <c r="AK284" t="b">
        <f t="shared" ca="1" si="17"/>
        <v>0</v>
      </c>
      <c r="AL284" s="16" cm="1">
        <f t="array" aca="1" ref="AL284" ca="1">IF(OrderSim[[#This Row],[Order 1 Possible]],INDEX(Food[Points],OrderIndex) + INDEX(Food[Points],OrderIndex2) + INDEX(Food[Points],OrderIndex3) + AL283, AL283)</f>
        <v>6160</v>
      </c>
      <c r="AM284" s="16" cm="1">
        <f t="array" aca="1" ref="AM284" ca="1">IF(OrderSim[[#This Row],[Order 2 Possible]],INDEX(Food[Points],$AP$27) + INDEX(Food[Points],$AQ$27) + INDEX(Food[Points],$AR$27) + AM283, AM283)</f>
        <v>7740</v>
      </c>
      <c r="AN284" s="16" cm="1">
        <f t="array" aca="1" ref="AN284" ca="1">IF(OrderSim[[#This Row],[Order 3 Possible]],INDEX(Food[Points],$AP$28) + INDEX(Food[Points],$AQ$28) + INDEX(Food[Points],$AR$28) + AN283, AN283)</f>
        <v>10500</v>
      </c>
    </row>
    <row r="285" spans="17:40" x14ac:dyDescent="0.25">
      <c r="Q285" t="str" cm="1">
        <f t="array" aca="1" ref="Q285" ca="1">INDEX(Food[Name],RANDBETWEEN(1,COUNTA(Food[Name])))</f>
        <v>Bread</v>
      </c>
      <c r="R285" t="str" cm="1">
        <f t="array" aca="1" ref="R285" ca="1">INDEX(Food[Name],RANDBETWEEN(1,COUNTA(Food[Name])))</f>
        <v>Beef</v>
      </c>
      <c r="S285" t="str" cm="1">
        <f t="array" aca="1" ref="S285" ca="1">INDEX(Food[Name],RANDBETWEEN(1,COUNTA(Food[Name])))</f>
        <v>Bread</v>
      </c>
      <c r="T285" t="str" cm="1">
        <f t="array" aca="1" ref="T285" ca="1">INDEX(Food[Name],RANDBETWEEN(1,COUNTA(Food[Name])))</f>
        <v>Rice</v>
      </c>
      <c r="U285" t="str" cm="1">
        <f t="array" aca="1" ref="U285" ca="1">INDEX(Food[Name],RANDBETWEEN(1,COUNTA(Food[Name])))</f>
        <v>Lobster</v>
      </c>
      <c r="V285" t="str" cm="1">
        <f t="array" aca="1" ref="V285" ca="1">INDEX(Food[Name],RANDBETWEEN(1,COUNTA(Food[Name])))</f>
        <v>Bread</v>
      </c>
      <c r="W285" t="str" cm="1">
        <f t="array" aca="1" ref="W285" ca="1">INDEX(Food[Name],RANDBETWEEN(1,COUNTA(Food[Name])))</f>
        <v>Pork</v>
      </c>
      <c r="X285" t="str" cm="1">
        <f t="array" aca="1" ref="X285" ca="1">INDEX(Food[Name],RANDBETWEEN(1,COUNTA(Food[Name])))</f>
        <v>Salmon</v>
      </c>
      <c r="Y285" t="str" cm="1">
        <f t="array" aca="1" ref="Y285" ca="1">INDEX(Food[Name],RANDBETWEEN(1,COUNTA(Food[Name])))</f>
        <v>Pork</v>
      </c>
      <c r="Z285" s="5" t="str" cm="1">
        <f t="array" aca="1" ref="Z285" ca="1">IF(AI284,"-", INDEX(_xlfn.ANCHORARRAY(AvailableItems),OrderIndex))</f>
        <v>Salmon</v>
      </c>
      <c r="AA285" s="5" t="str" cm="1">
        <f t="array" aca="1" ref="AA285" ca="1">IF(AI284,"-", INDEX(_xlfn.ANCHORARRAY(AvailableItems),OrderIndex2))</f>
        <v>Rice</v>
      </c>
      <c r="AB285" s="5" t="str" cm="1">
        <f t="array" aca="1" ref="AB285" ca="1">IF(AI284,"-", INDEX(_xlfn.ANCHORARRAY(AvailableItems),OrderIndex3))</f>
        <v>Pasta</v>
      </c>
      <c r="AC285" s="10" t="str" cm="1">
        <f t="array" aca="1" ref="AC285" ca="1">IF(AJ284,"-", INDEX(_xlfn.ANCHORARRAY(AvailableItems),$AP$27))</f>
        <v>Pork</v>
      </c>
      <c r="AD285" s="10" t="str" cm="1">
        <f t="array" aca="1" ref="AD285" ca="1">IF(AJ284,"-", INDEX(_xlfn.ANCHORARRAY(AvailableItems),$AQ$27))</f>
        <v>Lobster</v>
      </c>
      <c r="AE285" s="10" t="str" cm="1">
        <f t="array" aca="1" ref="AE285" ca="1">IF(AJ284,"-", INDEX(_xlfn.ANCHORARRAY(AvailableItems),$AR$27))</f>
        <v>Rice</v>
      </c>
      <c r="AF285" s="8" t="str" cm="1">
        <f t="array" aca="1" ref="AF285" ca="1">IF(AK284,"-", INDEX(_xlfn.ANCHORARRAY(AvailableItems),$AP$28))</f>
        <v>Beef</v>
      </c>
      <c r="AG285" s="8" t="str">
        <f ca="1">IF(AK284,"-", INDEX(_xlfn.ANCHORARRAY(AvailableItems),$AQ$28))</f>
        <v>Beef</v>
      </c>
      <c r="AH285" s="8" t="str" cm="1">
        <f t="array" aca="1" ref="AH285" ca="1">IF(AK284,"-", INDEX(_xlfn.ANCHORARRAY(AvailableItems),$AR$28))</f>
        <v>Bread</v>
      </c>
      <c r="AI285" t="b">
        <f t="shared" ca="1" si="15"/>
        <v>0</v>
      </c>
      <c r="AJ285" t="b">
        <f t="shared" ca="1" si="16"/>
        <v>1</v>
      </c>
      <c r="AK285" t="b">
        <f t="shared" ca="1" si="17"/>
        <v>1</v>
      </c>
      <c r="AL285" s="16" cm="1">
        <f t="array" aca="1" ref="AL285" ca="1">IF(OrderSim[[#This Row],[Order 1 Possible]],INDEX(Food[Points],OrderIndex) + INDEX(Food[Points],OrderIndex2) + INDEX(Food[Points],OrderIndex3) + AL284, AL284)</f>
        <v>6160</v>
      </c>
      <c r="AM285" s="16" cm="1">
        <f t="array" aca="1" ref="AM285" ca="1">IF(OrderSim[[#This Row],[Order 2 Possible]],INDEX(Food[Points],$AP$27) + INDEX(Food[Points],$AQ$27) + INDEX(Food[Points],$AR$27) + AM284, AM284)</f>
        <v>7830</v>
      </c>
      <c r="AN285" s="16" cm="1">
        <f t="array" aca="1" ref="AN285" ca="1">IF(OrderSim[[#This Row],[Order 3 Possible]],INDEX(Food[Points],$AP$28) + INDEX(Food[Points],$AQ$28) + INDEX(Food[Points],$AR$28) + AN284, AN284)</f>
        <v>10640</v>
      </c>
    </row>
    <row r="286" spans="17:40" x14ac:dyDescent="0.25">
      <c r="Q286" t="str" cm="1">
        <f t="array" aca="1" ref="Q286" ca="1">INDEX(Food[Name],RANDBETWEEN(1,COUNTA(Food[Name])))</f>
        <v>Tuna</v>
      </c>
      <c r="R286" t="str" cm="1">
        <f t="array" aca="1" ref="R286" ca="1">INDEX(Food[Name],RANDBETWEEN(1,COUNTA(Food[Name])))</f>
        <v>Lobster</v>
      </c>
      <c r="S286" t="str" cm="1">
        <f t="array" aca="1" ref="S286" ca="1">INDEX(Food[Name],RANDBETWEEN(1,COUNTA(Food[Name])))</f>
        <v>Chicken</v>
      </c>
      <c r="T286" t="str" cm="1">
        <f t="array" aca="1" ref="T286" ca="1">INDEX(Food[Name],RANDBETWEEN(1,COUNTA(Food[Name])))</f>
        <v>Beef</v>
      </c>
      <c r="U286" t="str" cm="1">
        <f t="array" aca="1" ref="U286" ca="1">INDEX(Food[Name],RANDBETWEEN(1,COUNTA(Food[Name])))</f>
        <v>Lobster</v>
      </c>
      <c r="V286" t="str" cm="1">
        <f t="array" aca="1" ref="V286" ca="1">INDEX(Food[Name],RANDBETWEEN(1,COUNTA(Food[Name])))</f>
        <v>Lobster</v>
      </c>
      <c r="W286" t="str" cm="1">
        <f t="array" aca="1" ref="W286" ca="1">INDEX(Food[Name],RANDBETWEEN(1,COUNTA(Food[Name])))</f>
        <v>Carrot</v>
      </c>
      <c r="X286" t="str" cm="1">
        <f t="array" aca="1" ref="X286" ca="1">INDEX(Food[Name],RANDBETWEEN(1,COUNTA(Food[Name])))</f>
        <v>Rice</v>
      </c>
      <c r="Y286" t="str" cm="1">
        <f t="array" aca="1" ref="Y286" ca="1">INDEX(Food[Name],RANDBETWEEN(1,COUNTA(Food[Name])))</f>
        <v>Tuna</v>
      </c>
      <c r="Z286" s="5" t="str" cm="1">
        <f t="array" aca="1" ref="Z286" ca="1">IF(AI285,"-", INDEX(_xlfn.ANCHORARRAY(AvailableItems),OrderIndex))</f>
        <v>Salmon</v>
      </c>
      <c r="AA286" s="5" t="str" cm="1">
        <f t="array" aca="1" ref="AA286" ca="1">IF(AI285,"-", INDEX(_xlfn.ANCHORARRAY(AvailableItems),OrderIndex2))</f>
        <v>Rice</v>
      </c>
      <c r="AB286" s="5" t="str" cm="1">
        <f t="array" aca="1" ref="AB286" ca="1">IF(AI285,"-", INDEX(_xlfn.ANCHORARRAY(AvailableItems),OrderIndex3))</f>
        <v>Pasta</v>
      </c>
      <c r="AC286" s="10" t="str" cm="1">
        <f t="array" aca="1" ref="AC286" ca="1">IF(AJ285,"-", INDEX(_xlfn.ANCHORARRAY(AvailableItems),$AP$27))</f>
        <v>-</v>
      </c>
      <c r="AD286" s="10" t="str" cm="1">
        <f t="array" aca="1" ref="AD286" ca="1">IF(AJ285,"-", INDEX(_xlfn.ANCHORARRAY(AvailableItems),$AQ$27))</f>
        <v>-</v>
      </c>
      <c r="AE286" s="10" t="str" cm="1">
        <f t="array" aca="1" ref="AE286" ca="1">IF(AJ285,"-", INDEX(_xlfn.ANCHORARRAY(AvailableItems),$AR$27))</f>
        <v>-</v>
      </c>
      <c r="AF286" s="8" t="str" cm="1">
        <f t="array" aca="1" ref="AF286" ca="1">IF(AK285,"-", INDEX(_xlfn.ANCHORARRAY(AvailableItems),$AP$28))</f>
        <v>-</v>
      </c>
      <c r="AG286" s="8" t="str">
        <f ca="1">IF(AK285,"-", INDEX(_xlfn.ANCHORARRAY(AvailableItems),$AQ$28))</f>
        <v>-</v>
      </c>
      <c r="AH286" s="8" t="str" cm="1">
        <f t="array" aca="1" ref="AH286" ca="1">IF(AK285,"-", INDEX(_xlfn.ANCHORARRAY(AvailableItems),$AR$28))</f>
        <v>-</v>
      </c>
      <c r="AI286" t="b">
        <f t="shared" ca="1" si="15"/>
        <v>0</v>
      </c>
      <c r="AJ286" t="b">
        <f t="shared" ca="1" si="16"/>
        <v>0</v>
      </c>
      <c r="AK286" t="b">
        <f t="shared" ca="1" si="17"/>
        <v>0</v>
      </c>
      <c r="AL286" s="16" cm="1">
        <f t="array" aca="1" ref="AL286" ca="1">IF(OrderSim[[#This Row],[Order 1 Possible]],INDEX(Food[Points],OrderIndex) + INDEX(Food[Points],OrderIndex2) + INDEX(Food[Points],OrderIndex3) + AL285, AL285)</f>
        <v>6160</v>
      </c>
      <c r="AM286" s="16" cm="1">
        <f t="array" aca="1" ref="AM286" ca="1">IF(OrderSim[[#This Row],[Order 2 Possible]],INDEX(Food[Points],$AP$27) + INDEX(Food[Points],$AQ$27) + INDEX(Food[Points],$AR$27) + AM285, AM285)</f>
        <v>7830</v>
      </c>
      <c r="AN286" s="16" cm="1">
        <f t="array" aca="1" ref="AN286" ca="1">IF(OrderSim[[#This Row],[Order 3 Possible]],INDEX(Food[Points],$AP$28) + INDEX(Food[Points],$AQ$28) + INDEX(Food[Points],$AR$28) + AN285, AN285)</f>
        <v>10640</v>
      </c>
    </row>
    <row r="287" spans="17:40" x14ac:dyDescent="0.25">
      <c r="Q287" t="str" cm="1">
        <f t="array" aca="1" ref="Q287" ca="1">INDEX(Food[Name],RANDBETWEEN(1,COUNTA(Food[Name])))</f>
        <v>Carrot</v>
      </c>
      <c r="R287" t="str" cm="1">
        <f t="array" aca="1" ref="R287" ca="1">INDEX(Food[Name],RANDBETWEEN(1,COUNTA(Food[Name])))</f>
        <v>Pork</v>
      </c>
      <c r="S287" t="str" cm="1">
        <f t="array" aca="1" ref="S287" ca="1">INDEX(Food[Name],RANDBETWEEN(1,COUNTA(Food[Name])))</f>
        <v>Beef</v>
      </c>
      <c r="T287" t="str" cm="1">
        <f t="array" aca="1" ref="T287" ca="1">INDEX(Food[Name],RANDBETWEEN(1,COUNTA(Food[Name])))</f>
        <v>Lobster</v>
      </c>
      <c r="U287" t="str" cm="1">
        <f t="array" aca="1" ref="U287" ca="1">INDEX(Food[Name],RANDBETWEEN(1,COUNTA(Food[Name])))</f>
        <v>Lettuce</v>
      </c>
      <c r="V287" t="str" cm="1">
        <f t="array" aca="1" ref="V287" ca="1">INDEX(Food[Name],RANDBETWEEN(1,COUNTA(Food[Name])))</f>
        <v>Rice</v>
      </c>
      <c r="W287" t="str" cm="1">
        <f t="array" aca="1" ref="W287" ca="1">INDEX(Food[Name],RANDBETWEEN(1,COUNTA(Food[Name])))</f>
        <v>Lobster</v>
      </c>
      <c r="X287" t="str" cm="1">
        <f t="array" aca="1" ref="X287" ca="1">INDEX(Food[Name],RANDBETWEEN(1,COUNTA(Food[Name])))</f>
        <v>Pasta</v>
      </c>
      <c r="Y287" t="str" cm="1">
        <f t="array" aca="1" ref="Y287" ca="1">INDEX(Food[Name],RANDBETWEEN(1,COUNTA(Food[Name])))</f>
        <v>Onion</v>
      </c>
      <c r="Z287" s="5" t="str" cm="1">
        <f t="array" aca="1" ref="Z287" ca="1">IF(AI286,"-", INDEX(_xlfn.ANCHORARRAY(AvailableItems),OrderIndex))</f>
        <v>Salmon</v>
      </c>
      <c r="AA287" s="5" t="str" cm="1">
        <f t="array" aca="1" ref="AA287" ca="1">IF(AI286,"-", INDEX(_xlfn.ANCHORARRAY(AvailableItems),OrderIndex2))</f>
        <v>Rice</v>
      </c>
      <c r="AB287" s="5" t="str" cm="1">
        <f t="array" aca="1" ref="AB287" ca="1">IF(AI286,"-", INDEX(_xlfn.ANCHORARRAY(AvailableItems),OrderIndex3))</f>
        <v>Pasta</v>
      </c>
      <c r="AC287" s="10" t="str" cm="1">
        <f t="array" aca="1" ref="AC287" ca="1">IF(AJ286,"-", INDEX(_xlfn.ANCHORARRAY(AvailableItems),$AP$27))</f>
        <v>Pork</v>
      </c>
      <c r="AD287" s="10" t="str" cm="1">
        <f t="array" aca="1" ref="AD287" ca="1">IF(AJ286,"-", INDEX(_xlfn.ANCHORARRAY(AvailableItems),$AQ$27))</f>
        <v>Lobster</v>
      </c>
      <c r="AE287" s="10" t="str" cm="1">
        <f t="array" aca="1" ref="AE287" ca="1">IF(AJ286,"-", INDEX(_xlfn.ANCHORARRAY(AvailableItems),$AR$27))</f>
        <v>Rice</v>
      </c>
      <c r="AF287" s="8" t="str" cm="1">
        <f t="array" aca="1" ref="AF287" ca="1">IF(AK286,"-", INDEX(_xlfn.ANCHORARRAY(AvailableItems),$AP$28))</f>
        <v>Beef</v>
      </c>
      <c r="AG287" s="8" t="str">
        <f ca="1">IF(AK286,"-", INDEX(_xlfn.ANCHORARRAY(AvailableItems),$AQ$28))</f>
        <v>Beef</v>
      </c>
      <c r="AH287" s="8" t="str" cm="1">
        <f t="array" aca="1" ref="AH287" ca="1">IF(AK286,"-", INDEX(_xlfn.ANCHORARRAY(AvailableItems),$AR$28))</f>
        <v>Bread</v>
      </c>
      <c r="AI287" t="b">
        <f t="shared" ca="1" si="15"/>
        <v>0</v>
      </c>
      <c r="AJ287" t="b">
        <f t="shared" ca="1" si="16"/>
        <v>1</v>
      </c>
      <c r="AK287" t="b">
        <f t="shared" ca="1" si="17"/>
        <v>0</v>
      </c>
      <c r="AL287" s="16" cm="1">
        <f t="array" aca="1" ref="AL287" ca="1">IF(OrderSim[[#This Row],[Order 1 Possible]],INDEX(Food[Points],OrderIndex) + INDEX(Food[Points],OrderIndex2) + INDEX(Food[Points],OrderIndex3) + AL286, AL286)</f>
        <v>6160</v>
      </c>
      <c r="AM287" s="16" cm="1">
        <f t="array" aca="1" ref="AM287" ca="1">IF(OrderSim[[#This Row],[Order 2 Possible]],INDEX(Food[Points],$AP$27) + INDEX(Food[Points],$AQ$27) + INDEX(Food[Points],$AR$27) + AM286, AM286)</f>
        <v>7920</v>
      </c>
      <c r="AN287" s="16" cm="1">
        <f t="array" aca="1" ref="AN287" ca="1">IF(OrderSim[[#This Row],[Order 3 Possible]],INDEX(Food[Points],$AP$28) + INDEX(Food[Points],$AQ$28) + INDEX(Food[Points],$AR$28) + AN286, AN286)</f>
        <v>10640</v>
      </c>
    </row>
    <row r="288" spans="17:40" x14ac:dyDescent="0.25">
      <c r="Q288" t="str" cm="1">
        <f t="array" aca="1" ref="Q288" ca="1">INDEX(Food[Name],RANDBETWEEN(1,COUNTA(Food[Name])))</f>
        <v>Bread</v>
      </c>
      <c r="R288" t="str" cm="1">
        <f t="array" aca="1" ref="R288" ca="1">INDEX(Food[Name],RANDBETWEEN(1,COUNTA(Food[Name])))</f>
        <v>Beef</v>
      </c>
      <c r="S288" t="str" cm="1">
        <f t="array" aca="1" ref="S288" ca="1">INDEX(Food[Name],RANDBETWEEN(1,COUNTA(Food[Name])))</f>
        <v>Onion</v>
      </c>
      <c r="T288" t="str" cm="1">
        <f t="array" aca="1" ref="T288" ca="1">INDEX(Food[Name],RANDBETWEEN(1,COUNTA(Food[Name])))</f>
        <v>Lobster</v>
      </c>
      <c r="U288" t="str" cm="1">
        <f t="array" aca="1" ref="U288" ca="1">INDEX(Food[Name],RANDBETWEEN(1,COUNTA(Food[Name])))</f>
        <v>Tuna</v>
      </c>
      <c r="V288" t="str" cm="1">
        <f t="array" aca="1" ref="V288" ca="1">INDEX(Food[Name],RANDBETWEEN(1,COUNTA(Food[Name])))</f>
        <v>Beef</v>
      </c>
      <c r="W288" t="str" cm="1">
        <f t="array" aca="1" ref="W288" ca="1">INDEX(Food[Name],RANDBETWEEN(1,COUNTA(Food[Name])))</f>
        <v>Pork</v>
      </c>
      <c r="X288" t="str" cm="1">
        <f t="array" aca="1" ref="X288" ca="1">INDEX(Food[Name],RANDBETWEEN(1,COUNTA(Food[Name])))</f>
        <v>Rice</v>
      </c>
      <c r="Y288" t="str" cm="1">
        <f t="array" aca="1" ref="Y288" ca="1">INDEX(Food[Name],RANDBETWEEN(1,COUNTA(Food[Name])))</f>
        <v>Beef</v>
      </c>
      <c r="Z288" s="5" t="str" cm="1">
        <f t="array" aca="1" ref="Z288" ca="1">IF(AI287,"-", INDEX(_xlfn.ANCHORARRAY(AvailableItems),OrderIndex))</f>
        <v>Salmon</v>
      </c>
      <c r="AA288" s="5" t="str" cm="1">
        <f t="array" aca="1" ref="AA288" ca="1">IF(AI287,"-", INDEX(_xlfn.ANCHORARRAY(AvailableItems),OrderIndex2))</f>
        <v>Rice</v>
      </c>
      <c r="AB288" s="5" t="str" cm="1">
        <f t="array" aca="1" ref="AB288" ca="1">IF(AI287,"-", INDEX(_xlfn.ANCHORARRAY(AvailableItems),OrderIndex3))</f>
        <v>Pasta</v>
      </c>
      <c r="AC288" s="10" t="str" cm="1">
        <f t="array" aca="1" ref="AC288" ca="1">IF(AJ287,"-", INDEX(_xlfn.ANCHORARRAY(AvailableItems),$AP$27))</f>
        <v>-</v>
      </c>
      <c r="AD288" s="10" t="str" cm="1">
        <f t="array" aca="1" ref="AD288" ca="1">IF(AJ287,"-", INDEX(_xlfn.ANCHORARRAY(AvailableItems),$AQ$27))</f>
        <v>-</v>
      </c>
      <c r="AE288" s="10" t="str" cm="1">
        <f t="array" aca="1" ref="AE288" ca="1">IF(AJ287,"-", INDEX(_xlfn.ANCHORARRAY(AvailableItems),$AR$27))</f>
        <v>-</v>
      </c>
      <c r="AF288" s="8" t="str" cm="1">
        <f t="array" aca="1" ref="AF288" ca="1">IF(AK287,"-", INDEX(_xlfn.ANCHORARRAY(AvailableItems),$AP$28))</f>
        <v>Beef</v>
      </c>
      <c r="AG288" s="8" t="str">
        <f ca="1">IF(AK287,"-", INDEX(_xlfn.ANCHORARRAY(AvailableItems),$AQ$28))</f>
        <v>Beef</v>
      </c>
      <c r="AH288" s="8" t="str" cm="1">
        <f t="array" aca="1" ref="AH288" ca="1">IF(AK287,"-", INDEX(_xlfn.ANCHORARRAY(AvailableItems),$AR$28))</f>
        <v>Bread</v>
      </c>
      <c r="AI288" t="b">
        <f t="shared" ca="1" si="15"/>
        <v>0</v>
      </c>
      <c r="AJ288" t="b">
        <f t="shared" ca="1" si="16"/>
        <v>0</v>
      </c>
      <c r="AK288" t="b">
        <f t="shared" ca="1" si="17"/>
        <v>1</v>
      </c>
      <c r="AL288" s="16" cm="1">
        <f t="array" aca="1" ref="AL288" ca="1">IF(OrderSim[[#This Row],[Order 1 Possible]],INDEX(Food[Points],OrderIndex) + INDEX(Food[Points],OrderIndex2) + INDEX(Food[Points],OrderIndex3) + AL287, AL287)</f>
        <v>6160</v>
      </c>
      <c r="AM288" s="16" cm="1">
        <f t="array" aca="1" ref="AM288" ca="1">IF(OrderSim[[#This Row],[Order 2 Possible]],INDEX(Food[Points],$AP$27) + INDEX(Food[Points],$AQ$27) + INDEX(Food[Points],$AR$27) + AM287, AM287)</f>
        <v>7920</v>
      </c>
      <c r="AN288" s="16" cm="1">
        <f t="array" aca="1" ref="AN288" ca="1">IF(OrderSim[[#This Row],[Order 3 Possible]],INDEX(Food[Points],$AP$28) + INDEX(Food[Points],$AQ$28) + INDEX(Food[Points],$AR$28) + AN287, AN287)</f>
        <v>10780</v>
      </c>
    </row>
    <row r="289" spans="17:40" x14ac:dyDescent="0.25">
      <c r="Q289" t="str" cm="1">
        <f t="array" aca="1" ref="Q289" ca="1">INDEX(Food[Name],RANDBETWEEN(1,COUNTA(Food[Name])))</f>
        <v>Lettuce</v>
      </c>
      <c r="R289" t="str" cm="1">
        <f t="array" aca="1" ref="R289" ca="1">INDEX(Food[Name],RANDBETWEEN(1,COUNTA(Food[Name])))</f>
        <v>Rice</v>
      </c>
      <c r="S289" t="str" cm="1">
        <f t="array" aca="1" ref="S289" ca="1">INDEX(Food[Name],RANDBETWEEN(1,COUNTA(Food[Name])))</f>
        <v>Tuna</v>
      </c>
      <c r="T289" t="str" cm="1">
        <f t="array" aca="1" ref="T289" ca="1">INDEX(Food[Name],RANDBETWEEN(1,COUNTA(Food[Name])))</f>
        <v>Chicken</v>
      </c>
      <c r="U289" t="str" cm="1">
        <f t="array" aca="1" ref="U289" ca="1">INDEX(Food[Name],RANDBETWEEN(1,COUNTA(Food[Name])))</f>
        <v>Tuna</v>
      </c>
      <c r="V289" t="str" cm="1">
        <f t="array" aca="1" ref="V289" ca="1">INDEX(Food[Name],RANDBETWEEN(1,COUNTA(Food[Name])))</f>
        <v>Beef</v>
      </c>
      <c r="W289" t="str" cm="1">
        <f t="array" aca="1" ref="W289" ca="1">INDEX(Food[Name],RANDBETWEEN(1,COUNTA(Food[Name])))</f>
        <v>Carrot</v>
      </c>
      <c r="X289" t="str" cm="1">
        <f t="array" aca="1" ref="X289" ca="1">INDEX(Food[Name],RANDBETWEEN(1,COUNTA(Food[Name])))</f>
        <v>Pork</v>
      </c>
      <c r="Y289" t="str" cm="1">
        <f t="array" aca="1" ref="Y289" ca="1">INDEX(Food[Name],RANDBETWEEN(1,COUNTA(Food[Name])))</f>
        <v>Pork</v>
      </c>
      <c r="Z289" s="5" t="str" cm="1">
        <f t="array" aca="1" ref="Z289" ca="1">IF(AI288,"-", INDEX(_xlfn.ANCHORARRAY(AvailableItems),OrderIndex))</f>
        <v>Salmon</v>
      </c>
      <c r="AA289" s="5" t="str" cm="1">
        <f t="array" aca="1" ref="AA289" ca="1">IF(AI288,"-", INDEX(_xlfn.ANCHORARRAY(AvailableItems),OrderIndex2))</f>
        <v>Rice</v>
      </c>
      <c r="AB289" s="5" t="str" cm="1">
        <f t="array" aca="1" ref="AB289" ca="1">IF(AI288,"-", INDEX(_xlfn.ANCHORARRAY(AvailableItems),OrderIndex3))</f>
        <v>Pasta</v>
      </c>
      <c r="AC289" s="10" t="str" cm="1">
        <f t="array" aca="1" ref="AC289" ca="1">IF(AJ288,"-", INDEX(_xlfn.ANCHORARRAY(AvailableItems),$AP$27))</f>
        <v>Pork</v>
      </c>
      <c r="AD289" s="10" t="str" cm="1">
        <f t="array" aca="1" ref="AD289" ca="1">IF(AJ288,"-", INDEX(_xlfn.ANCHORARRAY(AvailableItems),$AQ$27))</f>
        <v>Lobster</v>
      </c>
      <c r="AE289" s="10" t="str" cm="1">
        <f t="array" aca="1" ref="AE289" ca="1">IF(AJ288,"-", INDEX(_xlfn.ANCHORARRAY(AvailableItems),$AR$27))</f>
        <v>Rice</v>
      </c>
      <c r="AF289" s="8" t="str" cm="1">
        <f t="array" aca="1" ref="AF289" ca="1">IF(AK288,"-", INDEX(_xlfn.ANCHORARRAY(AvailableItems),$AP$28))</f>
        <v>-</v>
      </c>
      <c r="AG289" s="8" t="str">
        <f ca="1">IF(AK288,"-", INDEX(_xlfn.ANCHORARRAY(AvailableItems),$AQ$28))</f>
        <v>-</v>
      </c>
      <c r="AH289" s="8" t="str" cm="1">
        <f t="array" aca="1" ref="AH289" ca="1">IF(AK288,"-", INDEX(_xlfn.ANCHORARRAY(AvailableItems),$AR$28))</f>
        <v>-</v>
      </c>
      <c r="AI289" t="b">
        <f t="shared" ca="1" si="15"/>
        <v>0</v>
      </c>
      <c r="AJ289" t="b">
        <f t="shared" ca="1" si="16"/>
        <v>1</v>
      </c>
      <c r="AK289" t="b">
        <f t="shared" ca="1" si="17"/>
        <v>0</v>
      </c>
      <c r="AL289" s="16" cm="1">
        <f t="array" aca="1" ref="AL289" ca="1">IF(OrderSim[[#This Row],[Order 1 Possible]],INDEX(Food[Points],OrderIndex) + INDEX(Food[Points],OrderIndex2) + INDEX(Food[Points],OrderIndex3) + AL288, AL288)</f>
        <v>6160</v>
      </c>
      <c r="AM289" s="16" cm="1">
        <f t="array" aca="1" ref="AM289" ca="1">IF(OrderSim[[#This Row],[Order 2 Possible]],INDEX(Food[Points],$AP$27) + INDEX(Food[Points],$AQ$27) + INDEX(Food[Points],$AR$27) + AM288, AM288)</f>
        <v>8010</v>
      </c>
      <c r="AN289" s="16" cm="1">
        <f t="array" aca="1" ref="AN289" ca="1">IF(OrderSim[[#This Row],[Order 3 Possible]],INDEX(Food[Points],$AP$28) + INDEX(Food[Points],$AQ$28) + INDEX(Food[Points],$AR$28) + AN288, AN288)</f>
        <v>10780</v>
      </c>
    </row>
    <row r="290" spans="17:40" x14ac:dyDescent="0.25">
      <c r="Q290" t="str" cm="1">
        <f t="array" aca="1" ref="Q290" ca="1">INDEX(Food[Name],RANDBETWEEN(1,COUNTA(Food[Name])))</f>
        <v>Pork</v>
      </c>
      <c r="R290" t="str" cm="1">
        <f t="array" aca="1" ref="R290" ca="1">INDEX(Food[Name],RANDBETWEEN(1,COUNTA(Food[Name])))</f>
        <v>Chicken</v>
      </c>
      <c r="S290" t="str" cm="1">
        <f t="array" aca="1" ref="S290" ca="1">INDEX(Food[Name],RANDBETWEEN(1,COUNTA(Food[Name])))</f>
        <v>Beef</v>
      </c>
      <c r="T290" t="str" cm="1">
        <f t="array" aca="1" ref="T290" ca="1">INDEX(Food[Name],RANDBETWEEN(1,COUNTA(Food[Name])))</f>
        <v>Onion</v>
      </c>
      <c r="U290" t="str" cm="1">
        <f t="array" aca="1" ref="U290" ca="1">INDEX(Food[Name],RANDBETWEEN(1,COUNTA(Food[Name])))</f>
        <v>Salmon</v>
      </c>
      <c r="V290" t="str" cm="1">
        <f t="array" aca="1" ref="V290" ca="1">INDEX(Food[Name],RANDBETWEEN(1,COUNTA(Food[Name])))</f>
        <v>Lettuce</v>
      </c>
      <c r="W290" t="str" cm="1">
        <f t="array" aca="1" ref="W290" ca="1">INDEX(Food[Name],RANDBETWEEN(1,COUNTA(Food[Name])))</f>
        <v>Rice</v>
      </c>
      <c r="X290" t="str" cm="1">
        <f t="array" aca="1" ref="X290" ca="1">INDEX(Food[Name],RANDBETWEEN(1,COUNTA(Food[Name])))</f>
        <v>Lobster</v>
      </c>
      <c r="Y290" t="str" cm="1">
        <f t="array" aca="1" ref="Y290" ca="1">INDEX(Food[Name],RANDBETWEEN(1,COUNTA(Food[Name])))</f>
        <v>Rice</v>
      </c>
      <c r="Z290" s="5" t="str" cm="1">
        <f t="array" aca="1" ref="Z290" ca="1">IF(AI289,"-", INDEX(_xlfn.ANCHORARRAY(AvailableItems),OrderIndex))</f>
        <v>Salmon</v>
      </c>
      <c r="AA290" s="5" t="str" cm="1">
        <f t="array" aca="1" ref="AA290" ca="1">IF(AI289,"-", INDEX(_xlfn.ANCHORARRAY(AvailableItems),OrderIndex2))</f>
        <v>Rice</v>
      </c>
      <c r="AB290" s="5" t="str" cm="1">
        <f t="array" aca="1" ref="AB290" ca="1">IF(AI289,"-", INDEX(_xlfn.ANCHORARRAY(AvailableItems),OrderIndex3))</f>
        <v>Pasta</v>
      </c>
      <c r="AC290" s="10" t="str" cm="1">
        <f t="array" aca="1" ref="AC290" ca="1">IF(AJ289,"-", INDEX(_xlfn.ANCHORARRAY(AvailableItems),$AP$27))</f>
        <v>-</v>
      </c>
      <c r="AD290" s="10" t="str" cm="1">
        <f t="array" aca="1" ref="AD290" ca="1">IF(AJ289,"-", INDEX(_xlfn.ANCHORARRAY(AvailableItems),$AQ$27))</f>
        <v>-</v>
      </c>
      <c r="AE290" s="10" t="str" cm="1">
        <f t="array" aca="1" ref="AE290" ca="1">IF(AJ289,"-", INDEX(_xlfn.ANCHORARRAY(AvailableItems),$AR$27))</f>
        <v>-</v>
      </c>
      <c r="AF290" s="8" t="str" cm="1">
        <f t="array" aca="1" ref="AF290" ca="1">IF(AK289,"-", INDEX(_xlfn.ANCHORARRAY(AvailableItems),$AP$28))</f>
        <v>Beef</v>
      </c>
      <c r="AG290" s="8" t="str">
        <f ca="1">IF(AK289,"-", INDEX(_xlfn.ANCHORARRAY(AvailableItems),$AQ$28))</f>
        <v>Beef</v>
      </c>
      <c r="AH290" s="8" t="str" cm="1">
        <f t="array" aca="1" ref="AH290" ca="1">IF(AK289,"-", INDEX(_xlfn.ANCHORARRAY(AvailableItems),$AR$28))</f>
        <v>Bread</v>
      </c>
      <c r="AI290" t="b">
        <f t="shared" ca="1" si="15"/>
        <v>1</v>
      </c>
      <c r="AJ290" t="b">
        <f t="shared" ca="1" si="16"/>
        <v>0</v>
      </c>
      <c r="AK290" t="b">
        <f t="shared" ca="1" si="17"/>
        <v>0</v>
      </c>
      <c r="AL290" s="16" cm="1">
        <f t="array" aca="1" ref="AL290" ca="1">IF(OrderSim[[#This Row],[Order 1 Possible]],INDEX(Food[Points],OrderIndex) + INDEX(Food[Points],OrderIndex2) + INDEX(Food[Points],OrderIndex3) + AL289, AL289)</f>
        <v>6230</v>
      </c>
      <c r="AM290" s="16" cm="1">
        <f t="array" aca="1" ref="AM290" ca="1">IF(OrderSim[[#This Row],[Order 2 Possible]],INDEX(Food[Points],$AP$27) + INDEX(Food[Points],$AQ$27) + INDEX(Food[Points],$AR$27) + AM289, AM289)</f>
        <v>8010</v>
      </c>
      <c r="AN290" s="16" cm="1">
        <f t="array" aca="1" ref="AN290" ca="1">IF(OrderSim[[#This Row],[Order 3 Possible]],INDEX(Food[Points],$AP$28) + INDEX(Food[Points],$AQ$28) + INDEX(Food[Points],$AR$28) + AN289, AN289)</f>
        <v>10780</v>
      </c>
    </row>
    <row r="291" spans="17:40" x14ac:dyDescent="0.25">
      <c r="Q291" t="str" cm="1">
        <f t="array" aca="1" ref="Q291" ca="1">INDEX(Food[Name],RANDBETWEEN(1,COUNTA(Food[Name])))</f>
        <v>Lobster</v>
      </c>
      <c r="R291" t="str" cm="1">
        <f t="array" aca="1" ref="R291" ca="1">INDEX(Food[Name],RANDBETWEEN(1,COUNTA(Food[Name])))</f>
        <v>Onion</v>
      </c>
      <c r="S291" t="str" cm="1">
        <f t="array" aca="1" ref="S291" ca="1">INDEX(Food[Name],RANDBETWEEN(1,COUNTA(Food[Name])))</f>
        <v>Pasta</v>
      </c>
      <c r="T291" t="str" cm="1">
        <f t="array" aca="1" ref="T291" ca="1">INDEX(Food[Name],RANDBETWEEN(1,COUNTA(Food[Name])))</f>
        <v>Lettuce</v>
      </c>
      <c r="U291" t="str" cm="1">
        <f t="array" aca="1" ref="U291" ca="1">INDEX(Food[Name],RANDBETWEEN(1,COUNTA(Food[Name])))</f>
        <v>Lobster</v>
      </c>
      <c r="V291" t="str" cm="1">
        <f t="array" aca="1" ref="V291" ca="1">INDEX(Food[Name],RANDBETWEEN(1,COUNTA(Food[Name])))</f>
        <v>Chicken</v>
      </c>
      <c r="W291" t="str" cm="1">
        <f t="array" aca="1" ref="W291" ca="1">INDEX(Food[Name],RANDBETWEEN(1,COUNTA(Food[Name])))</f>
        <v>Salmon</v>
      </c>
      <c r="X291" t="str" cm="1">
        <f t="array" aca="1" ref="X291" ca="1">INDEX(Food[Name],RANDBETWEEN(1,COUNTA(Food[Name])))</f>
        <v>Lobster</v>
      </c>
      <c r="Y291" t="str" cm="1">
        <f t="array" aca="1" ref="Y291" ca="1">INDEX(Food[Name],RANDBETWEEN(1,COUNTA(Food[Name])))</f>
        <v>Lettuce</v>
      </c>
      <c r="Z291" s="5" t="str" cm="1">
        <f t="array" aca="1" ref="Z291" ca="1">IF(AI290,"-", INDEX(_xlfn.ANCHORARRAY(AvailableItems),OrderIndex))</f>
        <v>-</v>
      </c>
      <c r="AA291" s="5" t="str" cm="1">
        <f t="array" aca="1" ref="AA291" ca="1">IF(AI290,"-", INDEX(_xlfn.ANCHORARRAY(AvailableItems),OrderIndex2))</f>
        <v>-</v>
      </c>
      <c r="AB291" s="5" t="str" cm="1">
        <f t="array" aca="1" ref="AB291" ca="1">IF(AI290,"-", INDEX(_xlfn.ANCHORARRAY(AvailableItems),OrderIndex3))</f>
        <v>-</v>
      </c>
      <c r="AC291" s="10" t="str" cm="1">
        <f t="array" aca="1" ref="AC291" ca="1">IF(AJ290,"-", INDEX(_xlfn.ANCHORARRAY(AvailableItems),$AP$27))</f>
        <v>Pork</v>
      </c>
      <c r="AD291" s="10" t="str" cm="1">
        <f t="array" aca="1" ref="AD291" ca="1">IF(AJ290,"-", INDEX(_xlfn.ANCHORARRAY(AvailableItems),$AQ$27))</f>
        <v>Lobster</v>
      </c>
      <c r="AE291" s="10" t="str" cm="1">
        <f t="array" aca="1" ref="AE291" ca="1">IF(AJ290,"-", INDEX(_xlfn.ANCHORARRAY(AvailableItems),$AR$27))</f>
        <v>Rice</v>
      </c>
      <c r="AF291" s="8" t="str" cm="1">
        <f t="array" aca="1" ref="AF291" ca="1">IF(AK290,"-", INDEX(_xlfn.ANCHORARRAY(AvailableItems),$AP$28))</f>
        <v>Beef</v>
      </c>
      <c r="AG291" s="8" t="str">
        <f ca="1">IF(AK290,"-", INDEX(_xlfn.ANCHORARRAY(AvailableItems),$AQ$28))</f>
        <v>Beef</v>
      </c>
      <c r="AH291" s="8" t="str" cm="1">
        <f t="array" aca="1" ref="AH291" ca="1">IF(AK290,"-", INDEX(_xlfn.ANCHORARRAY(AvailableItems),$AR$28))</f>
        <v>Bread</v>
      </c>
      <c r="AI291" t="b">
        <f t="shared" ca="1" si="15"/>
        <v>0</v>
      </c>
      <c r="AJ291" t="b">
        <f t="shared" ca="1" si="16"/>
        <v>1</v>
      </c>
      <c r="AK291" t="b">
        <f t="shared" ca="1" si="17"/>
        <v>0</v>
      </c>
      <c r="AL291" s="16" cm="1">
        <f t="array" aca="1" ref="AL291" ca="1">IF(OrderSim[[#This Row],[Order 1 Possible]],INDEX(Food[Points],OrderIndex) + INDEX(Food[Points],OrderIndex2) + INDEX(Food[Points],OrderIndex3) + AL290, AL290)</f>
        <v>6230</v>
      </c>
      <c r="AM291" s="16" cm="1">
        <f t="array" aca="1" ref="AM291" ca="1">IF(OrderSim[[#This Row],[Order 2 Possible]],INDEX(Food[Points],$AP$27) + INDEX(Food[Points],$AQ$27) + INDEX(Food[Points],$AR$27) + AM290, AM290)</f>
        <v>8100</v>
      </c>
      <c r="AN291" s="16" cm="1">
        <f t="array" aca="1" ref="AN291" ca="1">IF(OrderSim[[#This Row],[Order 3 Possible]],INDEX(Food[Points],$AP$28) + INDEX(Food[Points],$AQ$28) + INDEX(Food[Points],$AR$28) + AN290, AN290)</f>
        <v>10780</v>
      </c>
    </row>
    <row r="292" spans="17:40" x14ac:dyDescent="0.25">
      <c r="Q292" t="str" cm="1">
        <f t="array" aca="1" ref="Q292" ca="1">INDEX(Food[Name],RANDBETWEEN(1,COUNTA(Food[Name])))</f>
        <v>Rice</v>
      </c>
      <c r="R292" t="str" cm="1">
        <f t="array" aca="1" ref="R292" ca="1">INDEX(Food[Name],RANDBETWEEN(1,COUNTA(Food[Name])))</f>
        <v>Tuna</v>
      </c>
      <c r="S292" t="str" cm="1">
        <f t="array" aca="1" ref="S292" ca="1">INDEX(Food[Name],RANDBETWEEN(1,COUNTA(Food[Name])))</f>
        <v>Beef</v>
      </c>
      <c r="T292" t="str" cm="1">
        <f t="array" aca="1" ref="T292" ca="1">INDEX(Food[Name],RANDBETWEEN(1,COUNTA(Food[Name])))</f>
        <v>Salmon</v>
      </c>
      <c r="U292" t="str" cm="1">
        <f t="array" aca="1" ref="U292" ca="1">INDEX(Food[Name],RANDBETWEEN(1,COUNTA(Food[Name])))</f>
        <v>Pasta</v>
      </c>
      <c r="V292" t="str" cm="1">
        <f t="array" aca="1" ref="V292" ca="1">INDEX(Food[Name],RANDBETWEEN(1,COUNTA(Food[Name])))</f>
        <v>Rice</v>
      </c>
      <c r="W292" t="str" cm="1">
        <f t="array" aca="1" ref="W292" ca="1">INDEX(Food[Name],RANDBETWEEN(1,COUNTA(Food[Name])))</f>
        <v>Onion</v>
      </c>
      <c r="X292" t="str" cm="1">
        <f t="array" aca="1" ref="X292" ca="1">INDEX(Food[Name],RANDBETWEEN(1,COUNTA(Food[Name])))</f>
        <v>Tuna</v>
      </c>
      <c r="Y292" t="str" cm="1">
        <f t="array" aca="1" ref="Y292" ca="1">INDEX(Food[Name],RANDBETWEEN(1,COUNTA(Food[Name])))</f>
        <v>Beef</v>
      </c>
      <c r="Z292" s="5" t="str" cm="1">
        <f t="array" aca="1" ref="Z292" ca="1">IF(AI291,"-", INDEX(_xlfn.ANCHORARRAY(AvailableItems),OrderIndex))</f>
        <v>Salmon</v>
      </c>
      <c r="AA292" s="5" t="str" cm="1">
        <f t="array" aca="1" ref="AA292" ca="1">IF(AI291,"-", INDEX(_xlfn.ANCHORARRAY(AvailableItems),OrderIndex2))</f>
        <v>Rice</v>
      </c>
      <c r="AB292" s="5" t="str" cm="1">
        <f t="array" aca="1" ref="AB292" ca="1">IF(AI291,"-", INDEX(_xlfn.ANCHORARRAY(AvailableItems),OrderIndex3))</f>
        <v>Pasta</v>
      </c>
      <c r="AC292" s="10" t="str" cm="1">
        <f t="array" aca="1" ref="AC292" ca="1">IF(AJ291,"-", INDEX(_xlfn.ANCHORARRAY(AvailableItems),$AP$27))</f>
        <v>-</v>
      </c>
      <c r="AD292" s="10" t="str" cm="1">
        <f t="array" aca="1" ref="AD292" ca="1">IF(AJ291,"-", INDEX(_xlfn.ANCHORARRAY(AvailableItems),$AQ$27))</f>
        <v>-</v>
      </c>
      <c r="AE292" s="10" t="str" cm="1">
        <f t="array" aca="1" ref="AE292" ca="1">IF(AJ291,"-", INDEX(_xlfn.ANCHORARRAY(AvailableItems),$AR$27))</f>
        <v>-</v>
      </c>
      <c r="AF292" s="8" t="str" cm="1">
        <f t="array" aca="1" ref="AF292" ca="1">IF(AK291,"-", INDEX(_xlfn.ANCHORARRAY(AvailableItems),$AP$28))</f>
        <v>Beef</v>
      </c>
      <c r="AG292" s="8" t="str">
        <f ca="1">IF(AK291,"-", INDEX(_xlfn.ANCHORARRAY(AvailableItems),$AQ$28))</f>
        <v>Beef</v>
      </c>
      <c r="AH292" s="8" t="str" cm="1">
        <f t="array" aca="1" ref="AH292" ca="1">IF(AK291,"-", INDEX(_xlfn.ANCHORARRAY(AvailableItems),$AR$28))</f>
        <v>Bread</v>
      </c>
      <c r="AI292" t="b">
        <f t="shared" ca="1" si="15"/>
        <v>1</v>
      </c>
      <c r="AJ292" t="b">
        <f t="shared" ca="1" si="16"/>
        <v>0</v>
      </c>
      <c r="AK292" t="b">
        <f t="shared" ca="1" si="17"/>
        <v>1</v>
      </c>
      <c r="AL292" s="16" cm="1">
        <f t="array" aca="1" ref="AL292" ca="1">IF(OrderSim[[#This Row],[Order 1 Possible]],INDEX(Food[Points],OrderIndex) + INDEX(Food[Points],OrderIndex2) + INDEX(Food[Points],OrderIndex3) + AL291, AL291)</f>
        <v>6300</v>
      </c>
      <c r="AM292" s="16" cm="1">
        <f t="array" aca="1" ref="AM292" ca="1">IF(OrderSim[[#This Row],[Order 2 Possible]],INDEX(Food[Points],$AP$27) + INDEX(Food[Points],$AQ$27) + INDEX(Food[Points],$AR$27) + AM291, AM291)</f>
        <v>8100</v>
      </c>
      <c r="AN292" s="16" cm="1">
        <f t="array" aca="1" ref="AN292" ca="1">IF(OrderSim[[#This Row],[Order 3 Possible]],INDEX(Food[Points],$AP$28) + INDEX(Food[Points],$AQ$28) + INDEX(Food[Points],$AR$28) + AN291, AN291)</f>
        <v>10920</v>
      </c>
    </row>
    <row r="293" spans="17:40" x14ac:dyDescent="0.25">
      <c r="Q293" t="str" cm="1">
        <f t="array" aca="1" ref="Q293" ca="1">INDEX(Food[Name],RANDBETWEEN(1,COUNTA(Food[Name])))</f>
        <v>Carrot</v>
      </c>
      <c r="R293" t="str" cm="1">
        <f t="array" aca="1" ref="R293" ca="1">INDEX(Food[Name],RANDBETWEEN(1,COUNTA(Food[Name])))</f>
        <v>Pasta</v>
      </c>
      <c r="S293" t="str" cm="1">
        <f t="array" aca="1" ref="S293" ca="1">INDEX(Food[Name],RANDBETWEEN(1,COUNTA(Food[Name])))</f>
        <v>Pasta</v>
      </c>
      <c r="T293" t="str" cm="1">
        <f t="array" aca="1" ref="T293" ca="1">INDEX(Food[Name],RANDBETWEEN(1,COUNTA(Food[Name])))</f>
        <v>Lettuce</v>
      </c>
      <c r="U293" t="str" cm="1">
        <f t="array" aca="1" ref="U293" ca="1">INDEX(Food[Name],RANDBETWEEN(1,COUNTA(Food[Name])))</f>
        <v>Pasta</v>
      </c>
      <c r="V293" t="str" cm="1">
        <f t="array" aca="1" ref="V293" ca="1">INDEX(Food[Name],RANDBETWEEN(1,COUNTA(Food[Name])))</f>
        <v>Pasta</v>
      </c>
      <c r="W293" t="str" cm="1">
        <f t="array" aca="1" ref="W293" ca="1">INDEX(Food[Name],RANDBETWEEN(1,COUNTA(Food[Name])))</f>
        <v>Onion</v>
      </c>
      <c r="X293" t="str" cm="1">
        <f t="array" aca="1" ref="X293" ca="1">INDEX(Food[Name],RANDBETWEEN(1,COUNTA(Food[Name])))</f>
        <v>Lobster</v>
      </c>
      <c r="Y293" t="str" cm="1">
        <f t="array" aca="1" ref="Y293" ca="1">INDEX(Food[Name],RANDBETWEEN(1,COUNTA(Food[Name])))</f>
        <v>Lettuce</v>
      </c>
      <c r="Z293" s="5" t="str" cm="1">
        <f t="array" aca="1" ref="Z293" ca="1">IF(AI292,"-", INDEX(_xlfn.ANCHORARRAY(AvailableItems),OrderIndex))</f>
        <v>-</v>
      </c>
      <c r="AA293" s="5" t="str" cm="1">
        <f t="array" aca="1" ref="AA293" ca="1">IF(AI292,"-", INDEX(_xlfn.ANCHORARRAY(AvailableItems),OrderIndex2))</f>
        <v>-</v>
      </c>
      <c r="AB293" s="5" t="str" cm="1">
        <f t="array" aca="1" ref="AB293" ca="1">IF(AI292,"-", INDEX(_xlfn.ANCHORARRAY(AvailableItems),OrderIndex3))</f>
        <v>-</v>
      </c>
      <c r="AC293" s="10" t="str" cm="1">
        <f t="array" aca="1" ref="AC293" ca="1">IF(AJ292,"-", INDEX(_xlfn.ANCHORARRAY(AvailableItems),$AP$27))</f>
        <v>Pork</v>
      </c>
      <c r="AD293" s="10" t="str" cm="1">
        <f t="array" aca="1" ref="AD293" ca="1">IF(AJ292,"-", INDEX(_xlfn.ANCHORARRAY(AvailableItems),$AQ$27))</f>
        <v>Lobster</v>
      </c>
      <c r="AE293" s="10" t="str" cm="1">
        <f t="array" aca="1" ref="AE293" ca="1">IF(AJ292,"-", INDEX(_xlfn.ANCHORARRAY(AvailableItems),$AR$27))</f>
        <v>Rice</v>
      </c>
      <c r="AF293" s="8" t="str" cm="1">
        <f t="array" aca="1" ref="AF293" ca="1">IF(AK292,"-", INDEX(_xlfn.ANCHORARRAY(AvailableItems),$AP$28))</f>
        <v>-</v>
      </c>
      <c r="AG293" s="8" t="str">
        <f ca="1">IF(AK292,"-", INDEX(_xlfn.ANCHORARRAY(AvailableItems),$AQ$28))</f>
        <v>-</v>
      </c>
      <c r="AH293" s="8" t="str" cm="1">
        <f t="array" aca="1" ref="AH293" ca="1">IF(AK292,"-", INDEX(_xlfn.ANCHORARRAY(AvailableItems),$AR$28))</f>
        <v>-</v>
      </c>
      <c r="AI293" t="b">
        <f t="shared" ca="1" si="15"/>
        <v>0</v>
      </c>
      <c r="AJ293" t="b">
        <f t="shared" ca="1" si="16"/>
        <v>0</v>
      </c>
      <c r="AK293" t="b">
        <f t="shared" ca="1" si="17"/>
        <v>0</v>
      </c>
      <c r="AL293" s="16" cm="1">
        <f t="array" aca="1" ref="AL293" ca="1">IF(OrderSim[[#This Row],[Order 1 Possible]],INDEX(Food[Points],OrderIndex) + INDEX(Food[Points],OrderIndex2) + INDEX(Food[Points],OrderIndex3) + AL292, AL292)</f>
        <v>6300</v>
      </c>
      <c r="AM293" s="16" cm="1">
        <f t="array" aca="1" ref="AM293" ca="1">IF(OrderSim[[#This Row],[Order 2 Possible]],INDEX(Food[Points],$AP$27) + INDEX(Food[Points],$AQ$27) + INDEX(Food[Points],$AR$27) + AM292, AM292)</f>
        <v>8100</v>
      </c>
      <c r="AN293" s="16" cm="1">
        <f t="array" aca="1" ref="AN293" ca="1">IF(OrderSim[[#This Row],[Order 3 Possible]],INDEX(Food[Points],$AP$28) + INDEX(Food[Points],$AQ$28) + INDEX(Food[Points],$AR$28) + AN292, AN292)</f>
        <v>10920</v>
      </c>
    </row>
    <row r="294" spans="17:40" x14ac:dyDescent="0.25">
      <c r="Q294" t="str" cm="1">
        <f t="array" aca="1" ref="Q294" ca="1">INDEX(Food[Name],RANDBETWEEN(1,COUNTA(Food[Name])))</f>
        <v>Lobster</v>
      </c>
      <c r="R294" t="str" cm="1">
        <f t="array" aca="1" ref="R294" ca="1">INDEX(Food[Name],RANDBETWEEN(1,COUNTA(Food[Name])))</f>
        <v>Lobster</v>
      </c>
      <c r="S294" t="str" cm="1">
        <f t="array" aca="1" ref="S294" ca="1">INDEX(Food[Name],RANDBETWEEN(1,COUNTA(Food[Name])))</f>
        <v>Chicken</v>
      </c>
      <c r="T294" t="str" cm="1">
        <f t="array" aca="1" ref="T294" ca="1">INDEX(Food[Name],RANDBETWEEN(1,COUNTA(Food[Name])))</f>
        <v>Onion</v>
      </c>
      <c r="U294" t="str" cm="1">
        <f t="array" aca="1" ref="U294" ca="1">INDEX(Food[Name],RANDBETWEEN(1,COUNTA(Food[Name])))</f>
        <v>Lobster</v>
      </c>
      <c r="V294" t="str" cm="1">
        <f t="array" aca="1" ref="V294" ca="1">INDEX(Food[Name],RANDBETWEEN(1,COUNTA(Food[Name])))</f>
        <v>Onion</v>
      </c>
      <c r="W294" t="str" cm="1">
        <f t="array" aca="1" ref="W294" ca="1">INDEX(Food[Name],RANDBETWEEN(1,COUNTA(Food[Name])))</f>
        <v>Tuna</v>
      </c>
      <c r="X294" t="str" cm="1">
        <f t="array" aca="1" ref="X294" ca="1">INDEX(Food[Name],RANDBETWEEN(1,COUNTA(Food[Name])))</f>
        <v>Chicken</v>
      </c>
      <c r="Y294" t="str" cm="1">
        <f t="array" aca="1" ref="Y294" ca="1">INDEX(Food[Name],RANDBETWEEN(1,COUNTA(Food[Name])))</f>
        <v>Pork</v>
      </c>
      <c r="Z294" s="5" t="str" cm="1">
        <f t="array" aca="1" ref="Z294" ca="1">IF(AI293,"-", INDEX(_xlfn.ANCHORARRAY(AvailableItems),OrderIndex))</f>
        <v>Salmon</v>
      </c>
      <c r="AA294" s="5" t="str" cm="1">
        <f t="array" aca="1" ref="AA294" ca="1">IF(AI293,"-", INDEX(_xlfn.ANCHORARRAY(AvailableItems),OrderIndex2))</f>
        <v>Rice</v>
      </c>
      <c r="AB294" s="5" t="str" cm="1">
        <f t="array" aca="1" ref="AB294" ca="1">IF(AI293,"-", INDEX(_xlfn.ANCHORARRAY(AvailableItems),OrderIndex3))</f>
        <v>Pasta</v>
      </c>
      <c r="AC294" s="10" t="str" cm="1">
        <f t="array" aca="1" ref="AC294" ca="1">IF(AJ293,"-", INDEX(_xlfn.ANCHORARRAY(AvailableItems),$AP$27))</f>
        <v>Pork</v>
      </c>
      <c r="AD294" s="10" t="str" cm="1">
        <f t="array" aca="1" ref="AD294" ca="1">IF(AJ293,"-", INDEX(_xlfn.ANCHORARRAY(AvailableItems),$AQ$27))</f>
        <v>Lobster</v>
      </c>
      <c r="AE294" s="10" t="str" cm="1">
        <f t="array" aca="1" ref="AE294" ca="1">IF(AJ293,"-", INDEX(_xlfn.ANCHORARRAY(AvailableItems),$AR$27))</f>
        <v>Rice</v>
      </c>
      <c r="AF294" s="8" t="str" cm="1">
        <f t="array" aca="1" ref="AF294" ca="1">IF(AK293,"-", INDEX(_xlfn.ANCHORARRAY(AvailableItems),$AP$28))</f>
        <v>Beef</v>
      </c>
      <c r="AG294" s="8" t="str">
        <f ca="1">IF(AK293,"-", INDEX(_xlfn.ANCHORARRAY(AvailableItems),$AQ$28))</f>
        <v>Beef</v>
      </c>
      <c r="AH294" s="8" t="str" cm="1">
        <f t="array" aca="1" ref="AH294" ca="1">IF(AK293,"-", INDEX(_xlfn.ANCHORARRAY(AvailableItems),$AR$28))</f>
        <v>Bread</v>
      </c>
      <c r="AI294" t="b">
        <f t="shared" ca="1" si="15"/>
        <v>0</v>
      </c>
      <c r="AJ294" t="b">
        <f t="shared" ca="1" si="16"/>
        <v>1</v>
      </c>
      <c r="AK294" t="b">
        <f t="shared" ca="1" si="17"/>
        <v>0</v>
      </c>
      <c r="AL294" s="16" cm="1">
        <f t="array" aca="1" ref="AL294" ca="1">IF(OrderSim[[#This Row],[Order 1 Possible]],INDEX(Food[Points],OrderIndex) + INDEX(Food[Points],OrderIndex2) + INDEX(Food[Points],OrderIndex3) + AL293, AL293)</f>
        <v>6300</v>
      </c>
      <c r="AM294" s="16" cm="1">
        <f t="array" aca="1" ref="AM294" ca="1">IF(OrderSim[[#This Row],[Order 2 Possible]],INDEX(Food[Points],$AP$27) + INDEX(Food[Points],$AQ$27) + INDEX(Food[Points],$AR$27) + AM293, AM293)</f>
        <v>8190</v>
      </c>
      <c r="AN294" s="16" cm="1">
        <f t="array" aca="1" ref="AN294" ca="1">IF(OrderSim[[#This Row],[Order 3 Possible]],INDEX(Food[Points],$AP$28) + INDEX(Food[Points],$AQ$28) + INDEX(Food[Points],$AR$28) + AN293, AN293)</f>
        <v>10920</v>
      </c>
    </row>
    <row r="295" spans="17:40" x14ac:dyDescent="0.25">
      <c r="Q295" t="str" cm="1">
        <f t="array" aca="1" ref="Q295" ca="1">INDEX(Food[Name],RANDBETWEEN(1,COUNTA(Food[Name])))</f>
        <v>Rice</v>
      </c>
      <c r="R295" t="str" cm="1">
        <f t="array" aca="1" ref="R295" ca="1">INDEX(Food[Name],RANDBETWEEN(1,COUNTA(Food[Name])))</f>
        <v>Bread</v>
      </c>
      <c r="S295" t="str" cm="1">
        <f t="array" aca="1" ref="S295" ca="1">INDEX(Food[Name],RANDBETWEEN(1,COUNTA(Food[Name])))</f>
        <v>Chicken</v>
      </c>
      <c r="T295" t="str" cm="1">
        <f t="array" aca="1" ref="T295" ca="1">INDEX(Food[Name],RANDBETWEEN(1,COUNTA(Food[Name])))</f>
        <v>Onion</v>
      </c>
      <c r="U295" t="str" cm="1">
        <f t="array" aca="1" ref="U295" ca="1">INDEX(Food[Name],RANDBETWEEN(1,COUNTA(Food[Name])))</f>
        <v>Lobster</v>
      </c>
      <c r="V295" t="str" cm="1">
        <f t="array" aca="1" ref="V295" ca="1">INDEX(Food[Name],RANDBETWEEN(1,COUNTA(Food[Name])))</f>
        <v>Bread</v>
      </c>
      <c r="W295" t="str" cm="1">
        <f t="array" aca="1" ref="W295" ca="1">INDEX(Food[Name],RANDBETWEEN(1,COUNTA(Food[Name])))</f>
        <v>Lettuce</v>
      </c>
      <c r="X295" t="str" cm="1">
        <f t="array" aca="1" ref="X295" ca="1">INDEX(Food[Name],RANDBETWEEN(1,COUNTA(Food[Name])))</f>
        <v>Carrot</v>
      </c>
      <c r="Y295" t="str" cm="1">
        <f t="array" aca="1" ref="Y295" ca="1">INDEX(Food[Name],RANDBETWEEN(1,COUNTA(Food[Name])))</f>
        <v>Chicken</v>
      </c>
      <c r="Z295" s="5" t="str" cm="1">
        <f t="array" aca="1" ref="Z295" ca="1">IF(AI294,"-", INDEX(_xlfn.ANCHORARRAY(AvailableItems),OrderIndex))</f>
        <v>Salmon</v>
      </c>
      <c r="AA295" s="5" t="str" cm="1">
        <f t="array" aca="1" ref="AA295" ca="1">IF(AI294,"-", INDEX(_xlfn.ANCHORARRAY(AvailableItems),OrderIndex2))</f>
        <v>Rice</v>
      </c>
      <c r="AB295" s="5" t="str" cm="1">
        <f t="array" aca="1" ref="AB295" ca="1">IF(AI294,"-", INDEX(_xlfn.ANCHORARRAY(AvailableItems),OrderIndex3))</f>
        <v>Pasta</v>
      </c>
      <c r="AC295" s="10" t="str" cm="1">
        <f t="array" aca="1" ref="AC295" ca="1">IF(AJ294,"-", INDEX(_xlfn.ANCHORARRAY(AvailableItems),$AP$27))</f>
        <v>-</v>
      </c>
      <c r="AD295" s="10" t="str" cm="1">
        <f t="array" aca="1" ref="AD295" ca="1">IF(AJ294,"-", INDEX(_xlfn.ANCHORARRAY(AvailableItems),$AQ$27))</f>
        <v>-</v>
      </c>
      <c r="AE295" s="10" t="str" cm="1">
        <f t="array" aca="1" ref="AE295" ca="1">IF(AJ294,"-", INDEX(_xlfn.ANCHORARRAY(AvailableItems),$AR$27))</f>
        <v>-</v>
      </c>
      <c r="AF295" s="8" t="str" cm="1">
        <f t="array" aca="1" ref="AF295" ca="1">IF(AK294,"-", INDEX(_xlfn.ANCHORARRAY(AvailableItems),$AP$28))</f>
        <v>Beef</v>
      </c>
      <c r="AG295" s="8" t="str">
        <f ca="1">IF(AK294,"-", INDEX(_xlfn.ANCHORARRAY(AvailableItems),$AQ$28))</f>
        <v>Beef</v>
      </c>
      <c r="AH295" s="8" t="str" cm="1">
        <f t="array" aca="1" ref="AH295" ca="1">IF(AK294,"-", INDEX(_xlfn.ANCHORARRAY(AvailableItems),$AR$28))</f>
        <v>Bread</v>
      </c>
      <c r="AI295" t="b">
        <f t="shared" ca="1" si="15"/>
        <v>0</v>
      </c>
      <c r="AJ295" t="b">
        <f t="shared" ca="1" si="16"/>
        <v>0</v>
      </c>
      <c r="AK295" t="b">
        <f t="shared" ca="1" si="17"/>
        <v>0</v>
      </c>
      <c r="AL295" s="16" cm="1">
        <f t="array" aca="1" ref="AL295" ca="1">IF(OrderSim[[#This Row],[Order 1 Possible]],INDEX(Food[Points],OrderIndex) + INDEX(Food[Points],OrderIndex2) + INDEX(Food[Points],OrderIndex3) + AL294, AL294)</f>
        <v>6300</v>
      </c>
      <c r="AM295" s="16" cm="1">
        <f t="array" aca="1" ref="AM295" ca="1">IF(OrderSim[[#This Row],[Order 2 Possible]],INDEX(Food[Points],$AP$27) + INDEX(Food[Points],$AQ$27) + INDEX(Food[Points],$AR$27) + AM294, AM294)</f>
        <v>8190</v>
      </c>
      <c r="AN295" s="16" cm="1">
        <f t="array" aca="1" ref="AN295" ca="1">IF(OrderSim[[#This Row],[Order 3 Possible]],INDEX(Food[Points],$AP$28) + INDEX(Food[Points],$AQ$28) + INDEX(Food[Points],$AR$28) + AN294, AN294)</f>
        <v>10920</v>
      </c>
    </row>
    <row r="296" spans="17:40" x14ac:dyDescent="0.25">
      <c r="Q296" t="str" cm="1">
        <f t="array" aca="1" ref="Q296" ca="1">INDEX(Food[Name],RANDBETWEEN(1,COUNTA(Food[Name])))</f>
        <v>Pork</v>
      </c>
      <c r="R296" t="str" cm="1">
        <f t="array" aca="1" ref="R296" ca="1">INDEX(Food[Name],RANDBETWEEN(1,COUNTA(Food[Name])))</f>
        <v>Carrot</v>
      </c>
      <c r="S296" t="str" cm="1">
        <f t="array" aca="1" ref="S296" ca="1">INDEX(Food[Name],RANDBETWEEN(1,COUNTA(Food[Name])))</f>
        <v>Onion</v>
      </c>
      <c r="T296" t="str" cm="1">
        <f t="array" aca="1" ref="T296" ca="1">INDEX(Food[Name],RANDBETWEEN(1,COUNTA(Food[Name])))</f>
        <v>Bread</v>
      </c>
      <c r="U296" t="str" cm="1">
        <f t="array" aca="1" ref="U296" ca="1">INDEX(Food[Name],RANDBETWEEN(1,COUNTA(Food[Name])))</f>
        <v>Chicken</v>
      </c>
      <c r="V296" t="str" cm="1">
        <f t="array" aca="1" ref="V296" ca="1">INDEX(Food[Name],RANDBETWEEN(1,COUNTA(Food[Name])))</f>
        <v>Lettuce</v>
      </c>
      <c r="W296" t="str" cm="1">
        <f t="array" aca="1" ref="W296" ca="1">INDEX(Food[Name],RANDBETWEEN(1,COUNTA(Food[Name])))</f>
        <v>Carrot</v>
      </c>
      <c r="X296" t="str" cm="1">
        <f t="array" aca="1" ref="X296" ca="1">INDEX(Food[Name],RANDBETWEEN(1,COUNTA(Food[Name])))</f>
        <v>Tuna</v>
      </c>
      <c r="Y296" t="str" cm="1">
        <f t="array" aca="1" ref="Y296" ca="1">INDEX(Food[Name],RANDBETWEEN(1,COUNTA(Food[Name])))</f>
        <v>Salmon</v>
      </c>
      <c r="Z296" s="5" t="str" cm="1">
        <f t="array" aca="1" ref="Z296" ca="1">IF(AI295,"-", INDEX(_xlfn.ANCHORARRAY(AvailableItems),OrderIndex))</f>
        <v>Salmon</v>
      </c>
      <c r="AA296" s="5" t="str" cm="1">
        <f t="array" aca="1" ref="AA296" ca="1">IF(AI295,"-", INDEX(_xlfn.ANCHORARRAY(AvailableItems),OrderIndex2))</f>
        <v>Rice</v>
      </c>
      <c r="AB296" s="5" t="str" cm="1">
        <f t="array" aca="1" ref="AB296" ca="1">IF(AI295,"-", INDEX(_xlfn.ANCHORARRAY(AvailableItems),OrderIndex3))</f>
        <v>Pasta</v>
      </c>
      <c r="AC296" s="10" t="str" cm="1">
        <f t="array" aca="1" ref="AC296" ca="1">IF(AJ295,"-", INDEX(_xlfn.ANCHORARRAY(AvailableItems),$AP$27))</f>
        <v>Pork</v>
      </c>
      <c r="AD296" s="10" t="str" cm="1">
        <f t="array" aca="1" ref="AD296" ca="1">IF(AJ295,"-", INDEX(_xlfn.ANCHORARRAY(AvailableItems),$AQ$27))</f>
        <v>Lobster</v>
      </c>
      <c r="AE296" s="10" t="str" cm="1">
        <f t="array" aca="1" ref="AE296" ca="1">IF(AJ295,"-", INDEX(_xlfn.ANCHORARRAY(AvailableItems),$AR$27))</f>
        <v>Rice</v>
      </c>
      <c r="AF296" s="8" t="str" cm="1">
        <f t="array" aca="1" ref="AF296" ca="1">IF(AK295,"-", INDEX(_xlfn.ANCHORARRAY(AvailableItems),$AP$28))</f>
        <v>Beef</v>
      </c>
      <c r="AG296" s="8" t="str">
        <f ca="1">IF(AK295,"-", INDEX(_xlfn.ANCHORARRAY(AvailableItems),$AQ$28))</f>
        <v>Beef</v>
      </c>
      <c r="AH296" s="8" t="str" cm="1">
        <f t="array" aca="1" ref="AH296" ca="1">IF(AK295,"-", INDEX(_xlfn.ANCHORARRAY(AvailableItems),$AR$28))</f>
        <v>Bread</v>
      </c>
      <c r="AI296" t="b">
        <f t="shared" ca="1" si="15"/>
        <v>0</v>
      </c>
      <c r="AJ296" t="b">
        <f t="shared" ca="1" si="16"/>
        <v>0</v>
      </c>
      <c r="AK296" t="b">
        <f t="shared" ca="1" si="17"/>
        <v>0</v>
      </c>
      <c r="AL296" s="16" cm="1">
        <f t="array" aca="1" ref="AL296" ca="1">IF(OrderSim[[#This Row],[Order 1 Possible]],INDEX(Food[Points],OrderIndex) + INDEX(Food[Points],OrderIndex2) + INDEX(Food[Points],OrderIndex3) + AL295, AL295)</f>
        <v>6300</v>
      </c>
      <c r="AM296" s="16" cm="1">
        <f t="array" aca="1" ref="AM296" ca="1">IF(OrderSim[[#This Row],[Order 2 Possible]],INDEX(Food[Points],$AP$27) + INDEX(Food[Points],$AQ$27) + INDEX(Food[Points],$AR$27) + AM295, AM295)</f>
        <v>8190</v>
      </c>
      <c r="AN296" s="16" cm="1">
        <f t="array" aca="1" ref="AN296" ca="1">IF(OrderSim[[#This Row],[Order 3 Possible]],INDEX(Food[Points],$AP$28) + INDEX(Food[Points],$AQ$28) + INDEX(Food[Points],$AR$28) + AN295, AN295)</f>
        <v>10920</v>
      </c>
    </row>
    <row r="297" spans="17:40" x14ac:dyDescent="0.25">
      <c r="Q297" t="str" cm="1">
        <f t="array" aca="1" ref="Q297" ca="1">INDEX(Food[Name],RANDBETWEEN(1,COUNTA(Food[Name])))</f>
        <v>Bread</v>
      </c>
      <c r="R297" t="str" cm="1">
        <f t="array" aca="1" ref="R297" ca="1">INDEX(Food[Name],RANDBETWEEN(1,COUNTA(Food[Name])))</f>
        <v>Bread</v>
      </c>
      <c r="S297" t="str" cm="1">
        <f t="array" aca="1" ref="S297" ca="1">INDEX(Food[Name],RANDBETWEEN(1,COUNTA(Food[Name])))</f>
        <v>Lettuce</v>
      </c>
      <c r="T297" t="str" cm="1">
        <f t="array" aca="1" ref="T297" ca="1">INDEX(Food[Name],RANDBETWEEN(1,COUNTA(Food[Name])))</f>
        <v>Bread</v>
      </c>
      <c r="U297" t="str" cm="1">
        <f t="array" aca="1" ref="U297" ca="1">INDEX(Food[Name],RANDBETWEEN(1,COUNTA(Food[Name])))</f>
        <v>Beef</v>
      </c>
      <c r="V297" t="str" cm="1">
        <f t="array" aca="1" ref="V297" ca="1">INDEX(Food[Name],RANDBETWEEN(1,COUNTA(Food[Name])))</f>
        <v>Bread</v>
      </c>
      <c r="W297" t="str" cm="1">
        <f t="array" aca="1" ref="W297" ca="1">INDEX(Food[Name],RANDBETWEEN(1,COUNTA(Food[Name])))</f>
        <v>Rice</v>
      </c>
      <c r="X297" t="str" cm="1">
        <f t="array" aca="1" ref="X297" ca="1">INDEX(Food[Name],RANDBETWEEN(1,COUNTA(Food[Name])))</f>
        <v>Bread</v>
      </c>
      <c r="Y297" t="str" cm="1">
        <f t="array" aca="1" ref="Y297" ca="1">INDEX(Food[Name],RANDBETWEEN(1,COUNTA(Food[Name])))</f>
        <v>Chicken</v>
      </c>
      <c r="Z297" s="5" t="str" cm="1">
        <f t="array" aca="1" ref="Z297" ca="1">IF(AI296,"-", INDEX(_xlfn.ANCHORARRAY(AvailableItems),OrderIndex))</f>
        <v>Salmon</v>
      </c>
      <c r="AA297" s="5" t="str" cm="1">
        <f t="array" aca="1" ref="AA297" ca="1">IF(AI296,"-", INDEX(_xlfn.ANCHORARRAY(AvailableItems),OrderIndex2))</f>
        <v>Rice</v>
      </c>
      <c r="AB297" s="5" t="str" cm="1">
        <f t="array" aca="1" ref="AB297" ca="1">IF(AI296,"-", INDEX(_xlfn.ANCHORARRAY(AvailableItems),OrderIndex3))</f>
        <v>Pasta</v>
      </c>
      <c r="AC297" s="10" t="str" cm="1">
        <f t="array" aca="1" ref="AC297" ca="1">IF(AJ296,"-", INDEX(_xlfn.ANCHORARRAY(AvailableItems),$AP$27))</f>
        <v>Pork</v>
      </c>
      <c r="AD297" s="10" t="str" cm="1">
        <f t="array" aca="1" ref="AD297" ca="1">IF(AJ296,"-", INDEX(_xlfn.ANCHORARRAY(AvailableItems),$AQ$27))</f>
        <v>Lobster</v>
      </c>
      <c r="AE297" s="10" t="str" cm="1">
        <f t="array" aca="1" ref="AE297" ca="1">IF(AJ296,"-", INDEX(_xlfn.ANCHORARRAY(AvailableItems),$AR$27))</f>
        <v>Rice</v>
      </c>
      <c r="AF297" s="8" t="str" cm="1">
        <f t="array" aca="1" ref="AF297" ca="1">IF(AK296,"-", INDEX(_xlfn.ANCHORARRAY(AvailableItems),$AP$28))</f>
        <v>Beef</v>
      </c>
      <c r="AG297" s="8" t="str">
        <f ca="1">IF(AK296,"-", INDEX(_xlfn.ANCHORARRAY(AvailableItems),$AQ$28))</f>
        <v>Beef</v>
      </c>
      <c r="AH297" s="8" t="str" cm="1">
        <f t="array" aca="1" ref="AH297" ca="1">IF(AK296,"-", INDEX(_xlfn.ANCHORARRAY(AvailableItems),$AR$28))</f>
        <v>Bread</v>
      </c>
      <c r="AI297" t="b">
        <f t="shared" ca="1" si="15"/>
        <v>0</v>
      </c>
      <c r="AJ297" t="b">
        <f t="shared" ca="1" si="16"/>
        <v>0</v>
      </c>
      <c r="AK297" t="b">
        <f t="shared" ca="1" si="17"/>
        <v>1</v>
      </c>
      <c r="AL297" s="16" cm="1">
        <f t="array" aca="1" ref="AL297" ca="1">IF(OrderSim[[#This Row],[Order 1 Possible]],INDEX(Food[Points],OrderIndex) + INDEX(Food[Points],OrderIndex2) + INDEX(Food[Points],OrderIndex3) + AL296, AL296)</f>
        <v>6300</v>
      </c>
      <c r="AM297" s="16" cm="1">
        <f t="array" aca="1" ref="AM297" ca="1">IF(OrderSim[[#This Row],[Order 2 Possible]],INDEX(Food[Points],$AP$27) + INDEX(Food[Points],$AQ$27) + INDEX(Food[Points],$AR$27) + AM296, AM296)</f>
        <v>8190</v>
      </c>
      <c r="AN297" s="16" cm="1">
        <f t="array" aca="1" ref="AN297" ca="1">IF(OrderSim[[#This Row],[Order 3 Possible]],INDEX(Food[Points],$AP$28) + INDEX(Food[Points],$AQ$28) + INDEX(Food[Points],$AR$28) + AN296, AN296)</f>
        <v>11060</v>
      </c>
    </row>
    <row r="298" spans="17:40" x14ac:dyDescent="0.25">
      <c r="Q298" t="str" cm="1">
        <f t="array" aca="1" ref="Q298" ca="1">INDEX(Food[Name],RANDBETWEEN(1,COUNTA(Food[Name])))</f>
        <v>Pasta</v>
      </c>
      <c r="R298" t="str" cm="1">
        <f t="array" aca="1" ref="R298" ca="1">INDEX(Food[Name],RANDBETWEEN(1,COUNTA(Food[Name])))</f>
        <v>Bread</v>
      </c>
      <c r="S298" t="str" cm="1">
        <f t="array" aca="1" ref="S298" ca="1">INDEX(Food[Name],RANDBETWEEN(1,COUNTA(Food[Name])))</f>
        <v>Rice</v>
      </c>
      <c r="T298" t="str" cm="1">
        <f t="array" aca="1" ref="T298" ca="1">INDEX(Food[Name],RANDBETWEEN(1,COUNTA(Food[Name])))</f>
        <v>Pasta</v>
      </c>
      <c r="U298" t="str" cm="1">
        <f t="array" aca="1" ref="U298" ca="1">INDEX(Food[Name],RANDBETWEEN(1,COUNTA(Food[Name])))</f>
        <v>Onion</v>
      </c>
      <c r="V298" t="str" cm="1">
        <f t="array" aca="1" ref="V298" ca="1">INDEX(Food[Name],RANDBETWEEN(1,COUNTA(Food[Name])))</f>
        <v>Pasta</v>
      </c>
      <c r="W298" t="str" cm="1">
        <f t="array" aca="1" ref="W298" ca="1">INDEX(Food[Name],RANDBETWEEN(1,COUNTA(Food[Name])))</f>
        <v>Lobster</v>
      </c>
      <c r="X298" t="str" cm="1">
        <f t="array" aca="1" ref="X298" ca="1">INDEX(Food[Name],RANDBETWEEN(1,COUNTA(Food[Name])))</f>
        <v>Tuna</v>
      </c>
      <c r="Y298" t="str" cm="1">
        <f t="array" aca="1" ref="Y298" ca="1">INDEX(Food[Name],RANDBETWEEN(1,COUNTA(Food[Name])))</f>
        <v>Pork</v>
      </c>
      <c r="Z298" s="5" t="str" cm="1">
        <f t="array" aca="1" ref="Z298" ca="1">IF(AI297,"-", INDEX(_xlfn.ANCHORARRAY(AvailableItems),OrderIndex))</f>
        <v>Salmon</v>
      </c>
      <c r="AA298" s="5" t="str" cm="1">
        <f t="array" aca="1" ref="AA298" ca="1">IF(AI297,"-", INDEX(_xlfn.ANCHORARRAY(AvailableItems),OrderIndex2))</f>
        <v>Rice</v>
      </c>
      <c r="AB298" s="5" t="str" cm="1">
        <f t="array" aca="1" ref="AB298" ca="1">IF(AI297,"-", INDEX(_xlfn.ANCHORARRAY(AvailableItems),OrderIndex3))</f>
        <v>Pasta</v>
      </c>
      <c r="AC298" s="10" t="str" cm="1">
        <f t="array" aca="1" ref="AC298" ca="1">IF(AJ297,"-", INDEX(_xlfn.ANCHORARRAY(AvailableItems),$AP$27))</f>
        <v>Pork</v>
      </c>
      <c r="AD298" s="10" t="str" cm="1">
        <f t="array" aca="1" ref="AD298" ca="1">IF(AJ297,"-", INDEX(_xlfn.ANCHORARRAY(AvailableItems),$AQ$27))</f>
        <v>Lobster</v>
      </c>
      <c r="AE298" s="10" t="str" cm="1">
        <f t="array" aca="1" ref="AE298" ca="1">IF(AJ297,"-", INDEX(_xlfn.ANCHORARRAY(AvailableItems),$AR$27))</f>
        <v>Rice</v>
      </c>
      <c r="AF298" s="8" t="str" cm="1">
        <f t="array" aca="1" ref="AF298" ca="1">IF(AK297,"-", INDEX(_xlfn.ANCHORARRAY(AvailableItems),$AP$28))</f>
        <v>-</v>
      </c>
      <c r="AG298" s="8" t="str">
        <f ca="1">IF(AK297,"-", INDEX(_xlfn.ANCHORARRAY(AvailableItems),$AQ$28))</f>
        <v>-</v>
      </c>
      <c r="AH298" s="8" t="str" cm="1">
        <f t="array" aca="1" ref="AH298" ca="1">IF(AK297,"-", INDEX(_xlfn.ANCHORARRAY(AvailableItems),$AR$28))</f>
        <v>-</v>
      </c>
      <c r="AI298" t="b">
        <f t="shared" ca="1" si="15"/>
        <v>1</v>
      </c>
      <c r="AJ298" t="b">
        <f t="shared" ca="1" si="16"/>
        <v>1</v>
      </c>
      <c r="AK298" t="b">
        <f t="shared" ca="1" si="17"/>
        <v>0</v>
      </c>
      <c r="AL298" s="16" cm="1">
        <f t="array" aca="1" ref="AL298" ca="1">IF(OrderSim[[#This Row],[Order 1 Possible]],INDEX(Food[Points],OrderIndex) + INDEX(Food[Points],OrderIndex2) + INDEX(Food[Points],OrderIndex3) + AL297, AL297)</f>
        <v>6370</v>
      </c>
      <c r="AM298" s="16" cm="1">
        <f t="array" aca="1" ref="AM298" ca="1">IF(OrderSim[[#This Row],[Order 2 Possible]],INDEX(Food[Points],$AP$27) + INDEX(Food[Points],$AQ$27) + INDEX(Food[Points],$AR$27) + AM297, AM297)</f>
        <v>8280</v>
      </c>
      <c r="AN298" s="16" cm="1">
        <f t="array" aca="1" ref="AN298" ca="1">IF(OrderSim[[#This Row],[Order 3 Possible]],INDEX(Food[Points],$AP$28) + INDEX(Food[Points],$AQ$28) + INDEX(Food[Points],$AR$28) + AN297, AN297)</f>
        <v>11060</v>
      </c>
    </row>
    <row r="299" spans="17:40" x14ac:dyDescent="0.25">
      <c r="Q299" t="str" cm="1">
        <f t="array" aca="1" ref="Q299" ca="1">INDEX(Food[Name],RANDBETWEEN(1,COUNTA(Food[Name])))</f>
        <v>Pasta</v>
      </c>
      <c r="R299" t="str" cm="1">
        <f t="array" aca="1" ref="R299" ca="1">INDEX(Food[Name],RANDBETWEEN(1,COUNTA(Food[Name])))</f>
        <v>Salmon</v>
      </c>
      <c r="S299" t="str" cm="1">
        <f t="array" aca="1" ref="S299" ca="1">INDEX(Food[Name],RANDBETWEEN(1,COUNTA(Food[Name])))</f>
        <v>Chicken</v>
      </c>
      <c r="T299" t="str" cm="1">
        <f t="array" aca="1" ref="T299" ca="1">INDEX(Food[Name],RANDBETWEEN(1,COUNTA(Food[Name])))</f>
        <v>Carrot</v>
      </c>
      <c r="U299" t="str" cm="1">
        <f t="array" aca="1" ref="U299" ca="1">INDEX(Food[Name],RANDBETWEEN(1,COUNTA(Food[Name])))</f>
        <v>Tuna</v>
      </c>
      <c r="V299" t="str" cm="1">
        <f t="array" aca="1" ref="V299" ca="1">INDEX(Food[Name],RANDBETWEEN(1,COUNTA(Food[Name])))</f>
        <v>Tuna</v>
      </c>
      <c r="W299" t="str" cm="1">
        <f t="array" aca="1" ref="W299" ca="1">INDEX(Food[Name],RANDBETWEEN(1,COUNTA(Food[Name])))</f>
        <v>Lettuce</v>
      </c>
      <c r="X299" t="str" cm="1">
        <f t="array" aca="1" ref="X299" ca="1">INDEX(Food[Name],RANDBETWEEN(1,COUNTA(Food[Name])))</f>
        <v>Beef</v>
      </c>
      <c r="Y299" t="str" cm="1">
        <f t="array" aca="1" ref="Y299" ca="1">INDEX(Food[Name],RANDBETWEEN(1,COUNTA(Food[Name])))</f>
        <v>Carrot</v>
      </c>
      <c r="Z299" s="5" t="str" cm="1">
        <f t="array" aca="1" ref="Z299" ca="1">IF(AI298,"-", INDEX(_xlfn.ANCHORARRAY(AvailableItems),OrderIndex))</f>
        <v>-</v>
      </c>
      <c r="AA299" s="5" t="str" cm="1">
        <f t="array" aca="1" ref="AA299" ca="1">IF(AI298,"-", INDEX(_xlfn.ANCHORARRAY(AvailableItems),OrderIndex2))</f>
        <v>-</v>
      </c>
      <c r="AB299" s="5" t="str" cm="1">
        <f t="array" aca="1" ref="AB299" ca="1">IF(AI298,"-", INDEX(_xlfn.ANCHORARRAY(AvailableItems),OrderIndex3))</f>
        <v>-</v>
      </c>
      <c r="AC299" s="10" t="str" cm="1">
        <f t="array" aca="1" ref="AC299" ca="1">IF(AJ298,"-", INDEX(_xlfn.ANCHORARRAY(AvailableItems),$AP$27))</f>
        <v>-</v>
      </c>
      <c r="AD299" s="10" t="str" cm="1">
        <f t="array" aca="1" ref="AD299" ca="1">IF(AJ298,"-", INDEX(_xlfn.ANCHORARRAY(AvailableItems),$AQ$27))</f>
        <v>-</v>
      </c>
      <c r="AE299" s="10" t="str" cm="1">
        <f t="array" aca="1" ref="AE299" ca="1">IF(AJ298,"-", INDEX(_xlfn.ANCHORARRAY(AvailableItems),$AR$27))</f>
        <v>-</v>
      </c>
      <c r="AF299" s="8" t="str" cm="1">
        <f t="array" aca="1" ref="AF299" ca="1">IF(AK298,"-", INDEX(_xlfn.ANCHORARRAY(AvailableItems),$AP$28))</f>
        <v>Beef</v>
      </c>
      <c r="AG299" s="8" t="str">
        <f ca="1">IF(AK298,"-", INDEX(_xlfn.ANCHORARRAY(AvailableItems),$AQ$28))</f>
        <v>Beef</v>
      </c>
      <c r="AH299" s="8" t="str" cm="1">
        <f t="array" aca="1" ref="AH299" ca="1">IF(AK298,"-", INDEX(_xlfn.ANCHORARRAY(AvailableItems),$AR$28))</f>
        <v>Bread</v>
      </c>
      <c r="AI299" t="b">
        <f t="shared" ca="1" si="15"/>
        <v>0</v>
      </c>
      <c r="AJ299" t="b">
        <f t="shared" ca="1" si="16"/>
        <v>0</v>
      </c>
      <c r="AK299" t="b">
        <f t="shared" ca="1" si="17"/>
        <v>0</v>
      </c>
      <c r="AL299" s="16" cm="1">
        <f t="array" aca="1" ref="AL299" ca="1">IF(OrderSim[[#This Row],[Order 1 Possible]],INDEX(Food[Points],OrderIndex) + INDEX(Food[Points],OrderIndex2) + INDEX(Food[Points],OrderIndex3) + AL298, AL298)</f>
        <v>6370</v>
      </c>
      <c r="AM299" s="16" cm="1">
        <f t="array" aca="1" ref="AM299" ca="1">IF(OrderSim[[#This Row],[Order 2 Possible]],INDEX(Food[Points],$AP$27) + INDEX(Food[Points],$AQ$27) + INDEX(Food[Points],$AR$27) + AM298, AM298)</f>
        <v>8280</v>
      </c>
      <c r="AN299" s="16" cm="1">
        <f t="array" aca="1" ref="AN299" ca="1">IF(OrderSim[[#This Row],[Order 3 Possible]],INDEX(Food[Points],$AP$28) + INDEX(Food[Points],$AQ$28) + INDEX(Food[Points],$AR$28) + AN298, AN298)</f>
        <v>11060</v>
      </c>
    </row>
    <row r="300" spans="17:40" x14ac:dyDescent="0.25">
      <c r="Q300" t="str" cm="1">
        <f t="array" aca="1" ref="Q300" ca="1">INDEX(Food[Name],RANDBETWEEN(1,COUNTA(Food[Name])))</f>
        <v>Pasta</v>
      </c>
      <c r="R300" t="str" cm="1">
        <f t="array" aca="1" ref="R300" ca="1">INDEX(Food[Name],RANDBETWEEN(1,COUNTA(Food[Name])))</f>
        <v>Tuna</v>
      </c>
      <c r="S300" t="str" cm="1">
        <f t="array" aca="1" ref="S300" ca="1">INDEX(Food[Name],RANDBETWEEN(1,COUNTA(Food[Name])))</f>
        <v>Rice</v>
      </c>
      <c r="T300" t="str" cm="1">
        <f t="array" aca="1" ref="T300" ca="1">INDEX(Food[Name],RANDBETWEEN(1,COUNTA(Food[Name])))</f>
        <v>Lobster</v>
      </c>
      <c r="U300" t="str" cm="1">
        <f t="array" aca="1" ref="U300" ca="1">INDEX(Food[Name],RANDBETWEEN(1,COUNTA(Food[Name])))</f>
        <v>Pasta</v>
      </c>
      <c r="V300" t="str" cm="1">
        <f t="array" aca="1" ref="V300" ca="1">INDEX(Food[Name],RANDBETWEEN(1,COUNTA(Food[Name])))</f>
        <v>Pork</v>
      </c>
      <c r="W300" t="str" cm="1">
        <f t="array" aca="1" ref="W300" ca="1">INDEX(Food[Name],RANDBETWEEN(1,COUNTA(Food[Name])))</f>
        <v>Bread</v>
      </c>
      <c r="X300" t="str" cm="1">
        <f t="array" aca="1" ref="X300" ca="1">INDEX(Food[Name],RANDBETWEEN(1,COUNTA(Food[Name])))</f>
        <v>Carrot</v>
      </c>
      <c r="Y300" t="str" cm="1">
        <f t="array" aca="1" ref="Y300" ca="1">INDEX(Food[Name],RANDBETWEEN(1,COUNTA(Food[Name])))</f>
        <v>Lettuce</v>
      </c>
      <c r="Z300" s="5" t="str" cm="1">
        <f t="array" aca="1" ref="Z300" ca="1">IF(AI299,"-", INDEX(_xlfn.ANCHORARRAY(AvailableItems),OrderIndex))</f>
        <v>Salmon</v>
      </c>
      <c r="AA300" s="5" t="str" cm="1">
        <f t="array" aca="1" ref="AA300" ca="1">IF(AI299,"-", INDEX(_xlfn.ANCHORARRAY(AvailableItems),OrderIndex2))</f>
        <v>Rice</v>
      </c>
      <c r="AB300" s="5" t="str" cm="1">
        <f t="array" aca="1" ref="AB300" ca="1">IF(AI299,"-", INDEX(_xlfn.ANCHORARRAY(AvailableItems),OrderIndex3))</f>
        <v>Pasta</v>
      </c>
      <c r="AC300" s="10" t="str" cm="1">
        <f t="array" aca="1" ref="AC300" ca="1">IF(AJ299,"-", INDEX(_xlfn.ANCHORARRAY(AvailableItems),$AP$27))</f>
        <v>Pork</v>
      </c>
      <c r="AD300" s="10" t="str" cm="1">
        <f t="array" aca="1" ref="AD300" ca="1">IF(AJ299,"-", INDEX(_xlfn.ANCHORARRAY(AvailableItems),$AQ$27))</f>
        <v>Lobster</v>
      </c>
      <c r="AE300" s="10" t="str" cm="1">
        <f t="array" aca="1" ref="AE300" ca="1">IF(AJ299,"-", INDEX(_xlfn.ANCHORARRAY(AvailableItems),$AR$27))</f>
        <v>Rice</v>
      </c>
      <c r="AF300" s="8" t="str" cm="1">
        <f t="array" aca="1" ref="AF300" ca="1">IF(AK299,"-", INDEX(_xlfn.ANCHORARRAY(AvailableItems),$AP$28))</f>
        <v>Beef</v>
      </c>
      <c r="AG300" s="8" t="str">
        <f ca="1">IF(AK299,"-", INDEX(_xlfn.ANCHORARRAY(AvailableItems),$AQ$28))</f>
        <v>Beef</v>
      </c>
      <c r="AH300" s="8" t="str" cm="1">
        <f t="array" aca="1" ref="AH300" ca="1">IF(AK299,"-", INDEX(_xlfn.ANCHORARRAY(AvailableItems),$AR$28))</f>
        <v>Bread</v>
      </c>
      <c r="AI300" t="b">
        <f t="shared" ca="1" si="15"/>
        <v>1</v>
      </c>
      <c r="AJ300" t="b">
        <f t="shared" ca="1" si="16"/>
        <v>1</v>
      </c>
      <c r="AK300" t="b">
        <f t="shared" ca="1" si="17"/>
        <v>0</v>
      </c>
      <c r="AL300" s="16" cm="1">
        <f t="array" aca="1" ref="AL300" ca="1">IF(OrderSim[[#This Row],[Order 1 Possible]],INDEX(Food[Points],OrderIndex) + INDEX(Food[Points],OrderIndex2) + INDEX(Food[Points],OrderIndex3) + AL299, AL299)</f>
        <v>6440</v>
      </c>
      <c r="AM300" s="16" cm="1">
        <f t="array" aca="1" ref="AM300" ca="1">IF(OrderSim[[#This Row],[Order 2 Possible]],INDEX(Food[Points],$AP$27) + INDEX(Food[Points],$AQ$27) + INDEX(Food[Points],$AR$27) + AM299, AM299)</f>
        <v>8370</v>
      </c>
      <c r="AN300" s="16" cm="1">
        <f t="array" aca="1" ref="AN300" ca="1">IF(OrderSim[[#This Row],[Order 3 Possible]],INDEX(Food[Points],$AP$28) + INDEX(Food[Points],$AQ$28) + INDEX(Food[Points],$AR$28) + AN299, AN299)</f>
        <v>11060</v>
      </c>
    </row>
    <row r="301" spans="17:40" x14ac:dyDescent="0.25">
      <c r="Q301" t="str" cm="1">
        <f t="array" aca="1" ref="Q301" ca="1">INDEX(Food[Name],RANDBETWEEN(1,COUNTA(Food[Name])))</f>
        <v>Lettuce</v>
      </c>
      <c r="R301" t="str" cm="1">
        <f t="array" aca="1" ref="R301" ca="1">INDEX(Food[Name],RANDBETWEEN(1,COUNTA(Food[Name])))</f>
        <v>Pork</v>
      </c>
      <c r="S301" t="str" cm="1">
        <f t="array" aca="1" ref="S301" ca="1">INDEX(Food[Name],RANDBETWEEN(1,COUNTA(Food[Name])))</f>
        <v>Beef</v>
      </c>
      <c r="T301" t="str" cm="1">
        <f t="array" aca="1" ref="T301" ca="1">INDEX(Food[Name],RANDBETWEEN(1,COUNTA(Food[Name])))</f>
        <v>Chicken</v>
      </c>
      <c r="U301" t="str" cm="1">
        <f t="array" aca="1" ref="U301" ca="1">INDEX(Food[Name],RANDBETWEEN(1,COUNTA(Food[Name])))</f>
        <v>Pork</v>
      </c>
      <c r="V301" t="str" cm="1">
        <f t="array" aca="1" ref="V301" ca="1">INDEX(Food[Name],RANDBETWEEN(1,COUNTA(Food[Name])))</f>
        <v>Tuna</v>
      </c>
      <c r="W301" t="str" cm="1">
        <f t="array" aca="1" ref="W301" ca="1">INDEX(Food[Name],RANDBETWEEN(1,COUNTA(Food[Name])))</f>
        <v>Bread</v>
      </c>
      <c r="X301" t="str" cm="1">
        <f t="array" aca="1" ref="X301" ca="1">INDEX(Food[Name],RANDBETWEEN(1,COUNTA(Food[Name])))</f>
        <v>Rice</v>
      </c>
      <c r="Y301" t="str" cm="1">
        <f t="array" aca="1" ref="Y301" ca="1">INDEX(Food[Name],RANDBETWEEN(1,COUNTA(Food[Name])))</f>
        <v>Pork</v>
      </c>
      <c r="Z301" s="5" t="str" cm="1">
        <f t="array" aca="1" ref="Z301" ca="1">IF(AI300,"-", INDEX(_xlfn.ANCHORARRAY(AvailableItems),OrderIndex))</f>
        <v>-</v>
      </c>
      <c r="AA301" s="5" t="str" cm="1">
        <f t="array" aca="1" ref="AA301" ca="1">IF(AI300,"-", INDEX(_xlfn.ANCHORARRAY(AvailableItems),OrderIndex2))</f>
        <v>-</v>
      </c>
      <c r="AB301" s="5" t="str" cm="1">
        <f t="array" aca="1" ref="AB301" ca="1">IF(AI300,"-", INDEX(_xlfn.ANCHORARRAY(AvailableItems),OrderIndex3))</f>
        <v>-</v>
      </c>
      <c r="AC301" s="10" t="str" cm="1">
        <f t="array" aca="1" ref="AC301" ca="1">IF(AJ300,"-", INDEX(_xlfn.ANCHORARRAY(AvailableItems),$AP$27))</f>
        <v>-</v>
      </c>
      <c r="AD301" s="10" t="str" cm="1">
        <f t="array" aca="1" ref="AD301" ca="1">IF(AJ300,"-", INDEX(_xlfn.ANCHORARRAY(AvailableItems),$AQ$27))</f>
        <v>-</v>
      </c>
      <c r="AE301" s="10" t="str" cm="1">
        <f t="array" aca="1" ref="AE301" ca="1">IF(AJ300,"-", INDEX(_xlfn.ANCHORARRAY(AvailableItems),$AR$27))</f>
        <v>-</v>
      </c>
      <c r="AF301" s="8" t="str" cm="1">
        <f t="array" aca="1" ref="AF301" ca="1">IF(AK300,"-", INDEX(_xlfn.ANCHORARRAY(AvailableItems),$AP$28))</f>
        <v>Beef</v>
      </c>
      <c r="AG301" s="8" t="str">
        <f ca="1">IF(AK300,"-", INDEX(_xlfn.ANCHORARRAY(AvailableItems),$AQ$28))</f>
        <v>Beef</v>
      </c>
      <c r="AH301" s="8" t="str" cm="1">
        <f t="array" aca="1" ref="AH301" ca="1">IF(AK300,"-", INDEX(_xlfn.ANCHORARRAY(AvailableItems),$AR$28))</f>
        <v>Bread</v>
      </c>
      <c r="AI301" t="b">
        <f t="shared" ca="1" si="15"/>
        <v>0</v>
      </c>
      <c r="AJ301" t="b">
        <f t="shared" ca="1" si="16"/>
        <v>0</v>
      </c>
      <c r="AK301" t="b">
        <f t="shared" ca="1" si="17"/>
        <v>1</v>
      </c>
      <c r="AL301" s="16" cm="1">
        <f t="array" aca="1" ref="AL301" ca="1">IF(OrderSim[[#This Row],[Order 1 Possible]],INDEX(Food[Points],OrderIndex) + INDEX(Food[Points],OrderIndex2) + INDEX(Food[Points],OrderIndex3) + AL300, AL300)</f>
        <v>6440</v>
      </c>
      <c r="AM301" s="16" cm="1">
        <f t="array" aca="1" ref="AM301" ca="1">IF(OrderSim[[#This Row],[Order 2 Possible]],INDEX(Food[Points],$AP$27) + INDEX(Food[Points],$AQ$27) + INDEX(Food[Points],$AR$27) + AM300, AM300)</f>
        <v>8370</v>
      </c>
      <c r="AN301" s="16" cm="1">
        <f t="array" aca="1" ref="AN301" ca="1">IF(OrderSim[[#This Row],[Order 3 Possible]],INDEX(Food[Points],$AP$28) + INDEX(Food[Points],$AQ$28) + INDEX(Food[Points],$AR$28) + AN300, AN300)</f>
        <v>11200</v>
      </c>
    </row>
    <row r="302" spans="17:40" x14ac:dyDescent="0.25">
      <c r="Q302" t="str" cm="1">
        <f t="array" aca="1" ref="Q302" ca="1">INDEX(Food[Name],RANDBETWEEN(1,COUNTA(Food[Name])))</f>
        <v>Pasta</v>
      </c>
      <c r="R302" t="str" cm="1">
        <f t="array" aca="1" ref="R302" ca="1">INDEX(Food[Name],RANDBETWEEN(1,COUNTA(Food[Name])))</f>
        <v>Carrot</v>
      </c>
      <c r="S302" t="str" cm="1">
        <f t="array" aca="1" ref="S302" ca="1">INDEX(Food[Name],RANDBETWEEN(1,COUNTA(Food[Name])))</f>
        <v>Onion</v>
      </c>
      <c r="T302" t="str" cm="1">
        <f t="array" aca="1" ref="T302" ca="1">INDEX(Food[Name],RANDBETWEEN(1,COUNTA(Food[Name])))</f>
        <v>Pasta</v>
      </c>
      <c r="U302" t="str" cm="1">
        <f t="array" aca="1" ref="U302" ca="1">INDEX(Food[Name],RANDBETWEEN(1,COUNTA(Food[Name])))</f>
        <v>Carrot</v>
      </c>
      <c r="V302" t="str" cm="1">
        <f t="array" aca="1" ref="V302" ca="1">INDEX(Food[Name],RANDBETWEEN(1,COUNTA(Food[Name])))</f>
        <v>Lobster</v>
      </c>
      <c r="W302" t="str" cm="1">
        <f t="array" aca="1" ref="W302" ca="1">INDEX(Food[Name],RANDBETWEEN(1,COUNTA(Food[Name])))</f>
        <v>Salmon</v>
      </c>
      <c r="X302" t="str" cm="1">
        <f t="array" aca="1" ref="X302" ca="1">INDEX(Food[Name],RANDBETWEEN(1,COUNTA(Food[Name])))</f>
        <v>Pork</v>
      </c>
      <c r="Y302" t="str" cm="1">
        <f t="array" aca="1" ref="Y302" ca="1">INDEX(Food[Name],RANDBETWEEN(1,COUNTA(Food[Name])))</f>
        <v>Onion</v>
      </c>
      <c r="Z302" s="5" t="str" cm="1">
        <f t="array" aca="1" ref="Z302" ca="1">IF(AI301,"-", INDEX(_xlfn.ANCHORARRAY(AvailableItems),OrderIndex))</f>
        <v>Salmon</v>
      </c>
      <c r="AA302" s="5" t="str" cm="1">
        <f t="array" aca="1" ref="AA302" ca="1">IF(AI301,"-", INDEX(_xlfn.ANCHORARRAY(AvailableItems),OrderIndex2))</f>
        <v>Rice</v>
      </c>
      <c r="AB302" s="5" t="str" cm="1">
        <f t="array" aca="1" ref="AB302" ca="1">IF(AI301,"-", INDEX(_xlfn.ANCHORARRAY(AvailableItems),OrderIndex3))</f>
        <v>Pasta</v>
      </c>
      <c r="AC302" s="10" t="str" cm="1">
        <f t="array" aca="1" ref="AC302" ca="1">IF(AJ301,"-", INDEX(_xlfn.ANCHORARRAY(AvailableItems),$AP$27))</f>
        <v>Pork</v>
      </c>
      <c r="AD302" s="10" t="str" cm="1">
        <f t="array" aca="1" ref="AD302" ca="1">IF(AJ301,"-", INDEX(_xlfn.ANCHORARRAY(AvailableItems),$AQ$27))</f>
        <v>Lobster</v>
      </c>
      <c r="AE302" s="10" t="str" cm="1">
        <f t="array" aca="1" ref="AE302" ca="1">IF(AJ301,"-", INDEX(_xlfn.ANCHORARRAY(AvailableItems),$AR$27))</f>
        <v>Rice</v>
      </c>
      <c r="AF302" s="8" t="str" cm="1">
        <f t="array" aca="1" ref="AF302" ca="1">IF(AK301,"-", INDEX(_xlfn.ANCHORARRAY(AvailableItems),$AP$28))</f>
        <v>-</v>
      </c>
      <c r="AG302" s="8" t="str">
        <f ca="1">IF(AK301,"-", INDEX(_xlfn.ANCHORARRAY(AvailableItems),$AQ$28))</f>
        <v>-</v>
      </c>
      <c r="AH302" s="8" t="str" cm="1">
        <f t="array" aca="1" ref="AH302" ca="1">IF(AK301,"-", INDEX(_xlfn.ANCHORARRAY(AvailableItems),$AR$28))</f>
        <v>-</v>
      </c>
      <c r="AI302" t="b">
        <f t="shared" ca="1" si="15"/>
        <v>1</v>
      </c>
      <c r="AJ302" t="b">
        <f t="shared" ca="1" si="16"/>
        <v>0</v>
      </c>
      <c r="AK302" t="b">
        <f t="shared" ca="1" si="17"/>
        <v>0</v>
      </c>
      <c r="AL302" s="16" cm="1">
        <f t="array" aca="1" ref="AL302" ca="1">IF(OrderSim[[#This Row],[Order 1 Possible]],INDEX(Food[Points],OrderIndex) + INDEX(Food[Points],OrderIndex2) + INDEX(Food[Points],OrderIndex3) + AL301, AL301)</f>
        <v>6510</v>
      </c>
      <c r="AM302" s="16" cm="1">
        <f t="array" aca="1" ref="AM302" ca="1">IF(OrderSim[[#This Row],[Order 2 Possible]],INDEX(Food[Points],$AP$27) + INDEX(Food[Points],$AQ$27) + INDEX(Food[Points],$AR$27) + AM301, AM301)</f>
        <v>8370</v>
      </c>
      <c r="AN302" s="16" cm="1">
        <f t="array" aca="1" ref="AN302" ca="1">IF(OrderSim[[#This Row],[Order 3 Possible]],INDEX(Food[Points],$AP$28) + INDEX(Food[Points],$AQ$28) + INDEX(Food[Points],$AR$28) + AN301, AN301)</f>
        <v>11200</v>
      </c>
    </row>
    <row r="303" spans="17:40" x14ac:dyDescent="0.25">
      <c r="Q303" t="str" cm="1">
        <f t="array" aca="1" ref="Q303" ca="1">INDEX(Food[Name],RANDBETWEEN(1,COUNTA(Food[Name])))</f>
        <v>Onion</v>
      </c>
      <c r="R303" t="str" cm="1">
        <f t="array" aca="1" ref="R303" ca="1">INDEX(Food[Name],RANDBETWEEN(1,COUNTA(Food[Name])))</f>
        <v>Onion</v>
      </c>
      <c r="S303" t="str" cm="1">
        <f t="array" aca="1" ref="S303" ca="1">INDEX(Food[Name],RANDBETWEEN(1,COUNTA(Food[Name])))</f>
        <v>Salmon</v>
      </c>
      <c r="T303" t="str" cm="1">
        <f t="array" aca="1" ref="T303" ca="1">INDEX(Food[Name],RANDBETWEEN(1,COUNTA(Food[Name])))</f>
        <v>Pork</v>
      </c>
      <c r="U303" t="str" cm="1">
        <f t="array" aca="1" ref="U303" ca="1">INDEX(Food[Name],RANDBETWEEN(1,COUNTA(Food[Name])))</f>
        <v>Rice</v>
      </c>
      <c r="V303" t="str" cm="1">
        <f t="array" aca="1" ref="V303" ca="1">INDEX(Food[Name],RANDBETWEEN(1,COUNTA(Food[Name])))</f>
        <v>Beef</v>
      </c>
      <c r="W303" t="str" cm="1">
        <f t="array" aca="1" ref="W303" ca="1">INDEX(Food[Name],RANDBETWEEN(1,COUNTA(Food[Name])))</f>
        <v>Rice</v>
      </c>
      <c r="X303" t="str" cm="1">
        <f t="array" aca="1" ref="X303" ca="1">INDEX(Food[Name],RANDBETWEEN(1,COUNTA(Food[Name])))</f>
        <v>Tuna</v>
      </c>
      <c r="Y303" t="str" cm="1">
        <f t="array" aca="1" ref="Y303" ca="1">INDEX(Food[Name],RANDBETWEEN(1,COUNTA(Food[Name])))</f>
        <v>Carrot</v>
      </c>
      <c r="Z303" s="5" t="str" cm="1">
        <f t="array" aca="1" ref="Z303" ca="1">IF(AI302,"-", INDEX(_xlfn.ANCHORARRAY(AvailableItems),OrderIndex))</f>
        <v>-</v>
      </c>
      <c r="AA303" s="5" t="str" cm="1">
        <f t="array" aca="1" ref="AA303" ca="1">IF(AI302,"-", INDEX(_xlfn.ANCHORARRAY(AvailableItems),OrderIndex2))</f>
        <v>-</v>
      </c>
      <c r="AB303" s="5" t="str" cm="1">
        <f t="array" aca="1" ref="AB303" ca="1">IF(AI302,"-", INDEX(_xlfn.ANCHORARRAY(AvailableItems),OrderIndex3))</f>
        <v>-</v>
      </c>
      <c r="AC303" s="10" t="str" cm="1">
        <f t="array" aca="1" ref="AC303" ca="1">IF(AJ302,"-", INDEX(_xlfn.ANCHORARRAY(AvailableItems),$AP$27))</f>
        <v>Pork</v>
      </c>
      <c r="AD303" s="10" t="str" cm="1">
        <f t="array" aca="1" ref="AD303" ca="1">IF(AJ302,"-", INDEX(_xlfn.ANCHORARRAY(AvailableItems),$AQ$27))</f>
        <v>Lobster</v>
      </c>
      <c r="AE303" s="10" t="str" cm="1">
        <f t="array" aca="1" ref="AE303" ca="1">IF(AJ302,"-", INDEX(_xlfn.ANCHORARRAY(AvailableItems),$AR$27))</f>
        <v>Rice</v>
      </c>
      <c r="AF303" s="8" t="str" cm="1">
        <f t="array" aca="1" ref="AF303" ca="1">IF(AK302,"-", INDEX(_xlfn.ANCHORARRAY(AvailableItems),$AP$28))</f>
        <v>Beef</v>
      </c>
      <c r="AG303" s="8" t="str">
        <f ca="1">IF(AK302,"-", INDEX(_xlfn.ANCHORARRAY(AvailableItems),$AQ$28))</f>
        <v>Beef</v>
      </c>
      <c r="AH303" s="8" t="str" cm="1">
        <f t="array" aca="1" ref="AH303" ca="1">IF(AK302,"-", INDEX(_xlfn.ANCHORARRAY(AvailableItems),$AR$28))</f>
        <v>Bread</v>
      </c>
      <c r="AI303" t="b">
        <f t="shared" ca="1" si="15"/>
        <v>0</v>
      </c>
      <c r="AJ303" t="b">
        <f t="shared" ca="1" si="16"/>
        <v>1</v>
      </c>
      <c r="AK303" t="b">
        <f t="shared" ca="1" si="17"/>
        <v>0</v>
      </c>
      <c r="AL303" s="16" cm="1">
        <f t="array" aca="1" ref="AL303" ca="1">IF(OrderSim[[#This Row],[Order 1 Possible]],INDEX(Food[Points],OrderIndex) + INDEX(Food[Points],OrderIndex2) + INDEX(Food[Points],OrderIndex3) + AL302, AL302)</f>
        <v>6510</v>
      </c>
      <c r="AM303" s="16" cm="1">
        <f t="array" aca="1" ref="AM303" ca="1">IF(OrderSim[[#This Row],[Order 2 Possible]],INDEX(Food[Points],$AP$27) + INDEX(Food[Points],$AQ$27) + INDEX(Food[Points],$AR$27) + AM302, AM302)</f>
        <v>8460</v>
      </c>
      <c r="AN303" s="16" cm="1">
        <f t="array" aca="1" ref="AN303" ca="1">IF(OrderSim[[#This Row],[Order 3 Possible]],INDEX(Food[Points],$AP$28) + INDEX(Food[Points],$AQ$28) + INDEX(Food[Points],$AR$28) + AN302, AN302)</f>
        <v>11200</v>
      </c>
    </row>
    <row r="304" spans="17:40" x14ac:dyDescent="0.25">
      <c r="Q304" t="str" cm="1">
        <f t="array" aca="1" ref="Q304" ca="1">INDEX(Food[Name],RANDBETWEEN(1,COUNTA(Food[Name])))</f>
        <v>Carrot</v>
      </c>
      <c r="R304" t="str" cm="1">
        <f t="array" aca="1" ref="R304" ca="1">INDEX(Food[Name],RANDBETWEEN(1,COUNTA(Food[Name])))</f>
        <v>Beef</v>
      </c>
      <c r="S304" t="str" cm="1">
        <f t="array" aca="1" ref="S304" ca="1">INDEX(Food[Name],RANDBETWEEN(1,COUNTA(Food[Name])))</f>
        <v>Lobster</v>
      </c>
      <c r="T304" t="str" cm="1">
        <f t="array" aca="1" ref="T304" ca="1">INDEX(Food[Name],RANDBETWEEN(1,COUNTA(Food[Name])))</f>
        <v>Carrot</v>
      </c>
      <c r="U304" t="str" cm="1">
        <f t="array" aca="1" ref="U304" ca="1">INDEX(Food[Name],RANDBETWEEN(1,COUNTA(Food[Name])))</f>
        <v>Bread</v>
      </c>
      <c r="V304" t="str" cm="1">
        <f t="array" aca="1" ref="V304" ca="1">INDEX(Food[Name],RANDBETWEEN(1,COUNTA(Food[Name])))</f>
        <v>Bread</v>
      </c>
      <c r="W304" t="str" cm="1">
        <f t="array" aca="1" ref="W304" ca="1">INDEX(Food[Name],RANDBETWEEN(1,COUNTA(Food[Name])))</f>
        <v>Chicken</v>
      </c>
      <c r="X304" t="str" cm="1">
        <f t="array" aca="1" ref="X304" ca="1">INDEX(Food[Name],RANDBETWEEN(1,COUNTA(Food[Name])))</f>
        <v>Onion</v>
      </c>
      <c r="Y304" t="str" cm="1">
        <f t="array" aca="1" ref="Y304" ca="1">INDEX(Food[Name],RANDBETWEEN(1,COUNTA(Food[Name])))</f>
        <v>Salmon</v>
      </c>
      <c r="Z304" s="5" t="str" cm="1">
        <f t="array" aca="1" ref="Z304" ca="1">IF(AI303,"-", INDEX(_xlfn.ANCHORARRAY(AvailableItems),OrderIndex))</f>
        <v>Salmon</v>
      </c>
      <c r="AA304" s="5" t="str" cm="1">
        <f t="array" aca="1" ref="AA304" ca="1">IF(AI303,"-", INDEX(_xlfn.ANCHORARRAY(AvailableItems),OrderIndex2))</f>
        <v>Rice</v>
      </c>
      <c r="AB304" s="5" t="str" cm="1">
        <f t="array" aca="1" ref="AB304" ca="1">IF(AI303,"-", INDEX(_xlfn.ANCHORARRAY(AvailableItems),OrderIndex3))</f>
        <v>Pasta</v>
      </c>
      <c r="AC304" s="10" t="str" cm="1">
        <f t="array" aca="1" ref="AC304" ca="1">IF(AJ303,"-", INDEX(_xlfn.ANCHORARRAY(AvailableItems),$AP$27))</f>
        <v>-</v>
      </c>
      <c r="AD304" s="10" t="str" cm="1">
        <f t="array" aca="1" ref="AD304" ca="1">IF(AJ303,"-", INDEX(_xlfn.ANCHORARRAY(AvailableItems),$AQ$27))</f>
        <v>-</v>
      </c>
      <c r="AE304" s="10" t="str" cm="1">
        <f t="array" aca="1" ref="AE304" ca="1">IF(AJ303,"-", INDEX(_xlfn.ANCHORARRAY(AvailableItems),$AR$27))</f>
        <v>-</v>
      </c>
      <c r="AF304" s="8" t="str" cm="1">
        <f t="array" aca="1" ref="AF304" ca="1">IF(AK303,"-", INDEX(_xlfn.ANCHORARRAY(AvailableItems),$AP$28))</f>
        <v>Beef</v>
      </c>
      <c r="AG304" s="8" t="str">
        <f ca="1">IF(AK303,"-", INDEX(_xlfn.ANCHORARRAY(AvailableItems),$AQ$28))</f>
        <v>Beef</v>
      </c>
      <c r="AH304" s="8" t="str" cm="1">
        <f t="array" aca="1" ref="AH304" ca="1">IF(AK303,"-", INDEX(_xlfn.ANCHORARRAY(AvailableItems),$AR$28))</f>
        <v>Bread</v>
      </c>
      <c r="AI304" t="b">
        <f t="shared" ca="1" si="15"/>
        <v>0</v>
      </c>
      <c r="AJ304" t="b">
        <f t="shared" ca="1" si="16"/>
        <v>0</v>
      </c>
      <c r="AK304" t="b">
        <f t="shared" ca="1" si="17"/>
        <v>1</v>
      </c>
      <c r="AL304" s="16" cm="1">
        <f t="array" aca="1" ref="AL304" ca="1">IF(OrderSim[[#This Row],[Order 1 Possible]],INDEX(Food[Points],OrderIndex) + INDEX(Food[Points],OrderIndex2) + INDEX(Food[Points],OrderIndex3) + AL303, AL303)</f>
        <v>6510</v>
      </c>
      <c r="AM304" s="16" cm="1">
        <f t="array" aca="1" ref="AM304" ca="1">IF(OrderSim[[#This Row],[Order 2 Possible]],INDEX(Food[Points],$AP$27) + INDEX(Food[Points],$AQ$27) + INDEX(Food[Points],$AR$27) + AM303, AM303)</f>
        <v>8460</v>
      </c>
      <c r="AN304" s="16" cm="1">
        <f t="array" aca="1" ref="AN304" ca="1">IF(OrderSim[[#This Row],[Order 3 Possible]],INDEX(Food[Points],$AP$28) + INDEX(Food[Points],$AQ$28) + INDEX(Food[Points],$AR$28) + AN303, AN303)</f>
        <v>11340</v>
      </c>
    </row>
    <row r="305" spans="17:40" x14ac:dyDescent="0.25">
      <c r="Q305" t="str" cm="1">
        <f t="array" aca="1" ref="Q305" ca="1">INDEX(Food[Name],RANDBETWEEN(1,COUNTA(Food[Name])))</f>
        <v>Beef</v>
      </c>
      <c r="R305" t="str" cm="1">
        <f t="array" aca="1" ref="R305" ca="1">INDEX(Food[Name],RANDBETWEEN(1,COUNTA(Food[Name])))</f>
        <v>Bread</v>
      </c>
      <c r="S305" t="str" cm="1">
        <f t="array" aca="1" ref="S305" ca="1">INDEX(Food[Name],RANDBETWEEN(1,COUNTA(Food[Name])))</f>
        <v>Bread</v>
      </c>
      <c r="T305" t="str" cm="1">
        <f t="array" aca="1" ref="T305" ca="1">INDEX(Food[Name],RANDBETWEEN(1,COUNTA(Food[Name])))</f>
        <v>Beef</v>
      </c>
      <c r="U305" t="str" cm="1">
        <f t="array" aca="1" ref="U305" ca="1">INDEX(Food[Name],RANDBETWEEN(1,COUNTA(Food[Name])))</f>
        <v>Bread</v>
      </c>
      <c r="V305" t="str" cm="1">
        <f t="array" aca="1" ref="V305" ca="1">INDEX(Food[Name],RANDBETWEEN(1,COUNTA(Food[Name])))</f>
        <v>Tuna</v>
      </c>
      <c r="W305" t="str" cm="1">
        <f t="array" aca="1" ref="W305" ca="1">INDEX(Food[Name],RANDBETWEEN(1,COUNTA(Food[Name])))</f>
        <v>Lobster</v>
      </c>
      <c r="X305" t="str" cm="1">
        <f t="array" aca="1" ref="X305" ca="1">INDEX(Food[Name],RANDBETWEEN(1,COUNTA(Food[Name])))</f>
        <v>Lettuce</v>
      </c>
      <c r="Y305" t="str" cm="1">
        <f t="array" aca="1" ref="Y305" ca="1">INDEX(Food[Name],RANDBETWEEN(1,COUNTA(Food[Name])))</f>
        <v>Bread</v>
      </c>
      <c r="Z305" s="5" t="str" cm="1">
        <f t="array" aca="1" ref="Z305" ca="1">IF(AI304,"-", INDEX(_xlfn.ANCHORARRAY(AvailableItems),OrderIndex))</f>
        <v>Salmon</v>
      </c>
      <c r="AA305" s="5" t="str" cm="1">
        <f t="array" aca="1" ref="AA305" ca="1">IF(AI304,"-", INDEX(_xlfn.ANCHORARRAY(AvailableItems),OrderIndex2))</f>
        <v>Rice</v>
      </c>
      <c r="AB305" s="5" t="str" cm="1">
        <f t="array" aca="1" ref="AB305" ca="1">IF(AI304,"-", INDEX(_xlfn.ANCHORARRAY(AvailableItems),OrderIndex3))</f>
        <v>Pasta</v>
      </c>
      <c r="AC305" s="10" t="str" cm="1">
        <f t="array" aca="1" ref="AC305" ca="1">IF(AJ304,"-", INDEX(_xlfn.ANCHORARRAY(AvailableItems),$AP$27))</f>
        <v>Pork</v>
      </c>
      <c r="AD305" s="10" t="str" cm="1">
        <f t="array" aca="1" ref="AD305" ca="1">IF(AJ304,"-", INDEX(_xlfn.ANCHORARRAY(AvailableItems),$AQ$27))</f>
        <v>Lobster</v>
      </c>
      <c r="AE305" s="10" t="str" cm="1">
        <f t="array" aca="1" ref="AE305" ca="1">IF(AJ304,"-", INDEX(_xlfn.ANCHORARRAY(AvailableItems),$AR$27))</f>
        <v>Rice</v>
      </c>
      <c r="AF305" s="8" t="str" cm="1">
        <f t="array" aca="1" ref="AF305" ca="1">IF(AK304,"-", INDEX(_xlfn.ANCHORARRAY(AvailableItems),$AP$28))</f>
        <v>-</v>
      </c>
      <c r="AG305" s="8" t="str">
        <f ca="1">IF(AK304,"-", INDEX(_xlfn.ANCHORARRAY(AvailableItems),$AQ$28))</f>
        <v>-</v>
      </c>
      <c r="AH305" s="8" t="str" cm="1">
        <f t="array" aca="1" ref="AH305" ca="1">IF(AK304,"-", INDEX(_xlfn.ANCHORARRAY(AvailableItems),$AR$28))</f>
        <v>-</v>
      </c>
      <c r="AI305" t="b">
        <f t="shared" ca="1" si="15"/>
        <v>0</v>
      </c>
      <c r="AJ305" t="b">
        <f t="shared" ca="1" si="16"/>
        <v>0</v>
      </c>
      <c r="AK305" t="b">
        <f t="shared" ca="1" si="17"/>
        <v>0</v>
      </c>
      <c r="AL305" s="16" cm="1">
        <f t="array" aca="1" ref="AL305" ca="1">IF(OrderSim[[#This Row],[Order 1 Possible]],INDEX(Food[Points],OrderIndex) + INDEX(Food[Points],OrderIndex2) + INDEX(Food[Points],OrderIndex3) + AL304, AL304)</f>
        <v>6510</v>
      </c>
      <c r="AM305" s="16" cm="1">
        <f t="array" aca="1" ref="AM305" ca="1">IF(OrderSim[[#This Row],[Order 2 Possible]],INDEX(Food[Points],$AP$27) + INDEX(Food[Points],$AQ$27) + INDEX(Food[Points],$AR$27) + AM304, AM304)</f>
        <v>8460</v>
      </c>
      <c r="AN305" s="16" cm="1">
        <f t="array" aca="1" ref="AN305" ca="1">IF(OrderSim[[#This Row],[Order 3 Possible]],INDEX(Food[Points],$AP$28) + INDEX(Food[Points],$AQ$28) + INDEX(Food[Points],$AR$28) + AN304, AN304)</f>
        <v>11340</v>
      </c>
    </row>
    <row r="306" spans="17:40" x14ac:dyDescent="0.25">
      <c r="Q306" t="str" cm="1">
        <f t="array" aca="1" ref="Q306" ca="1">INDEX(Food[Name],RANDBETWEEN(1,COUNTA(Food[Name])))</f>
        <v>Chicken</v>
      </c>
      <c r="R306" t="str" cm="1">
        <f t="array" aca="1" ref="R306" ca="1">INDEX(Food[Name],RANDBETWEEN(1,COUNTA(Food[Name])))</f>
        <v>Salmon</v>
      </c>
      <c r="S306" t="str" cm="1">
        <f t="array" aca="1" ref="S306" ca="1">INDEX(Food[Name],RANDBETWEEN(1,COUNTA(Food[Name])))</f>
        <v>Lobster</v>
      </c>
      <c r="T306" t="str" cm="1">
        <f t="array" aca="1" ref="T306" ca="1">INDEX(Food[Name],RANDBETWEEN(1,COUNTA(Food[Name])))</f>
        <v>Chicken</v>
      </c>
      <c r="U306" t="str" cm="1">
        <f t="array" aca="1" ref="U306" ca="1">INDEX(Food[Name],RANDBETWEEN(1,COUNTA(Food[Name])))</f>
        <v>Onion</v>
      </c>
      <c r="V306" t="str" cm="1">
        <f t="array" aca="1" ref="V306" ca="1">INDEX(Food[Name],RANDBETWEEN(1,COUNTA(Food[Name])))</f>
        <v>Onion</v>
      </c>
      <c r="W306" t="str" cm="1">
        <f t="array" aca="1" ref="W306" ca="1">INDEX(Food[Name],RANDBETWEEN(1,COUNTA(Food[Name])))</f>
        <v>Lettuce</v>
      </c>
      <c r="X306" t="str" cm="1">
        <f t="array" aca="1" ref="X306" ca="1">INDEX(Food[Name],RANDBETWEEN(1,COUNTA(Food[Name])))</f>
        <v>Tuna</v>
      </c>
      <c r="Y306" t="str" cm="1">
        <f t="array" aca="1" ref="Y306" ca="1">INDEX(Food[Name],RANDBETWEEN(1,COUNTA(Food[Name])))</f>
        <v>Salmon</v>
      </c>
      <c r="Z306" s="5" t="str" cm="1">
        <f t="array" aca="1" ref="Z306" ca="1">IF(AI305,"-", INDEX(_xlfn.ANCHORARRAY(AvailableItems),OrderIndex))</f>
        <v>Salmon</v>
      </c>
      <c r="AA306" s="5" t="str" cm="1">
        <f t="array" aca="1" ref="AA306" ca="1">IF(AI305,"-", INDEX(_xlfn.ANCHORARRAY(AvailableItems),OrderIndex2))</f>
        <v>Rice</v>
      </c>
      <c r="AB306" s="5" t="str" cm="1">
        <f t="array" aca="1" ref="AB306" ca="1">IF(AI305,"-", INDEX(_xlfn.ANCHORARRAY(AvailableItems),OrderIndex3))</f>
        <v>Pasta</v>
      </c>
      <c r="AC306" s="10" t="str" cm="1">
        <f t="array" aca="1" ref="AC306" ca="1">IF(AJ305,"-", INDEX(_xlfn.ANCHORARRAY(AvailableItems),$AP$27))</f>
        <v>Pork</v>
      </c>
      <c r="AD306" s="10" t="str" cm="1">
        <f t="array" aca="1" ref="AD306" ca="1">IF(AJ305,"-", INDEX(_xlfn.ANCHORARRAY(AvailableItems),$AQ$27))</f>
        <v>Lobster</v>
      </c>
      <c r="AE306" s="10" t="str" cm="1">
        <f t="array" aca="1" ref="AE306" ca="1">IF(AJ305,"-", INDEX(_xlfn.ANCHORARRAY(AvailableItems),$AR$27))</f>
        <v>Rice</v>
      </c>
      <c r="AF306" s="8" t="str" cm="1">
        <f t="array" aca="1" ref="AF306" ca="1">IF(AK305,"-", INDEX(_xlfn.ANCHORARRAY(AvailableItems),$AP$28))</f>
        <v>Beef</v>
      </c>
      <c r="AG306" s="8" t="str">
        <f ca="1">IF(AK305,"-", INDEX(_xlfn.ANCHORARRAY(AvailableItems),$AQ$28))</f>
        <v>Beef</v>
      </c>
      <c r="AH306" s="8" t="str" cm="1">
        <f t="array" aca="1" ref="AH306" ca="1">IF(AK305,"-", INDEX(_xlfn.ANCHORARRAY(AvailableItems),$AR$28))</f>
        <v>Bread</v>
      </c>
      <c r="AI306" t="b">
        <f t="shared" ca="1" si="15"/>
        <v>0</v>
      </c>
      <c r="AJ306" t="b">
        <f t="shared" ca="1" si="16"/>
        <v>0</v>
      </c>
      <c r="AK306" t="b">
        <f t="shared" ca="1" si="17"/>
        <v>0</v>
      </c>
      <c r="AL306" s="16" cm="1">
        <f t="array" aca="1" ref="AL306" ca="1">IF(OrderSim[[#This Row],[Order 1 Possible]],INDEX(Food[Points],OrderIndex) + INDEX(Food[Points],OrderIndex2) + INDEX(Food[Points],OrderIndex3) + AL305, AL305)</f>
        <v>6510</v>
      </c>
      <c r="AM306" s="16" cm="1">
        <f t="array" aca="1" ref="AM306" ca="1">IF(OrderSim[[#This Row],[Order 2 Possible]],INDEX(Food[Points],$AP$27) + INDEX(Food[Points],$AQ$27) + INDEX(Food[Points],$AR$27) + AM305, AM305)</f>
        <v>8460</v>
      </c>
      <c r="AN306" s="16" cm="1">
        <f t="array" aca="1" ref="AN306" ca="1">IF(OrderSim[[#This Row],[Order 3 Possible]],INDEX(Food[Points],$AP$28) + INDEX(Food[Points],$AQ$28) + INDEX(Food[Points],$AR$28) + AN305, AN305)</f>
        <v>11340</v>
      </c>
    </row>
    <row r="307" spans="17:40" x14ac:dyDescent="0.25">
      <c r="Q307" t="str" cm="1">
        <f t="array" aca="1" ref="Q307" ca="1">INDEX(Food[Name],RANDBETWEEN(1,COUNTA(Food[Name])))</f>
        <v>Pasta</v>
      </c>
      <c r="R307" t="str" cm="1">
        <f t="array" aca="1" ref="R307" ca="1">INDEX(Food[Name],RANDBETWEEN(1,COUNTA(Food[Name])))</f>
        <v>Carrot</v>
      </c>
      <c r="S307" t="str" cm="1">
        <f t="array" aca="1" ref="S307" ca="1">INDEX(Food[Name],RANDBETWEEN(1,COUNTA(Food[Name])))</f>
        <v>Tuna</v>
      </c>
      <c r="T307" t="str" cm="1">
        <f t="array" aca="1" ref="T307" ca="1">INDEX(Food[Name],RANDBETWEEN(1,COUNTA(Food[Name])))</f>
        <v>Lettuce</v>
      </c>
      <c r="U307" t="str" cm="1">
        <f t="array" aca="1" ref="U307" ca="1">INDEX(Food[Name],RANDBETWEEN(1,COUNTA(Food[Name])))</f>
        <v>Pasta</v>
      </c>
      <c r="V307" t="str" cm="1">
        <f t="array" aca="1" ref="V307" ca="1">INDEX(Food[Name],RANDBETWEEN(1,COUNTA(Food[Name])))</f>
        <v>Salmon</v>
      </c>
      <c r="W307" t="str" cm="1">
        <f t="array" aca="1" ref="W307" ca="1">INDEX(Food[Name],RANDBETWEEN(1,COUNTA(Food[Name])))</f>
        <v>Rice</v>
      </c>
      <c r="X307" t="str" cm="1">
        <f t="array" aca="1" ref="X307" ca="1">INDEX(Food[Name],RANDBETWEEN(1,COUNTA(Food[Name])))</f>
        <v>Carrot</v>
      </c>
      <c r="Y307" t="str" cm="1">
        <f t="array" aca="1" ref="Y307" ca="1">INDEX(Food[Name],RANDBETWEEN(1,COUNTA(Food[Name])))</f>
        <v>Bread</v>
      </c>
      <c r="Z307" s="5" t="str" cm="1">
        <f t="array" aca="1" ref="Z307" ca="1">IF(AI306,"-", INDEX(_xlfn.ANCHORARRAY(AvailableItems),OrderIndex))</f>
        <v>Salmon</v>
      </c>
      <c r="AA307" s="5" t="str" cm="1">
        <f t="array" aca="1" ref="AA307" ca="1">IF(AI306,"-", INDEX(_xlfn.ANCHORARRAY(AvailableItems),OrderIndex2))</f>
        <v>Rice</v>
      </c>
      <c r="AB307" s="5" t="str" cm="1">
        <f t="array" aca="1" ref="AB307" ca="1">IF(AI306,"-", INDEX(_xlfn.ANCHORARRAY(AvailableItems),OrderIndex3))</f>
        <v>Pasta</v>
      </c>
      <c r="AC307" s="10" t="str" cm="1">
        <f t="array" aca="1" ref="AC307" ca="1">IF(AJ306,"-", INDEX(_xlfn.ANCHORARRAY(AvailableItems),$AP$27))</f>
        <v>Pork</v>
      </c>
      <c r="AD307" s="10" t="str" cm="1">
        <f t="array" aca="1" ref="AD307" ca="1">IF(AJ306,"-", INDEX(_xlfn.ANCHORARRAY(AvailableItems),$AQ$27))</f>
        <v>Lobster</v>
      </c>
      <c r="AE307" s="10" t="str" cm="1">
        <f t="array" aca="1" ref="AE307" ca="1">IF(AJ306,"-", INDEX(_xlfn.ANCHORARRAY(AvailableItems),$AR$27))</f>
        <v>Rice</v>
      </c>
      <c r="AF307" s="8" t="str" cm="1">
        <f t="array" aca="1" ref="AF307" ca="1">IF(AK306,"-", INDEX(_xlfn.ANCHORARRAY(AvailableItems),$AP$28))</f>
        <v>Beef</v>
      </c>
      <c r="AG307" s="8" t="str">
        <f ca="1">IF(AK306,"-", INDEX(_xlfn.ANCHORARRAY(AvailableItems),$AQ$28))</f>
        <v>Beef</v>
      </c>
      <c r="AH307" s="8" t="str" cm="1">
        <f t="array" aca="1" ref="AH307" ca="1">IF(AK306,"-", INDEX(_xlfn.ANCHORARRAY(AvailableItems),$AR$28))</f>
        <v>Bread</v>
      </c>
      <c r="AI307" t="b">
        <f t="shared" ca="1" si="15"/>
        <v>1</v>
      </c>
      <c r="AJ307" t="b">
        <f t="shared" ca="1" si="16"/>
        <v>0</v>
      </c>
      <c r="AK307" t="b">
        <f t="shared" ca="1" si="17"/>
        <v>0</v>
      </c>
      <c r="AL307" s="16" cm="1">
        <f t="array" aca="1" ref="AL307" ca="1">IF(OrderSim[[#This Row],[Order 1 Possible]],INDEX(Food[Points],OrderIndex) + INDEX(Food[Points],OrderIndex2) + INDEX(Food[Points],OrderIndex3) + AL306, AL306)</f>
        <v>6580</v>
      </c>
      <c r="AM307" s="16" cm="1">
        <f t="array" aca="1" ref="AM307" ca="1">IF(OrderSim[[#This Row],[Order 2 Possible]],INDEX(Food[Points],$AP$27) + INDEX(Food[Points],$AQ$27) + INDEX(Food[Points],$AR$27) + AM306, AM306)</f>
        <v>8460</v>
      </c>
      <c r="AN307" s="16" cm="1">
        <f t="array" aca="1" ref="AN307" ca="1">IF(OrderSim[[#This Row],[Order 3 Possible]],INDEX(Food[Points],$AP$28) + INDEX(Food[Points],$AQ$28) + INDEX(Food[Points],$AR$28) + AN306, AN306)</f>
        <v>11340</v>
      </c>
    </row>
    <row r="308" spans="17:40" x14ac:dyDescent="0.25">
      <c r="Q308" t="str" cm="1">
        <f t="array" aca="1" ref="Q308" ca="1">INDEX(Food[Name],RANDBETWEEN(1,COUNTA(Food[Name])))</f>
        <v>Pork</v>
      </c>
      <c r="R308" t="str" cm="1">
        <f t="array" aca="1" ref="R308" ca="1">INDEX(Food[Name],RANDBETWEEN(1,COUNTA(Food[Name])))</f>
        <v>Tuna</v>
      </c>
      <c r="S308" t="str" cm="1">
        <f t="array" aca="1" ref="S308" ca="1">INDEX(Food[Name],RANDBETWEEN(1,COUNTA(Food[Name])))</f>
        <v>Chicken</v>
      </c>
      <c r="T308" t="str" cm="1">
        <f t="array" aca="1" ref="T308" ca="1">INDEX(Food[Name],RANDBETWEEN(1,COUNTA(Food[Name])))</f>
        <v>Salmon</v>
      </c>
      <c r="U308" t="str" cm="1">
        <f t="array" aca="1" ref="U308" ca="1">INDEX(Food[Name],RANDBETWEEN(1,COUNTA(Food[Name])))</f>
        <v>Bread</v>
      </c>
      <c r="V308" t="str" cm="1">
        <f t="array" aca="1" ref="V308" ca="1">INDEX(Food[Name],RANDBETWEEN(1,COUNTA(Food[Name])))</f>
        <v>Rice</v>
      </c>
      <c r="W308" t="str" cm="1">
        <f t="array" aca="1" ref="W308" ca="1">INDEX(Food[Name],RANDBETWEEN(1,COUNTA(Food[Name])))</f>
        <v>Chicken</v>
      </c>
      <c r="X308" t="str" cm="1">
        <f t="array" aca="1" ref="X308" ca="1">INDEX(Food[Name],RANDBETWEEN(1,COUNTA(Food[Name])))</f>
        <v>Lobster</v>
      </c>
      <c r="Y308" t="str" cm="1">
        <f t="array" aca="1" ref="Y308" ca="1">INDEX(Food[Name],RANDBETWEEN(1,COUNTA(Food[Name])))</f>
        <v>Rice</v>
      </c>
      <c r="Z308" s="5" t="str" cm="1">
        <f t="array" aca="1" ref="Z308" ca="1">IF(AI307,"-", INDEX(_xlfn.ANCHORARRAY(AvailableItems),OrderIndex))</f>
        <v>-</v>
      </c>
      <c r="AA308" s="5" t="str" cm="1">
        <f t="array" aca="1" ref="AA308" ca="1">IF(AI307,"-", INDEX(_xlfn.ANCHORARRAY(AvailableItems),OrderIndex2))</f>
        <v>-</v>
      </c>
      <c r="AB308" s="5" t="str" cm="1">
        <f t="array" aca="1" ref="AB308" ca="1">IF(AI307,"-", INDEX(_xlfn.ANCHORARRAY(AvailableItems),OrderIndex3))</f>
        <v>-</v>
      </c>
      <c r="AC308" s="10" t="str" cm="1">
        <f t="array" aca="1" ref="AC308" ca="1">IF(AJ307,"-", INDEX(_xlfn.ANCHORARRAY(AvailableItems),$AP$27))</f>
        <v>Pork</v>
      </c>
      <c r="AD308" s="10" t="str" cm="1">
        <f t="array" aca="1" ref="AD308" ca="1">IF(AJ307,"-", INDEX(_xlfn.ANCHORARRAY(AvailableItems),$AQ$27))</f>
        <v>Lobster</v>
      </c>
      <c r="AE308" s="10" t="str" cm="1">
        <f t="array" aca="1" ref="AE308" ca="1">IF(AJ307,"-", INDEX(_xlfn.ANCHORARRAY(AvailableItems),$AR$27))</f>
        <v>Rice</v>
      </c>
      <c r="AF308" s="8" t="str" cm="1">
        <f t="array" aca="1" ref="AF308" ca="1">IF(AK307,"-", INDEX(_xlfn.ANCHORARRAY(AvailableItems),$AP$28))</f>
        <v>Beef</v>
      </c>
      <c r="AG308" s="8" t="str">
        <f ca="1">IF(AK307,"-", INDEX(_xlfn.ANCHORARRAY(AvailableItems),$AQ$28))</f>
        <v>Beef</v>
      </c>
      <c r="AH308" s="8" t="str" cm="1">
        <f t="array" aca="1" ref="AH308" ca="1">IF(AK307,"-", INDEX(_xlfn.ANCHORARRAY(AvailableItems),$AR$28))</f>
        <v>Bread</v>
      </c>
      <c r="AI308" t="b">
        <f t="shared" ca="1" si="15"/>
        <v>0</v>
      </c>
      <c r="AJ308" t="b">
        <f t="shared" ca="1" si="16"/>
        <v>1</v>
      </c>
      <c r="AK308" t="b">
        <f t="shared" ca="1" si="17"/>
        <v>0</v>
      </c>
      <c r="AL308" s="16" cm="1">
        <f t="array" aca="1" ref="AL308" ca="1">IF(OrderSim[[#This Row],[Order 1 Possible]],INDEX(Food[Points],OrderIndex) + INDEX(Food[Points],OrderIndex2) + INDEX(Food[Points],OrderIndex3) + AL307, AL307)</f>
        <v>6580</v>
      </c>
      <c r="AM308" s="16" cm="1">
        <f t="array" aca="1" ref="AM308" ca="1">IF(OrderSim[[#This Row],[Order 2 Possible]],INDEX(Food[Points],$AP$27) + INDEX(Food[Points],$AQ$27) + INDEX(Food[Points],$AR$27) + AM307, AM307)</f>
        <v>8550</v>
      </c>
      <c r="AN308" s="16" cm="1">
        <f t="array" aca="1" ref="AN308" ca="1">IF(OrderSim[[#This Row],[Order 3 Possible]],INDEX(Food[Points],$AP$28) + INDEX(Food[Points],$AQ$28) + INDEX(Food[Points],$AR$28) + AN307, AN307)</f>
        <v>11340</v>
      </c>
    </row>
    <row r="309" spans="17:40" x14ac:dyDescent="0.25">
      <c r="Q309" t="str" cm="1">
        <f t="array" aca="1" ref="Q309" ca="1">INDEX(Food[Name],RANDBETWEEN(1,COUNTA(Food[Name])))</f>
        <v>Onion</v>
      </c>
      <c r="R309" t="str" cm="1">
        <f t="array" aca="1" ref="R309" ca="1">INDEX(Food[Name],RANDBETWEEN(1,COUNTA(Food[Name])))</f>
        <v>Salmon</v>
      </c>
      <c r="S309" t="str" cm="1">
        <f t="array" aca="1" ref="S309" ca="1">INDEX(Food[Name],RANDBETWEEN(1,COUNTA(Food[Name])))</f>
        <v>Rice</v>
      </c>
      <c r="T309" t="str" cm="1">
        <f t="array" aca="1" ref="T309" ca="1">INDEX(Food[Name],RANDBETWEEN(1,COUNTA(Food[Name])))</f>
        <v>Carrot</v>
      </c>
      <c r="U309" t="str" cm="1">
        <f t="array" aca="1" ref="U309" ca="1">INDEX(Food[Name],RANDBETWEEN(1,COUNTA(Food[Name])))</f>
        <v>Lobster</v>
      </c>
      <c r="V309" t="str" cm="1">
        <f t="array" aca="1" ref="V309" ca="1">INDEX(Food[Name],RANDBETWEEN(1,COUNTA(Food[Name])))</f>
        <v>Chicken</v>
      </c>
      <c r="W309" t="str" cm="1">
        <f t="array" aca="1" ref="W309" ca="1">INDEX(Food[Name],RANDBETWEEN(1,COUNTA(Food[Name])))</f>
        <v>Chicken</v>
      </c>
      <c r="X309" t="str" cm="1">
        <f t="array" aca="1" ref="X309" ca="1">INDEX(Food[Name],RANDBETWEEN(1,COUNTA(Food[Name])))</f>
        <v>Pork</v>
      </c>
      <c r="Y309" t="str" cm="1">
        <f t="array" aca="1" ref="Y309" ca="1">INDEX(Food[Name],RANDBETWEEN(1,COUNTA(Food[Name])))</f>
        <v>Beef</v>
      </c>
      <c r="Z309" s="5" t="str" cm="1">
        <f t="array" aca="1" ref="Z309" ca="1">IF(AI308,"-", INDEX(_xlfn.ANCHORARRAY(AvailableItems),OrderIndex))</f>
        <v>Salmon</v>
      </c>
      <c r="AA309" s="5" t="str" cm="1">
        <f t="array" aca="1" ref="AA309" ca="1">IF(AI308,"-", INDEX(_xlfn.ANCHORARRAY(AvailableItems),OrderIndex2))</f>
        <v>Rice</v>
      </c>
      <c r="AB309" s="5" t="str" cm="1">
        <f t="array" aca="1" ref="AB309" ca="1">IF(AI308,"-", INDEX(_xlfn.ANCHORARRAY(AvailableItems),OrderIndex3))</f>
        <v>Pasta</v>
      </c>
      <c r="AC309" s="10" t="str" cm="1">
        <f t="array" aca="1" ref="AC309" ca="1">IF(AJ308,"-", INDEX(_xlfn.ANCHORARRAY(AvailableItems),$AP$27))</f>
        <v>-</v>
      </c>
      <c r="AD309" s="10" t="str" cm="1">
        <f t="array" aca="1" ref="AD309" ca="1">IF(AJ308,"-", INDEX(_xlfn.ANCHORARRAY(AvailableItems),$AQ$27))</f>
        <v>-</v>
      </c>
      <c r="AE309" s="10" t="str" cm="1">
        <f t="array" aca="1" ref="AE309" ca="1">IF(AJ308,"-", INDEX(_xlfn.ANCHORARRAY(AvailableItems),$AR$27))</f>
        <v>-</v>
      </c>
      <c r="AF309" s="8" t="str" cm="1">
        <f t="array" aca="1" ref="AF309" ca="1">IF(AK308,"-", INDEX(_xlfn.ANCHORARRAY(AvailableItems),$AP$28))</f>
        <v>Beef</v>
      </c>
      <c r="AG309" s="8" t="str">
        <f ca="1">IF(AK308,"-", INDEX(_xlfn.ANCHORARRAY(AvailableItems),$AQ$28))</f>
        <v>Beef</v>
      </c>
      <c r="AH309" s="8" t="str" cm="1">
        <f t="array" aca="1" ref="AH309" ca="1">IF(AK308,"-", INDEX(_xlfn.ANCHORARRAY(AvailableItems),$AR$28))</f>
        <v>Bread</v>
      </c>
      <c r="AI309" t="b">
        <f t="shared" ca="1" si="15"/>
        <v>0</v>
      </c>
      <c r="AJ309" t="b">
        <f t="shared" ca="1" si="16"/>
        <v>0</v>
      </c>
      <c r="AK309" t="b">
        <f t="shared" ca="1" si="17"/>
        <v>0</v>
      </c>
      <c r="AL309" s="16" cm="1">
        <f t="array" aca="1" ref="AL309" ca="1">IF(OrderSim[[#This Row],[Order 1 Possible]],INDEX(Food[Points],OrderIndex) + INDEX(Food[Points],OrderIndex2) + INDEX(Food[Points],OrderIndex3) + AL308, AL308)</f>
        <v>6580</v>
      </c>
      <c r="AM309" s="16" cm="1">
        <f t="array" aca="1" ref="AM309" ca="1">IF(OrderSim[[#This Row],[Order 2 Possible]],INDEX(Food[Points],$AP$27) + INDEX(Food[Points],$AQ$27) + INDEX(Food[Points],$AR$27) + AM308, AM308)</f>
        <v>8550</v>
      </c>
      <c r="AN309" s="16" cm="1">
        <f t="array" aca="1" ref="AN309" ca="1">IF(OrderSim[[#This Row],[Order 3 Possible]],INDEX(Food[Points],$AP$28) + INDEX(Food[Points],$AQ$28) + INDEX(Food[Points],$AR$28) + AN308, AN308)</f>
        <v>11340</v>
      </c>
    </row>
    <row r="310" spans="17:40" x14ac:dyDescent="0.25">
      <c r="Q310" t="str" cm="1">
        <f t="array" aca="1" ref="Q310" ca="1">INDEX(Food[Name],RANDBETWEEN(1,COUNTA(Food[Name])))</f>
        <v>Carrot</v>
      </c>
      <c r="R310" t="str" cm="1">
        <f t="array" aca="1" ref="R310" ca="1">INDEX(Food[Name],RANDBETWEEN(1,COUNTA(Food[Name])))</f>
        <v>Lettuce</v>
      </c>
      <c r="S310" t="str" cm="1">
        <f t="array" aca="1" ref="S310" ca="1">INDEX(Food[Name],RANDBETWEEN(1,COUNTA(Food[Name])))</f>
        <v>Salmon</v>
      </c>
      <c r="T310" t="str" cm="1">
        <f t="array" aca="1" ref="T310" ca="1">INDEX(Food[Name],RANDBETWEEN(1,COUNTA(Food[Name])))</f>
        <v>Salmon</v>
      </c>
      <c r="U310" t="str" cm="1">
        <f t="array" aca="1" ref="U310" ca="1">INDEX(Food[Name],RANDBETWEEN(1,COUNTA(Food[Name])))</f>
        <v>Carrot</v>
      </c>
      <c r="V310" t="str" cm="1">
        <f t="array" aca="1" ref="V310" ca="1">INDEX(Food[Name],RANDBETWEEN(1,COUNTA(Food[Name])))</f>
        <v>Carrot</v>
      </c>
      <c r="W310" t="str" cm="1">
        <f t="array" aca="1" ref="W310" ca="1">INDEX(Food[Name],RANDBETWEEN(1,COUNTA(Food[Name])))</f>
        <v>Lobster</v>
      </c>
      <c r="X310" t="str" cm="1">
        <f t="array" aca="1" ref="X310" ca="1">INDEX(Food[Name],RANDBETWEEN(1,COUNTA(Food[Name])))</f>
        <v>Chicken</v>
      </c>
      <c r="Y310" t="str" cm="1">
        <f t="array" aca="1" ref="Y310" ca="1">INDEX(Food[Name],RANDBETWEEN(1,COUNTA(Food[Name])))</f>
        <v>Rice</v>
      </c>
      <c r="Z310" s="5" t="str" cm="1">
        <f t="array" aca="1" ref="Z310" ca="1">IF(AI309,"-", INDEX(_xlfn.ANCHORARRAY(AvailableItems),OrderIndex))</f>
        <v>Salmon</v>
      </c>
      <c r="AA310" s="5" t="str" cm="1">
        <f t="array" aca="1" ref="AA310" ca="1">IF(AI309,"-", INDEX(_xlfn.ANCHORARRAY(AvailableItems),OrderIndex2))</f>
        <v>Rice</v>
      </c>
      <c r="AB310" s="5" t="str" cm="1">
        <f t="array" aca="1" ref="AB310" ca="1">IF(AI309,"-", INDEX(_xlfn.ANCHORARRAY(AvailableItems),OrderIndex3))</f>
        <v>Pasta</v>
      </c>
      <c r="AC310" s="10" t="str" cm="1">
        <f t="array" aca="1" ref="AC310" ca="1">IF(AJ309,"-", INDEX(_xlfn.ANCHORARRAY(AvailableItems),$AP$27))</f>
        <v>Pork</v>
      </c>
      <c r="AD310" s="10" t="str" cm="1">
        <f t="array" aca="1" ref="AD310" ca="1">IF(AJ309,"-", INDEX(_xlfn.ANCHORARRAY(AvailableItems),$AQ$27))</f>
        <v>Lobster</v>
      </c>
      <c r="AE310" s="10" t="str" cm="1">
        <f t="array" aca="1" ref="AE310" ca="1">IF(AJ309,"-", INDEX(_xlfn.ANCHORARRAY(AvailableItems),$AR$27))</f>
        <v>Rice</v>
      </c>
      <c r="AF310" s="8" t="str" cm="1">
        <f t="array" aca="1" ref="AF310" ca="1">IF(AK309,"-", INDEX(_xlfn.ANCHORARRAY(AvailableItems),$AP$28))</f>
        <v>Beef</v>
      </c>
      <c r="AG310" s="8" t="str">
        <f ca="1">IF(AK309,"-", INDEX(_xlfn.ANCHORARRAY(AvailableItems),$AQ$28))</f>
        <v>Beef</v>
      </c>
      <c r="AH310" s="8" t="str" cm="1">
        <f t="array" aca="1" ref="AH310" ca="1">IF(AK309,"-", INDEX(_xlfn.ANCHORARRAY(AvailableItems),$AR$28))</f>
        <v>Bread</v>
      </c>
      <c r="AI310" t="b">
        <f t="shared" ca="1" si="15"/>
        <v>1</v>
      </c>
      <c r="AJ310" t="b">
        <f t="shared" ca="1" si="16"/>
        <v>0</v>
      </c>
      <c r="AK310" t="b">
        <f t="shared" ca="1" si="17"/>
        <v>0</v>
      </c>
      <c r="AL310" s="16" cm="1">
        <f t="array" aca="1" ref="AL310" ca="1">IF(OrderSim[[#This Row],[Order 1 Possible]],INDEX(Food[Points],OrderIndex) + INDEX(Food[Points],OrderIndex2) + INDEX(Food[Points],OrderIndex3) + AL309, AL309)</f>
        <v>6650</v>
      </c>
      <c r="AM310" s="16" cm="1">
        <f t="array" aca="1" ref="AM310" ca="1">IF(OrderSim[[#This Row],[Order 2 Possible]],INDEX(Food[Points],$AP$27) + INDEX(Food[Points],$AQ$27) + INDEX(Food[Points],$AR$27) + AM309, AM309)</f>
        <v>8550</v>
      </c>
      <c r="AN310" s="16" cm="1">
        <f t="array" aca="1" ref="AN310" ca="1">IF(OrderSim[[#This Row],[Order 3 Possible]],INDEX(Food[Points],$AP$28) + INDEX(Food[Points],$AQ$28) + INDEX(Food[Points],$AR$28) + AN309, AN309)</f>
        <v>11340</v>
      </c>
    </row>
    <row r="311" spans="17:40" x14ac:dyDescent="0.25">
      <c r="Q311" t="str" cm="1">
        <f t="array" aca="1" ref="Q311" ca="1">INDEX(Food[Name],RANDBETWEEN(1,COUNTA(Food[Name])))</f>
        <v>Chicken</v>
      </c>
      <c r="R311" t="str" cm="1">
        <f t="array" aca="1" ref="R311" ca="1">INDEX(Food[Name],RANDBETWEEN(1,COUNTA(Food[Name])))</f>
        <v>Carrot</v>
      </c>
      <c r="S311" t="str" cm="1">
        <f t="array" aca="1" ref="S311" ca="1">INDEX(Food[Name],RANDBETWEEN(1,COUNTA(Food[Name])))</f>
        <v>Lettuce</v>
      </c>
      <c r="T311" t="str" cm="1">
        <f t="array" aca="1" ref="T311" ca="1">INDEX(Food[Name],RANDBETWEEN(1,COUNTA(Food[Name])))</f>
        <v>Rice</v>
      </c>
      <c r="U311" t="str" cm="1">
        <f t="array" aca="1" ref="U311" ca="1">INDEX(Food[Name],RANDBETWEEN(1,COUNTA(Food[Name])))</f>
        <v>Onion</v>
      </c>
      <c r="V311" t="str" cm="1">
        <f t="array" aca="1" ref="V311" ca="1">INDEX(Food[Name],RANDBETWEEN(1,COUNTA(Food[Name])))</f>
        <v>Onion</v>
      </c>
      <c r="W311" t="str" cm="1">
        <f t="array" aca="1" ref="W311" ca="1">INDEX(Food[Name],RANDBETWEEN(1,COUNTA(Food[Name])))</f>
        <v>Lettuce</v>
      </c>
      <c r="X311" t="str" cm="1">
        <f t="array" aca="1" ref="X311" ca="1">INDEX(Food[Name],RANDBETWEEN(1,COUNTA(Food[Name])))</f>
        <v>Beef</v>
      </c>
      <c r="Y311" t="str" cm="1">
        <f t="array" aca="1" ref="Y311" ca="1">INDEX(Food[Name],RANDBETWEEN(1,COUNTA(Food[Name])))</f>
        <v>Salmon</v>
      </c>
      <c r="Z311" s="5" t="str" cm="1">
        <f t="array" aca="1" ref="Z311" ca="1">IF(AI310,"-", INDEX(_xlfn.ANCHORARRAY(AvailableItems),OrderIndex))</f>
        <v>-</v>
      </c>
      <c r="AA311" s="5" t="str" cm="1">
        <f t="array" aca="1" ref="AA311" ca="1">IF(AI310,"-", INDEX(_xlfn.ANCHORARRAY(AvailableItems),OrderIndex2))</f>
        <v>-</v>
      </c>
      <c r="AB311" s="5" t="str" cm="1">
        <f t="array" aca="1" ref="AB311" ca="1">IF(AI310,"-", INDEX(_xlfn.ANCHORARRAY(AvailableItems),OrderIndex3))</f>
        <v>-</v>
      </c>
      <c r="AC311" s="10" t="str" cm="1">
        <f t="array" aca="1" ref="AC311" ca="1">IF(AJ310,"-", INDEX(_xlfn.ANCHORARRAY(AvailableItems),$AP$27))</f>
        <v>Pork</v>
      </c>
      <c r="AD311" s="10" t="str" cm="1">
        <f t="array" aca="1" ref="AD311" ca="1">IF(AJ310,"-", INDEX(_xlfn.ANCHORARRAY(AvailableItems),$AQ$27))</f>
        <v>Lobster</v>
      </c>
      <c r="AE311" s="10" t="str" cm="1">
        <f t="array" aca="1" ref="AE311" ca="1">IF(AJ310,"-", INDEX(_xlfn.ANCHORARRAY(AvailableItems),$AR$27))</f>
        <v>Rice</v>
      </c>
      <c r="AF311" s="8" t="str" cm="1">
        <f t="array" aca="1" ref="AF311" ca="1">IF(AK310,"-", INDEX(_xlfn.ANCHORARRAY(AvailableItems),$AP$28))</f>
        <v>Beef</v>
      </c>
      <c r="AG311" s="8" t="str">
        <f ca="1">IF(AK310,"-", INDEX(_xlfn.ANCHORARRAY(AvailableItems),$AQ$28))</f>
        <v>Beef</v>
      </c>
      <c r="AH311" s="8" t="str" cm="1">
        <f t="array" aca="1" ref="AH311" ca="1">IF(AK310,"-", INDEX(_xlfn.ANCHORARRAY(AvailableItems),$AR$28))</f>
        <v>Bread</v>
      </c>
      <c r="AI311" t="b">
        <f t="shared" ca="1" si="15"/>
        <v>0</v>
      </c>
      <c r="AJ311" t="b">
        <f t="shared" ca="1" si="16"/>
        <v>0</v>
      </c>
      <c r="AK311" t="b">
        <f t="shared" ca="1" si="17"/>
        <v>0</v>
      </c>
      <c r="AL311" s="16" cm="1">
        <f t="array" aca="1" ref="AL311" ca="1">IF(OrderSim[[#This Row],[Order 1 Possible]],INDEX(Food[Points],OrderIndex) + INDEX(Food[Points],OrderIndex2) + INDEX(Food[Points],OrderIndex3) + AL310, AL310)</f>
        <v>6650</v>
      </c>
      <c r="AM311" s="16" cm="1">
        <f t="array" aca="1" ref="AM311" ca="1">IF(OrderSim[[#This Row],[Order 2 Possible]],INDEX(Food[Points],$AP$27) + INDEX(Food[Points],$AQ$27) + INDEX(Food[Points],$AR$27) + AM310, AM310)</f>
        <v>8550</v>
      </c>
      <c r="AN311" s="16" cm="1">
        <f t="array" aca="1" ref="AN311" ca="1">IF(OrderSim[[#This Row],[Order 3 Possible]],INDEX(Food[Points],$AP$28) + INDEX(Food[Points],$AQ$28) + INDEX(Food[Points],$AR$28) + AN310, AN310)</f>
        <v>11340</v>
      </c>
    </row>
    <row r="312" spans="17:40" x14ac:dyDescent="0.25">
      <c r="Q312" t="str" cm="1">
        <f t="array" aca="1" ref="Q312" ca="1">INDEX(Food[Name],RANDBETWEEN(1,COUNTA(Food[Name])))</f>
        <v>Lobster</v>
      </c>
      <c r="R312" t="str" cm="1">
        <f t="array" aca="1" ref="R312" ca="1">INDEX(Food[Name],RANDBETWEEN(1,COUNTA(Food[Name])))</f>
        <v>Rice</v>
      </c>
      <c r="S312" t="str" cm="1">
        <f t="array" aca="1" ref="S312" ca="1">INDEX(Food[Name],RANDBETWEEN(1,COUNTA(Food[Name])))</f>
        <v>Salmon</v>
      </c>
      <c r="T312" t="str" cm="1">
        <f t="array" aca="1" ref="T312" ca="1">INDEX(Food[Name],RANDBETWEEN(1,COUNTA(Food[Name])))</f>
        <v>Rice</v>
      </c>
      <c r="U312" t="str" cm="1">
        <f t="array" aca="1" ref="U312" ca="1">INDEX(Food[Name],RANDBETWEEN(1,COUNTA(Food[Name])))</f>
        <v>Tuna</v>
      </c>
      <c r="V312" t="str" cm="1">
        <f t="array" aca="1" ref="V312" ca="1">INDEX(Food[Name],RANDBETWEEN(1,COUNTA(Food[Name])))</f>
        <v>Chicken</v>
      </c>
      <c r="W312" t="str" cm="1">
        <f t="array" aca="1" ref="W312" ca="1">INDEX(Food[Name],RANDBETWEEN(1,COUNTA(Food[Name])))</f>
        <v>Onion</v>
      </c>
      <c r="X312" t="str" cm="1">
        <f t="array" aca="1" ref="X312" ca="1">INDEX(Food[Name],RANDBETWEEN(1,COUNTA(Food[Name])))</f>
        <v>Bread</v>
      </c>
      <c r="Y312" t="str" cm="1">
        <f t="array" aca="1" ref="Y312" ca="1">INDEX(Food[Name],RANDBETWEEN(1,COUNTA(Food[Name])))</f>
        <v>Beef</v>
      </c>
      <c r="Z312" s="5" t="str" cm="1">
        <f t="array" aca="1" ref="Z312" ca="1">IF(AI311,"-", INDEX(_xlfn.ANCHORARRAY(AvailableItems),OrderIndex))</f>
        <v>Salmon</v>
      </c>
      <c r="AA312" s="5" t="str" cm="1">
        <f t="array" aca="1" ref="AA312" ca="1">IF(AI311,"-", INDEX(_xlfn.ANCHORARRAY(AvailableItems),OrderIndex2))</f>
        <v>Rice</v>
      </c>
      <c r="AB312" s="5" t="str" cm="1">
        <f t="array" aca="1" ref="AB312" ca="1">IF(AI311,"-", INDEX(_xlfn.ANCHORARRAY(AvailableItems),OrderIndex3))</f>
        <v>Pasta</v>
      </c>
      <c r="AC312" s="10" t="str" cm="1">
        <f t="array" aca="1" ref="AC312" ca="1">IF(AJ311,"-", INDEX(_xlfn.ANCHORARRAY(AvailableItems),$AP$27))</f>
        <v>Pork</v>
      </c>
      <c r="AD312" s="10" t="str" cm="1">
        <f t="array" aca="1" ref="AD312" ca="1">IF(AJ311,"-", INDEX(_xlfn.ANCHORARRAY(AvailableItems),$AQ$27))</f>
        <v>Lobster</v>
      </c>
      <c r="AE312" s="10" t="str" cm="1">
        <f t="array" aca="1" ref="AE312" ca="1">IF(AJ311,"-", INDEX(_xlfn.ANCHORARRAY(AvailableItems),$AR$27))</f>
        <v>Rice</v>
      </c>
      <c r="AF312" s="8" t="str" cm="1">
        <f t="array" aca="1" ref="AF312" ca="1">IF(AK311,"-", INDEX(_xlfn.ANCHORARRAY(AvailableItems),$AP$28))</f>
        <v>Beef</v>
      </c>
      <c r="AG312" s="8" t="str">
        <f ca="1">IF(AK311,"-", INDEX(_xlfn.ANCHORARRAY(AvailableItems),$AQ$28))</f>
        <v>Beef</v>
      </c>
      <c r="AH312" s="8" t="str" cm="1">
        <f t="array" aca="1" ref="AH312" ca="1">IF(AK311,"-", INDEX(_xlfn.ANCHORARRAY(AvailableItems),$AR$28))</f>
        <v>Bread</v>
      </c>
      <c r="AI312" t="b">
        <f t="shared" ca="1" si="15"/>
        <v>1</v>
      </c>
      <c r="AJ312" t="b">
        <f t="shared" ca="1" si="16"/>
        <v>1</v>
      </c>
      <c r="AK312" t="b">
        <f t="shared" ca="1" si="17"/>
        <v>1</v>
      </c>
      <c r="AL312" s="16" cm="1">
        <f t="array" aca="1" ref="AL312" ca="1">IF(OrderSim[[#This Row],[Order 1 Possible]],INDEX(Food[Points],OrderIndex) + INDEX(Food[Points],OrderIndex2) + INDEX(Food[Points],OrderIndex3) + AL311, AL311)</f>
        <v>6720</v>
      </c>
      <c r="AM312" s="16" cm="1">
        <f t="array" aca="1" ref="AM312" ca="1">IF(OrderSim[[#This Row],[Order 2 Possible]],INDEX(Food[Points],$AP$27) + INDEX(Food[Points],$AQ$27) + INDEX(Food[Points],$AR$27) + AM311, AM311)</f>
        <v>8640</v>
      </c>
      <c r="AN312" s="16" cm="1">
        <f t="array" aca="1" ref="AN312" ca="1">IF(OrderSim[[#This Row],[Order 3 Possible]],INDEX(Food[Points],$AP$28) + INDEX(Food[Points],$AQ$28) + INDEX(Food[Points],$AR$28) + AN311, AN311)</f>
        <v>11480</v>
      </c>
    </row>
    <row r="313" spans="17:40" x14ac:dyDescent="0.25">
      <c r="Q313" t="str" cm="1">
        <f t="array" aca="1" ref="Q313" ca="1">INDEX(Food[Name],RANDBETWEEN(1,COUNTA(Food[Name])))</f>
        <v>Salmon</v>
      </c>
      <c r="R313" t="str" cm="1">
        <f t="array" aca="1" ref="R313" ca="1">INDEX(Food[Name],RANDBETWEEN(1,COUNTA(Food[Name])))</f>
        <v>Pasta</v>
      </c>
      <c r="S313" t="str" cm="1">
        <f t="array" aca="1" ref="S313" ca="1">INDEX(Food[Name],RANDBETWEEN(1,COUNTA(Food[Name])))</f>
        <v>Lettuce</v>
      </c>
      <c r="T313" t="str" cm="1">
        <f t="array" aca="1" ref="T313" ca="1">INDEX(Food[Name],RANDBETWEEN(1,COUNTA(Food[Name])))</f>
        <v>Pork</v>
      </c>
      <c r="U313" t="str" cm="1">
        <f t="array" aca="1" ref="U313" ca="1">INDEX(Food[Name],RANDBETWEEN(1,COUNTA(Food[Name])))</f>
        <v>Salmon</v>
      </c>
      <c r="V313" t="str" cm="1">
        <f t="array" aca="1" ref="V313" ca="1">INDEX(Food[Name],RANDBETWEEN(1,COUNTA(Food[Name])))</f>
        <v>Onion</v>
      </c>
      <c r="W313" t="str" cm="1">
        <f t="array" aca="1" ref="W313" ca="1">INDEX(Food[Name],RANDBETWEEN(1,COUNTA(Food[Name])))</f>
        <v>Lettuce</v>
      </c>
      <c r="X313" t="str" cm="1">
        <f t="array" aca="1" ref="X313" ca="1">INDEX(Food[Name],RANDBETWEEN(1,COUNTA(Food[Name])))</f>
        <v>Lettuce</v>
      </c>
      <c r="Y313" t="str" cm="1">
        <f t="array" aca="1" ref="Y313" ca="1">INDEX(Food[Name],RANDBETWEEN(1,COUNTA(Food[Name])))</f>
        <v>Lobster</v>
      </c>
      <c r="Z313" s="5" t="str" cm="1">
        <f t="array" aca="1" ref="Z313" ca="1">IF(AI312,"-", INDEX(_xlfn.ANCHORARRAY(AvailableItems),OrderIndex))</f>
        <v>-</v>
      </c>
      <c r="AA313" s="5" t="str" cm="1">
        <f t="array" aca="1" ref="AA313" ca="1">IF(AI312,"-", INDEX(_xlfn.ANCHORARRAY(AvailableItems),OrderIndex2))</f>
        <v>-</v>
      </c>
      <c r="AB313" s="5" t="str" cm="1">
        <f t="array" aca="1" ref="AB313" ca="1">IF(AI312,"-", INDEX(_xlfn.ANCHORARRAY(AvailableItems),OrderIndex3))</f>
        <v>-</v>
      </c>
      <c r="AC313" s="10" t="str" cm="1">
        <f t="array" aca="1" ref="AC313" ca="1">IF(AJ312,"-", INDEX(_xlfn.ANCHORARRAY(AvailableItems),$AP$27))</f>
        <v>-</v>
      </c>
      <c r="AD313" s="10" t="str" cm="1">
        <f t="array" aca="1" ref="AD313" ca="1">IF(AJ312,"-", INDEX(_xlfn.ANCHORARRAY(AvailableItems),$AQ$27))</f>
        <v>-</v>
      </c>
      <c r="AE313" s="10" t="str" cm="1">
        <f t="array" aca="1" ref="AE313" ca="1">IF(AJ312,"-", INDEX(_xlfn.ANCHORARRAY(AvailableItems),$AR$27))</f>
        <v>-</v>
      </c>
      <c r="AF313" s="8" t="str" cm="1">
        <f t="array" aca="1" ref="AF313" ca="1">IF(AK312,"-", INDEX(_xlfn.ANCHORARRAY(AvailableItems),$AP$28))</f>
        <v>-</v>
      </c>
      <c r="AG313" s="8" t="str">
        <f ca="1">IF(AK312,"-", INDEX(_xlfn.ANCHORARRAY(AvailableItems),$AQ$28))</f>
        <v>-</v>
      </c>
      <c r="AH313" s="8" t="str" cm="1">
        <f t="array" aca="1" ref="AH313" ca="1">IF(AK312,"-", INDEX(_xlfn.ANCHORARRAY(AvailableItems),$AR$28))</f>
        <v>-</v>
      </c>
      <c r="AI313" t="b">
        <f t="shared" ca="1" si="15"/>
        <v>0</v>
      </c>
      <c r="AJ313" t="b">
        <f t="shared" ca="1" si="16"/>
        <v>0</v>
      </c>
      <c r="AK313" t="b">
        <f t="shared" ca="1" si="17"/>
        <v>0</v>
      </c>
      <c r="AL313" s="16" cm="1">
        <f t="array" aca="1" ref="AL313" ca="1">IF(OrderSim[[#This Row],[Order 1 Possible]],INDEX(Food[Points],OrderIndex) + INDEX(Food[Points],OrderIndex2) + INDEX(Food[Points],OrderIndex3) + AL312, AL312)</f>
        <v>6720</v>
      </c>
      <c r="AM313" s="16" cm="1">
        <f t="array" aca="1" ref="AM313" ca="1">IF(OrderSim[[#This Row],[Order 2 Possible]],INDEX(Food[Points],$AP$27) + INDEX(Food[Points],$AQ$27) + INDEX(Food[Points],$AR$27) + AM312, AM312)</f>
        <v>8640</v>
      </c>
      <c r="AN313" s="16" cm="1">
        <f t="array" aca="1" ref="AN313" ca="1">IF(OrderSim[[#This Row],[Order 3 Possible]],INDEX(Food[Points],$AP$28) + INDEX(Food[Points],$AQ$28) + INDEX(Food[Points],$AR$28) + AN312, AN312)</f>
        <v>11480</v>
      </c>
    </row>
    <row r="314" spans="17:40" x14ac:dyDescent="0.25">
      <c r="Q314" t="str" cm="1">
        <f t="array" aca="1" ref="Q314" ca="1">INDEX(Food[Name],RANDBETWEEN(1,COUNTA(Food[Name])))</f>
        <v>Pasta</v>
      </c>
      <c r="R314" t="str" cm="1">
        <f t="array" aca="1" ref="R314" ca="1">INDEX(Food[Name],RANDBETWEEN(1,COUNTA(Food[Name])))</f>
        <v>Rice</v>
      </c>
      <c r="S314" t="str" cm="1">
        <f t="array" aca="1" ref="S314" ca="1">INDEX(Food[Name],RANDBETWEEN(1,COUNTA(Food[Name])))</f>
        <v>Bread</v>
      </c>
      <c r="T314" t="str" cm="1">
        <f t="array" aca="1" ref="T314" ca="1">INDEX(Food[Name],RANDBETWEEN(1,COUNTA(Food[Name])))</f>
        <v>Chicken</v>
      </c>
      <c r="U314" t="str" cm="1">
        <f t="array" aca="1" ref="U314" ca="1">INDEX(Food[Name],RANDBETWEEN(1,COUNTA(Food[Name])))</f>
        <v>Beef</v>
      </c>
      <c r="V314" t="str" cm="1">
        <f t="array" aca="1" ref="V314" ca="1">INDEX(Food[Name],RANDBETWEEN(1,COUNTA(Food[Name])))</f>
        <v>Carrot</v>
      </c>
      <c r="W314" t="str" cm="1">
        <f t="array" aca="1" ref="W314" ca="1">INDEX(Food[Name],RANDBETWEEN(1,COUNTA(Food[Name])))</f>
        <v>Chicken</v>
      </c>
      <c r="X314" t="str" cm="1">
        <f t="array" aca="1" ref="X314" ca="1">INDEX(Food[Name],RANDBETWEEN(1,COUNTA(Food[Name])))</f>
        <v>Rice</v>
      </c>
      <c r="Y314" t="str" cm="1">
        <f t="array" aca="1" ref="Y314" ca="1">INDEX(Food[Name],RANDBETWEEN(1,COUNTA(Food[Name])))</f>
        <v>Onion</v>
      </c>
      <c r="Z314" s="5" t="str" cm="1">
        <f t="array" aca="1" ref="Z314" ca="1">IF(AI313,"-", INDEX(_xlfn.ANCHORARRAY(AvailableItems),OrderIndex))</f>
        <v>Salmon</v>
      </c>
      <c r="AA314" s="5" t="str" cm="1">
        <f t="array" aca="1" ref="AA314" ca="1">IF(AI313,"-", INDEX(_xlfn.ANCHORARRAY(AvailableItems),OrderIndex2))</f>
        <v>Rice</v>
      </c>
      <c r="AB314" s="5" t="str" cm="1">
        <f t="array" aca="1" ref="AB314" ca="1">IF(AI313,"-", INDEX(_xlfn.ANCHORARRAY(AvailableItems),OrderIndex3))</f>
        <v>Pasta</v>
      </c>
      <c r="AC314" s="10" t="str" cm="1">
        <f t="array" aca="1" ref="AC314" ca="1">IF(AJ313,"-", INDEX(_xlfn.ANCHORARRAY(AvailableItems),$AP$27))</f>
        <v>Pork</v>
      </c>
      <c r="AD314" s="10" t="str" cm="1">
        <f t="array" aca="1" ref="AD314" ca="1">IF(AJ313,"-", INDEX(_xlfn.ANCHORARRAY(AvailableItems),$AQ$27))</f>
        <v>Lobster</v>
      </c>
      <c r="AE314" s="10" t="str" cm="1">
        <f t="array" aca="1" ref="AE314" ca="1">IF(AJ313,"-", INDEX(_xlfn.ANCHORARRAY(AvailableItems),$AR$27))</f>
        <v>Rice</v>
      </c>
      <c r="AF314" s="8" t="str" cm="1">
        <f t="array" aca="1" ref="AF314" ca="1">IF(AK313,"-", INDEX(_xlfn.ANCHORARRAY(AvailableItems),$AP$28))</f>
        <v>Beef</v>
      </c>
      <c r="AG314" s="8" t="str">
        <f ca="1">IF(AK313,"-", INDEX(_xlfn.ANCHORARRAY(AvailableItems),$AQ$28))</f>
        <v>Beef</v>
      </c>
      <c r="AH314" s="8" t="str" cm="1">
        <f t="array" aca="1" ref="AH314" ca="1">IF(AK313,"-", INDEX(_xlfn.ANCHORARRAY(AvailableItems),$AR$28))</f>
        <v>Bread</v>
      </c>
      <c r="AI314" t="b">
        <f t="shared" ca="1" si="15"/>
        <v>1</v>
      </c>
      <c r="AJ314" t="b">
        <f t="shared" ca="1" si="16"/>
        <v>0</v>
      </c>
      <c r="AK314" t="b">
        <f t="shared" ca="1" si="17"/>
        <v>1</v>
      </c>
      <c r="AL314" s="16" cm="1">
        <f t="array" aca="1" ref="AL314" ca="1">IF(OrderSim[[#This Row],[Order 1 Possible]],INDEX(Food[Points],OrderIndex) + INDEX(Food[Points],OrderIndex2) + INDEX(Food[Points],OrderIndex3) + AL313, AL313)</f>
        <v>6790</v>
      </c>
      <c r="AM314" s="16" cm="1">
        <f t="array" aca="1" ref="AM314" ca="1">IF(OrderSim[[#This Row],[Order 2 Possible]],INDEX(Food[Points],$AP$27) + INDEX(Food[Points],$AQ$27) + INDEX(Food[Points],$AR$27) + AM313, AM313)</f>
        <v>8640</v>
      </c>
      <c r="AN314" s="16" cm="1">
        <f t="array" aca="1" ref="AN314" ca="1">IF(OrderSim[[#This Row],[Order 3 Possible]],INDEX(Food[Points],$AP$28) + INDEX(Food[Points],$AQ$28) + INDEX(Food[Points],$AR$28) + AN313, AN313)</f>
        <v>11620</v>
      </c>
    </row>
    <row r="315" spans="17:40" x14ac:dyDescent="0.25">
      <c r="Q315" t="str" cm="1">
        <f t="array" aca="1" ref="Q315" ca="1">INDEX(Food[Name],RANDBETWEEN(1,COUNTA(Food[Name])))</f>
        <v>Pasta</v>
      </c>
      <c r="R315" t="str" cm="1">
        <f t="array" aca="1" ref="R315" ca="1">INDEX(Food[Name],RANDBETWEEN(1,COUNTA(Food[Name])))</f>
        <v>Beef</v>
      </c>
      <c r="S315" t="str" cm="1">
        <f t="array" aca="1" ref="S315" ca="1">INDEX(Food[Name],RANDBETWEEN(1,COUNTA(Food[Name])))</f>
        <v>Beef</v>
      </c>
      <c r="T315" t="str" cm="1">
        <f t="array" aca="1" ref="T315" ca="1">INDEX(Food[Name],RANDBETWEEN(1,COUNTA(Food[Name])))</f>
        <v>Beef</v>
      </c>
      <c r="U315" t="str" cm="1">
        <f t="array" aca="1" ref="U315" ca="1">INDEX(Food[Name],RANDBETWEEN(1,COUNTA(Food[Name])))</f>
        <v>Pork</v>
      </c>
      <c r="V315" t="str" cm="1">
        <f t="array" aca="1" ref="V315" ca="1">INDEX(Food[Name],RANDBETWEEN(1,COUNTA(Food[Name])))</f>
        <v>Bread</v>
      </c>
      <c r="W315" t="str" cm="1">
        <f t="array" aca="1" ref="W315" ca="1">INDEX(Food[Name],RANDBETWEEN(1,COUNTA(Food[Name])))</f>
        <v>Beef</v>
      </c>
      <c r="X315" t="str" cm="1">
        <f t="array" aca="1" ref="X315" ca="1">INDEX(Food[Name],RANDBETWEEN(1,COUNTA(Food[Name])))</f>
        <v>Rice</v>
      </c>
      <c r="Y315" t="str" cm="1">
        <f t="array" aca="1" ref="Y315" ca="1">INDEX(Food[Name],RANDBETWEEN(1,COUNTA(Food[Name])))</f>
        <v>Onion</v>
      </c>
      <c r="Z315" s="5" t="str" cm="1">
        <f t="array" aca="1" ref="Z315" ca="1">IF(AI314,"-", INDEX(_xlfn.ANCHORARRAY(AvailableItems),OrderIndex))</f>
        <v>-</v>
      </c>
      <c r="AA315" s="5" t="str" cm="1">
        <f t="array" aca="1" ref="AA315" ca="1">IF(AI314,"-", INDEX(_xlfn.ANCHORARRAY(AvailableItems),OrderIndex2))</f>
        <v>-</v>
      </c>
      <c r="AB315" s="5" t="str" cm="1">
        <f t="array" aca="1" ref="AB315" ca="1">IF(AI314,"-", INDEX(_xlfn.ANCHORARRAY(AvailableItems),OrderIndex3))</f>
        <v>-</v>
      </c>
      <c r="AC315" s="10" t="str" cm="1">
        <f t="array" aca="1" ref="AC315" ca="1">IF(AJ314,"-", INDEX(_xlfn.ANCHORARRAY(AvailableItems),$AP$27))</f>
        <v>Pork</v>
      </c>
      <c r="AD315" s="10" t="str" cm="1">
        <f t="array" aca="1" ref="AD315" ca="1">IF(AJ314,"-", INDEX(_xlfn.ANCHORARRAY(AvailableItems),$AQ$27))</f>
        <v>Lobster</v>
      </c>
      <c r="AE315" s="10" t="str" cm="1">
        <f t="array" aca="1" ref="AE315" ca="1">IF(AJ314,"-", INDEX(_xlfn.ANCHORARRAY(AvailableItems),$AR$27))</f>
        <v>Rice</v>
      </c>
      <c r="AF315" s="8" t="str" cm="1">
        <f t="array" aca="1" ref="AF315" ca="1">IF(AK314,"-", INDEX(_xlfn.ANCHORARRAY(AvailableItems),$AP$28))</f>
        <v>-</v>
      </c>
      <c r="AG315" s="8" t="str">
        <f ca="1">IF(AK314,"-", INDEX(_xlfn.ANCHORARRAY(AvailableItems),$AQ$28))</f>
        <v>-</v>
      </c>
      <c r="AH315" s="8" t="str" cm="1">
        <f t="array" aca="1" ref="AH315" ca="1">IF(AK314,"-", INDEX(_xlfn.ANCHORARRAY(AvailableItems),$AR$28))</f>
        <v>-</v>
      </c>
      <c r="AI315" t="b">
        <f t="shared" ca="1" si="15"/>
        <v>0</v>
      </c>
      <c r="AJ315" t="b">
        <f t="shared" ca="1" si="16"/>
        <v>0</v>
      </c>
      <c r="AK315" t="b">
        <f t="shared" ca="1" si="17"/>
        <v>0</v>
      </c>
      <c r="AL315" s="16" cm="1">
        <f t="array" aca="1" ref="AL315" ca="1">IF(OrderSim[[#This Row],[Order 1 Possible]],INDEX(Food[Points],OrderIndex) + INDEX(Food[Points],OrderIndex2) + INDEX(Food[Points],OrderIndex3) + AL314, AL314)</f>
        <v>6790</v>
      </c>
      <c r="AM315" s="16" cm="1">
        <f t="array" aca="1" ref="AM315" ca="1">IF(OrderSim[[#This Row],[Order 2 Possible]],INDEX(Food[Points],$AP$27) + INDEX(Food[Points],$AQ$27) + INDEX(Food[Points],$AR$27) + AM314, AM314)</f>
        <v>8640</v>
      </c>
      <c r="AN315" s="16" cm="1">
        <f t="array" aca="1" ref="AN315" ca="1">IF(OrderSim[[#This Row],[Order 3 Possible]],INDEX(Food[Points],$AP$28) + INDEX(Food[Points],$AQ$28) + INDEX(Food[Points],$AR$28) + AN314, AN314)</f>
        <v>11620</v>
      </c>
    </row>
    <row r="316" spans="17:40" x14ac:dyDescent="0.25">
      <c r="Q316" t="str" cm="1">
        <f t="array" aca="1" ref="Q316" ca="1">INDEX(Food[Name],RANDBETWEEN(1,COUNTA(Food[Name])))</f>
        <v>Tuna</v>
      </c>
      <c r="R316" t="str" cm="1">
        <f t="array" aca="1" ref="R316" ca="1">INDEX(Food[Name],RANDBETWEEN(1,COUNTA(Food[Name])))</f>
        <v>Rice</v>
      </c>
      <c r="S316" t="str" cm="1">
        <f t="array" aca="1" ref="S316" ca="1">INDEX(Food[Name],RANDBETWEEN(1,COUNTA(Food[Name])))</f>
        <v>Pasta</v>
      </c>
      <c r="T316" t="str" cm="1">
        <f t="array" aca="1" ref="T316" ca="1">INDEX(Food[Name],RANDBETWEEN(1,COUNTA(Food[Name])))</f>
        <v>Pasta</v>
      </c>
      <c r="U316" t="str" cm="1">
        <f t="array" aca="1" ref="U316" ca="1">INDEX(Food[Name],RANDBETWEEN(1,COUNTA(Food[Name])))</f>
        <v>Salmon</v>
      </c>
      <c r="V316" t="str" cm="1">
        <f t="array" aca="1" ref="V316" ca="1">INDEX(Food[Name],RANDBETWEEN(1,COUNTA(Food[Name])))</f>
        <v>Salmon</v>
      </c>
      <c r="W316" t="str" cm="1">
        <f t="array" aca="1" ref="W316" ca="1">INDEX(Food[Name],RANDBETWEEN(1,COUNTA(Food[Name])))</f>
        <v>Onion</v>
      </c>
      <c r="X316" t="str" cm="1">
        <f t="array" aca="1" ref="X316" ca="1">INDEX(Food[Name],RANDBETWEEN(1,COUNTA(Food[Name])))</f>
        <v>Chicken</v>
      </c>
      <c r="Y316" t="str" cm="1">
        <f t="array" aca="1" ref="Y316" ca="1">INDEX(Food[Name],RANDBETWEEN(1,COUNTA(Food[Name])))</f>
        <v>Chicken</v>
      </c>
      <c r="Z316" s="5" t="str" cm="1">
        <f t="array" aca="1" ref="Z316" ca="1">IF(AI315,"-", INDEX(_xlfn.ANCHORARRAY(AvailableItems),OrderIndex))</f>
        <v>Salmon</v>
      </c>
      <c r="AA316" s="5" t="str" cm="1">
        <f t="array" aca="1" ref="AA316" ca="1">IF(AI315,"-", INDEX(_xlfn.ANCHORARRAY(AvailableItems),OrderIndex2))</f>
        <v>Rice</v>
      </c>
      <c r="AB316" s="5" t="str" cm="1">
        <f t="array" aca="1" ref="AB316" ca="1">IF(AI315,"-", INDEX(_xlfn.ANCHORARRAY(AvailableItems),OrderIndex3))</f>
        <v>Pasta</v>
      </c>
      <c r="AC316" s="10" t="str" cm="1">
        <f t="array" aca="1" ref="AC316" ca="1">IF(AJ315,"-", INDEX(_xlfn.ANCHORARRAY(AvailableItems),$AP$27))</f>
        <v>Pork</v>
      </c>
      <c r="AD316" s="10" t="str" cm="1">
        <f t="array" aca="1" ref="AD316" ca="1">IF(AJ315,"-", INDEX(_xlfn.ANCHORARRAY(AvailableItems),$AQ$27))</f>
        <v>Lobster</v>
      </c>
      <c r="AE316" s="10" t="str" cm="1">
        <f t="array" aca="1" ref="AE316" ca="1">IF(AJ315,"-", INDEX(_xlfn.ANCHORARRAY(AvailableItems),$AR$27))</f>
        <v>Rice</v>
      </c>
      <c r="AF316" s="8" t="str" cm="1">
        <f t="array" aca="1" ref="AF316" ca="1">IF(AK315,"-", INDEX(_xlfn.ANCHORARRAY(AvailableItems),$AP$28))</f>
        <v>Beef</v>
      </c>
      <c r="AG316" s="8" t="str">
        <f ca="1">IF(AK315,"-", INDEX(_xlfn.ANCHORARRAY(AvailableItems),$AQ$28))</f>
        <v>Beef</v>
      </c>
      <c r="AH316" s="8" t="str" cm="1">
        <f t="array" aca="1" ref="AH316" ca="1">IF(AK315,"-", INDEX(_xlfn.ANCHORARRAY(AvailableItems),$AR$28))</f>
        <v>Bread</v>
      </c>
      <c r="AI316" t="b">
        <f t="shared" ca="1" si="15"/>
        <v>1</v>
      </c>
      <c r="AJ316" t="b">
        <f t="shared" ca="1" si="16"/>
        <v>0</v>
      </c>
      <c r="AK316" t="b">
        <f t="shared" ca="1" si="17"/>
        <v>0</v>
      </c>
      <c r="AL316" s="16" cm="1">
        <f t="array" aca="1" ref="AL316" ca="1">IF(OrderSim[[#This Row],[Order 1 Possible]],INDEX(Food[Points],OrderIndex) + INDEX(Food[Points],OrderIndex2) + INDEX(Food[Points],OrderIndex3) + AL315, AL315)</f>
        <v>6860</v>
      </c>
      <c r="AM316" s="16" cm="1">
        <f t="array" aca="1" ref="AM316" ca="1">IF(OrderSim[[#This Row],[Order 2 Possible]],INDEX(Food[Points],$AP$27) + INDEX(Food[Points],$AQ$27) + INDEX(Food[Points],$AR$27) + AM315, AM315)</f>
        <v>8640</v>
      </c>
      <c r="AN316" s="16" cm="1">
        <f t="array" aca="1" ref="AN316" ca="1">IF(OrderSim[[#This Row],[Order 3 Possible]],INDEX(Food[Points],$AP$28) + INDEX(Food[Points],$AQ$28) + INDEX(Food[Points],$AR$28) + AN315, AN315)</f>
        <v>11620</v>
      </c>
    </row>
    <row r="317" spans="17:40" x14ac:dyDescent="0.25">
      <c r="Q317" t="str" cm="1">
        <f t="array" aca="1" ref="Q317" ca="1">INDEX(Food[Name],RANDBETWEEN(1,COUNTA(Food[Name])))</f>
        <v>Pasta</v>
      </c>
      <c r="R317" t="str" cm="1">
        <f t="array" aca="1" ref="R317" ca="1">INDEX(Food[Name],RANDBETWEEN(1,COUNTA(Food[Name])))</f>
        <v>Onion</v>
      </c>
      <c r="S317" t="str" cm="1">
        <f t="array" aca="1" ref="S317" ca="1">INDEX(Food[Name],RANDBETWEEN(1,COUNTA(Food[Name])))</f>
        <v>Beef</v>
      </c>
      <c r="T317" t="str" cm="1">
        <f t="array" aca="1" ref="T317" ca="1">INDEX(Food[Name],RANDBETWEEN(1,COUNTA(Food[Name])))</f>
        <v>Beef</v>
      </c>
      <c r="U317" t="str" cm="1">
        <f t="array" aca="1" ref="U317" ca="1">INDEX(Food[Name],RANDBETWEEN(1,COUNTA(Food[Name])))</f>
        <v>Chicken</v>
      </c>
      <c r="V317" t="str" cm="1">
        <f t="array" aca="1" ref="V317" ca="1">INDEX(Food[Name],RANDBETWEEN(1,COUNTA(Food[Name])))</f>
        <v>Lobster</v>
      </c>
      <c r="W317" t="str" cm="1">
        <f t="array" aca="1" ref="W317" ca="1">INDEX(Food[Name],RANDBETWEEN(1,COUNTA(Food[Name])))</f>
        <v>Tuna</v>
      </c>
      <c r="X317" t="str" cm="1">
        <f t="array" aca="1" ref="X317" ca="1">INDEX(Food[Name],RANDBETWEEN(1,COUNTA(Food[Name])))</f>
        <v>Onion</v>
      </c>
      <c r="Y317" t="str" cm="1">
        <f t="array" aca="1" ref="Y317" ca="1">INDEX(Food[Name],RANDBETWEEN(1,COUNTA(Food[Name])))</f>
        <v>Chicken</v>
      </c>
      <c r="Z317" s="5" t="str" cm="1">
        <f t="array" aca="1" ref="Z317" ca="1">IF(AI316,"-", INDEX(_xlfn.ANCHORARRAY(AvailableItems),OrderIndex))</f>
        <v>-</v>
      </c>
      <c r="AA317" s="5" t="str" cm="1">
        <f t="array" aca="1" ref="AA317" ca="1">IF(AI316,"-", INDEX(_xlfn.ANCHORARRAY(AvailableItems),OrderIndex2))</f>
        <v>-</v>
      </c>
      <c r="AB317" s="5" t="str" cm="1">
        <f t="array" aca="1" ref="AB317" ca="1">IF(AI316,"-", INDEX(_xlfn.ANCHORARRAY(AvailableItems),OrderIndex3))</f>
        <v>-</v>
      </c>
      <c r="AC317" s="10" t="str" cm="1">
        <f t="array" aca="1" ref="AC317" ca="1">IF(AJ316,"-", INDEX(_xlfn.ANCHORARRAY(AvailableItems),$AP$27))</f>
        <v>Pork</v>
      </c>
      <c r="AD317" s="10" t="str" cm="1">
        <f t="array" aca="1" ref="AD317" ca="1">IF(AJ316,"-", INDEX(_xlfn.ANCHORARRAY(AvailableItems),$AQ$27))</f>
        <v>Lobster</v>
      </c>
      <c r="AE317" s="10" t="str" cm="1">
        <f t="array" aca="1" ref="AE317" ca="1">IF(AJ316,"-", INDEX(_xlfn.ANCHORARRAY(AvailableItems),$AR$27))</f>
        <v>Rice</v>
      </c>
      <c r="AF317" s="8" t="str" cm="1">
        <f t="array" aca="1" ref="AF317" ca="1">IF(AK316,"-", INDEX(_xlfn.ANCHORARRAY(AvailableItems),$AP$28))</f>
        <v>Beef</v>
      </c>
      <c r="AG317" s="8" t="str">
        <f ca="1">IF(AK316,"-", INDEX(_xlfn.ANCHORARRAY(AvailableItems),$AQ$28))</f>
        <v>Beef</v>
      </c>
      <c r="AH317" s="8" t="str" cm="1">
        <f t="array" aca="1" ref="AH317" ca="1">IF(AK316,"-", INDEX(_xlfn.ANCHORARRAY(AvailableItems),$AR$28))</f>
        <v>Bread</v>
      </c>
      <c r="AI317" t="b">
        <f t="shared" ca="1" si="15"/>
        <v>0</v>
      </c>
      <c r="AJ317" t="b">
        <f t="shared" ca="1" si="16"/>
        <v>0</v>
      </c>
      <c r="AK317" t="b">
        <f t="shared" ca="1" si="17"/>
        <v>1</v>
      </c>
      <c r="AL317" s="16" cm="1">
        <f t="array" aca="1" ref="AL317" ca="1">IF(OrderSim[[#This Row],[Order 1 Possible]],INDEX(Food[Points],OrderIndex) + INDEX(Food[Points],OrderIndex2) + INDEX(Food[Points],OrderIndex3) + AL316, AL316)</f>
        <v>6860</v>
      </c>
      <c r="AM317" s="16" cm="1">
        <f t="array" aca="1" ref="AM317" ca="1">IF(OrderSim[[#This Row],[Order 2 Possible]],INDEX(Food[Points],$AP$27) + INDEX(Food[Points],$AQ$27) + INDEX(Food[Points],$AR$27) + AM316, AM316)</f>
        <v>8640</v>
      </c>
      <c r="AN317" s="16" cm="1">
        <f t="array" aca="1" ref="AN317" ca="1">IF(OrderSim[[#This Row],[Order 3 Possible]],INDEX(Food[Points],$AP$28) + INDEX(Food[Points],$AQ$28) + INDEX(Food[Points],$AR$28) + AN316, AN316)</f>
        <v>11760</v>
      </c>
    </row>
    <row r="318" spans="17:40" x14ac:dyDescent="0.25">
      <c r="Q318" t="str" cm="1">
        <f t="array" aca="1" ref="Q318" ca="1">INDEX(Food[Name],RANDBETWEEN(1,COUNTA(Food[Name])))</f>
        <v>Pork</v>
      </c>
      <c r="R318" t="str" cm="1">
        <f t="array" aca="1" ref="R318" ca="1">INDEX(Food[Name],RANDBETWEEN(1,COUNTA(Food[Name])))</f>
        <v>Pork</v>
      </c>
      <c r="S318" t="str" cm="1">
        <f t="array" aca="1" ref="S318" ca="1">INDEX(Food[Name],RANDBETWEEN(1,COUNTA(Food[Name])))</f>
        <v>Lobster</v>
      </c>
      <c r="T318" t="str" cm="1">
        <f t="array" aca="1" ref="T318" ca="1">INDEX(Food[Name],RANDBETWEEN(1,COUNTA(Food[Name])))</f>
        <v>Beef</v>
      </c>
      <c r="U318" t="str" cm="1">
        <f t="array" aca="1" ref="U318" ca="1">INDEX(Food[Name],RANDBETWEEN(1,COUNTA(Food[Name])))</f>
        <v>Pasta</v>
      </c>
      <c r="V318" t="str" cm="1">
        <f t="array" aca="1" ref="V318" ca="1">INDEX(Food[Name],RANDBETWEEN(1,COUNTA(Food[Name])))</f>
        <v>Tuna</v>
      </c>
      <c r="W318" t="str" cm="1">
        <f t="array" aca="1" ref="W318" ca="1">INDEX(Food[Name],RANDBETWEEN(1,COUNTA(Food[Name])))</f>
        <v>Rice</v>
      </c>
      <c r="X318" t="str" cm="1">
        <f t="array" aca="1" ref="X318" ca="1">INDEX(Food[Name],RANDBETWEEN(1,COUNTA(Food[Name])))</f>
        <v>Chicken</v>
      </c>
      <c r="Y318" t="str" cm="1">
        <f t="array" aca="1" ref="Y318" ca="1">INDEX(Food[Name],RANDBETWEEN(1,COUNTA(Food[Name])))</f>
        <v>Rice</v>
      </c>
      <c r="Z318" s="5" t="str" cm="1">
        <f t="array" aca="1" ref="Z318" ca="1">IF(AI317,"-", INDEX(_xlfn.ANCHORARRAY(AvailableItems),OrderIndex))</f>
        <v>Salmon</v>
      </c>
      <c r="AA318" s="5" t="str" cm="1">
        <f t="array" aca="1" ref="AA318" ca="1">IF(AI317,"-", INDEX(_xlfn.ANCHORARRAY(AvailableItems),OrderIndex2))</f>
        <v>Rice</v>
      </c>
      <c r="AB318" s="5" t="str" cm="1">
        <f t="array" aca="1" ref="AB318" ca="1">IF(AI317,"-", INDEX(_xlfn.ANCHORARRAY(AvailableItems),OrderIndex3))</f>
        <v>Pasta</v>
      </c>
      <c r="AC318" s="10" t="str" cm="1">
        <f t="array" aca="1" ref="AC318" ca="1">IF(AJ317,"-", INDEX(_xlfn.ANCHORARRAY(AvailableItems),$AP$27))</f>
        <v>Pork</v>
      </c>
      <c r="AD318" s="10" t="str" cm="1">
        <f t="array" aca="1" ref="AD318" ca="1">IF(AJ317,"-", INDEX(_xlfn.ANCHORARRAY(AvailableItems),$AQ$27))</f>
        <v>Lobster</v>
      </c>
      <c r="AE318" s="10" t="str" cm="1">
        <f t="array" aca="1" ref="AE318" ca="1">IF(AJ317,"-", INDEX(_xlfn.ANCHORARRAY(AvailableItems),$AR$27))</f>
        <v>Rice</v>
      </c>
      <c r="AF318" s="8" t="str" cm="1">
        <f t="array" aca="1" ref="AF318" ca="1">IF(AK317,"-", INDEX(_xlfn.ANCHORARRAY(AvailableItems),$AP$28))</f>
        <v>-</v>
      </c>
      <c r="AG318" s="8" t="str">
        <f ca="1">IF(AK317,"-", INDEX(_xlfn.ANCHORARRAY(AvailableItems),$AQ$28))</f>
        <v>-</v>
      </c>
      <c r="AH318" s="8" t="str" cm="1">
        <f t="array" aca="1" ref="AH318" ca="1">IF(AK317,"-", INDEX(_xlfn.ANCHORARRAY(AvailableItems),$AR$28))</f>
        <v>-</v>
      </c>
      <c r="AI318" t="b">
        <f t="shared" ca="1" si="15"/>
        <v>1</v>
      </c>
      <c r="AJ318" t="b">
        <f t="shared" ca="1" si="16"/>
        <v>1</v>
      </c>
      <c r="AK318" t="b">
        <f t="shared" ca="1" si="17"/>
        <v>0</v>
      </c>
      <c r="AL318" s="16" cm="1">
        <f t="array" aca="1" ref="AL318" ca="1">IF(OrderSim[[#This Row],[Order 1 Possible]],INDEX(Food[Points],OrderIndex) + INDEX(Food[Points],OrderIndex2) + INDEX(Food[Points],OrderIndex3) + AL317, AL317)</f>
        <v>6930</v>
      </c>
      <c r="AM318" s="16" cm="1">
        <f t="array" aca="1" ref="AM318" ca="1">IF(OrderSim[[#This Row],[Order 2 Possible]],INDEX(Food[Points],$AP$27) + INDEX(Food[Points],$AQ$27) + INDEX(Food[Points],$AR$27) + AM317, AM317)</f>
        <v>8730</v>
      </c>
      <c r="AN318" s="16" cm="1">
        <f t="array" aca="1" ref="AN318" ca="1">IF(OrderSim[[#This Row],[Order 3 Possible]],INDEX(Food[Points],$AP$28) + INDEX(Food[Points],$AQ$28) + INDEX(Food[Points],$AR$28) + AN317, AN317)</f>
        <v>11760</v>
      </c>
    </row>
    <row r="319" spans="17:40" x14ac:dyDescent="0.25">
      <c r="Q319" t="str" cm="1">
        <f t="array" aca="1" ref="Q319" ca="1">INDEX(Food[Name],RANDBETWEEN(1,COUNTA(Food[Name])))</f>
        <v>Chicken</v>
      </c>
      <c r="R319" t="str" cm="1">
        <f t="array" aca="1" ref="R319" ca="1">INDEX(Food[Name],RANDBETWEEN(1,COUNTA(Food[Name])))</f>
        <v>Pasta</v>
      </c>
      <c r="S319" t="str" cm="1">
        <f t="array" aca="1" ref="S319" ca="1">INDEX(Food[Name],RANDBETWEEN(1,COUNTA(Food[Name])))</f>
        <v>Pork</v>
      </c>
      <c r="T319" t="str" cm="1">
        <f t="array" aca="1" ref="T319" ca="1">INDEX(Food[Name],RANDBETWEEN(1,COUNTA(Food[Name])))</f>
        <v>Salmon</v>
      </c>
      <c r="U319" t="str" cm="1">
        <f t="array" aca="1" ref="U319" ca="1">INDEX(Food[Name],RANDBETWEEN(1,COUNTA(Food[Name])))</f>
        <v>Lettuce</v>
      </c>
      <c r="V319" t="str" cm="1">
        <f t="array" aca="1" ref="V319" ca="1">INDEX(Food[Name],RANDBETWEEN(1,COUNTA(Food[Name])))</f>
        <v>Carrot</v>
      </c>
      <c r="W319" t="str" cm="1">
        <f t="array" aca="1" ref="W319" ca="1">INDEX(Food[Name],RANDBETWEEN(1,COUNTA(Food[Name])))</f>
        <v>Tuna</v>
      </c>
      <c r="X319" t="str" cm="1">
        <f t="array" aca="1" ref="X319" ca="1">INDEX(Food[Name],RANDBETWEEN(1,COUNTA(Food[Name])))</f>
        <v>Carrot</v>
      </c>
      <c r="Y319" t="str" cm="1">
        <f t="array" aca="1" ref="Y319" ca="1">INDEX(Food[Name],RANDBETWEEN(1,COUNTA(Food[Name])))</f>
        <v>Lettuce</v>
      </c>
      <c r="Z319" s="5" t="str" cm="1">
        <f t="array" aca="1" ref="Z319" ca="1">IF(AI318,"-", INDEX(_xlfn.ANCHORARRAY(AvailableItems),OrderIndex))</f>
        <v>-</v>
      </c>
      <c r="AA319" s="5" t="str" cm="1">
        <f t="array" aca="1" ref="AA319" ca="1">IF(AI318,"-", INDEX(_xlfn.ANCHORARRAY(AvailableItems),OrderIndex2))</f>
        <v>-</v>
      </c>
      <c r="AB319" s="5" t="str" cm="1">
        <f t="array" aca="1" ref="AB319" ca="1">IF(AI318,"-", INDEX(_xlfn.ANCHORARRAY(AvailableItems),OrderIndex3))</f>
        <v>-</v>
      </c>
      <c r="AC319" s="10" t="str" cm="1">
        <f t="array" aca="1" ref="AC319" ca="1">IF(AJ318,"-", INDEX(_xlfn.ANCHORARRAY(AvailableItems),$AP$27))</f>
        <v>-</v>
      </c>
      <c r="AD319" s="10" t="str" cm="1">
        <f t="array" aca="1" ref="AD319" ca="1">IF(AJ318,"-", INDEX(_xlfn.ANCHORARRAY(AvailableItems),$AQ$27))</f>
        <v>-</v>
      </c>
      <c r="AE319" s="10" t="str" cm="1">
        <f t="array" aca="1" ref="AE319" ca="1">IF(AJ318,"-", INDEX(_xlfn.ANCHORARRAY(AvailableItems),$AR$27))</f>
        <v>-</v>
      </c>
      <c r="AF319" s="8" t="str" cm="1">
        <f t="array" aca="1" ref="AF319" ca="1">IF(AK318,"-", INDEX(_xlfn.ANCHORARRAY(AvailableItems),$AP$28))</f>
        <v>Beef</v>
      </c>
      <c r="AG319" s="8" t="str">
        <f ca="1">IF(AK318,"-", INDEX(_xlfn.ANCHORARRAY(AvailableItems),$AQ$28))</f>
        <v>Beef</v>
      </c>
      <c r="AH319" s="8" t="str" cm="1">
        <f t="array" aca="1" ref="AH319" ca="1">IF(AK318,"-", INDEX(_xlfn.ANCHORARRAY(AvailableItems),$AR$28))</f>
        <v>Bread</v>
      </c>
      <c r="AI319" t="b">
        <f t="shared" ca="1" si="15"/>
        <v>0</v>
      </c>
      <c r="AJ319" t="b">
        <f t="shared" ca="1" si="16"/>
        <v>0</v>
      </c>
      <c r="AK319" t="b">
        <f t="shared" ca="1" si="17"/>
        <v>0</v>
      </c>
      <c r="AL319" s="16" cm="1">
        <f t="array" aca="1" ref="AL319" ca="1">IF(OrderSim[[#This Row],[Order 1 Possible]],INDEX(Food[Points],OrderIndex) + INDEX(Food[Points],OrderIndex2) + INDEX(Food[Points],OrderIndex3) + AL318, AL318)</f>
        <v>6930</v>
      </c>
      <c r="AM319" s="16" cm="1">
        <f t="array" aca="1" ref="AM319" ca="1">IF(OrderSim[[#This Row],[Order 2 Possible]],INDEX(Food[Points],$AP$27) + INDEX(Food[Points],$AQ$27) + INDEX(Food[Points],$AR$27) + AM318, AM318)</f>
        <v>8730</v>
      </c>
      <c r="AN319" s="16" cm="1">
        <f t="array" aca="1" ref="AN319" ca="1">IF(OrderSim[[#This Row],[Order 3 Possible]],INDEX(Food[Points],$AP$28) + INDEX(Food[Points],$AQ$28) + INDEX(Food[Points],$AR$28) + AN318, AN318)</f>
        <v>11760</v>
      </c>
    </row>
    <row r="320" spans="17:40" x14ac:dyDescent="0.25">
      <c r="Q320" t="str" cm="1">
        <f t="array" aca="1" ref="Q320" ca="1">INDEX(Food[Name],RANDBETWEEN(1,COUNTA(Food[Name])))</f>
        <v>Lobster</v>
      </c>
      <c r="R320" t="str" cm="1">
        <f t="array" aca="1" ref="R320" ca="1">INDEX(Food[Name],RANDBETWEEN(1,COUNTA(Food[Name])))</f>
        <v>Lettuce</v>
      </c>
      <c r="S320" t="str" cm="1">
        <f t="array" aca="1" ref="S320" ca="1">INDEX(Food[Name],RANDBETWEEN(1,COUNTA(Food[Name])))</f>
        <v>Onion</v>
      </c>
      <c r="T320" t="str" cm="1">
        <f t="array" aca="1" ref="T320" ca="1">INDEX(Food[Name],RANDBETWEEN(1,COUNTA(Food[Name])))</f>
        <v>Salmon</v>
      </c>
      <c r="U320" t="str" cm="1">
        <f t="array" aca="1" ref="U320" ca="1">INDEX(Food[Name],RANDBETWEEN(1,COUNTA(Food[Name])))</f>
        <v>Carrot</v>
      </c>
      <c r="V320" t="str" cm="1">
        <f t="array" aca="1" ref="V320" ca="1">INDEX(Food[Name],RANDBETWEEN(1,COUNTA(Food[Name])))</f>
        <v>Chicken</v>
      </c>
      <c r="W320" t="str" cm="1">
        <f t="array" aca="1" ref="W320" ca="1">INDEX(Food[Name],RANDBETWEEN(1,COUNTA(Food[Name])))</f>
        <v>Salmon</v>
      </c>
      <c r="X320" t="str" cm="1">
        <f t="array" aca="1" ref="X320" ca="1">INDEX(Food[Name],RANDBETWEEN(1,COUNTA(Food[Name])))</f>
        <v>Lettuce</v>
      </c>
      <c r="Y320" t="str" cm="1">
        <f t="array" aca="1" ref="Y320" ca="1">INDEX(Food[Name],RANDBETWEEN(1,COUNTA(Food[Name])))</f>
        <v>Onion</v>
      </c>
      <c r="Z320" s="5" t="str" cm="1">
        <f t="array" aca="1" ref="Z320" ca="1">IF(AI319,"-", INDEX(_xlfn.ANCHORARRAY(AvailableItems),OrderIndex))</f>
        <v>Salmon</v>
      </c>
      <c r="AA320" s="5" t="str" cm="1">
        <f t="array" aca="1" ref="AA320" ca="1">IF(AI319,"-", INDEX(_xlfn.ANCHORARRAY(AvailableItems),OrderIndex2))</f>
        <v>Rice</v>
      </c>
      <c r="AB320" s="5" t="str" cm="1">
        <f t="array" aca="1" ref="AB320" ca="1">IF(AI319,"-", INDEX(_xlfn.ANCHORARRAY(AvailableItems),OrderIndex3))</f>
        <v>Pasta</v>
      </c>
      <c r="AC320" s="10" t="str" cm="1">
        <f t="array" aca="1" ref="AC320" ca="1">IF(AJ319,"-", INDEX(_xlfn.ANCHORARRAY(AvailableItems),$AP$27))</f>
        <v>Pork</v>
      </c>
      <c r="AD320" s="10" t="str" cm="1">
        <f t="array" aca="1" ref="AD320" ca="1">IF(AJ319,"-", INDEX(_xlfn.ANCHORARRAY(AvailableItems),$AQ$27))</f>
        <v>Lobster</v>
      </c>
      <c r="AE320" s="10" t="str" cm="1">
        <f t="array" aca="1" ref="AE320" ca="1">IF(AJ319,"-", INDEX(_xlfn.ANCHORARRAY(AvailableItems),$AR$27))</f>
        <v>Rice</v>
      </c>
      <c r="AF320" s="8" t="str" cm="1">
        <f t="array" aca="1" ref="AF320" ca="1">IF(AK319,"-", INDEX(_xlfn.ANCHORARRAY(AvailableItems),$AP$28))</f>
        <v>Beef</v>
      </c>
      <c r="AG320" s="8" t="str">
        <f ca="1">IF(AK319,"-", INDEX(_xlfn.ANCHORARRAY(AvailableItems),$AQ$28))</f>
        <v>Beef</v>
      </c>
      <c r="AH320" s="8" t="str" cm="1">
        <f t="array" aca="1" ref="AH320" ca="1">IF(AK319,"-", INDEX(_xlfn.ANCHORARRAY(AvailableItems),$AR$28))</f>
        <v>Bread</v>
      </c>
      <c r="AI320" t="b">
        <f t="shared" ca="1" si="15"/>
        <v>0</v>
      </c>
      <c r="AJ320" t="b">
        <f t="shared" ca="1" si="16"/>
        <v>0</v>
      </c>
      <c r="AK320" t="b">
        <f t="shared" ca="1" si="17"/>
        <v>0</v>
      </c>
      <c r="AL320" s="16" cm="1">
        <f t="array" aca="1" ref="AL320" ca="1">IF(OrderSim[[#This Row],[Order 1 Possible]],INDEX(Food[Points],OrderIndex) + INDEX(Food[Points],OrderIndex2) + INDEX(Food[Points],OrderIndex3) + AL319, AL319)</f>
        <v>6930</v>
      </c>
      <c r="AM320" s="16" cm="1">
        <f t="array" aca="1" ref="AM320" ca="1">IF(OrderSim[[#This Row],[Order 2 Possible]],INDEX(Food[Points],$AP$27) + INDEX(Food[Points],$AQ$27) + INDEX(Food[Points],$AR$27) + AM319, AM319)</f>
        <v>8730</v>
      </c>
      <c r="AN320" s="16" cm="1">
        <f t="array" aca="1" ref="AN320" ca="1">IF(OrderSim[[#This Row],[Order 3 Possible]],INDEX(Food[Points],$AP$28) + INDEX(Food[Points],$AQ$28) + INDEX(Food[Points],$AR$28) + AN319, AN319)</f>
        <v>11760</v>
      </c>
    </row>
    <row r="321" spans="17:40" x14ac:dyDescent="0.25">
      <c r="Q321" t="str" cm="1">
        <f t="array" aca="1" ref="Q321" ca="1">INDEX(Food[Name],RANDBETWEEN(1,COUNTA(Food[Name])))</f>
        <v>Beef</v>
      </c>
      <c r="R321" t="str" cm="1">
        <f t="array" aca="1" ref="R321" ca="1">INDEX(Food[Name],RANDBETWEEN(1,COUNTA(Food[Name])))</f>
        <v>Chicken</v>
      </c>
      <c r="S321" t="str" cm="1">
        <f t="array" aca="1" ref="S321" ca="1">INDEX(Food[Name],RANDBETWEEN(1,COUNTA(Food[Name])))</f>
        <v>Lettuce</v>
      </c>
      <c r="T321" t="str" cm="1">
        <f t="array" aca="1" ref="T321" ca="1">INDEX(Food[Name],RANDBETWEEN(1,COUNTA(Food[Name])))</f>
        <v>Lettuce</v>
      </c>
      <c r="U321" t="str" cm="1">
        <f t="array" aca="1" ref="U321" ca="1">INDEX(Food[Name],RANDBETWEEN(1,COUNTA(Food[Name])))</f>
        <v>Salmon</v>
      </c>
      <c r="V321" t="str" cm="1">
        <f t="array" aca="1" ref="V321" ca="1">INDEX(Food[Name],RANDBETWEEN(1,COUNTA(Food[Name])))</f>
        <v>Carrot</v>
      </c>
      <c r="W321" t="str" cm="1">
        <f t="array" aca="1" ref="W321" ca="1">INDEX(Food[Name],RANDBETWEEN(1,COUNTA(Food[Name])))</f>
        <v>Lettuce</v>
      </c>
      <c r="X321" t="str" cm="1">
        <f t="array" aca="1" ref="X321" ca="1">INDEX(Food[Name],RANDBETWEEN(1,COUNTA(Food[Name])))</f>
        <v>Lobster</v>
      </c>
      <c r="Y321" t="str" cm="1">
        <f t="array" aca="1" ref="Y321" ca="1">INDEX(Food[Name],RANDBETWEEN(1,COUNTA(Food[Name])))</f>
        <v>Chicken</v>
      </c>
      <c r="Z321" s="5" t="str" cm="1">
        <f t="array" aca="1" ref="Z321" ca="1">IF(AI320,"-", INDEX(_xlfn.ANCHORARRAY(AvailableItems),OrderIndex))</f>
        <v>Salmon</v>
      </c>
      <c r="AA321" s="5" t="str" cm="1">
        <f t="array" aca="1" ref="AA321" ca="1">IF(AI320,"-", INDEX(_xlfn.ANCHORARRAY(AvailableItems),OrderIndex2))</f>
        <v>Rice</v>
      </c>
      <c r="AB321" s="5" t="str" cm="1">
        <f t="array" aca="1" ref="AB321" ca="1">IF(AI320,"-", INDEX(_xlfn.ANCHORARRAY(AvailableItems),OrderIndex3))</f>
        <v>Pasta</v>
      </c>
      <c r="AC321" s="10" t="str" cm="1">
        <f t="array" aca="1" ref="AC321" ca="1">IF(AJ320,"-", INDEX(_xlfn.ANCHORARRAY(AvailableItems),$AP$27))</f>
        <v>Pork</v>
      </c>
      <c r="AD321" s="10" t="str" cm="1">
        <f t="array" aca="1" ref="AD321" ca="1">IF(AJ320,"-", INDEX(_xlfn.ANCHORARRAY(AvailableItems),$AQ$27))</f>
        <v>Lobster</v>
      </c>
      <c r="AE321" s="10" t="str" cm="1">
        <f t="array" aca="1" ref="AE321" ca="1">IF(AJ320,"-", INDEX(_xlfn.ANCHORARRAY(AvailableItems),$AR$27))</f>
        <v>Rice</v>
      </c>
      <c r="AF321" s="8" t="str" cm="1">
        <f t="array" aca="1" ref="AF321" ca="1">IF(AK320,"-", INDEX(_xlfn.ANCHORARRAY(AvailableItems),$AP$28))</f>
        <v>Beef</v>
      </c>
      <c r="AG321" s="8" t="str">
        <f ca="1">IF(AK320,"-", INDEX(_xlfn.ANCHORARRAY(AvailableItems),$AQ$28))</f>
        <v>Beef</v>
      </c>
      <c r="AH321" s="8" t="str" cm="1">
        <f t="array" aca="1" ref="AH321" ca="1">IF(AK320,"-", INDEX(_xlfn.ANCHORARRAY(AvailableItems),$AR$28))</f>
        <v>Bread</v>
      </c>
      <c r="AI321" t="b">
        <f t="shared" ca="1" si="15"/>
        <v>0</v>
      </c>
      <c r="AJ321" t="b">
        <f t="shared" ca="1" si="16"/>
        <v>0</v>
      </c>
      <c r="AK321" t="b">
        <f t="shared" ca="1" si="17"/>
        <v>0</v>
      </c>
      <c r="AL321" s="16" cm="1">
        <f t="array" aca="1" ref="AL321" ca="1">IF(OrderSim[[#This Row],[Order 1 Possible]],INDEX(Food[Points],OrderIndex) + INDEX(Food[Points],OrderIndex2) + INDEX(Food[Points],OrderIndex3) + AL320, AL320)</f>
        <v>6930</v>
      </c>
      <c r="AM321" s="16" cm="1">
        <f t="array" aca="1" ref="AM321" ca="1">IF(OrderSim[[#This Row],[Order 2 Possible]],INDEX(Food[Points],$AP$27) + INDEX(Food[Points],$AQ$27) + INDEX(Food[Points],$AR$27) + AM320, AM320)</f>
        <v>8730</v>
      </c>
      <c r="AN321" s="16" cm="1">
        <f t="array" aca="1" ref="AN321" ca="1">IF(OrderSim[[#This Row],[Order 3 Possible]],INDEX(Food[Points],$AP$28) + INDEX(Food[Points],$AQ$28) + INDEX(Food[Points],$AR$28) + AN320, AN320)</f>
        <v>11760</v>
      </c>
    </row>
    <row r="322" spans="17:40" x14ac:dyDescent="0.25">
      <c r="Q322" t="str" cm="1">
        <f t="array" aca="1" ref="Q322" ca="1">INDEX(Food[Name],RANDBETWEEN(1,COUNTA(Food[Name])))</f>
        <v>Lobster</v>
      </c>
      <c r="R322" t="str" cm="1">
        <f t="array" aca="1" ref="R322" ca="1">INDEX(Food[Name],RANDBETWEEN(1,COUNTA(Food[Name])))</f>
        <v>Pasta</v>
      </c>
      <c r="S322" t="str" cm="1">
        <f t="array" aca="1" ref="S322" ca="1">INDEX(Food[Name],RANDBETWEEN(1,COUNTA(Food[Name])))</f>
        <v>Carrot</v>
      </c>
      <c r="T322" t="str" cm="1">
        <f t="array" aca="1" ref="T322" ca="1">INDEX(Food[Name],RANDBETWEEN(1,COUNTA(Food[Name])))</f>
        <v>Rice</v>
      </c>
      <c r="U322" t="str" cm="1">
        <f t="array" aca="1" ref="U322" ca="1">INDEX(Food[Name],RANDBETWEEN(1,COUNTA(Food[Name])))</f>
        <v>Carrot</v>
      </c>
      <c r="V322" t="str" cm="1">
        <f t="array" aca="1" ref="V322" ca="1">INDEX(Food[Name],RANDBETWEEN(1,COUNTA(Food[Name])))</f>
        <v>Lettuce</v>
      </c>
      <c r="W322" t="str" cm="1">
        <f t="array" aca="1" ref="W322" ca="1">INDEX(Food[Name],RANDBETWEEN(1,COUNTA(Food[Name])))</f>
        <v>Bread</v>
      </c>
      <c r="X322" t="str" cm="1">
        <f t="array" aca="1" ref="X322" ca="1">INDEX(Food[Name],RANDBETWEEN(1,COUNTA(Food[Name])))</f>
        <v>Salmon</v>
      </c>
      <c r="Y322" t="str" cm="1">
        <f t="array" aca="1" ref="Y322" ca="1">INDEX(Food[Name],RANDBETWEEN(1,COUNTA(Food[Name])))</f>
        <v>Beef</v>
      </c>
      <c r="Z322" s="5" t="str" cm="1">
        <f t="array" aca="1" ref="Z322" ca="1">IF(AI321,"-", INDEX(_xlfn.ANCHORARRAY(AvailableItems),OrderIndex))</f>
        <v>Salmon</v>
      </c>
      <c r="AA322" s="5" t="str" cm="1">
        <f t="array" aca="1" ref="AA322" ca="1">IF(AI321,"-", INDEX(_xlfn.ANCHORARRAY(AvailableItems),OrderIndex2))</f>
        <v>Rice</v>
      </c>
      <c r="AB322" s="5" t="str" cm="1">
        <f t="array" aca="1" ref="AB322" ca="1">IF(AI321,"-", INDEX(_xlfn.ANCHORARRAY(AvailableItems),OrderIndex3))</f>
        <v>Pasta</v>
      </c>
      <c r="AC322" s="10" t="str" cm="1">
        <f t="array" aca="1" ref="AC322" ca="1">IF(AJ321,"-", INDEX(_xlfn.ANCHORARRAY(AvailableItems),$AP$27))</f>
        <v>Pork</v>
      </c>
      <c r="AD322" s="10" t="str" cm="1">
        <f t="array" aca="1" ref="AD322" ca="1">IF(AJ321,"-", INDEX(_xlfn.ANCHORARRAY(AvailableItems),$AQ$27))</f>
        <v>Lobster</v>
      </c>
      <c r="AE322" s="10" t="str" cm="1">
        <f t="array" aca="1" ref="AE322" ca="1">IF(AJ321,"-", INDEX(_xlfn.ANCHORARRAY(AvailableItems),$AR$27))</f>
        <v>Rice</v>
      </c>
      <c r="AF322" s="8" t="str" cm="1">
        <f t="array" aca="1" ref="AF322" ca="1">IF(AK321,"-", INDEX(_xlfn.ANCHORARRAY(AvailableItems),$AP$28))</f>
        <v>Beef</v>
      </c>
      <c r="AG322" s="8" t="str">
        <f ca="1">IF(AK321,"-", INDEX(_xlfn.ANCHORARRAY(AvailableItems),$AQ$28))</f>
        <v>Beef</v>
      </c>
      <c r="AH322" s="8" t="str" cm="1">
        <f t="array" aca="1" ref="AH322" ca="1">IF(AK321,"-", INDEX(_xlfn.ANCHORARRAY(AvailableItems),$AR$28))</f>
        <v>Bread</v>
      </c>
      <c r="AI322" t="b">
        <f t="shared" ca="1" si="15"/>
        <v>1</v>
      </c>
      <c r="AJ322" t="b">
        <f t="shared" ca="1" si="16"/>
        <v>0</v>
      </c>
      <c r="AK322" t="b">
        <f t="shared" ca="1" si="17"/>
        <v>1</v>
      </c>
      <c r="AL322" s="16" cm="1">
        <f t="array" aca="1" ref="AL322" ca="1">IF(OrderSim[[#This Row],[Order 1 Possible]],INDEX(Food[Points],OrderIndex) + INDEX(Food[Points],OrderIndex2) + INDEX(Food[Points],OrderIndex3) + AL321, AL321)</f>
        <v>7000</v>
      </c>
      <c r="AM322" s="16" cm="1">
        <f t="array" aca="1" ref="AM322" ca="1">IF(OrderSim[[#This Row],[Order 2 Possible]],INDEX(Food[Points],$AP$27) + INDEX(Food[Points],$AQ$27) + INDEX(Food[Points],$AR$27) + AM321, AM321)</f>
        <v>8730</v>
      </c>
      <c r="AN322" s="16" cm="1">
        <f t="array" aca="1" ref="AN322" ca="1">IF(OrderSim[[#This Row],[Order 3 Possible]],INDEX(Food[Points],$AP$28) + INDEX(Food[Points],$AQ$28) + INDEX(Food[Points],$AR$28) + AN321, AN321)</f>
        <v>11900</v>
      </c>
    </row>
    <row r="323" spans="17:40" x14ac:dyDescent="0.25">
      <c r="Q323" t="str" cm="1">
        <f t="array" aca="1" ref="Q323" ca="1">INDEX(Food[Name],RANDBETWEEN(1,COUNTA(Food[Name])))</f>
        <v>Chicken</v>
      </c>
      <c r="R323" t="str" cm="1">
        <f t="array" aca="1" ref="R323" ca="1">INDEX(Food[Name],RANDBETWEEN(1,COUNTA(Food[Name])))</f>
        <v>Rice</v>
      </c>
      <c r="S323" t="str" cm="1">
        <f t="array" aca="1" ref="S323" ca="1">INDEX(Food[Name],RANDBETWEEN(1,COUNTA(Food[Name])))</f>
        <v>Tuna</v>
      </c>
      <c r="T323" t="str" cm="1">
        <f t="array" aca="1" ref="T323" ca="1">INDEX(Food[Name],RANDBETWEEN(1,COUNTA(Food[Name])))</f>
        <v>Onion</v>
      </c>
      <c r="U323" t="str" cm="1">
        <f t="array" aca="1" ref="U323" ca="1">INDEX(Food[Name],RANDBETWEEN(1,COUNTA(Food[Name])))</f>
        <v>Pasta</v>
      </c>
      <c r="V323" t="str" cm="1">
        <f t="array" aca="1" ref="V323" ca="1">INDEX(Food[Name],RANDBETWEEN(1,COUNTA(Food[Name])))</f>
        <v>Onion</v>
      </c>
      <c r="W323" t="str" cm="1">
        <f t="array" aca="1" ref="W323" ca="1">INDEX(Food[Name],RANDBETWEEN(1,COUNTA(Food[Name])))</f>
        <v>Pork</v>
      </c>
      <c r="X323" t="str" cm="1">
        <f t="array" aca="1" ref="X323" ca="1">INDEX(Food[Name],RANDBETWEEN(1,COUNTA(Food[Name])))</f>
        <v>Pasta</v>
      </c>
      <c r="Y323" t="str" cm="1">
        <f t="array" aca="1" ref="Y323" ca="1">INDEX(Food[Name],RANDBETWEEN(1,COUNTA(Food[Name])))</f>
        <v>Chicken</v>
      </c>
      <c r="Z323" s="5" t="str" cm="1">
        <f t="array" aca="1" ref="Z323" ca="1">IF(AI322,"-", INDEX(_xlfn.ANCHORARRAY(AvailableItems),OrderIndex))</f>
        <v>-</v>
      </c>
      <c r="AA323" s="5" t="str" cm="1">
        <f t="array" aca="1" ref="AA323" ca="1">IF(AI322,"-", INDEX(_xlfn.ANCHORARRAY(AvailableItems),OrderIndex2))</f>
        <v>-</v>
      </c>
      <c r="AB323" s="5" t="str" cm="1">
        <f t="array" aca="1" ref="AB323" ca="1">IF(AI322,"-", INDEX(_xlfn.ANCHORARRAY(AvailableItems),OrderIndex3))</f>
        <v>-</v>
      </c>
      <c r="AC323" s="10" t="str" cm="1">
        <f t="array" aca="1" ref="AC323" ca="1">IF(AJ322,"-", INDEX(_xlfn.ANCHORARRAY(AvailableItems),$AP$27))</f>
        <v>Pork</v>
      </c>
      <c r="AD323" s="10" t="str" cm="1">
        <f t="array" aca="1" ref="AD323" ca="1">IF(AJ322,"-", INDEX(_xlfn.ANCHORARRAY(AvailableItems),$AQ$27))</f>
        <v>Lobster</v>
      </c>
      <c r="AE323" s="10" t="str" cm="1">
        <f t="array" aca="1" ref="AE323" ca="1">IF(AJ322,"-", INDEX(_xlfn.ANCHORARRAY(AvailableItems),$AR$27))</f>
        <v>Rice</v>
      </c>
      <c r="AF323" s="8" t="str" cm="1">
        <f t="array" aca="1" ref="AF323" ca="1">IF(AK322,"-", INDEX(_xlfn.ANCHORARRAY(AvailableItems),$AP$28))</f>
        <v>-</v>
      </c>
      <c r="AG323" s="8" t="str">
        <f ca="1">IF(AK322,"-", INDEX(_xlfn.ANCHORARRAY(AvailableItems),$AQ$28))</f>
        <v>-</v>
      </c>
      <c r="AH323" s="8" t="str" cm="1">
        <f t="array" aca="1" ref="AH323" ca="1">IF(AK322,"-", INDEX(_xlfn.ANCHORARRAY(AvailableItems),$AR$28))</f>
        <v>-</v>
      </c>
      <c r="AI323" t="b">
        <f t="shared" ca="1" si="15"/>
        <v>0</v>
      </c>
      <c r="AJ323" t="b">
        <f t="shared" ca="1" si="16"/>
        <v>0</v>
      </c>
      <c r="AK323" t="b">
        <f t="shared" ca="1" si="17"/>
        <v>0</v>
      </c>
      <c r="AL323" s="16" cm="1">
        <f t="array" aca="1" ref="AL323" ca="1">IF(OrderSim[[#This Row],[Order 1 Possible]],INDEX(Food[Points],OrderIndex) + INDEX(Food[Points],OrderIndex2) + INDEX(Food[Points],OrderIndex3) + AL322, AL322)</f>
        <v>7000</v>
      </c>
      <c r="AM323" s="16" cm="1">
        <f t="array" aca="1" ref="AM323" ca="1">IF(OrderSim[[#This Row],[Order 2 Possible]],INDEX(Food[Points],$AP$27) + INDEX(Food[Points],$AQ$27) + INDEX(Food[Points],$AR$27) + AM322, AM322)</f>
        <v>8730</v>
      </c>
      <c r="AN323" s="16" cm="1">
        <f t="array" aca="1" ref="AN323" ca="1">IF(OrderSim[[#This Row],[Order 3 Possible]],INDEX(Food[Points],$AP$28) + INDEX(Food[Points],$AQ$28) + INDEX(Food[Points],$AR$28) + AN322, AN322)</f>
        <v>11900</v>
      </c>
    </row>
    <row r="324" spans="17:40" x14ac:dyDescent="0.25">
      <c r="Q324" t="str" cm="1">
        <f t="array" aca="1" ref="Q324" ca="1">INDEX(Food[Name],RANDBETWEEN(1,COUNTA(Food[Name])))</f>
        <v>Chicken</v>
      </c>
      <c r="R324" t="str" cm="1">
        <f t="array" aca="1" ref="R324" ca="1">INDEX(Food[Name],RANDBETWEEN(1,COUNTA(Food[Name])))</f>
        <v>Tuna</v>
      </c>
      <c r="S324" t="str" cm="1">
        <f t="array" aca="1" ref="S324" ca="1">INDEX(Food[Name],RANDBETWEEN(1,COUNTA(Food[Name])))</f>
        <v>Lobster</v>
      </c>
      <c r="T324" t="str" cm="1">
        <f t="array" aca="1" ref="T324" ca="1">INDEX(Food[Name],RANDBETWEEN(1,COUNTA(Food[Name])))</f>
        <v>Pork</v>
      </c>
      <c r="U324" t="str" cm="1">
        <f t="array" aca="1" ref="U324" ca="1">INDEX(Food[Name],RANDBETWEEN(1,COUNTA(Food[Name])))</f>
        <v>Lobster</v>
      </c>
      <c r="V324" t="str" cm="1">
        <f t="array" aca="1" ref="V324" ca="1">INDEX(Food[Name],RANDBETWEEN(1,COUNTA(Food[Name])))</f>
        <v>Beef</v>
      </c>
      <c r="W324" t="str" cm="1">
        <f t="array" aca="1" ref="W324" ca="1">INDEX(Food[Name],RANDBETWEEN(1,COUNTA(Food[Name])))</f>
        <v>Carrot</v>
      </c>
      <c r="X324" t="str" cm="1">
        <f t="array" aca="1" ref="X324" ca="1">INDEX(Food[Name],RANDBETWEEN(1,COUNTA(Food[Name])))</f>
        <v>Pasta</v>
      </c>
      <c r="Y324" t="str" cm="1">
        <f t="array" aca="1" ref="Y324" ca="1">INDEX(Food[Name],RANDBETWEEN(1,COUNTA(Food[Name])))</f>
        <v>Pork</v>
      </c>
      <c r="Z324" s="5" t="str" cm="1">
        <f t="array" aca="1" ref="Z324" ca="1">IF(AI323,"-", INDEX(_xlfn.ANCHORARRAY(AvailableItems),OrderIndex))</f>
        <v>Salmon</v>
      </c>
      <c r="AA324" s="5" t="str" cm="1">
        <f t="array" aca="1" ref="AA324" ca="1">IF(AI323,"-", INDEX(_xlfn.ANCHORARRAY(AvailableItems),OrderIndex2))</f>
        <v>Rice</v>
      </c>
      <c r="AB324" s="5" t="str" cm="1">
        <f t="array" aca="1" ref="AB324" ca="1">IF(AI323,"-", INDEX(_xlfn.ANCHORARRAY(AvailableItems),OrderIndex3))</f>
        <v>Pasta</v>
      </c>
      <c r="AC324" s="10" t="str" cm="1">
        <f t="array" aca="1" ref="AC324" ca="1">IF(AJ323,"-", INDEX(_xlfn.ANCHORARRAY(AvailableItems),$AP$27))</f>
        <v>Pork</v>
      </c>
      <c r="AD324" s="10" t="str" cm="1">
        <f t="array" aca="1" ref="AD324" ca="1">IF(AJ323,"-", INDEX(_xlfn.ANCHORARRAY(AvailableItems),$AQ$27))</f>
        <v>Lobster</v>
      </c>
      <c r="AE324" s="10" t="str" cm="1">
        <f t="array" aca="1" ref="AE324" ca="1">IF(AJ323,"-", INDEX(_xlfn.ANCHORARRAY(AvailableItems),$AR$27))</f>
        <v>Rice</v>
      </c>
      <c r="AF324" s="8" t="str" cm="1">
        <f t="array" aca="1" ref="AF324" ca="1">IF(AK323,"-", INDEX(_xlfn.ANCHORARRAY(AvailableItems),$AP$28))</f>
        <v>Beef</v>
      </c>
      <c r="AG324" s="8" t="str">
        <f ca="1">IF(AK323,"-", INDEX(_xlfn.ANCHORARRAY(AvailableItems),$AQ$28))</f>
        <v>Beef</v>
      </c>
      <c r="AH324" s="8" t="str" cm="1">
        <f t="array" aca="1" ref="AH324" ca="1">IF(AK323,"-", INDEX(_xlfn.ANCHORARRAY(AvailableItems),$AR$28))</f>
        <v>Bread</v>
      </c>
      <c r="AI324" t="b">
        <f t="shared" ca="1" si="15"/>
        <v>0</v>
      </c>
      <c r="AJ324" t="b">
        <f t="shared" ca="1" si="16"/>
        <v>1</v>
      </c>
      <c r="AK324" t="b">
        <f t="shared" ca="1" si="17"/>
        <v>0</v>
      </c>
      <c r="AL324" s="16" cm="1">
        <f t="array" aca="1" ref="AL324" ca="1">IF(OrderSim[[#This Row],[Order 1 Possible]],INDEX(Food[Points],OrderIndex) + INDEX(Food[Points],OrderIndex2) + INDEX(Food[Points],OrderIndex3) + AL323, AL323)</f>
        <v>7000</v>
      </c>
      <c r="AM324" s="16" cm="1">
        <f t="array" aca="1" ref="AM324" ca="1">IF(OrderSim[[#This Row],[Order 2 Possible]],INDEX(Food[Points],$AP$27) + INDEX(Food[Points],$AQ$27) + INDEX(Food[Points],$AR$27) + AM323, AM323)</f>
        <v>8820</v>
      </c>
      <c r="AN324" s="16" cm="1">
        <f t="array" aca="1" ref="AN324" ca="1">IF(OrderSim[[#This Row],[Order 3 Possible]],INDEX(Food[Points],$AP$28) + INDEX(Food[Points],$AQ$28) + INDEX(Food[Points],$AR$28) + AN323, AN323)</f>
        <v>11900</v>
      </c>
    </row>
    <row r="325" spans="17:40" x14ac:dyDescent="0.25">
      <c r="Q325" t="str" cm="1">
        <f t="array" aca="1" ref="Q325" ca="1">INDEX(Food[Name],RANDBETWEEN(1,COUNTA(Food[Name])))</f>
        <v>Pork</v>
      </c>
      <c r="R325" t="str" cm="1">
        <f t="array" aca="1" ref="R325" ca="1">INDEX(Food[Name],RANDBETWEEN(1,COUNTA(Food[Name])))</f>
        <v>Salmon</v>
      </c>
      <c r="S325" t="str" cm="1">
        <f t="array" aca="1" ref="S325" ca="1">INDEX(Food[Name],RANDBETWEEN(1,COUNTA(Food[Name])))</f>
        <v>Tuna</v>
      </c>
      <c r="T325" t="str" cm="1">
        <f t="array" aca="1" ref="T325" ca="1">INDEX(Food[Name],RANDBETWEEN(1,COUNTA(Food[Name])))</f>
        <v>Pork</v>
      </c>
      <c r="U325" t="str" cm="1">
        <f t="array" aca="1" ref="U325" ca="1">INDEX(Food[Name],RANDBETWEEN(1,COUNTA(Food[Name])))</f>
        <v>Onion</v>
      </c>
      <c r="V325" t="str" cm="1">
        <f t="array" aca="1" ref="V325" ca="1">INDEX(Food[Name],RANDBETWEEN(1,COUNTA(Food[Name])))</f>
        <v>Tuna</v>
      </c>
      <c r="W325" t="str" cm="1">
        <f t="array" aca="1" ref="W325" ca="1">INDEX(Food[Name],RANDBETWEEN(1,COUNTA(Food[Name])))</f>
        <v>Pasta</v>
      </c>
      <c r="X325" t="str" cm="1">
        <f t="array" aca="1" ref="X325" ca="1">INDEX(Food[Name],RANDBETWEEN(1,COUNTA(Food[Name])))</f>
        <v>Tuna</v>
      </c>
      <c r="Y325" t="str" cm="1">
        <f t="array" aca="1" ref="Y325" ca="1">INDEX(Food[Name],RANDBETWEEN(1,COUNTA(Food[Name])))</f>
        <v>Chicken</v>
      </c>
      <c r="Z325" s="5" t="str" cm="1">
        <f t="array" aca="1" ref="Z325" ca="1">IF(AI324,"-", INDEX(_xlfn.ANCHORARRAY(AvailableItems),OrderIndex))</f>
        <v>Salmon</v>
      </c>
      <c r="AA325" s="5" t="str" cm="1">
        <f t="array" aca="1" ref="AA325" ca="1">IF(AI324,"-", INDEX(_xlfn.ANCHORARRAY(AvailableItems),OrderIndex2))</f>
        <v>Rice</v>
      </c>
      <c r="AB325" s="5" t="str" cm="1">
        <f t="array" aca="1" ref="AB325" ca="1">IF(AI324,"-", INDEX(_xlfn.ANCHORARRAY(AvailableItems),OrderIndex3))</f>
        <v>Pasta</v>
      </c>
      <c r="AC325" s="10" t="str" cm="1">
        <f t="array" aca="1" ref="AC325" ca="1">IF(AJ324,"-", INDEX(_xlfn.ANCHORARRAY(AvailableItems),$AP$27))</f>
        <v>-</v>
      </c>
      <c r="AD325" s="10" t="str" cm="1">
        <f t="array" aca="1" ref="AD325" ca="1">IF(AJ324,"-", INDEX(_xlfn.ANCHORARRAY(AvailableItems),$AQ$27))</f>
        <v>-</v>
      </c>
      <c r="AE325" s="10" t="str" cm="1">
        <f t="array" aca="1" ref="AE325" ca="1">IF(AJ324,"-", INDEX(_xlfn.ANCHORARRAY(AvailableItems),$AR$27))</f>
        <v>-</v>
      </c>
      <c r="AF325" s="8" t="str" cm="1">
        <f t="array" aca="1" ref="AF325" ca="1">IF(AK324,"-", INDEX(_xlfn.ANCHORARRAY(AvailableItems),$AP$28))</f>
        <v>Beef</v>
      </c>
      <c r="AG325" s="8" t="str">
        <f ca="1">IF(AK324,"-", INDEX(_xlfn.ANCHORARRAY(AvailableItems),$AQ$28))</f>
        <v>Beef</v>
      </c>
      <c r="AH325" s="8" t="str" cm="1">
        <f t="array" aca="1" ref="AH325" ca="1">IF(AK324,"-", INDEX(_xlfn.ANCHORARRAY(AvailableItems),$AR$28))</f>
        <v>Bread</v>
      </c>
      <c r="AI325" t="b">
        <f t="shared" ca="1" si="15"/>
        <v>0</v>
      </c>
      <c r="AJ325" t="b">
        <f t="shared" ca="1" si="16"/>
        <v>0</v>
      </c>
      <c r="AK325" t="b">
        <f t="shared" ca="1" si="17"/>
        <v>0</v>
      </c>
      <c r="AL325" s="16" cm="1">
        <f t="array" aca="1" ref="AL325" ca="1">IF(OrderSim[[#This Row],[Order 1 Possible]],INDEX(Food[Points],OrderIndex) + INDEX(Food[Points],OrderIndex2) + INDEX(Food[Points],OrderIndex3) + AL324, AL324)</f>
        <v>7000</v>
      </c>
      <c r="AM325" s="16" cm="1">
        <f t="array" aca="1" ref="AM325" ca="1">IF(OrderSim[[#This Row],[Order 2 Possible]],INDEX(Food[Points],$AP$27) + INDEX(Food[Points],$AQ$27) + INDEX(Food[Points],$AR$27) + AM324, AM324)</f>
        <v>8820</v>
      </c>
      <c r="AN325" s="16" cm="1">
        <f t="array" aca="1" ref="AN325" ca="1">IF(OrderSim[[#This Row],[Order 3 Possible]],INDEX(Food[Points],$AP$28) + INDEX(Food[Points],$AQ$28) + INDEX(Food[Points],$AR$28) + AN324, AN324)</f>
        <v>11900</v>
      </c>
    </row>
    <row r="326" spans="17:40" x14ac:dyDescent="0.25">
      <c r="Q326" t="str" cm="1">
        <f t="array" aca="1" ref="Q326" ca="1">INDEX(Food[Name],RANDBETWEEN(1,COUNTA(Food[Name])))</f>
        <v>Rice</v>
      </c>
      <c r="R326" t="str" cm="1">
        <f t="array" aca="1" ref="R326" ca="1">INDEX(Food[Name],RANDBETWEEN(1,COUNTA(Food[Name])))</f>
        <v>Beef</v>
      </c>
      <c r="S326" t="str" cm="1">
        <f t="array" aca="1" ref="S326" ca="1">INDEX(Food[Name],RANDBETWEEN(1,COUNTA(Food[Name])))</f>
        <v>Carrot</v>
      </c>
      <c r="T326" t="str" cm="1">
        <f t="array" aca="1" ref="T326" ca="1">INDEX(Food[Name],RANDBETWEEN(1,COUNTA(Food[Name])))</f>
        <v>Pasta</v>
      </c>
      <c r="U326" t="str" cm="1">
        <f t="array" aca="1" ref="U326" ca="1">INDEX(Food[Name],RANDBETWEEN(1,COUNTA(Food[Name])))</f>
        <v>Pork</v>
      </c>
      <c r="V326" t="str" cm="1">
        <f t="array" aca="1" ref="V326" ca="1">INDEX(Food[Name],RANDBETWEEN(1,COUNTA(Food[Name])))</f>
        <v>Bread</v>
      </c>
      <c r="W326" t="str" cm="1">
        <f t="array" aca="1" ref="W326" ca="1">INDEX(Food[Name],RANDBETWEEN(1,COUNTA(Food[Name])))</f>
        <v>Lettuce</v>
      </c>
      <c r="X326" t="str" cm="1">
        <f t="array" aca="1" ref="X326" ca="1">INDEX(Food[Name],RANDBETWEEN(1,COUNTA(Food[Name])))</f>
        <v>Rice</v>
      </c>
      <c r="Y326" t="str" cm="1">
        <f t="array" aca="1" ref="Y326" ca="1">INDEX(Food[Name],RANDBETWEEN(1,COUNTA(Food[Name])))</f>
        <v>Pasta</v>
      </c>
      <c r="Z326" s="5" t="str" cm="1">
        <f t="array" aca="1" ref="Z326" ca="1">IF(AI325,"-", INDEX(_xlfn.ANCHORARRAY(AvailableItems),OrderIndex))</f>
        <v>Salmon</v>
      </c>
      <c r="AA326" s="5" t="str" cm="1">
        <f t="array" aca="1" ref="AA326" ca="1">IF(AI325,"-", INDEX(_xlfn.ANCHORARRAY(AvailableItems),OrderIndex2))</f>
        <v>Rice</v>
      </c>
      <c r="AB326" s="5" t="str" cm="1">
        <f t="array" aca="1" ref="AB326" ca="1">IF(AI325,"-", INDEX(_xlfn.ANCHORARRAY(AvailableItems),OrderIndex3))</f>
        <v>Pasta</v>
      </c>
      <c r="AC326" s="10" t="str" cm="1">
        <f t="array" aca="1" ref="AC326" ca="1">IF(AJ325,"-", INDEX(_xlfn.ANCHORARRAY(AvailableItems),$AP$27))</f>
        <v>Pork</v>
      </c>
      <c r="AD326" s="10" t="str" cm="1">
        <f t="array" aca="1" ref="AD326" ca="1">IF(AJ325,"-", INDEX(_xlfn.ANCHORARRAY(AvailableItems),$AQ$27))</f>
        <v>Lobster</v>
      </c>
      <c r="AE326" s="10" t="str" cm="1">
        <f t="array" aca="1" ref="AE326" ca="1">IF(AJ325,"-", INDEX(_xlfn.ANCHORARRAY(AvailableItems),$AR$27))</f>
        <v>Rice</v>
      </c>
      <c r="AF326" s="8" t="str" cm="1">
        <f t="array" aca="1" ref="AF326" ca="1">IF(AK325,"-", INDEX(_xlfn.ANCHORARRAY(AvailableItems),$AP$28))</f>
        <v>Beef</v>
      </c>
      <c r="AG326" s="8" t="str">
        <f ca="1">IF(AK325,"-", INDEX(_xlfn.ANCHORARRAY(AvailableItems),$AQ$28))</f>
        <v>Beef</v>
      </c>
      <c r="AH326" s="8" t="str" cm="1">
        <f t="array" aca="1" ref="AH326" ca="1">IF(AK325,"-", INDEX(_xlfn.ANCHORARRAY(AvailableItems),$AR$28))</f>
        <v>Bread</v>
      </c>
      <c r="AI326" t="b">
        <f t="shared" ca="1" si="15"/>
        <v>1</v>
      </c>
      <c r="AJ326" t="b">
        <f t="shared" ca="1" si="16"/>
        <v>1</v>
      </c>
      <c r="AK326" t="b">
        <f t="shared" ca="1" si="17"/>
        <v>1</v>
      </c>
      <c r="AL326" s="16" cm="1">
        <f t="array" aca="1" ref="AL326" ca="1">IF(OrderSim[[#This Row],[Order 1 Possible]],INDEX(Food[Points],OrderIndex) + INDEX(Food[Points],OrderIndex2) + INDEX(Food[Points],OrderIndex3) + AL325, AL325)</f>
        <v>7070</v>
      </c>
      <c r="AM326" s="16" cm="1">
        <f t="array" aca="1" ref="AM326" ca="1">IF(OrderSim[[#This Row],[Order 2 Possible]],INDEX(Food[Points],$AP$27) + INDEX(Food[Points],$AQ$27) + INDEX(Food[Points],$AR$27) + AM325, AM325)</f>
        <v>8910</v>
      </c>
      <c r="AN326" s="16" cm="1">
        <f t="array" aca="1" ref="AN326" ca="1">IF(OrderSim[[#This Row],[Order 3 Possible]],INDEX(Food[Points],$AP$28) + INDEX(Food[Points],$AQ$28) + INDEX(Food[Points],$AR$28) + AN325, AN325)</f>
        <v>12040</v>
      </c>
    </row>
    <row r="327" spans="17:40" x14ac:dyDescent="0.25">
      <c r="Q327" t="str" cm="1">
        <f t="array" aca="1" ref="Q327" ca="1">INDEX(Food[Name],RANDBETWEEN(1,COUNTA(Food[Name])))</f>
        <v>Pasta</v>
      </c>
      <c r="R327" t="str" cm="1">
        <f t="array" aca="1" ref="R327" ca="1">INDEX(Food[Name],RANDBETWEEN(1,COUNTA(Food[Name])))</f>
        <v>Lobster</v>
      </c>
      <c r="S327" t="str" cm="1">
        <f t="array" aca="1" ref="S327" ca="1">INDEX(Food[Name],RANDBETWEEN(1,COUNTA(Food[Name])))</f>
        <v>Tuna</v>
      </c>
      <c r="T327" t="str" cm="1">
        <f t="array" aca="1" ref="T327" ca="1">INDEX(Food[Name],RANDBETWEEN(1,COUNTA(Food[Name])))</f>
        <v>Beef</v>
      </c>
      <c r="U327" t="str" cm="1">
        <f t="array" aca="1" ref="U327" ca="1">INDEX(Food[Name],RANDBETWEEN(1,COUNTA(Food[Name])))</f>
        <v>Beef</v>
      </c>
      <c r="V327" t="str" cm="1">
        <f t="array" aca="1" ref="V327" ca="1">INDEX(Food[Name],RANDBETWEEN(1,COUNTA(Food[Name])))</f>
        <v>Rice</v>
      </c>
      <c r="W327" t="str" cm="1">
        <f t="array" aca="1" ref="W327" ca="1">INDEX(Food[Name],RANDBETWEEN(1,COUNTA(Food[Name])))</f>
        <v>Lettuce</v>
      </c>
      <c r="X327" t="str" cm="1">
        <f t="array" aca="1" ref="X327" ca="1">INDEX(Food[Name],RANDBETWEEN(1,COUNTA(Food[Name])))</f>
        <v>Tuna</v>
      </c>
      <c r="Y327" t="str" cm="1">
        <f t="array" aca="1" ref="Y327" ca="1">INDEX(Food[Name],RANDBETWEEN(1,COUNTA(Food[Name])))</f>
        <v>Bread</v>
      </c>
      <c r="Z327" s="5" t="str" cm="1">
        <f t="array" aca="1" ref="Z327" ca="1">IF(AI326,"-", INDEX(_xlfn.ANCHORARRAY(AvailableItems),OrderIndex))</f>
        <v>-</v>
      </c>
      <c r="AA327" s="5" t="str" cm="1">
        <f t="array" aca="1" ref="AA327" ca="1">IF(AI326,"-", INDEX(_xlfn.ANCHORARRAY(AvailableItems),OrderIndex2))</f>
        <v>-</v>
      </c>
      <c r="AB327" s="5" t="str" cm="1">
        <f t="array" aca="1" ref="AB327" ca="1">IF(AI326,"-", INDEX(_xlfn.ANCHORARRAY(AvailableItems),OrderIndex3))</f>
        <v>-</v>
      </c>
      <c r="AC327" s="10" t="str" cm="1">
        <f t="array" aca="1" ref="AC327" ca="1">IF(AJ326,"-", INDEX(_xlfn.ANCHORARRAY(AvailableItems),$AP$27))</f>
        <v>-</v>
      </c>
      <c r="AD327" s="10" t="str" cm="1">
        <f t="array" aca="1" ref="AD327" ca="1">IF(AJ326,"-", INDEX(_xlfn.ANCHORARRAY(AvailableItems),$AQ$27))</f>
        <v>-</v>
      </c>
      <c r="AE327" s="10" t="str" cm="1">
        <f t="array" aca="1" ref="AE327" ca="1">IF(AJ326,"-", INDEX(_xlfn.ANCHORARRAY(AvailableItems),$AR$27))</f>
        <v>-</v>
      </c>
      <c r="AF327" s="8" t="str" cm="1">
        <f t="array" aca="1" ref="AF327" ca="1">IF(AK326,"-", INDEX(_xlfn.ANCHORARRAY(AvailableItems),$AP$28))</f>
        <v>-</v>
      </c>
      <c r="AG327" s="8" t="str">
        <f ca="1">IF(AK326,"-", INDEX(_xlfn.ANCHORARRAY(AvailableItems),$AQ$28))</f>
        <v>-</v>
      </c>
      <c r="AH327" s="8" t="str" cm="1">
        <f t="array" aca="1" ref="AH327" ca="1">IF(AK326,"-", INDEX(_xlfn.ANCHORARRAY(AvailableItems),$AR$28))</f>
        <v>-</v>
      </c>
      <c r="AI327" t="b">
        <f t="shared" ca="1" si="15"/>
        <v>0</v>
      </c>
      <c r="AJ327" t="b">
        <f t="shared" ca="1" si="16"/>
        <v>0</v>
      </c>
      <c r="AK327" t="b">
        <f t="shared" ca="1" si="17"/>
        <v>0</v>
      </c>
      <c r="AL327" s="16" cm="1">
        <f t="array" aca="1" ref="AL327" ca="1">IF(OrderSim[[#This Row],[Order 1 Possible]],INDEX(Food[Points],OrderIndex) + INDEX(Food[Points],OrderIndex2) + INDEX(Food[Points],OrderIndex3) + AL326, AL326)</f>
        <v>7070</v>
      </c>
      <c r="AM327" s="16" cm="1">
        <f t="array" aca="1" ref="AM327" ca="1">IF(OrderSim[[#This Row],[Order 2 Possible]],INDEX(Food[Points],$AP$27) + INDEX(Food[Points],$AQ$27) + INDEX(Food[Points],$AR$27) + AM326, AM326)</f>
        <v>8910</v>
      </c>
      <c r="AN327" s="16" cm="1">
        <f t="array" aca="1" ref="AN327" ca="1">IF(OrderSim[[#This Row],[Order 3 Possible]],INDEX(Food[Points],$AP$28) + INDEX(Food[Points],$AQ$28) + INDEX(Food[Points],$AR$28) + AN326, AN326)</f>
        <v>12040</v>
      </c>
    </row>
    <row r="328" spans="17:40" x14ac:dyDescent="0.25">
      <c r="Q328" t="str" cm="1">
        <f t="array" aca="1" ref="Q328" ca="1">INDEX(Food[Name],RANDBETWEEN(1,COUNTA(Food[Name])))</f>
        <v>Onion</v>
      </c>
      <c r="R328" t="str" cm="1">
        <f t="array" aca="1" ref="R328" ca="1">INDEX(Food[Name],RANDBETWEEN(1,COUNTA(Food[Name])))</f>
        <v>Pork</v>
      </c>
      <c r="S328" t="str" cm="1">
        <f t="array" aca="1" ref="S328" ca="1">INDEX(Food[Name],RANDBETWEEN(1,COUNTA(Food[Name])))</f>
        <v>Pork</v>
      </c>
      <c r="T328" t="str" cm="1">
        <f t="array" aca="1" ref="T328" ca="1">INDEX(Food[Name],RANDBETWEEN(1,COUNTA(Food[Name])))</f>
        <v>Pasta</v>
      </c>
      <c r="U328" t="str" cm="1">
        <f t="array" aca="1" ref="U328" ca="1">INDEX(Food[Name],RANDBETWEEN(1,COUNTA(Food[Name])))</f>
        <v>Tuna</v>
      </c>
      <c r="V328" t="str" cm="1">
        <f t="array" aca="1" ref="V328" ca="1">INDEX(Food[Name],RANDBETWEEN(1,COUNTA(Food[Name])))</f>
        <v>Beef</v>
      </c>
      <c r="W328" t="str" cm="1">
        <f t="array" aca="1" ref="W328" ca="1">INDEX(Food[Name],RANDBETWEEN(1,COUNTA(Food[Name])))</f>
        <v>Rice</v>
      </c>
      <c r="X328" t="str" cm="1">
        <f t="array" aca="1" ref="X328" ca="1">INDEX(Food[Name],RANDBETWEEN(1,COUNTA(Food[Name])))</f>
        <v>Pork</v>
      </c>
      <c r="Y328" t="str" cm="1">
        <f t="array" aca="1" ref="Y328" ca="1">INDEX(Food[Name],RANDBETWEEN(1,COUNTA(Food[Name])))</f>
        <v>Salmon</v>
      </c>
      <c r="Z328" s="5" t="str" cm="1">
        <f t="array" aca="1" ref="Z328" ca="1">IF(AI327,"-", INDEX(_xlfn.ANCHORARRAY(AvailableItems),OrderIndex))</f>
        <v>Salmon</v>
      </c>
      <c r="AA328" s="5" t="str" cm="1">
        <f t="array" aca="1" ref="AA328" ca="1">IF(AI327,"-", INDEX(_xlfn.ANCHORARRAY(AvailableItems),OrderIndex2))</f>
        <v>Rice</v>
      </c>
      <c r="AB328" s="5" t="str" cm="1">
        <f t="array" aca="1" ref="AB328" ca="1">IF(AI327,"-", INDEX(_xlfn.ANCHORARRAY(AvailableItems),OrderIndex3))</f>
        <v>Pasta</v>
      </c>
      <c r="AC328" s="10" t="str" cm="1">
        <f t="array" aca="1" ref="AC328" ca="1">IF(AJ327,"-", INDEX(_xlfn.ANCHORARRAY(AvailableItems),$AP$27))</f>
        <v>Pork</v>
      </c>
      <c r="AD328" s="10" t="str" cm="1">
        <f t="array" aca="1" ref="AD328" ca="1">IF(AJ327,"-", INDEX(_xlfn.ANCHORARRAY(AvailableItems),$AQ$27))</f>
        <v>Lobster</v>
      </c>
      <c r="AE328" s="10" t="str" cm="1">
        <f t="array" aca="1" ref="AE328" ca="1">IF(AJ327,"-", INDEX(_xlfn.ANCHORARRAY(AvailableItems),$AR$27))</f>
        <v>Rice</v>
      </c>
      <c r="AF328" s="8" t="str" cm="1">
        <f t="array" aca="1" ref="AF328" ca="1">IF(AK327,"-", INDEX(_xlfn.ANCHORARRAY(AvailableItems),$AP$28))</f>
        <v>Beef</v>
      </c>
      <c r="AG328" s="8" t="str">
        <f ca="1">IF(AK327,"-", INDEX(_xlfn.ANCHORARRAY(AvailableItems),$AQ$28))</f>
        <v>Beef</v>
      </c>
      <c r="AH328" s="8" t="str" cm="1">
        <f t="array" aca="1" ref="AH328" ca="1">IF(AK327,"-", INDEX(_xlfn.ANCHORARRAY(AvailableItems),$AR$28))</f>
        <v>Bread</v>
      </c>
      <c r="AI328" t="b">
        <f t="shared" ca="1" si="15"/>
        <v>1</v>
      </c>
      <c r="AJ328" t="b">
        <f t="shared" ca="1" si="16"/>
        <v>1</v>
      </c>
      <c r="AK328" t="b">
        <f t="shared" ca="1" si="17"/>
        <v>0</v>
      </c>
      <c r="AL328" s="16" cm="1">
        <f t="array" aca="1" ref="AL328" ca="1">IF(OrderSim[[#This Row],[Order 1 Possible]],INDEX(Food[Points],OrderIndex) + INDEX(Food[Points],OrderIndex2) + INDEX(Food[Points],OrderIndex3) + AL327, AL327)</f>
        <v>7140</v>
      </c>
      <c r="AM328" s="16" cm="1">
        <f t="array" aca="1" ref="AM328" ca="1">IF(OrderSim[[#This Row],[Order 2 Possible]],INDEX(Food[Points],$AP$27) + INDEX(Food[Points],$AQ$27) + INDEX(Food[Points],$AR$27) + AM327, AM327)</f>
        <v>9000</v>
      </c>
      <c r="AN328" s="16" cm="1">
        <f t="array" aca="1" ref="AN328" ca="1">IF(OrderSim[[#This Row],[Order 3 Possible]],INDEX(Food[Points],$AP$28) + INDEX(Food[Points],$AQ$28) + INDEX(Food[Points],$AR$28) + AN327, AN327)</f>
        <v>12040</v>
      </c>
    </row>
    <row r="329" spans="17:40" x14ac:dyDescent="0.25">
      <c r="Q329" t="str" cm="1">
        <f t="array" aca="1" ref="Q329" ca="1">INDEX(Food[Name],RANDBETWEEN(1,COUNTA(Food[Name])))</f>
        <v>Lettuce</v>
      </c>
      <c r="R329" t="str" cm="1">
        <f t="array" aca="1" ref="R329" ca="1">INDEX(Food[Name],RANDBETWEEN(1,COUNTA(Food[Name])))</f>
        <v>Bread</v>
      </c>
      <c r="S329" t="str" cm="1">
        <f t="array" aca="1" ref="S329" ca="1">INDEX(Food[Name],RANDBETWEEN(1,COUNTA(Food[Name])))</f>
        <v>Salmon</v>
      </c>
      <c r="T329" t="str" cm="1">
        <f t="array" aca="1" ref="T329" ca="1">INDEX(Food[Name],RANDBETWEEN(1,COUNTA(Food[Name])))</f>
        <v>Salmon</v>
      </c>
      <c r="U329" t="str" cm="1">
        <f t="array" aca="1" ref="U329" ca="1">INDEX(Food[Name],RANDBETWEEN(1,COUNTA(Food[Name])))</f>
        <v>Lobster</v>
      </c>
      <c r="V329" t="str" cm="1">
        <f t="array" aca="1" ref="V329" ca="1">INDEX(Food[Name],RANDBETWEEN(1,COUNTA(Food[Name])))</f>
        <v>Tuna</v>
      </c>
      <c r="W329" t="str" cm="1">
        <f t="array" aca="1" ref="W329" ca="1">INDEX(Food[Name],RANDBETWEEN(1,COUNTA(Food[Name])))</f>
        <v>Chicken</v>
      </c>
      <c r="X329" t="str" cm="1">
        <f t="array" aca="1" ref="X329" ca="1">INDEX(Food[Name],RANDBETWEEN(1,COUNTA(Food[Name])))</f>
        <v>Rice</v>
      </c>
      <c r="Y329" t="str" cm="1">
        <f t="array" aca="1" ref="Y329" ca="1">INDEX(Food[Name],RANDBETWEEN(1,COUNTA(Food[Name])))</f>
        <v>Pasta</v>
      </c>
      <c r="Z329" s="5" t="str" cm="1">
        <f t="array" aca="1" ref="Z329" ca="1">IF(AI328,"-", INDEX(_xlfn.ANCHORARRAY(AvailableItems),OrderIndex))</f>
        <v>-</v>
      </c>
      <c r="AA329" s="5" t="str" cm="1">
        <f t="array" aca="1" ref="AA329" ca="1">IF(AI328,"-", INDEX(_xlfn.ANCHORARRAY(AvailableItems),OrderIndex2))</f>
        <v>-</v>
      </c>
      <c r="AB329" s="5" t="str" cm="1">
        <f t="array" aca="1" ref="AB329" ca="1">IF(AI328,"-", INDEX(_xlfn.ANCHORARRAY(AvailableItems),OrderIndex3))</f>
        <v>-</v>
      </c>
      <c r="AC329" s="10" t="str" cm="1">
        <f t="array" aca="1" ref="AC329" ca="1">IF(AJ328,"-", INDEX(_xlfn.ANCHORARRAY(AvailableItems),$AP$27))</f>
        <v>-</v>
      </c>
      <c r="AD329" s="10" t="str" cm="1">
        <f t="array" aca="1" ref="AD329" ca="1">IF(AJ328,"-", INDEX(_xlfn.ANCHORARRAY(AvailableItems),$AQ$27))</f>
        <v>-</v>
      </c>
      <c r="AE329" s="10" t="str" cm="1">
        <f t="array" aca="1" ref="AE329" ca="1">IF(AJ328,"-", INDEX(_xlfn.ANCHORARRAY(AvailableItems),$AR$27))</f>
        <v>-</v>
      </c>
      <c r="AF329" s="8" t="str" cm="1">
        <f t="array" aca="1" ref="AF329" ca="1">IF(AK328,"-", INDEX(_xlfn.ANCHORARRAY(AvailableItems),$AP$28))</f>
        <v>Beef</v>
      </c>
      <c r="AG329" s="8" t="str">
        <f ca="1">IF(AK328,"-", INDEX(_xlfn.ANCHORARRAY(AvailableItems),$AQ$28))</f>
        <v>Beef</v>
      </c>
      <c r="AH329" s="8" t="str" cm="1">
        <f t="array" aca="1" ref="AH329" ca="1">IF(AK328,"-", INDEX(_xlfn.ANCHORARRAY(AvailableItems),$AR$28))</f>
        <v>Bread</v>
      </c>
      <c r="AI329" t="b">
        <f t="shared" ca="1" si="15"/>
        <v>0</v>
      </c>
      <c r="AJ329" t="b">
        <f t="shared" ca="1" si="16"/>
        <v>0</v>
      </c>
      <c r="AK329" t="b">
        <f t="shared" ca="1" si="17"/>
        <v>0</v>
      </c>
      <c r="AL329" s="16" cm="1">
        <f t="array" aca="1" ref="AL329" ca="1">IF(OrderSim[[#This Row],[Order 1 Possible]],INDEX(Food[Points],OrderIndex) + INDEX(Food[Points],OrderIndex2) + INDEX(Food[Points],OrderIndex3) + AL328, AL328)</f>
        <v>7140</v>
      </c>
      <c r="AM329" s="16" cm="1">
        <f t="array" aca="1" ref="AM329" ca="1">IF(OrderSim[[#This Row],[Order 2 Possible]],INDEX(Food[Points],$AP$27) + INDEX(Food[Points],$AQ$27) + INDEX(Food[Points],$AR$27) + AM328, AM328)</f>
        <v>9000</v>
      </c>
      <c r="AN329" s="16" cm="1">
        <f t="array" aca="1" ref="AN329" ca="1">IF(OrderSim[[#This Row],[Order 3 Possible]],INDEX(Food[Points],$AP$28) + INDEX(Food[Points],$AQ$28) + INDEX(Food[Points],$AR$28) + AN328, AN328)</f>
        <v>12040</v>
      </c>
    </row>
    <row r="330" spans="17:40" x14ac:dyDescent="0.25">
      <c r="Q330" t="str" cm="1">
        <f t="array" aca="1" ref="Q330" ca="1">INDEX(Food[Name],RANDBETWEEN(1,COUNTA(Food[Name])))</f>
        <v>Rice</v>
      </c>
      <c r="R330" t="str" cm="1">
        <f t="array" aca="1" ref="R330" ca="1">INDEX(Food[Name],RANDBETWEEN(1,COUNTA(Food[Name])))</f>
        <v>Pork</v>
      </c>
      <c r="S330" t="str" cm="1">
        <f t="array" aca="1" ref="S330" ca="1">INDEX(Food[Name],RANDBETWEEN(1,COUNTA(Food[Name])))</f>
        <v>Pork</v>
      </c>
      <c r="T330" t="str" cm="1">
        <f t="array" aca="1" ref="T330" ca="1">INDEX(Food[Name],RANDBETWEEN(1,COUNTA(Food[Name])))</f>
        <v>Chicken</v>
      </c>
      <c r="U330" t="str" cm="1">
        <f t="array" aca="1" ref="U330" ca="1">INDEX(Food[Name],RANDBETWEEN(1,COUNTA(Food[Name])))</f>
        <v>Tuna</v>
      </c>
      <c r="V330" t="str" cm="1">
        <f t="array" aca="1" ref="V330" ca="1">INDEX(Food[Name],RANDBETWEEN(1,COUNTA(Food[Name])))</f>
        <v>Lobster</v>
      </c>
      <c r="W330" t="str" cm="1">
        <f t="array" aca="1" ref="W330" ca="1">INDEX(Food[Name],RANDBETWEEN(1,COUNTA(Food[Name])))</f>
        <v>Lobster</v>
      </c>
      <c r="X330" t="str" cm="1">
        <f t="array" aca="1" ref="X330" ca="1">INDEX(Food[Name],RANDBETWEEN(1,COUNTA(Food[Name])))</f>
        <v>Bread</v>
      </c>
      <c r="Y330" t="str" cm="1">
        <f t="array" aca="1" ref="Y330" ca="1">INDEX(Food[Name],RANDBETWEEN(1,COUNTA(Food[Name])))</f>
        <v>Pork</v>
      </c>
      <c r="Z330" s="5" t="str" cm="1">
        <f t="array" aca="1" ref="Z330" ca="1">IF(AI329,"-", INDEX(_xlfn.ANCHORARRAY(AvailableItems),OrderIndex))</f>
        <v>Salmon</v>
      </c>
      <c r="AA330" s="5" t="str" cm="1">
        <f t="array" aca="1" ref="AA330" ca="1">IF(AI329,"-", INDEX(_xlfn.ANCHORARRAY(AvailableItems),OrderIndex2))</f>
        <v>Rice</v>
      </c>
      <c r="AB330" s="5" t="str" cm="1">
        <f t="array" aca="1" ref="AB330" ca="1">IF(AI329,"-", INDEX(_xlfn.ANCHORARRAY(AvailableItems),OrderIndex3))</f>
        <v>Pasta</v>
      </c>
      <c r="AC330" s="10" t="str" cm="1">
        <f t="array" aca="1" ref="AC330" ca="1">IF(AJ329,"-", INDEX(_xlfn.ANCHORARRAY(AvailableItems),$AP$27))</f>
        <v>Pork</v>
      </c>
      <c r="AD330" s="10" t="str" cm="1">
        <f t="array" aca="1" ref="AD330" ca="1">IF(AJ329,"-", INDEX(_xlfn.ANCHORARRAY(AvailableItems),$AQ$27))</f>
        <v>Lobster</v>
      </c>
      <c r="AE330" s="10" t="str" cm="1">
        <f t="array" aca="1" ref="AE330" ca="1">IF(AJ329,"-", INDEX(_xlfn.ANCHORARRAY(AvailableItems),$AR$27))</f>
        <v>Rice</v>
      </c>
      <c r="AF330" s="8" t="str" cm="1">
        <f t="array" aca="1" ref="AF330" ca="1">IF(AK329,"-", INDEX(_xlfn.ANCHORARRAY(AvailableItems),$AP$28))</f>
        <v>Beef</v>
      </c>
      <c r="AG330" s="8" t="str">
        <f ca="1">IF(AK329,"-", INDEX(_xlfn.ANCHORARRAY(AvailableItems),$AQ$28))</f>
        <v>Beef</v>
      </c>
      <c r="AH330" s="8" t="str" cm="1">
        <f t="array" aca="1" ref="AH330" ca="1">IF(AK329,"-", INDEX(_xlfn.ANCHORARRAY(AvailableItems),$AR$28))</f>
        <v>Bread</v>
      </c>
      <c r="AI330" t="b">
        <f t="shared" ref="AI330:AI393" ca="1" si="18">IF(COUNTIF($Q330:$Y330,Z330)+COUNTIF($Q330:$Y330,AA330)+COUNTIF($Q330:$Y330,AB330)&gt;=3,TRUE, FALSE)</f>
        <v>0</v>
      </c>
      <c r="AJ330" t="b">
        <f t="shared" ref="AJ330:AJ393" ca="1" si="19">IF(COUNTIF($Q330:$Y330,AE330)+COUNTIF($Q330:$Y330,AD330)+COUNTIF($Q330:$Y330,AC330)&gt;=3,TRUE, FALSE)</f>
        <v>1</v>
      </c>
      <c r="AK330" t="b">
        <f t="shared" ref="AK330:AK393" ca="1" si="20">IF(COUNTIF($Q330:$Y330,AH330)+COUNTIF($Q330:$Y330,AG330)+COUNTIF($Q330:$Y330,AF330)&gt;=3,TRUE, FALSE)</f>
        <v>0</v>
      </c>
      <c r="AL330" s="16" cm="1">
        <f t="array" aca="1" ref="AL330" ca="1">IF(OrderSim[[#This Row],[Order 1 Possible]],INDEX(Food[Points],OrderIndex) + INDEX(Food[Points],OrderIndex2) + INDEX(Food[Points],OrderIndex3) + AL329, AL329)</f>
        <v>7140</v>
      </c>
      <c r="AM330" s="16" cm="1">
        <f t="array" aca="1" ref="AM330" ca="1">IF(OrderSim[[#This Row],[Order 2 Possible]],INDEX(Food[Points],$AP$27) + INDEX(Food[Points],$AQ$27) + INDEX(Food[Points],$AR$27) + AM329, AM329)</f>
        <v>9090</v>
      </c>
      <c r="AN330" s="16" cm="1">
        <f t="array" aca="1" ref="AN330" ca="1">IF(OrderSim[[#This Row],[Order 3 Possible]],INDEX(Food[Points],$AP$28) + INDEX(Food[Points],$AQ$28) + INDEX(Food[Points],$AR$28) + AN329, AN329)</f>
        <v>12040</v>
      </c>
    </row>
    <row r="331" spans="17:40" x14ac:dyDescent="0.25">
      <c r="Q331" t="str" cm="1">
        <f t="array" aca="1" ref="Q331" ca="1">INDEX(Food[Name],RANDBETWEEN(1,COUNTA(Food[Name])))</f>
        <v>Pork</v>
      </c>
      <c r="R331" t="str" cm="1">
        <f t="array" aca="1" ref="R331" ca="1">INDEX(Food[Name],RANDBETWEEN(1,COUNTA(Food[Name])))</f>
        <v>Tuna</v>
      </c>
      <c r="S331" t="str" cm="1">
        <f t="array" aca="1" ref="S331" ca="1">INDEX(Food[Name],RANDBETWEEN(1,COUNTA(Food[Name])))</f>
        <v>Pasta</v>
      </c>
      <c r="T331" t="str" cm="1">
        <f t="array" aca="1" ref="T331" ca="1">INDEX(Food[Name],RANDBETWEEN(1,COUNTA(Food[Name])))</f>
        <v>Pork</v>
      </c>
      <c r="U331" t="str" cm="1">
        <f t="array" aca="1" ref="U331" ca="1">INDEX(Food[Name],RANDBETWEEN(1,COUNTA(Food[Name])))</f>
        <v>Lobster</v>
      </c>
      <c r="V331" t="str" cm="1">
        <f t="array" aca="1" ref="V331" ca="1">INDEX(Food[Name],RANDBETWEEN(1,COUNTA(Food[Name])))</f>
        <v>Tuna</v>
      </c>
      <c r="W331" t="str" cm="1">
        <f t="array" aca="1" ref="W331" ca="1">INDEX(Food[Name],RANDBETWEEN(1,COUNTA(Food[Name])))</f>
        <v>Tuna</v>
      </c>
      <c r="X331" t="str" cm="1">
        <f t="array" aca="1" ref="X331" ca="1">INDEX(Food[Name],RANDBETWEEN(1,COUNTA(Food[Name])))</f>
        <v>Salmon</v>
      </c>
      <c r="Y331" t="str" cm="1">
        <f t="array" aca="1" ref="Y331" ca="1">INDEX(Food[Name],RANDBETWEEN(1,COUNTA(Food[Name])))</f>
        <v>Pork</v>
      </c>
      <c r="Z331" s="5" t="str" cm="1">
        <f t="array" aca="1" ref="Z331" ca="1">IF(AI330,"-", INDEX(_xlfn.ANCHORARRAY(AvailableItems),OrderIndex))</f>
        <v>Salmon</v>
      </c>
      <c r="AA331" s="5" t="str" cm="1">
        <f t="array" aca="1" ref="AA331" ca="1">IF(AI330,"-", INDEX(_xlfn.ANCHORARRAY(AvailableItems),OrderIndex2))</f>
        <v>Rice</v>
      </c>
      <c r="AB331" s="5" t="str" cm="1">
        <f t="array" aca="1" ref="AB331" ca="1">IF(AI330,"-", INDEX(_xlfn.ANCHORARRAY(AvailableItems),OrderIndex3))</f>
        <v>Pasta</v>
      </c>
      <c r="AC331" s="10" t="str" cm="1">
        <f t="array" aca="1" ref="AC331" ca="1">IF(AJ330,"-", INDEX(_xlfn.ANCHORARRAY(AvailableItems),$AP$27))</f>
        <v>-</v>
      </c>
      <c r="AD331" s="10" t="str" cm="1">
        <f t="array" aca="1" ref="AD331" ca="1">IF(AJ330,"-", INDEX(_xlfn.ANCHORARRAY(AvailableItems),$AQ$27))</f>
        <v>-</v>
      </c>
      <c r="AE331" s="10" t="str" cm="1">
        <f t="array" aca="1" ref="AE331" ca="1">IF(AJ330,"-", INDEX(_xlfn.ANCHORARRAY(AvailableItems),$AR$27))</f>
        <v>-</v>
      </c>
      <c r="AF331" s="8" t="str" cm="1">
        <f t="array" aca="1" ref="AF331" ca="1">IF(AK330,"-", INDEX(_xlfn.ANCHORARRAY(AvailableItems),$AP$28))</f>
        <v>Beef</v>
      </c>
      <c r="AG331" s="8" t="str">
        <f ca="1">IF(AK330,"-", INDEX(_xlfn.ANCHORARRAY(AvailableItems),$AQ$28))</f>
        <v>Beef</v>
      </c>
      <c r="AH331" s="8" t="str" cm="1">
        <f t="array" aca="1" ref="AH331" ca="1">IF(AK330,"-", INDEX(_xlfn.ANCHORARRAY(AvailableItems),$AR$28))</f>
        <v>Bread</v>
      </c>
      <c r="AI331" t="b">
        <f t="shared" ca="1" si="18"/>
        <v>0</v>
      </c>
      <c r="AJ331" t="b">
        <f t="shared" ca="1" si="19"/>
        <v>0</v>
      </c>
      <c r="AK331" t="b">
        <f t="shared" ca="1" si="20"/>
        <v>0</v>
      </c>
      <c r="AL331" s="16" cm="1">
        <f t="array" aca="1" ref="AL331" ca="1">IF(OrderSim[[#This Row],[Order 1 Possible]],INDEX(Food[Points],OrderIndex) + INDEX(Food[Points],OrderIndex2) + INDEX(Food[Points],OrderIndex3) + AL330, AL330)</f>
        <v>7140</v>
      </c>
      <c r="AM331" s="16" cm="1">
        <f t="array" aca="1" ref="AM331" ca="1">IF(OrderSim[[#This Row],[Order 2 Possible]],INDEX(Food[Points],$AP$27) + INDEX(Food[Points],$AQ$27) + INDEX(Food[Points],$AR$27) + AM330, AM330)</f>
        <v>9090</v>
      </c>
      <c r="AN331" s="16" cm="1">
        <f t="array" aca="1" ref="AN331" ca="1">IF(OrderSim[[#This Row],[Order 3 Possible]],INDEX(Food[Points],$AP$28) + INDEX(Food[Points],$AQ$28) + INDEX(Food[Points],$AR$28) + AN330, AN330)</f>
        <v>12040</v>
      </c>
    </row>
    <row r="332" spans="17:40" x14ac:dyDescent="0.25">
      <c r="Q332" t="str" cm="1">
        <f t="array" aca="1" ref="Q332" ca="1">INDEX(Food[Name],RANDBETWEEN(1,COUNTA(Food[Name])))</f>
        <v>Carrot</v>
      </c>
      <c r="R332" t="str" cm="1">
        <f t="array" aca="1" ref="R332" ca="1">INDEX(Food[Name],RANDBETWEEN(1,COUNTA(Food[Name])))</f>
        <v>Salmon</v>
      </c>
      <c r="S332" t="str" cm="1">
        <f t="array" aca="1" ref="S332" ca="1">INDEX(Food[Name],RANDBETWEEN(1,COUNTA(Food[Name])))</f>
        <v>Chicken</v>
      </c>
      <c r="T332" t="str" cm="1">
        <f t="array" aca="1" ref="T332" ca="1">INDEX(Food[Name],RANDBETWEEN(1,COUNTA(Food[Name])))</f>
        <v>Lobster</v>
      </c>
      <c r="U332" t="str" cm="1">
        <f t="array" aca="1" ref="U332" ca="1">INDEX(Food[Name],RANDBETWEEN(1,COUNTA(Food[Name])))</f>
        <v>Pasta</v>
      </c>
      <c r="V332" t="str" cm="1">
        <f t="array" aca="1" ref="V332" ca="1">INDEX(Food[Name],RANDBETWEEN(1,COUNTA(Food[Name])))</f>
        <v>Carrot</v>
      </c>
      <c r="W332" t="str" cm="1">
        <f t="array" aca="1" ref="W332" ca="1">INDEX(Food[Name],RANDBETWEEN(1,COUNTA(Food[Name])))</f>
        <v>Pasta</v>
      </c>
      <c r="X332" t="str" cm="1">
        <f t="array" aca="1" ref="X332" ca="1">INDEX(Food[Name],RANDBETWEEN(1,COUNTA(Food[Name])))</f>
        <v>Lobster</v>
      </c>
      <c r="Y332" t="str" cm="1">
        <f t="array" aca="1" ref="Y332" ca="1">INDEX(Food[Name],RANDBETWEEN(1,COUNTA(Food[Name])))</f>
        <v>Tuna</v>
      </c>
      <c r="Z332" s="5" t="str" cm="1">
        <f t="array" aca="1" ref="Z332" ca="1">IF(AI331,"-", INDEX(_xlfn.ANCHORARRAY(AvailableItems),OrderIndex))</f>
        <v>Salmon</v>
      </c>
      <c r="AA332" s="5" t="str" cm="1">
        <f t="array" aca="1" ref="AA332" ca="1">IF(AI331,"-", INDEX(_xlfn.ANCHORARRAY(AvailableItems),OrderIndex2))</f>
        <v>Rice</v>
      </c>
      <c r="AB332" s="5" t="str" cm="1">
        <f t="array" aca="1" ref="AB332" ca="1">IF(AI331,"-", INDEX(_xlfn.ANCHORARRAY(AvailableItems),OrderIndex3))</f>
        <v>Pasta</v>
      </c>
      <c r="AC332" s="10" t="str" cm="1">
        <f t="array" aca="1" ref="AC332" ca="1">IF(AJ331,"-", INDEX(_xlfn.ANCHORARRAY(AvailableItems),$AP$27))</f>
        <v>Pork</v>
      </c>
      <c r="AD332" s="10" t="str" cm="1">
        <f t="array" aca="1" ref="AD332" ca="1">IF(AJ331,"-", INDEX(_xlfn.ANCHORARRAY(AvailableItems),$AQ$27))</f>
        <v>Lobster</v>
      </c>
      <c r="AE332" s="10" t="str" cm="1">
        <f t="array" aca="1" ref="AE332" ca="1">IF(AJ331,"-", INDEX(_xlfn.ANCHORARRAY(AvailableItems),$AR$27))</f>
        <v>Rice</v>
      </c>
      <c r="AF332" s="8" t="str" cm="1">
        <f t="array" aca="1" ref="AF332" ca="1">IF(AK331,"-", INDEX(_xlfn.ANCHORARRAY(AvailableItems),$AP$28))</f>
        <v>Beef</v>
      </c>
      <c r="AG332" s="8" t="str">
        <f ca="1">IF(AK331,"-", INDEX(_xlfn.ANCHORARRAY(AvailableItems),$AQ$28))</f>
        <v>Beef</v>
      </c>
      <c r="AH332" s="8" t="str" cm="1">
        <f t="array" aca="1" ref="AH332" ca="1">IF(AK331,"-", INDEX(_xlfn.ANCHORARRAY(AvailableItems),$AR$28))</f>
        <v>Bread</v>
      </c>
      <c r="AI332" t="b">
        <f t="shared" ca="1" si="18"/>
        <v>1</v>
      </c>
      <c r="AJ332" t="b">
        <f t="shared" ca="1" si="19"/>
        <v>0</v>
      </c>
      <c r="AK332" t="b">
        <f t="shared" ca="1" si="20"/>
        <v>0</v>
      </c>
      <c r="AL332" s="16" cm="1">
        <f t="array" aca="1" ref="AL332" ca="1">IF(OrderSim[[#This Row],[Order 1 Possible]],INDEX(Food[Points],OrderIndex) + INDEX(Food[Points],OrderIndex2) + INDEX(Food[Points],OrderIndex3) + AL331, AL331)</f>
        <v>7210</v>
      </c>
      <c r="AM332" s="16" cm="1">
        <f t="array" aca="1" ref="AM332" ca="1">IF(OrderSim[[#This Row],[Order 2 Possible]],INDEX(Food[Points],$AP$27) + INDEX(Food[Points],$AQ$27) + INDEX(Food[Points],$AR$27) + AM331, AM331)</f>
        <v>9090</v>
      </c>
      <c r="AN332" s="16" cm="1">
        <f t="array" aca="1" ref="AN332" ca="1">IF(OrderSim[[#This Row],[Order 3 Possible]],INDEX(Food[Points],$AP$28) + INDEX(Food[Points],$AQ$28) + INDEX(Food[Points],$AR$28) + AN331, AN331)</f>
        <v>12040</v>
      </c>
    </row>
    <row r="333" spans="17:40" x14ac:dyDescent="0.25">
      <c r="Q333" t="str" cm="1">
        <f t="array" aca="1" ref="Q333" ca="1">INDEX(Food[Name],RANDBETWEEN(1,COUNTA(Food[Name])))</f>
        <v>Beef</v>
      </c>
      <c r="R333" t="str" cm="1">
        <f t="array" aca="1" ref="R333" ca="1">INDEX(Food[Name],RANDBETWEEN(1,COUNTA(Food[Name])))</f>
        <v>Lobster</v>
      </c>
      <c r="S333" t="str" cm="1">
        <f t="array" aca="1" ref="S333" ca="1">INDEX(Food[Name],RANDBETWEEN(1,COUNTA(Food[Name])))</f>
        <v>Tuna</v>
      </c>
      <c r="T333" t="str" cm="1">
        <f t="array" aca="1" ref="T333" ca="1">INDEX(Food[Name],RANDBETWEEN(1,COUNTA(Food[Name])))</f>
        <v>Salmon</v>
      </c>
      <c r="U333" t="str" cm="1">
        <f t="array" aca="1" ref="U333" ca="1">INDEX(Food[Name],RANDBETWEEN(1,COUNTA(Food[Name])))</f>
        <v>Pork</v>
      </c>
      <c r="V333" t="str" cm="1">
        <f t="array" aca="1" ref="V333" ca="1">INDEX(Food[Name],RANDBETWEEN(1,COUNTA(Food[Name])))</f>
        <v>Lettuce</v>
      </c>
      <c r="W333" t="str" cm="1">
        <f t="array" aca="1" ref="W333" ca="1">INDEX(Food[Name],RANDBETWEEN(1,COUNTA(Food[Name])))</f>
        <v>Chicken</v>
      </c>
      <c r="X333" t="str" cm="1">
        <f t="array" aca="1" ref="X333" ca="1">INDEX(Food[Name],RANDBETWEEN(1,COUNTA(Food[Name])))</f>
        <v>Beef</v>
      </c>
      <c r="Y333" t="str" cm="1">
        <f t="array" aca="1" ref="Y333" ca="1">INDEX(Food[Name],RANDBETWEEN(1,COUNTA(Food[Name])))</f>
        <v>Beef</v>
      </c>
      <c r="Z333" s="5" t="str" cm="1">
        <f t="array" aca="1" ref="Z333" ca="1">IF(AI332,"-", INDEX(_xlfn.ANCHORARRAY(AvailableItems),OrderIndex))</f>
        <v>-</v>
      </c>
      <c r="AA333" s="5" t="str" cm="1">
        <f t="array" aca="1" ref="AA333" ca="1">IF(AI332,"-", INDEX(_xlfn.ANCHORARRAY(AvailableItems),OrderIndex2))</f>
        <v>-</v>
      </c>
      <c r="AB333" s="5" t="str" cm="1">
        <f t="array" aca="1" ref="AB333" ca="1">IF(AI332,"-", INDEX(_xlfn.ANCHORARRAY(AvailableItems),OrderIndex3))</f>
        <v>-</v>
      </c>
      <c r="AC333" s="10" t="str" cm="1">
        <f t="array" aca="1" ref="AC333" ca="1">IF(AJ332,"-", INDEX(_xlfn.ANCHORARRAY(AvailableItems),$AP$27))</f>
        <v>Pork</v>
      </c>
      <c r="AD333" s="10" t="str" cm="1">
        <f t="array" aca="1" ref="AD333" ca="1">IF(AJ332,"-", INDEX(_xlfn.ANCHORARRAY(AvailableItems),$AQ$27))</f>
        <v>Lobster</v>
      </c>
      <c r="AE333" s="10" t="str" cm="1">
        <f t="array" aca="1" ref="AE333" ca="1">IF(AJ332,"-", INDEX(_xlfn.ANCHORARRAY(AvailableItems),$AR$27))</f>
        <v>Rice</v>
      </c>
      <c r="AF333" s="8" t="str" cm="1">
        <f t="array" aca="1" ref="AF333" ca="1">IF(AK332,"-", INDEX(_xlfn.ANCHORARRAY(AvailableItems),$AP$28))</f>
        <v>Beef</v>
      </c>
      <c r="AG333" s="8" t="str">
        <f ca="1">IF(AK332,"-", INDEX(_xlfn.ANCHORARRAY(AvailableItems),$AQ$28))</f>
        <v>Beef</v>
      </c>
      <c r="AH333" s="8" t="str" cm="1">
        <f t="array" aca="1" ref="AH333" ca="1">IF(AK332,"-", INDEX(_xlfn.ANCHORARRAY(AvailableItems),$AR$28))</f>
        <v>Bread</v>
      </c>
      <c r="AI333" t="b">
        <f t="shared" ca="1" si="18"/>
        <v>0</v>
      </c>
      <c r="AJ333" t="b">
        <f t="shared" ca="1" si="19"/>
        <v>0</v>
      </c>
      <c r="AK333" t="b">
        <f t="shared" ca="1" si="20"/>
        <v>1</v>
      </c>
      <c r="AL333" s="16" cm="1">
        <f t="array" aca="1" ref="AL333" ca="1">IF(OrderSim[[#This Row],[Order 1 Possible]],INDEX(Food[Points],OrderIndex) + INDEX(Food[Points],OrderIndex2) + INDEX(Food[Points],OrderIndex3) + AL332, AL332)</f>
        <v>7210</v>
      </c>
      <c r="AM333" s="16" cm="1">
        <f t="array" aca="1" ref="AM333" ca="1">IF(OrderSim[[#This Row],[Order 2 Possible]],INDEX(Food[Points],$AP$27) + INDEX(Food[Points],$AQ$27) + INDEX(Food[Points],$AR$27) + AM332, AM332)</f>
        <v>9090</v>
      </c>
      <c r="AN333" s="16" cm="1">
        <f t="array" aca="1" ref="AN333" ca="1">IF(OrderSim[[#This Row],[Order 3 Possible]],INDEX(Food[Points],$AP$28) + INDEX(Food[Points],$AQ$28) + INDEX(Food[Points],$AR$28) + AN332, AN332)</f>
        <v>12180</v>
      </c>
    </row>
    <row r="334" spans="17:40" x14ac:dyDescent="0.25">
      <c r="Q334" t="str" cm="1">
        <f t="array" aca="1" ref="Q334" ca="1">INDEX(Food[Name],RANDBETWEEN(1,COUNTA(Food[Name])))</f>
        <v>Bread</v>
      </c>
      <c r="R334" t="str" cm="1">
        <f t="array" aca="1" ref="R334" ca="1">INDEX(Food[Name],RANDBETWEEN(1,COUNTA(Food[Name])))</f>
        <v>Beef</v>
      </c>
      <c r="S334" t="str" cm="1">
        <f t="array" aca="1" ref="S334" ca="1">INDEX(Food[Name],RANDBETWEEN(1,COUNTA(Food[Name])))</f>
        <v>Beef</v>
      </c>
      <c r="T334" t="str" cm="1">
        <f t="array" aca="1" ref="T334" ca="1">INDEX(Food[Name],RANDBETWEEN(1,COUNTA(Food[Name])))</f>
        <v>Tuna</v>
      </c>
      <c r="U334" t="str" cm="1">
        <f t="array" aca="1" ref="U334" ca="1">INDEX(Food[Name],RANDBETWEEN(1,COUNTA(Food[Name])))</f>
        <v>Tuna</v>
      </c>
      <c r="V334" t="str" cm="1">
        <f t="array" aca="1" ref="V334" ca="1">INDEX(Food[Name],RANDBETWEEN(1,COUNTA(Food[Name])))</f>
        <v>Pork</v>
      </c>
      <c r="W334" t="str" cm="1">
        <f t="array" aca="1" ref="W334" ca="1">INDEX(Food[Name],RANDBETWEEN(1,COUNTA(Food[Name])))</f>
        <v>Carrot</v>
      </c>
      <c r="X334" t="str" cm="1">
        <f t="array" aca="1" ref="X334" ca="1">INDEX(Food[Name],RANDBETWEEN(1,COUNTA(Food[Name])))</f>
        <v>Pork</v>
      </c>
      <c r="Y334" t="str" cm="1">
        <f t="array" aca="1" ref="Y334" ca="1">INDEX(Food[Name],RANDBETWEEN(1,COUNTA(Food[Name])))</f>
        <v>Chicken</v>
      </c>
      <c r="Z334" s="5" t="str" cm="1">
        <f t="array" aca="1" ref="Z334" ca="1">IF(AI333,"-", INDEX(_xlfn.ANCHORARRAY(AvailableItems),OrderIndex))</f>
        <v>Salmon</v>
      </c>
      <c r="AA334" s="5" t="str" cm="1">
        <f t="array" aca="1" ref="AA334" ca="1">IF(AI333,"-", INDEX(_xlfn.ANCHORARRAY(AvailableItems),OrderIndex2))</f>
        <v>Rice</v>
      </c>
      <c r="AB334" s="5" t="str" cm="1">
        <f t="array" aca="1" ref="AB334" ca="1">IF(AI333,"-", INDEX(_xlfn.ANCHORARRAY(AvailableItems),OrderIndex3))</f>
        <v>Pasta</v>
      </c>
      <c r="AC334" s="10" t="str" cm="1">
        <f t="array" aca="1" ref="AC334" ca="1">IF(AJ333,"-", INDEX(_xlfn.ANCHORARRAY(AvailableItems),$AP$27))</f>
        <v>Pork</v>
      </c>
      <c r="AD334" s="10" t="str" cm="1">
        <f t="array" aca="1" ref="AD334" ca="1">IF(AJ333,"-", INDEX(_xlfn.ANCHORARRAY(AvailableItems),$AQ$27))</f>
        <v>Lobster</v>
      </c>
      <c r="AE334" s="10" t="str" cm="1">
        <f t="array" aca="1" ref="AE334" ca="1">IF(AJ333,"-", INDEX(_xlfn.ANCHORARRAY(AvailableItems),$AR$27))</f>
        <v>Rice</v>
      </c>
      <c r="AF334" s="8" t="str" cm="1">
        <f t="array" aca="1" ref="AF334" ca="1">IF(AK333,"-", INDEX(_xlfn.ANCHORARRAY(AvailableItems),$AP$28))</f>
        <v>-</v>
      </c>
      <c r="AG334" s="8" t="str">
        <f ca="1">IF(AK333,"-", INDEX(_xlfn.ANCHORARRAY(AvailableItems),$AQ$28))</f>
        <v>-</v>
      </c>
      <c r="AH334" s="8" t="str" cm="1">
        <f t="array" aca="1" ref="AH334" ca="1">IF(AK333,"-", INDEX(_xlfn.ANCHORARRAY(AvailableItems),$AR$28))</f>
        <v>-</v>
      </c>
      <c r="AI334" t="b">
        <f t="shared" ca="1" si="18"/>
        <v>0</v>
      </c>
      <c r="AJ334" t="b">
        <f t="shared" ca="1" si="19"/>
        <v>0</v>
      </c>
      <c r="AK334" t="b">
        <f t="shared" ca="1" si="20"/>
        <v>0</v>
      </c>
      <c r="AL334" s="16" cm="1">
        <f t="array" aca="1" ref="AL334" ca="1">IF(OrderSim[[#This Row],[Order 1 Possible]],INDEX(Food[Points],OrderIndex) + INDEX(Food[Points],OrderIndex2) + INDEX(Food[Points],OrderIndex3) + AL333, AL333)</f>
        <v>7210</v>
      </c>
      <c r="AM334" s="16" cm="1">
        <f t="array" aca="1" ref="AM334" ca="1">IF(OrderSim[[#This Row],[Order 2 Possible]],INDEX(Food[Points],$AP$27) + INDEX(Food[Points],$AQ$27) + INDEX(Food[Points],$AR$27) + AM333, AM333)</f>
        <v>9090</v>
      </c>
      <c r="AN334" s="16" cm="1">
        <f t="array" aca="1" ref="AN334" ca="1">IF(OrderSim[[#This Row],[Order 3 Possible]],INDEX(Food[Points],$AP$28) + INDEX(Food[Points],$AQ$28) + INDEX(Food[Points],$AR$28) + AN333, AN333)</f>
        <v>12180</v>
      </c>
    </row>
    <row r="335" spans="17:40" x14ac:dyDescent="0.25">
      <c r="Q335" t="str" cm="1">
        <f t="array" aca="1" ref="Q335" ca="1">INDEX(Food[Name],RANDBETWEEN(1,COUNTA(Food[Name])))</f>
        <v>Beef</v>
      </c>
      <c r="R335" t="str" cm="1">
        <f t="array" aca="1" ref="R335" ca="1">INDEX(Food[Name],RANDBETWEEN(1,COUNTA(Food[Name])))</f>
        <v>Pasta</v>
      </c>
      <c r="S335" t="str" cm="1">
        <f t="array" aca="1" ref="S335" ca="1">INDEX(Food[Name],RANDBETWEEN(1,COUNTA(Food[Name])))</f>
        <v>Lettuce</v>
      </c>
      <c r="T335" t="str" cm="1">
        <f t="array" aca="1" ref="T335" ca="1">INDEX(Food[Name],RANDBETWEEN(1,COUNTA(Food[Name])))</f>
        <v>Onion</v>
      </c>
      <c r="U335" t="str" cm="1">
        <f t="array" aca="1" ref="U335" ca="1">INDEX(Food[Name],RANDBETWEEN(1,COUNTA(Food[Name])))</f>
        <v>Carrot</v>
      </c>
      <c r="V335" t="str" cm="1">
        <f t="array" aca="1" ref="V335" ca="1">INDEX(Food[Name],RANDBETWEEN(1,COUNTA(Food[Name])))</f>
        <v>Beef</v>
      </c>
      <c r="W335" t="str" cm="1">
        <f t="array" aca="1" ref="W335" ca="1">INDEX(Food[Name],RANDBETWEEN(1,COUNTA(Food[Name])))</f>
        <v>Lettuce</v>
      </c>
      <c r="X335" t="str" cm="1">
        <f t="array" aca="1" ref="X335" ca="1">INDEX(Food[Name],RANDBETWEEN(1,COUNTA(Food[Name])))</f>
        <v>Carrot</v>
      </c>
      <c r="Y335" t="str" cm="1">
        <f t="array" aca="1" ref="Y335" ca="1">INDEX(Food[Name],RANDBETWEEN(1,COUNTA(Food[Name])))</f>
        <v>Bread</v>
      </c>
      <c r="Z335" s="5" t="str" cm="1">
        <f t="array" aca="1" ref="Z335" ca="1">IF(AI334,"-", INDEX(_xlfn.ANCHORARRAY(AvailableItems),OrderIndex))</f>
        <v>Salmon</v>
      </c>
      <c r="AA335" s="5" t="str" cm="1">
        <f t="array" aca="1" ref="AA335" ca="1">IF(AI334,"-", INDEX(_xlfn.ANCHORARRAY(AvailableItems),OrderIndex2))</f>
        <v>Rice</v>
      </c>
      <c r="AB335" s="5" t="str" cm="1">
        <f t="array" aca="1" ref="AB335" ca="1">IF(AI334,"-", INDEX(_xlfn.ANCHORARRAY(AvailableItems),OrderIndex3))</f>
        <v>Pasta</v>
      </c>
      <c r="AC335" s="10" t="str" cm="1">
        <f t="array" aca="1" ref="AC335" ca="1">IF(AJ334,"-", INDEX(_xlfn.ANCHORARRAY(AvailableItems),$AP$27))</f>
        <v>Pork</v>
      </c>
      <c r="AD335" s="10" t="str" cm="1">
        <f t="array" aca="1" ref="AD335" ca="1">IF(AJ334,"-", INDEX(_xlfn.ANCHORARRAY(AvailableItems),$AQ$27))</f>
        <v>Lobster</v>
      </c>
      <c r="AE335" s="10" t="str" cm="1">
        <f t="array" aca="1" ref="AE335" ca="1">IF(AJ334,"-", INDEX(_xlfn.ANCHORARRAY(AvailableItems),$AR$27))</f>
        <v>Rice</v>
      </c>
      <c r="AF335" s="8" t="str" cm="1">
        <f t="array" aca="1" ref="AF335" ca="1">IF(AK334,"-", INDEX(_xlfn.ANCHORARRAY(AvailableItems),$AP$28))</f>
        <v>Beef</v>
      </c>
      <c r="AG335" s="8" t="str">
        <f ca="1">IF(AK334,"-", INDEX(_xlfn.ANCHORARRAY(AvailableItems),$AQ$28))</f>
        <v>Beef</v>
      </c>
      <c r="AH335" s="8" t="str" cm="1">
        <f t="array" aca="1" ref="AH335" ca="1">IF(AK334,"-", INDEX(_xlfn.ANCHORARRAY(AvailableItems),$AR$28))</f>
        <v>Bread</v>
      </c>
      <c r="AI335" t="b">
        <f t="shared" ca="1" si="18"/>
        <v>0</v>
      </c>
      <c r="AJ335" t="b">
        <f t="shared" ca="1" si="19"/>
        <v>0</v>
      </c>
      <c r="AK335" t="b">
        <f t="shared" ca="1" si="20"/>
        <v>1</v>
      </c>
      <c r="AL335" s="16" cm="1">
        <f t="array" aca="1" ref="AL335" ca="1">IF(OrderSim[[#This Row],[Order 1 Possible]],INDEX(Food[Points],OrderIndex) + INDEX(Food[Points],OrderIndex2) + INDEX(Food[Points],OrderIndex3) + AL334, AL334)</f>
        <v>7210</v>
      </c>
      <c r="AM335" s="16" cm="1">
        <f t="array" aca="1" ref="AM335" ca="1">IF(OrderSim[[#This Row],[Order 2 Possible]],INDEX(Food[Points],$AP$27) + INDEX(Food[Points],$AQ$27) + INDEX(Food[Points],$AR$27) + AM334, AM334)</f>
        <v>9090</v>
      </c>
      <c r="AN335" s="16" cm="1">
        <f t="array" aca="1" ref="AN335" ca="1">IF(OrderSim[[#This Row],[Order 3 Possible]],INDEX(Food[Points],$AP$28) + INDEX(Food[Points],$AQ$28) + INDEX(Food[Points],$AR$28) + AN334, AN334)</f>
        <v>12320</v>
      </c>
    </row>
    <row r="336" spans="17:40" x14ac:dyDescent="0.25">
      <c r="Q336" t="str" cm="1">
        <f t="array" aca="1" ref="Q336" ca="1">INDEX(Food[Name],RANDBETWEEN(1,COUNTA(Food[Name])))</f>
        <v>Rice</v>
      </c>
      <c r="R336" t="str" cm="1">
        <f t="array" aca="1" ref="R336" ca="1">INDEX(Food[Name],RANDBETWEEN(1,COUNTA(Food[Name])))</f>
        <v>Onion</v>
      </c>
      <c r="S336" t="str" cm="1">
        <f t="array" aca="1" ref="S336" ca="1">INDEX(Food[Name],RANDBETWEEN(1,COUNTA(Food[Name])))</f>
        <v>Bread</v>
      </c>
      <c r="T336" t="str" cm="1">
        <f t="array" aca="1" ref="T336" ca="1">INDEX(Food[Name],RANDBETWEEN(1,COUNTA(Food[Name])))</f>
        <v>Lettuce</v>
      </c>
      <c r="U336" t="str" cm="1">
        <f t="array" aca="1" ref="U336" ca="1">INDEX(Food[Name],RANDBETWEEN(1,COUNTA(Food[Name])))</f>
        <v>Lobster</v>
      </c>
      <c r="V336" t="str" cm="1">
        <f t="array" aca="1" ref="V336" ca="1">INDEX(Food[Name],RANDBETWEEN(1,COUNTA(Food[Name])))</f>
        <v>Tuna</v>
      </c>
      <c r="W336" t="str" cm="1">
        <f t="array" aca="1" ref="W336" ca="1">INDEX(Food[Name],RANDBETWEEN(1,COUNTA(Food[Name])))</f>
        <v>Beef</v>
      </c>
      <c r="X336" t="str" cm="1">
        <f t="array" aca="1" ref="X336" ca="1">INDEX(Food[Name],RANDBETWEEN(1,COUNTA(Food[Name])))</f>
        <v>Beef</v>
      </c>
      <c r="Y336" t="str" cm="1">
        <f t="array" aca="1" ref="Y336" ca="1">INDEX(Food[Name],RANDBETWEEN(1,COUNTA(Food[Name])))</f>
        <v>Lobster</v>
      </c>
      <c r="Z336" s="5" t="str" cm="1">
        <f t="array" aca="1" ref="Z336" ca="1">IF(AI335,"-", INDEX(_xlfn.ANCHORARRAY(AvailableItems),OrderIndex))</f>
        <v>Salmon</v>
      </c>
      <c r="AA336" s="5" t="str" cm="1">
        <f t="array" aca="1" ref="AA336" ca="1">IF(AI335,"-", INDEX(_xlfn.ANCHORARRAY(AvailableItems),OrderIndex2))</f>
        <v>Rice</v>
      </c>
      <c r="AB336" s="5" t="str" cm="1">
        <f t="array" aca="1" ref="AB336" ca="1">IF(AI335,"-", INDEX(_xlfn.ANCHORARRAY(AvailableItems),OrderIndex3))</f>
        <v>Pasta</v>
      </c>
      <c r="AC336" s="10" t="str" cm="1">
        <f t="array" aca="1" ref="AC336" ca="1">IF(AJ335,"-", INDEX(_xlfn.ANCHORARRAY(AvailableItems),$AP$27))</f>
        <v>Pork</v>
      </c>
      <c r="AD336" s="10" t="str" cm="1">
        <f t="array" aca="1" ref="AD336" ca="1">IF(AJ335,"-", INDEX(_xlfn.ANCHORARRAY(AvailableItems),$AQ$27))</f>
        <v>Lobster</v>
      </c>
      <c r="AE336" s="10" t="str" cm="1">
        <f t="array" aca="1" ref="AE336" ca="1">IF(AJ335,"-", INDEX(_xlfn.ANCHORARRAY(AvailableItems),$AR$27))</f>
        <v>Rice</v>
      </c>
      <c r="AF336" s="8" t="str" cm="1">
        <f t="array" aca="1" ref="AF336" ca="1">IF(AK335,"-", INDEX(_xlfn.ANCHORARRAY(AvailableItems),$AP$28))</f>
        <v>-</v>
      </c>
      <c r="AG336" s="8" t="str">
        <f ca="1">IF(AK335,"-", INDEX(_xlfn.ANCHORARRAY(AvailableItems),$AQ$28))</f>
        <v>-</v>
      </c>
      <c r="AH336" s="8" t="str" cm="1">
        <f t="array" aca="1" ref="AH336" ca="1">IF(AK335,"-", INDEX(_xlfn.ANCHORARRAY(AvailableItems),$AR$28))</f>
        <v>-</v>
      </c>
      <c r="AI336" t="b">
        <f t="shared" ca="1" si="18"/>
        <v>0</v>
      </c>
      <c r="AJ336" t="b">
        <f t="shared" ca="1" si="19"/>
        <v>1</v>
      </c>
      <c r="AK336" t="b">
        <f t="shared" ca="1" si="20"/>
        <v>0</v>
      </c>
      <c r="AL336" s="16" cm="1">
        <f t="array" aca="1" ref="AL336" ca="1">IF(OrderSim[[#This Row],[Order 1 Possible]],INDEX(Food[Points],OrderIndex) + INDEX(Food[Points],OrderIndex2) + INDEX(Food[Points],OrderIndex3) + AL335, AL335)</f>
        <v>7210</v>
      </c>
      <c r="AM336" s="16" cm="1">
        <f t="array" aca="1" ref="AM336" ca="1">IF(OrderSim[[#This Row],[Order 2 Possible]],INDEX(Food[Points],$AP$27) + INDEX(Food[Points],$AQ$27) + INDEX(Food[Points],$AR$27) + AM335, AM335)</f>
        <v>9180</v>
      </c>
      <c r="AN336" s="16" cm="1">
        <f t="array" aca="1" ref="AN336" ca="1">IF(OrderSim[[#This Row],[Order 3 Possible]],INDEX(Food[Points],$AP$28) + INDEX(Food[Points],$AQ$28) + INDEX(Food[Points],$AR$28) + AN335, AN335)</f>
        <v>12320</v>
      </c>
    </row>
    <row r="337" spans="17:40" x14ac:dyDescent="0.25">
      <c r="Q337" t="str" cm="1">
        <f t="array" aca="1" ref="Q337" ca="1">INDEX(Food[Name],RANDBETWEEN(1,COUNTA(Food[Name])))</f>
        <v>Rice</v>
      </c>
      <c r="R337" t="str" cm="1">
        <f t="array" aca="1" ref="R337" ca="1">INDEX(Food[Name],RANDBETWEEN(1,COUNTA(Food[Name])))</f>
        <v>Rice</v>
      </c>
      <c r="S337" t="str" cm="1">
        <f t="array" aca="1" ref="S337" ca="1">INDEX(Food[Name],RANDBETWEEN(1,COUNTA(Food[Name])))</f>
        <v>Tuna</v>
      </c>
      <c r="T337" t="str" cm="1">
        <f t="array" aca="1" ref="T337" ca="1">INDEX(Food[Name],RANDBETWEEN(1,COUNTA(Food[Name])))</f>
        <v>Onion</v>
      </c>
      <c r="U337" t="str" cm="1">
        <f t="array" aca="1" ref="U337" ca="1">INDEX(Food[Name],RANDBETWEEN(1,COUNTA(Food[Name])))</f>
        <v>Chicken</v>
      </c>
      <c r="V337" t="str" cm="1">
        <f t="array" aca="1" ref="V337" ca="1">INDEX(Food[Name],RANDBETWEEN(1,COUNTA(Food[Name])))</f>
        <v>Pork</v>
      </c>
      <c r="W337" t="str" cm="1">
        <f t="array" aca="1" ref="W337" ca="1">INDEX(Food[Name],RANDBETWEEN(1,COUNTA(Food[Name])))</f>
        <v>Chicken</v>
      </c>
      <c r="X337" t="str" cm="1">
        <f t="array" aca="1" ref="X337" ca="1">INDEX(Food[Name],RANDBETWEEN(1,COUNTA(Food[Name])))</f>
        <v>Chicken</v>
      </c>
      <c r="Y337" t="str" cm="1">
        <f t="array" aca="1" ref="Y337" ca="1">INDEX(Food[Name],RANDBETWEEN(1,COUNTA(Food[Name])))</f>
        <v>Tuna</v>
      </c>
      <c r="Z337" s="5" t="str" cm="1">
        <f t="array" aca="1" ref="Z337" ca="1">IF(AI336,"-", INDEX(_xlfn.ANCHORARRAY(AvailableItems),OrderIndex))</f>
        <v>Salmon</v>
      </c>
      <c r="AA337" s="5" t="str" cm="1">
        <f t="array" aca="1" ref="AA337" ca="1">IF(AI336,"-", INDEX(_xlfn.ANCHORARRAY(AvailableItems),OrderIndex2))</f>
        <v>Rice</v>
      </c>
      <c r="AB337" s="5" t="str" cm="1">
        <f t="array" aca="1" ref="AB337" ca="1">IF(AI336,"-", INDEX(_xlfn.ANCHORARRAY(AvailableItems),OrderIndex3))</f>
        <v>Pasta</v>
      </c>
      <c r="AC337" s="10" t="str" cm="1">
        <f t="array" aca="1" ref="AC337" ca="1">IF(AJ336,"-", INDEX(_xlfn.ANCHORARRAY(AvailableItems),$AP$27))</f>
        <v>-</v>
      </c>
      <c r="AD337" s="10" t="str" cm="1">
        <f t="array" aca="1" ref="AD337" ca="1">IF(AJ336,"-", INDEX(_xlfn.ANCHORARRAY(AvailableItems),$AQ$27))</f>
        <v>-</v>
      </c>
      <c r="AE337" s="10" t="str" cm="1">
        <f t="array" aca="1" ref="AE337" ca="1">IF(AJ336,"-", INDEX(_xlfn.ANCHORARRAY(AvailableItems),$AR$27))</f>
        <v>-</v>
      </c>
      <c r="AF337" s="8" t="str" cm="1">
        <f t="array" aca="1" ref="AF337" ca="1">IF(AK336,"-", INDEX(_xlfn.ANCHORARRAY(AvailableItems),$AP$28))</f>
        <v>Beef</v>
      </c>
      <c r="AG337" s="8" t="str">
        <f ca="1">IF(AK336,"-", INDEX(_xlfn.ANCHORARRAY(AvailableItems),$AQ$28))</f>
        <v>Beef</v>
      </c>
      <c r="AH337" s="8" t="str" cm="1">
        <f t="array" aca="1" ref="AH337" ca="1">IF(AK336,"-", INDEX(_xlfn.ANCHORARRAY(AvailableItems),$AR$28))</f>
        <v>Bread</v>
      </c>
      <c r="AI337" t="b">
        <f t="shared" ca="1" si="18"/>
        <v>0</v>
      </c>
      <c r="AJ337" t="b">
        <f t="shared" ca="1" si="19"/>
        <v>0</v>
      </c>
      <c r="AK337" t="b">
        <f t="shared" ca="1" si="20"/>
        <v>0</v>
      </c>
      <c r="AL337" s="16" cm="1">
        <f t="array" aca="1" ref="AL337" ca="1">IF(OrderSim[[#This Row],[Order 1 Possible]],INDEX(Food[Points],OrderIndex) + INDEX(Food[Points],OrderIndex2) + INDEX(Food[Points],OrderIndex3) + AL336, AL336)</f>
        <v>7210</v>
      </c>
      <c r="AM337" s="16" cm="1">
        <f t="array" aca="1" ref="AM337" ca="1">IF(OrderSim[[#This Row],[Order 2 Possible]],INDEX(Food[Points],$AP$27) + INDEX(Food[Points],$AQ$27) + INDEX(Food[Points],$AR$27) + AM336, AM336)</f>
        <v>9180</v>
      </c>
      <c r="AN337" s="16" cm="1">
        <f t="array" aca="1" ref="AN337" ca="1">IF(OrderSim[[#This Row],[Order 3 Possible]],INDEX(Food[Points],$AP$28) + INDEX(Food[Points],$AQ$28) + INDEX(Food[Points],$AR$28) + AN336, AN336)</f>
        <v>12320</v>
      </c>
    </row>
    <row r="338" spans="17:40" x14ac:dyDescent="0.25">
      <c r="Q338" t="str" cm="1">
        <f t="array" aca="1" ref="Q338" ca="1">INDEX(Food[Name],RANDBETWEEN(1,COUNTA(Food[Name])))</f>
        <v>Rice</v>
      </c>
      <c r="R338" t="str" cm="1">
        <f t="array" aca="1" ref="R338" ca="1">INDEX(Food[Name],RANDBETWEEN(1,COUNTA(Food[Name])))</f>
        <v>Lettuce</v>
      </c>
      <c r="S338" t="str" cm="1">
        <f t="array" aca="1" ref="S338" ca="1">INDEX(Food[Name],RANDBETWEEN(1,COUNTA(Food[Name])))</f>
        <v>Lettuce</v>
      </c>
      <c r="T338" t="str" cm="1">
        <f t="array" aca="1" ref="T338" ca="1">INDEX(Food[Name],RANDBETWEEN(1,COUNTA(Food[Name])))</f>
        <v>Lobster</v>
      </c>
      <c r="U338" t="str" cm="1">
        <f t="array" aca="1" ref="U338" ca="1">INDEX(Food[Name],RANDBETWEEN(1,COUNTA(Food[Name])))</f>
        <v>Onion</v>
      </c>
      <c r="V338" t="str" cm="1">
        <f t="array" aca="1" ref="V338" ca="1">INDEX(Food[Name],RANDBETWEEN(1,COUNTA(Food[Name])))</f>
        <v>Rice</v>
      </c>
      <c r="W338" t="str" cm="1">
        <f t="array" aca="1" ref="W338" ca="1">INDEX(Food[Name],RANDBETWEEN(1,COUNTA(Food[Name])))</f>
        <v>Pork</v>
      </c>
      <c r="X338" t="str" cm="1">
        <f t="array" aca="1" ref="X338" ca="1">INDEX(Food[Name],RANDBETWEEN(1,COUNTA(Food[Name])))</f>
        <v>Carrot</v>
      </c>
      <c r="Y338" t="str" cm="1">
        <f t="array" aca="1" ref="Y338" ca="1">INDEX(Food[Name],RANDBETWEEN(1,COUNTA(Food[Name])))</f>
        <v>Pasta</v>
      </c>
      <c r="Z338" s="5" t="str" cm="1">
        <f t="array" aca="1" ref="Z338" ca="1">IF(AI337,"-", INDEX(_xlfn.ANCHORARRAY(AvailableItems),OrderIndex))</f>
        <v>Salmon</v>
      </c>
      <c r="AA338" s="5" t="str" cm="1">
        <f t="array" aca="1" ref="AA338" ca="1">IF(AI337,"-", INDEX(_xlfn.ANCHORARRAY(AvailableItems),OrderIndex2))</f>
        <v>Rice</v>
      </c>
      <c r="AB338" s="5" t="str" cm="1">
        <f t="array" aca="1" ref="AB338" ca="1">IF(AI337,"-", INDEX(_xlfn.ANCHORARRAY(AvailableItems),OrderIndex3))</f>
        <v>Pasta</v>
      </c>
      <c r="AC338" s="10" t="str" cm="1">
        <f t="array" aca="1" ref="AC338" ca="1">IF(AJ337,"-", INDEX(_xlfn.ANCHORARRAY(AvailableItems),$AP$27))</f>
        <v>Pork</v>
      </c>
      <c r="AD338" s="10" t="str" cm="1">
        <f t="array" aca="1" ref="AD338" ca="1">IF(AJ337,"-", INDEX(_xlfn.ANCHORARRAY(AvailableItems),$AQ$27))</f>
        <v>Lobster</v>
      </c>
      <c r="AE338" s="10" t="str" cm="1">
        <f t="array" aca="1" ref="AE338" ca="1">IF(AJ337,"-", INDEX(_xlfn.ANCHORARRAY(AvailableItems),$AR$27))</f>
        <v>Rice</v>
      </c>
      <c r="AF338" s="8" t="str" cm="1">
        <f t="array" aca="1" ref="AF338" ca="1">IF(AK337,"-", INDEX(_xlfn.ANCHORARRAY(AvailableItems),$AP$28))</f>
        <v>Beef</v>
      </c>
      <c r="AG338" s="8" t="str">
        <f ca="1">IF(AK337,"-", INDEX(_xlfn.ANCHORARRAY(AvailableItems),$AQ$28))</f>
        <v>Beef</v>
      </c>
      <c r="AH338" s="8" t="str" cm="1">
        <f t="array" aca="1" ref="AH338" ca="1">IF(AK337,"-", INDEX(_xlfn.ANCHORARRAY(AvailableItems),$AR$28))</f>
        <v>Bread</v>
      </c>
      <c r="AI338" t="b">
        <f t="shared" ca="1" si="18"/>
        <v>1</v>
      </c>
      <c r="AJ338" t="b">
        <f t="shared" ca="1" si="19"/>
        <v>1</v>
      </c>
      <c r="AK338" t="b">
        <f t="shared" ca="1" si="20"/>
        <v>0</v>
      </c>
      <c r="AL338" s="16" cm="1">
        <f t="array" aca="1" ref="AL338" ca="1">IF(OrderSim[[#This Row],[Order 1 Possible]],INDEX(Food[Points],OrderIndex) + INDEX(Food[Points],OrderIndex2) + INDEX(Food[Points],OrderIndex3) + AL337, AL337)</f>
        <v>7280</v>
      </c>
      <c r="AM338" s="16" cm="1">
        <f t="array" aca="1" ref="AM338" ca="1">IF(OrderSim[[#This Row],[Order 2 Possible]],INDEX(Food[Points],$AP$27) + INDEX(Food[Points],$AQ$27) + INDEX(Food[Points],$AR$27) + AM337, AM337)</f>
        <v>9270</v>
      </c>
      <c r="AN338" s="16" cm="1">
        <f t="array" aca="1" ref="AN338" ca="1">IF(OrderSim[[#This Row],[Order 3 Possible]],INDEX(Food[Points],$AP$28) + INDEX(Food[Points],$AQ$28) + INDEX(Food[Points],$AR$28) + AN337, AN337)</f>
        <v>12320</v>
      </c>
    </row>
    <row r="339" spans="17:40" x14ac:dyDescent="0.25">
      <c r="Q339" t="str" cm="1">
        <f t="array" aca="1" ref="Q339" ca="1">INDEX(Food[Name],RANDBETWEEN(1,COUNTA(Food[Name])))</f>
        <v>Onion</v>
      </c>
      <c r="R339" t="str" cm="1">
        <f t="array" aca="1" ref="R339" ca="1">INDEX(Food[Name],RANDBETWEEN(1,COUNTA(Food[Name])))</f>
        <v>Tuna</v>
      </c>
      <c r="S339" t="str" cm="1">
        <f t="array" aca="1" ref="S339" ca="1">INDEX(Food[Name],RANDBETWEEN(1,COUNTA(Food[Name])))</f>
        <v>Chicken</v>
      </c>
      <c r="T339" t="str" cm="1">
        <f t="array" aca="1" ref="T339" ca="1">INDEX(Food[Name],RANDBETWEEN(1,COUNTA(Food[Name])))</f>
        <v>Pasta</v>
      </c>
      <c r="U339" t="str" cm="1">
        <f t="array" aca="1" ref="U339" ca="1">INDEX(Food[Name],RANDBETWEEN(1,COUNTA(Food[Name])))</f>
        <v>Lettuce</v>
      </c>
      <c r="V339" t="str" cm="1">
        <f t="array" aca="1" ref="V339" ca="1">INDEX(Food[Name],RANDBETWEEN(1,COUNTA(Food[Name])))</f>
        <v>Beef</v>
      </c>
      <c r="W339" t="str" cm="1">
        <f t="array" aca="1" ref="W339" ca="1">INDEX(Food[Name],RANDBETWEEN(1,COUNTA(Food[Name])))</f>
        <v>Pasta</v>
      </c>
      <c r="X339" t="str" cm="1">
        <f t="array" aca="1" ref="X339" ca="1">INDEX(Food[Name],RANDBETWEEN(1,COUNTA(Food[Name])))</f>
        <v>Lettuce</v>
      </c>
      <c r="Y339" t="str" cm="1">
        <f t="array" aca="1" ref="Y339" ca="1">INDEX(Food[Name],RANDBETWEEN(1,COUNTA(Food[Name])))</f>
        <v>Salmon</v>
      </c>
      <c r="Z339" s="5" t="str" cm="1">
        <f t="array" aca="1" ref="Z339" ca="1">IF(AI338,"-", INDEX(_xlfn.ANCHORARRAY(AvailableItems),OrderIndex))</f>
        <v>-</v>
      </c>
      <c r="AA339" s="5" t="str" cm="1">
        <f t="array" aca="1" ref="AA339" ca="1">IF(AI338,"-", INDEX(_xlfn.ANCHORARRAY(AvailableItems),OrderIndex2))</f>
        <v>-</v>
      </c>
      <c r="AB339" s="5" t="str" cm="1">
        <f t="array" aca="1" ref="AB339" ca="1">IF(AI338,"-", INDEX(_xlfn.ANCHORARRAY(AvailableItems),OrderIndex3))</f>
        <v>-</v>
      </c>
      <c r="AC339" s="10" t="str" cm="1">
        <f t="array" aca="1" ref="AC339" ca="1">IF(AJ338,"-", INDEX(_xlfn.ANCHORARRAY(AvailableItems),$AP$27))</f>
        <v>-</v>
      </c>
      <c r="AD339" s="10" t="str" cm="1">
        <f t="array" aca="1" ref="AD339" ca="1">IF(AJ338,"-", INDEX(_xlfn.ANCHORARRAY(AvailableItems),$AQ$27))</f>
        <v>-</v>
      </c>
      <c r="AE339" s="10" t="str" cm="1">
        <f t="array" aca="1" ref="AE339" ca="1">IF(AJ338,"-", INDEX(_xlfn.ANCHORARRAY(AvailableItems),$AR$27))</f>
        <v>-</v>
      </c>
      <c r="AF339" s="8" t="str" cm="1">
        <f t="array" aca="1" ref="AF339" ca="1">IF(AK338,"-", INDEX(_xlfn.ANCHORARRAY(AvailableItems),$AP$28))</f>
        <v>Beef</v>
      </c>
      <c r="AG339" s="8" t="str">
        <f ca="1">IF(AK338,"-", INDEX(_xlfn.ANCHORARRAY(AvailableItems),$AQ$28))</f>
        <v>Beef</v>
      </c>
      <c r="AH339" s="8" t="str" cm="1">
        <f t="array" aca="1" ref="AH339" ca="1">IF(AK338,"-", INDEX(_xlfn.ANCHORARRAY(AvailableItems),$AR$28))</f>
        <v>Bread</v>
      </c>
      <c r="AI339" t="b">
        <f t="shared" ca="1" si="18"/>
        <v>0</v>
      </c>
      <c r="AJ339" t="b">
        <f t="shared" ca="1" si="19"/>
        <v>0</v>
      </c>
      <c r="AK339" t="b">
        <f t="shared" ca="1" si="20"/>
        <v>0</v>
      </c>
      <c r="AL339" s="16" cm="1">
        <f t="array" aca="1" ref="AL339" ca="1">IF(OrderSim[[#This Row],[Order 1 Possible]],INDEX(Food[Points],OrderIndex) + INDEX(Food[Points],OrderIndex2) + INDEX(Food[Points],OrderIndex3) + AL338, AL338)</f>
        <v>7280</v>
      </c>
      <c r="AM339" s="16" cm="1">
        <f t="array" aca="1" ref="AM339" ca="1">IF(OrderSim[[#This Row],[Order 2 Possible]],INDEX(Food[Points],$AP$27) + INDEX(Food[Points],$AQ$27) + INDEX(Food[Points],$AR$27) + AM338, AM338)</f>
        <v>9270</v>
      </c>
      <c r="AN339" s="16" cm="1">
        <f t="array" aca="1" ref="AN339" ca="1">IF(OrderSim[[#This Row],[Order 3 Possible]],INDEX(Food[Points],$AP$28) + INDEX(Food[Points],$AQ$28) + INDEX(Food[Points],$AR$28) + AN338, AN338)</f>
        <v>12320</v>
      </c>
    </row>
    <row r="340" spans="17:40" x14ac:dyDescent="0.25">
      <c r="Q340" t="str" cm="1">
        <f t="array" aca="1" ref="Q340" ca="1">INDEX(Food[Name],RANDBETWEEN(1,COUNTA(Food[Name])))</f>
        <v>Rice</v>
      </c>
      <c r="R340" t="str" cm="1">
        <f t="array" aca="1" ref="R340" ca="1">INDEX(Food[Name],RANDBETWEEN(1,COUNTA(Food[Name])))</f>
        <v>Beef</v>
      </c>
      <c r="S340" t="str" cm="1">
        <f t="array" aca="1" ref="S340" ca="1">INDEX(Food[Name],RANDBETWEEN(1,COUNTA(Food[Name])))</f>
        <v>Lobster</v>
      </c>
      <c r="T340" t="str" cm="1">
        <f t="array" aca="1" ref="T340" ca="1">INDEX(Food[Name],RANDBETWEEN(1,COUNTA(Food[Name])))</f>
        <v>Pasta</v>
      </c>
      <c r="U340" t="str" cm="1">
        <f t="array" aca="1" ref="U340" ca="1">INDEX(Food[Name],RANDBETWEEN(1,COUNTA(Food[Name])))</f>
        <v>Pasta</v>
      </c>
      <c r="V340" t="str" cm="1">
        <f t="array" aca="1" ref="V340" ca="1">INDEX(Food[Name],RANDBETWEEN(1,COUNTA(Food[Name])))</f>
        <v>Tuna</v>
      </c>
      <c r="W340" t="str" cm="1">
        <f t="array" aca="1" ref="W340" ca="1">INDEX(Food[Name],RANDBETWEEN(1,COUNTA(Food[Name])))</f>
        <v>Tuna</v>
      </c>
      <c r="X340" t="str" cm="1">
        <f t="array" aca="1" ref="X340" ca="1">INDEX(Food[Name],RANDBETWEEN(1,COUNTA(Food[Name])))</f>
        <v>Onion</v>
      </c>
      <c r="Y340" t="str" cm="1">
        <f t="array" aca="1" ref="Y340" ca="1">INDEX(Food[Name],RANDBETWEEN(1,COUNTA(Food[Name])))</f>
        <v>Lettuce</v>
      </c>
      <c r="Z340" s="5" t="str" cm="1">
        <f t="array" aca="1" ref="Z340" ca="1">IF(AI339,"-", INDEX(_xlfn.ANCHORARRAY(AvailableItems),OrderIndex))</f>
        <v>Salmon</v>
      </c>
      <c r="AA340" s="5" t="str" cm="1">
        <f t="array" aca="1" ref="AA340" ca="1">IF(AI339,"-", INDEX(_xlfn.ANCHORARRAY(AvailableItems),OrderIndex2))</f>
        <v>Rice</v>
      </c>
      <c r="AB340" s="5" t="str" cm="1">
        <f t="array" aca="1" ref="AB340" ca="1">IF(AI339,"-", INDEX(_xlfn.ANCHORARRAY(AvailableItems),OrderIndex3))</f>
        <v>Pasta</v>
      </c>
      <c r="AC340" s="10" t="str" cm="1">
        <f t="array" aca="1" ref="AC340" ca="1">IF(AJ339,"-", INDEX(_xlfn.ANCHORARRAY(AvailableItems),$AP$27))</f>
        <v>Pork</v>
      </c>
      <c r="AD340" s="10" t="str" cm="1">
        <f t="array" aca="1" ref="AD340" ca="1">IF(AJ339,"-", INDEX(_xlfn.ANCHORARRAY(AvailableItems),$AQ$27))</f>
        <v>Lobster</v>
      </c>
      <c r="AE340" s="10" t="str" cm="1">
        <f t="array" aca="1" ref="AE340" ca="1">IF(AJ339,"-", INDEX(_xlfn.ANCHORARRAY(AvailableItems),$AR$27))</f>
        <v>Rice</v>
      </c>
      <c r="AF340" s="8" t="str" cm="1">
        <f t="array" aca="1" ref="AF340" ca="1">IF(AK339,"-", INDEX(_xlfn.ANCHORARRAY(AvailableItems),$AP$28))</f>
        <v>Beef</v>
      </c>
      <c r="AG340" s="8" t="str">
        <f ca="1">IF(AK339,"-", INDEX(_xlfn.ANCHORARRAY(AvailableItems),$AQ$28))</f>
        <v>Beef</v>
      </c>
      <c r="AH340" s="8" t="str" cm="1">
        <f t="array" aca="1" ref="AH340" ca="1">IF(AK339,"-", INDEX(_xlfn.ANCHORARRAY(AvailableItems),$AR$28))</f>
        <v>Bread</v>
      </c>
      <c r="AI340" t="b">
        <f t="shared" ca="1" si="18"/>
        <v>1</v>
      </c>
      <c r="AJ340" t="b">
        <f t="shared" ca="1" si="19"/>
        <v>0</v>
      </c>
      <c r="AK340" t="b">
        <f t="shared" ca="1" si="20"/>
        <v>0</v>
      </c>
      <c r="AL340" s="16" cm="1">
        <f t="array" aca="1" ref="AL340" ca="1">IF(OrderSim[[#This Row],[Order 1 Possible]],INDEX(Food[Points],OrderIndex) + INDEX(Food[Points],OrderIndex2) + INDEX(Food[Points],OrderIndex3) + AL339, AL339)</f>
        <v>7350</v>
      </c>
      <c r="AM340" s="16" cm="1">
        <f t="array" aca="1" ref="AM340" ca="1">IF(OrderSim[[#This Row],[Order 2 Possible]],INDEX(Food[Points],$AP$27) + INDEX(Food[Points],$AQ$27) + INDEX(Food[Points],$AR$27) + AM339, AM339)</f>
        <v>9270</v>
      </c>
      <c r="AN340" s="16" cm="1">
        <f t="array" aca="1" ref="AN340" ca="1">IF(OrderSim[[#This Row],[Order 3 Possible]],INDEX(Food[Points],$AP$28) + INDEX(Food[Points],$AQ$28) + INDEX(Food[Points],$AR$28) + AN339, AN339)</f>
        <v>12320</v>
      </c>
    </row>
    <row r="341" spans="17:40" x14ac:dyDescent="0.25">
      <c r="Q341" t="str" cm="1">
        <f t="array" aca="1" ref="Q341" ca="1">INDEX(Food[Name],RANDBETWEEN(1,COUNTA(Food[Name])))</f>
        <v>Pasta</v>
      </c>
      <c r="R341" t="str" cm="1">
        <f t="array" aca="1" ref="R341" ca="1">INDEX(Food[Name],RANDBETWEEN(1,COUNTA(Food[Name])))</f>
        <v>Pasta</v>
      </c>
      <c r="S341" t="str" cm="1">
        <f t="array" aca="1" ref="S341" ca="1">INDEX(Food[Name],RANDBETWEEN(1,COUNTA(Food[Name])))</f>
        <v>Tuna</v>
      </c>
      <c r="T341" t="str" cm="1">
        <f t="array" aca="1" ref="T341" ca="1">INDEX(Food[Name],RANDBETWEEN(1,COUNTA(Food[Name])))</f>
        <v>Chicken</v>
      </c>
      <c r="U341" t="str" cm="1">
        <f t="array" aca="1" ref="U341" ca="1">INDEX(Food[Name],RANDBETWEEN(1,COUNTA(Food[Name])))</f>
        <v>Salmon</v>
      </c>
      <c r="V341" t="str" cm="1">
        <f t="array" aca="1" ref="V341" ca="1">INDEX(Food[Name],RANDBETWEEN(1,COUNTA(Food[Name])))</f>
        <v>Beef</v>
      </c>
      <c r="W341" t="str" cm="1">
        <f t="array" aca="1" ref="W341" ca="1">INDEX(Food[Name],RANDBETWEEN(1,COUNTA(Food[Name])))</f>
        <v>Pasta</v>
      </c>
      <c r="X341" t="str" cm="1">
        <f t="array" aca="1" ref="X341" ca="1">INDEX(Food[Name],RANDBETWEEN(1,COUNTA(Food[Name])))</f>
        <v>Bread</v>
      </c>
      <c r="Y341" t="str" cm="1">
        <f t="array" aca="1" ref="Y341" ca="1">INDEX(Food[Name],RANDBETWEEN(1,COUNTA(Food[Name])))</f>
        <v>Bread</v>
      </c>
      <c r="Z341" s="5" t="str" cm="1">
        <f t="array" aca="1" ref="Z341" ca="1">IF(AI340,"-", INDEX(_xlfn.ANCHORARRAY(AvailableItems),OrderIndex))</f>
        <v>-</v>
      </c>
      <c r="AA341" s="5" t="str" cm="1">
        <f t="array" aca="1" ref="AA341" ca="1">IF(AI340,"-", INDEX(_xlfn.ANCHORARRAY(AvailableItems),OrderIndex2))</f>
        <v>-</v>
      </c>
      <c r="AB341" s="5" t="str" cm="1">
        <f t="array" aca="1" ref="AB341" ca="1">IF(AI340,"-", INDEX(_xlfn.ANCHORARRAY(AvailableItems),OrderIndex3))</f>
        <v>-</v>
      </c>
      <c r="AC341" s="10" t="str" cm="1">
        <f t="array" aca="1" ref="AC341" ca="1">IF(AJ340,"-", INDEX(_xlfn.ANCHORARRAY(AvailableItems),$AP$27))</f>
        <v>Pork</v>
      </c>
      <c r="AD341" s="10" t="str" cm="1">
        <f t="array" aca="1" ref="AD341" ca="1">IF(AJ340,"-", INDEX(_xlfn.ANCHORARRAY(AvailableItems),$AQ$27))</f>
        <v>Lobster</v>
      </c>
      <c r="AE341" s="10" t="str" cm="1">
        <f t="array" aca="1" ref="AE341" ca="1">IF(AJ340,"-", INDEX(_xlfn.ANCHORARRAY(AvailableItems),$AR$27))</f>
        <v>Rice</v>
      </c>
      <c r="AF341" s="8" t="str" cm="1">
        <f t="array" aca="1" ref="AF341" ca="1">IF(AK340,"-", INDEX(_xlfn.ANCHORARRAY(AvailableItems),$AP$28))</f>
        <v>Beef</v>
      </c>
      <c r="AG341" s="8" t="str">
        <f ca="1">IF(AK340,"-", INDEX(_xlfn.ANCHORARRAY(AvailableItems),$AQ$28))</f>
        <v>Beef</v>
      </c>
      <c r="AH341" s="8" t="str" cm="1">
        <f t="array" aca="1" ref="AH341" ca="1">IF(AK340,"-", INDEX(_xlfn.ANCHORARRAY(AvailableItems),$AR$28))</f>
        <v>Bread</v>
      </c>
      <c r="AI341" t="b">
        <f t="shared" ca="1" si="18"/>
        <v>0</v>
      </c>
      <c r="AJ341" t="b">
        <f t="shared" ca="1" si="19"/>
        <v>0</v>
      </c>
      <c r="AK341" t="b">
        <f t="shared" ca="1" si="20"/>
        <v>1</v>
      </c>
      <c r="AL341" s="16" cm="1">
        <f t="array" aca="1" ref="AL341" ca="1">IF(OrderSim[[#This Row],[Order 1 Possible]],INDEX(Food[Points],OrderIndex) + INDEX(Food[Points],OrderIndex2) + INDEX(Food[Points],OrderIndex3) + AL340, AL340)</f>
        <v>7350</v>
      </c>
      <c r="AM341" s="16" cm="1">
        <f t="array" aca="1" ref="AM341" ca="1">IF(OrderSim[[#This Row],[Order 2 Possible]],INDEX(Food[Points],$AP$27) + INDEX(Food[Points],$AQ$27) + INDEX(Food[Points],$AR$27) + AM340, AM340)</f>
        <v>9270</v>
      </c>
      <c r="AN341" s="16" cm="1">
        <f t="array" aca="1" ref="AN341" ca="1">IF(OrderSim[[#This Row],[Order 3 Possible]],INDEX(Food[Points],$AP$28) + INDEX(Food[Points],$AQ$28) + INDEX(Food[Points],$AR$28) + AN340, AN340)</f>
        <v>12460</v>
      </c>
    </row>
    <row r="342" spans="17:40" x14ac:dyDescent="0.25">
      <c r="Q342" t="str" cm="1">
        <f t="array" aca="1" ref="Q342" ca="1">INDEX(Food[Name],RANDBETWEEN(1,COUNTA(Food[Name])))</f>
        <v>Pasta</v>
      </c>
      <c r="R342" t="str" cm="1">
        <f t="array" aca="1" ref="R342" ca="1">INDEX(Food[Name],RANDBETWEEN(1,COUNTA(Food[Name])))</f>
        <v>Pasta</v>
      </c>
      <c r="S342" t="str" cm="1">
        <f t="array" aca="1" ref="S342" ca="1">INDEX(Food[Name],RANDBETWEEN(1,COUNTA(Food[Name])))</f>
        <v>Bread</v>
      </c>
      <c r="T342" t="str" cm="1">
        <f t="array" aca="1" ref="T342" ca="1">INDEX(Food[Name],RANDBETWEEN(1,COUNTA(Food[Name])))</f>
        <v>Tuna</v>
      </c>
      <c r="U342" t="str" cm="1">
        <f t="array" aca="1" ref="U342" ca="1">INDEX(Food[Name],RANDBETWEEN(1,COUNTA(Food[Name])))</f>
        <v>Beef</v>
      </c>
      <c r="V342" t="str" cm="1">
        <f t="array" aca="1" ref="V342" ca="1">INDEX(Food[Name],RANDBETWEEN(1,COUNTA(Food[Name])))</f>
        <v>Lobster</v>
      </c>
      <c r="W342" t="str" cm="1">
        <f t="array" aca="1" ref="W342" ca="1">INDEX(Food[Name],RANDBETWEEN(1,COUNTA(Food[Name])))</f>
        <v>Rice</v>
      </c>
      <c r="X342" t="str" cm="1">
        <f t="array" aca="1" ref="X342" ca="1">INDEX(Food[Name],RANDBETWEEN(1,COUNTA(Food[Name])))</f>
        <v>Rice</v>
      </c>
      <c r="Y342" t="str" cm="1">
        <f t="array" aca="1" ref="Y342" ca="1">INDEX(Food[Name],RANDBETWEEN(1,COUNTA(Food[Name])))</f>
        <v>Bread</v>
      </c>
      <c r="Z342" s="5" t="str" cm="1">
        <f t="array" aca="1" ref="Z342" ca="1">IF(AI341,"-", INDEX(_xlfn.ANCHORARRAY(AvailableItems),OrderIndex))</f>
        <v>Salmon</v>
      </c>
      <c r="AA342" s="5" t="str" cm="1">
        <f t="array" aca="1" ref="AA342" ca="1">IF(AI341,"-", INDEX(_xlfn.ANCHORARRAY(AvailableItems),OrderIndex2))</f>
        <v>Rice</v>
      </c>
      <c r="AB342" s="5" t="str" cm="1">
        <f t="array" aca="1" ref="AB342" ca="1">IF(AI341,"-", INDEX(_xlfn.ANCHORARRAY(AvailableItems),OrderIndex3))</f>
        <v>Pasta</v>
      </c>
      <c r="AC342" s="10" t="str" cm="1">
        <f t="array" aca="1" ref="AC342" ca="1">IF(AJ341,"-", INDEX(_xlfn.ANCHORARRAY(AvailableItems),$AP$27))</f>
        <v>Pork</v>
      </c>
      <c r="AD342" s="10" t="str" cm="1">
        <f t="array" aca="1" ref="AD342" ca="1">IF(AJ341,"-", INDEX(_xlfn.ANCHORARRAY(AvailableItems),$AQ$27))</f>
        <v>Lobster</v>
      </c>
      <c r="AE342" s="10" t="str" cm="1">
        <f t="array" aca="1" ref="AE342" ca="1">IF(AJ341,"-", INDEX(_xlfn.ANCHORARRAY(AvailableItems),$AR$27))</f>
        <v>Rice</v>
      </c>
      <c r="AF342" s="8" t="str" cm="1">
        <f t="array" aca="1" ref="AF342" ca="1">IF(AK341,"-", INDEX(_xlfn.ANCHORARRAY(AvailableItems),$AP$28))</f>
        <v>-</v>
      </c>
      <c r="AG342" s="8" t="str">
        <f ca="1">IF(AK341,"-", INDEX(_xlfn.ANCHORARRAY(AvailableItems),$AQ$28))</f>
        <v>-</v>
      </c>
      <c r="AH342" s="8" t="str" cm="1">
        <f t="array" aca="1" ref="AH342" ca="1">IF(AK341,"-", INDEX(_xlfn.ANCHORARRAY(AvailableItems),$AR$28))</f>
        <v>-</v>
      </c>
      <c r="AI342" t="b">
        <f t="shared" ca="1" si="18"/>
        <v>1</v>
      </c>
      <c r="AJ342" t="b">
        <f t="shared" ca="1" si="19"/>
        <v>1</v>
      </c>
      <c r="AK342" t="b">
        <f t="shared" ca="1" si="20"/>
        <v>0</v>
      </c>
      <c r="AL342" s="16" cm="1">
        <f t="array" aca="1" ref="AL342" ca="1">IF(OrderSim[[#This Row],[Order 1 Possible]],INDEX(Food[Points],OrderIndex) + INDEX(Food[Points],OrderIndex2) + INDEX(Food[Points],OrderIndex3) + AL341, AL341)</f>
        <v>7420</v>
      </c>
      <c r="AM342" s="16" cm="1">
        <f t="array" aca="1" ref="AM342" ca="1">IF(OrderSim[[#This Row],[Order 2 Possible]],INDEX(Food[Points],$AP$27) + INDEX(Food[Points],$AQ$27) + INDEX(Food[Points],$AR$27) + AM341, AM341)</f>
        <v>9360</v>
      </c>
      <c r="AN342" s="16" cm="1">
        <f t="array" aca="1" ref="AN342" ca="1">IF(OrderSim[[#This Row],[Order 3 Possible]],INDEX(Food[Points],$AP$28) + INDEX(Food[Points],$AQ$28) + INDEX(Food[Points],$AR$28) + AN341, AN341)</f>
        <v>12460</v>
      </c>
    </row>
    <row r="343" spans="17:40" x14ac:dyDescent="0.25">
      <c r="Q343" t="str" cm="1">
        <f t="array" aca="1" ref="Q343" ca="1">INDEX(Food[Name],RANDBETWEEN(1,COUNTA(Food[Name])))</f>
        <v>Tuna</v>
      </c>
      <c r="R343" t="str" cm="1">
        <f t="array" aca="1" ref="R343" ca="1">INDEX(Food[Name],RANDBETWEEN(1,COUNTA(Food[Name])))</f>
        <v>Salmon</v>
      </c>
      <c r="S343" t="str" cm="1">
        <f t="array" aca="1" ref="S343" ca="1">INDEX(Food[Name],RANDBETWEEN(1,COUNTA(Food[Name])))</f>
        <v>Onion</v>
      </c>
      <c r="T343" t="str" cm="1">
        <f t="array" aca="1" ref="T343" ca="1">INDEX(Food[Name],RANDBETWEEN(1,COUNTA(Food[Name])))</f>
        <v>Lobster</v>
      </c>
      <c r="U343" t="str" cm="1">
        <f t="array" aca="1" ref="U343" ca="1">INDEX(Food[Name],RANDBETWEEN(1,COUNTA(Food[Name])))</f>
        <v>Rice</v>
      </c>
      <c r="V343" t="str" cm="1">
        <f t="array" aca="1" ref="V343" ca="1">INDEX(Food[Name],RANDBETWEEN(1,COUNTA(Food[Name])))</f>
        <v>Lobster</v>
      </c>
      <c r="W343" t="str" cm="1">
        <f t="array" aca="1" ref="W343" ca="1">INDEX(Food[Name],RANDBETWEEN(1,COUNTA(Food[Name])))</f>
        <v>Tuna</v>
      </c>
      <c r="X343" t="str" cm="1">
        <f t="array" aca="1" ref="X343" ca="1">INDEX(Food[Name],RANDBETWEEN(1,COUNTA(Food[Name])))</f>
        <v>Onion</v>
      </c>
      <c r="Y343" t="str" cm="1">
        <f t="array" aca="1" ref="Y343" ca="1">INDEX(Food[Name],RANDBETWEEN(1,COUNTA(Food[Name])))</f>
        <v>Carrot</v>
      </c>
      <c r="Z343" s="5" t="str" cm="1">
        <f t="array" aca="1" ref="Z343" ca="1">IF(AI342,"-", INDEX(_xlfn.ANCHORARRAY(AvailableItems),OrderIndex))</f>
        <v>-</v>
      </c>
      <c r="AA343" s="5" t="str" cm="1">
        <f t="array" aca="1" ref="AA343" ca="1">IF(AI342,"-", INDEX(_xlfn.ANCHORARRAY(AvailableItems),OrderIndex2))</f>
        <v>-</v>
      </c>
      <c r="AB343" s="5" t="str" cm="1">
        <f t="array" aca="1" ref="AB343" ca="1">IF(AI342,"-", INDEX(_xlfn.ANCHORARRAY(AvailableItems),OrderIndex3))</f>
        <v>-</v>
      </c>
      <c r="AC343" s="10" t="str" cm="1">
        <f t="array" aca="1" ref="AC343" ca="1">IF(AJ342,"-", INDEX(_xlfn.ANCHORARRAY(AvailableItems),$AP$27))</f>
        <v>-</v>
      </c>
      <c r="AD343" s="10" t="str" cm="1">
        <f t="array" aca="1" ref="AD343" ca="1">IF(AJ342,"-", INDEX(_xlfn.ANCHORARRAY(AvailableItems),$AQ$27))</f>
        <v>-</v>
      </c>
      <c r="AE343" s="10" t="str" cm="1">
        <f t="array" aca="1" ref="AE343" ca="1">IF(AJ342,"-", INDEX(_xlfn.ANCHORARRAY(AvailableItems),$AR$27))</f>
        <v>-</v>
      </c>
      <c r="AF343" s="8" t="str" cm="1">
        <f t="array" aca="1" ref="AF343" ca="1">IF(AK342,"-", INDEX(_xlfn.ANCHORARRAY(AvailableItems),$AP$28))</f>
        <v>Beef</v>
      </c>
      <c r="AG343" s="8" t="str">
        <f ca="1">IF(AK342,"-", INDEX(_xlfn.ANCHORARRAY(AvailableItems),$AQ$28))</f>
        <v>Beef</v>
      </c>
      <c r="AH343" s="8" t="str" cm="1">
        <f t="array" aca="1" ref="AH343" ca="1">IF(AK342,"-", INDEX(_xlfn.ANCHORARRAY(AvailableItems),$AR$28))</f>
        <v>Bread</v>
      </c>
      <c r="AI343" t="b">
        <f t="shared" ca="1" si="18"/>
        <v>0</v>
      </c>
      <c r="AJ343" t="b">
        <f t="shared" ca="1" si="19"/>
        <v>0</v>
      </c>
      <c r="AK343" t="b">
        <f t="shared" ca="1" si="20"/>
        <v>0</v>
      </c>
      <c r="AL343" s="16" cm="1">
        <f t="array" aca="1" ref="AL343" ca="1">IF(OrderSim[[#This Row],[Order 1 Possible]],INDEX(Food[Points],OrderIndex) + INDEX(Food[Points],OrderIndex2) + INDEX(Food[Points],OrderIndex3) + AL342, AL342)</f>
        <v>7420</v>
      </c>
      <c r="AM343" s="16" cm="1">
        <f t="array" aca="1" ref="AM343" ca="1">IF(OrderSim[[#This Row],[Order 2 Possible]],INDEX(Food[Points],$AP$27) + INDEX(Food[Points],$AQ$27) + INDEX(Food[Points],$AR$27) + AM342, AM342)</f>
        <v>9360</v>
      </c>
      <c r="AN343" s="16" cm="1">
        <f t="array" aca="1" ref="AN343" ca="1">IF(OrderSim[[#This Row],[Order 3 Possible]],INDEX(Food[Points],$AP$28) + INDEX(Food[Points],$AQ$28) + INDEX(Food[Points],$AR$28) + AN342, AN342)</f>
        <v>12460</v>
      </c>
    </row>
    <row r="344" spans="17:40" x14ac:dyDescent="0.25">
      <c r="Q344" t="str" cm="1">
        <f t="array" aca="1" ref="Q344" ca="1">INDEX(Food[Name],RANDBETWEEN(1,COUNTA(Food[Name])))</f>
        <v>Beef</v>
      </c>
      <c r="R344" t="str" cm="1">
        <f t="array" aca="1" ref="R344" ca="1">INDEX(Food[Name],RANDBETWEEN(1,COUNTA(Food[Name])))</f>
        <v>Pasta</v>
      </c>
      <c r="S344" t="str" cm="1">
        <f t="array" aca="1" ref="S344" ca="1">INDEX(Food[Name],RANDBETWEEN(1,COUNTA(Food[Name])))</f>
        <v>Chicken</v>
      </c>
      <c r="T344" t="str" cm="1">
        <f t="array" aca="1" ref="T344" ca="1">INDEX(Food[Name],RANDBETWEEN(1,COUNTA(Food[Name])))</f>
        <v>Lobster</v>
      </c>
      <c r="U344" t="str" cm="1">
        <f t="array" aca="1" ref="U344" ca="1">INDEX(Food[Name],RANDBETWEEN(1,COUNTA(Food[Name])))</f>
        <v>Pasta</v>
      </c>
      <c r="V344" t="str" cm="1">
        <f t="array" aca="1" ref="V344" ca="1">INDEX(Food[Name],RANDBETWEEN(1,COUNTA(Food[Name])))</f>
        <v>Onion</v>
      </c>
      <c r="W344" t="str" cm="1">
        <f t="array" aca="1" ref="W344" ca="1">INDEX(Food[Name],RANDBETWEEN(1,COUNTA(Food[Name])))</f>
        <v>Lettuce</v>
      </c>
      <c r="X344" t="str" cm="1">
        <f t="array" aca="1" ref="X344" ca="1">INDEX(Food[Name],RANDBETWEEN(1,COUNTA(Food[Name])))</f>
        <v>Beef</v>
      </c>
      <c r="Y344" t="str" cm="1">
        <f t="array" aca="1" ref="Y344" ca="1">INDEX(Food[Name],RANDBETWEEN(1,COUNTA(Food[Name])))</f>
        <v>Carrot</v>
      </c>
      <c r="Z344" s="5" t="str" cm="1">
        <f t="array" aca="1" ref="Z344" ca="1">IF(AI343,"-", INDEX(_xlfn.ANCHORARRAY(AvailableItems),OrderIndex))</f>
        <v>Salmon</v>
      </c>
      <c r="AA344" s="5" t="str" cm="1">
        <f t="array" aca="1" ref="AA344" ca="1">IF(AI343,"-", INDEX(_xlfn.ANCHORARRAY(AvailableItems),OrderIndex2))</f>
        <v>Rice</v>
      </c>
      <c r="AB344" s="5" t="str" cm="1">
        <f t="array" aca="1" ref="AB344" ca="1">IF(AI343,"-", INDEX(_xlfn.ANCHORARRAY(AvailableItems),OrderIndex3))</f>
        <v>Pasta</v>
      </c>
      <c r="AC344" s="10" t="str" cm="1">
        <f t="array" aca="1" ref="AC344" ca="1">IF(AJ343,"-", INDEX(_xlfn.ANCHORARRAY(AvailableItems),$AP$27))</f>
        <v>Pork</v>
      </c>
      <c r="AD344" s="10" t="str" cm="1">
        <f t="array" aca="1" ref="AD344" ca="1">IF(AJ343,"-", INDEX(_xlfn.ANCHORARRAY(AvailableItems),$AQ$27))</f>
        <v>Lobster</v>
      </c>
      <c r="AE344" s="10" t="str" cm="1">
        <f t="array" aca="1" ref="AE344" ca="1">IF(AJ343,"-", INDEX(_xlfn.ANCHORARRAY(AvailableItems),$AR$27))</f>
        <v>Rice</v>
      </c>
      <c r="AF344" s="8" t="str" cm="1">
        <f t="array" aca="1" ref="AF344" ca="1">IF(AK343,"-", INDEX(_xlfn.ANCHORARRAY(AvailableItems),$AP$28))</f>
        <v>Beef</v>
      </c>
      <c r="AG344" s="8" t="str">
        <f ca="1">IF(AK343,"-", INDEX(_xlfn.ANCHORARRAY(AvailableItems),$AQ$28))</f>
        <v>Beef</v>
      </c>
      <c r="AH344" s="8" t="str" cm="1">
        <f t="array" aca="1" ref="AH344" ca="1">IF(AK343,"-", INDEX(_xlfn.ANCHORARRAY(AvailableItems),$AR$28))</f>
        <v>Bread</v>
      </c>
      <c r="AI344" t="b">
        <f t="shared" ca="1" si="18"/>
        <v>0</v>
      </c>
      <c r="AJ344" t="b">
        <f t="shared" ca="1" si="19"/>
        <v>0</v>
      </c>
      <c r="AK344" t="b">
        <f t="shared" ca="1" si="20"/>
        <v>1</v>
      </c>
      <c r="AL344" s="16" cm="1">
        <f t="array" aca="1" ref="AL344" ca="1">IF(OrderSim[[#This Row],[Order 1 Possible]],INDEX(Food[Points],OrderIndex) + INDEX(Food[Points],OrderIndex2) + INDEX(Food[Points],OrderIndex3) + AL343, AL343)</f>
        <v>7420</v>
      </c>
      <c r="AM344" s="16" cm="1">
        <f t="array" aca="1" ref="AM344" ca="1">IF(OrderSim[[#This Row],[Order 2 Possible]],INDEX(Food[Points],$AP$27) + INDEX(Food[Points],$AQ$27) + INDEX(Food[Points],$AR$27) + AM343, AM343)</f>
        <v>9360</v>
      </c>
      <c r="AN344" s="16" cm="1">
        <f t="array" aca="1" ref="AN344" ca="1">IF(OrderSim[[#This Row],[Order 3 Possible]],INDEX(Food[Points],$AP$28) + INDEX(Food[Points],$AQ$28) + INDEX(Food[Points],$AR$28) + AN343, AN343)</f>
        <v>12600</v>
      </c>
    </row>
    <row r="345" spans="17:40" x14ac:dyDescent="0.25">
      <c r="Q345" t="str" cm="1">
        <f t="array" aca="1" ref="Q345" ca="1">INDEX(Food[Name],RANDBETWEEN(1,COUNTA(Food[Name])))</f>
        <v>Rice</v>
      </c>
      <c r="R345" t="str" cm="1">
        <f t="array" aca="1" ref="R345" ca="1">INDEX(Food[Name],RANDBETWEEN(1,COUNTA(Food[Name])))</f>
        <v>Pasta</v>
      </c>
      <c r="S345" t="str" cm="1">
        <f t="array" aca="1" ref="S345" ca="1">INDEX(Food[Name],RANDBETWEEN(1,COUNTA(Food[Name])))</f>
        <v>Beef</v>
      </c>
      <c r="T345" t="str" cm="1">
        <f t="array" aca="1" ref="T345" ca="1">INDEX(Food[Name],RANDBETWEEN(1,COUNTA(Food[Name])))</f>
        <v>Onion</v>
      </c>
      <c r="U345" t="str" cm="1">
        <f t="array" aca="1" ref="U345" ca="1">INDEX(Food[Name],RANDBETWEEN(1,COUNTA(Food[Name])))</f>
        <v>Rice</v>
      </c>
      <c r="V345" t="str" cm="1">
        <f t="array" aca="1" ref="V345" ca="1">INDEX(Food[Name],RANDBETWEEN(1,COUNTA(Food[Name])))</f>
        <v>Onion</v>
      </c>
      <c r="W345" t="str" cm="1">
        <f t="array" aca="1" ref="W345" ca="1">INDEX(Food[Name],RANDBETWEEN(1,COUNTA(Food[Name])))</f>
        <v>Pasta</v>
      </c>
      <c r="X345" t="str" cm="1">
        <f t="array" aca="1" ref="X345" ca="1">INDEX(Food[Name],RANDBETWEEN(1,COUNTA(Food[Name])))</f>
        <v>Tuna</v>
      </c>
      <c r="Y345" t="str" cm="1">
        <f t="array" aca="1" ref="Y345" ca="1">INDEX(Food[Name],RANDBETWEEN(1,COUNTA(Food[Name])))</f>
        <v>Onion</v>
      </c>
      <c r="Z345" s="5" t="str" cm="1">
        <f t="array" aca="1" ref="Z345" ca="1">IF(AI344,"-", INDEX(_xlfn.ANCHORARRAY(AvailableItems),OrderIndex))</f>
        <v>Salmon</v>
      </c>
      <c r="AA345" s="5" t="str" cm="1">
        <f t="array" aca="1" ref="AA345" ca="1">IF(AI344,"-", INDEX(_xlfn.ANCHORARRAY(AvailableItems),OrderIndex2))</f>
        <v>Rice</v>
      </c>
      <c r="AB345" s="5" t="str" cm="1">
        <f t="array" aca="1" ref="AB345" ca="1">IF(AI344,"-", INDEX(_xlfn.ANCHORARRAY(AvailableItems),OrderIndex3))</f>
        <v>Pasta</v>
      </c>
      <c r="AC345" s="10" t="str" cm="1">
        <f t="array" aca="1" ref="AC345" ca="1">IF(AJ344,"-", INDEX(_xlfn.ANCHORARRAY(AvailableItems),$AP$27))</f>
        <v>Pork</v>
      </c>
      <c r="AD345" s="10" t="str" cm="1">
        <f t="array" aca="1" ref="AD345" ca="1">IF(AJ344,"-", INDEX(_xlfn.ANCHORARRAY(AvailableItems),$AQ$27))</f>
        <v>Lobster</v>
      </c>
      <c r="AE345" s="10" t="str" cm="1">
        <f t="array" aca="1" ref="AE345" ca="1">IF(AJ344,"-", INDEX(_xlfn.ANCHORARRAY(AvailableItems),$AR$27))</f>
        <v>Rice</v>
      </c>
      <c r="AF345" s="8" t="str" cm="1">
        <f t="array" aca="1" ref="AF345" ca="1">IF(AK344,"-", INDEX(_xlfn.ANCHORARRAY(AvailableItems),$AP$28))</f>
        <v>-</v>
      </c>
      <c r="AG345" s="8" t="str">
        <f ca="1">IF(AK344,"-", INDEX(_xlfn.ANCHORARRAY(AvailableItems),$AQ$28))</f>
        <v>-</v>
      </c>
      <c r="AH345" s="8" t="str" cm="1">
        <f t="array" aca="1" ref="AH345" ca="1">IF(AK344,"-", INDEX(_xlfn.ANCHORARRAY(AvailableItems),$AR$28))</f>
        <v>-</v>
      </c>
      <c r="AI345" t="b">
        <f t="shared" ca="1" si="18"/>
        <v>1</v>
      </c>
      <c r="AJ345" t="b">
        <f t="shared" ca="1" si="19"/>
        <v>0</v>
      </c>
      <c r="AK345" t="b">
        <f t="shared" ca="1" si="20"/>
        <v>0</v>
      </c>
      <c r="AL345" s="16" cm="1">
        <f t="array" aca="1" ref="AL345" ca="1">IF(OrderSim[[#This Row],[Order 1 Possible]],INDEX(Food[Points],OrderIndex) + INDEX(Food[Points],OrderIndex2) + INDEX(Food[Points],OrderIndex3) + AL344, AL344)</f>
        <v>7490</v>
      </c>
      <c r="AM345" s="16" cm="1">
        <f t="array" aca="1" ref="AM345" ca="1">IF(OrderSim[[#This Row],[Order 2 Possible]],INDEX(Food[Points],$AP$27) + INDEX(Food[Points],$AQ$27) + INDEX(Food[Points],$AR$27) + AM344, AM344)</f>
        <v>9360</v>
      </c>
      <c r="AN345" s="16" cm="1">
        <f t="array" aca="1" ref="AN345" ca="1">IF(OrderSim[[#This Row],[Order 3 Possible]],INDEX(Food[Points],$AP$28) + INDEX(Food[Points],$AQ$28) + INDEX(Food[Points],$AR$28) + AN344, AN344)</f>
        <v>12600</v>
      </c>
    </row>
    <row r="346" spans="17:40" x14ac:dyDescent="0.25">
      <c r="Q346" t="str" cm="1">
        <f t="array" aca="1" ref="Q346" ca="1">INDEX(Food[Name],RANDBETWEEN(1,COUNTA(Food[Name])))</f>
        <v>Lettuce</v>
      </c>
      <c r="R346" t="str" cm="1">
        <f t="array" aca="1" ref="R346" ca="1">INDEX(Food[Name],RANDBETWEEN(1,COUNTA(Food[Name])))</f>
        <v>Carrot</v>
      </c>
      <c r="S346" t="str" cm="1">
        <f t="array" aca="1" ref="S346" ca="1">INDEX(Food[Name],RANDBETWEEN(1,COUNTA(Food[Name])))</f>
        <v>Lettuce</v>
      </c>
      <c r="T346" t="str" cm="1">
        <f t="array" aca="1" ref="T346" ca="1">INDEX(Food[Name],RANDBETWEEN(1,COUNTA(Food[Name])))</f>
        <v>Onion</v>
      </c>
      <c r="U346" t="str" cm="1">
        <f t="array" aca="1" ref="U346" ca="1">INDEX(Food[Name],RANDBETWEEN(1,COUNTA(Food[Name])))</f>
        <v>Lettuce</v>
      </c>
      <c r="V346" t="str" cm="1">
        <f t="array" aca="1" ref="V346" ca="1">INDEX(Food[Name],RANDBETWEEN(1,COUNTA(Food[Name])))</f>
        <v>Pasta</v>
      </c>
      <c r="W346" t="str" cm="1">
        <f t="array" aca="1" ref="W346" ca="1">INDEX(Food[Name],RANDBETWEEN(1,COUNTA(Food[Name])))</f>
        <v>Salmon</v>
      </c>
      <c r="X346" t="str" cm="1">
        <f t="array" aca="1" ref="X346" ca="1">INDEX(Food[Name],RANDBETWEEN(1,COUNTA(Food[Name])))</f>
        <v>Onion</v>
      </c>
      <c r="Y346" t="str" cm="1">
        <f t="array" aca="1" ref="Y346" ca="1">INDEX(Food[Name],RANDBETWEEN(1,COUNTA(Food[Name])))</f>
        <v>Chicken</v>
      </c>
      <c r="Z346" s="5" t="str" cm="1">
        <f t="array" aca="1" ref="Z346" ca="1">IF(AI345,"-", INDEX(_xlfn.ANCHORARRAY(AvailableItems),OrderIndex))</f>
        <v>-</v>
      </c>
      <c r="AA346" s="5" t="str" cm="1">
        <f t="array" aca="1" ref="AA346" ca="1">IF(AI345,"-", INDEX(_xlfn.ANCHORARRAY(AvailableItems),OrderIndex2))</f>
        <v>-</v>
      </c>
      <c r="AB346" s="5" t="str" cm="1">
        <f t="array" aca="1" ref="AB346" ca="1">IF(AI345,"-", INDEX(_xlfn.ANCHORARRAY(AvailableItems),OrderIndex3))</f>
        <v>-</v>
      </c>
      <c r="AC346" s="10" t="str" cm="1">
        <f t="array" aca="1" ref="AC346" ca="1">IF(AJ345,"-", INDEX(_xlfn.ANCHORARRAY(AvailableItems),$AP$27))</f>
        <v>Pork</v>
      </c>
      <c r="AD346" s="10" t="str" cm="1">
        <f t="array" aca="1" ref="AD346" ca="1">IF(AJ345,"-", INDEX(_xlfn.ANCHORARRAY(AvailableItems),$AQ$27))</f>
        <v>Lobster</v>
      </c>
      <c r="AE346" s="10" t="str" cm="1">
        <f t="array" aca="1" ref="AE346" ca="1">IF(AJ345,"-", INDEX(_xlfn.ANCHORARRAY(AvailableItems),$AR$27))</f>
        <v>Rice</v>
      </c>
      <c r="AF346" s="8" t="str" cm="1">
        <f t="array" aca="1" ref="AF346" ca="1">IF(AK345,"-", INDEX(_xlfn.ANCHORARRAY(AvailableItems),$AP$28))</f>
        <v>Beef</v>
      </c>
      <c r="AG346" s="8" t="str">
        <f ca="1">IF(AK345,"-", INDEX(_xlfn.ANCHORARRAY(AvailableItems),$AQ$28))</f>
        <v>Beef</v>
      </c>
      <c r="AH346" s="8" t="str" cm="1">
        <f t="array" aca="1" ref="AH346" ca="1">IF(AK345,"-", INDEX(_xlfn.ANCHORARRAY(AvailableItems),$AR$28))</f>
        <v>Bread</v>
      </c>
      <c r="AI346" t="b">
        <f t="shared" ca="1" si="18"/>
        <v>0</v>
      </c>
      <c r="AJ346" t="b">
        <f t="shared" ca="1" si="19"/>
        <v>0</v>
      </c>
      <c r="AK346" t="b">
        <f t="shared" ca="1" si="20"/>
        <v>0</v>
      </c>
      <c r="AL346" s="16" cm="1">
        <f t="array" aca="1" ref="AL346" ca="1">IF(OrderSim[[#This Row],[Order 1 Possible]],INDEX(Food[Points],OrderIndex) + INDEX(Food[Points],OrderIndex2) + INDEX(Food[Points],OrderIndex3) + AL345, AL345)</f>
        <v>7490</v>
      </c>
      <c r="AM346" s="16" cm="1">
        <f t="array" aca="1" ref="AM346" ca="1">IF(OrderSim[[#This Row],[Order 2 Possible]],INDEX(Food[Points],$AP$27) + INDEX(Food[Points],$AQ$27) + INDEX(Food[Points],$AR$27) + AM345, AM345)</f>
        <v>9360</v>
      </c>
      <c r="AN346" s="16" cm="1">
        <f t="array" aca="1" ref="AN346" ca="1">IF(OrderSim[[#This Row],[Order 3 Possible]],INDEX(Food[Points],$AP$28) + INDEX(Food[Points],$AQ$28) + INDEX(Food[Points],$AR$28) + AN345, AN345)</f>
        <v>12600</v>
      </c>
    </row>
    <row r="347" spans="17:40" x14ac:dyDescent="0.25">
      <c r="Q347" t="str" cm="1">
        <f t="array" aca="1" ref="Q347" ca="1">INDEX(Food[Name],RANDBETWEEN(1,COUNTA(Food[Name])))</f>
        <v>Chicken</v>
      </c>
      <c r="R347" t="str" cm="1">
        <f t="array" aca="1" ref="R347" ca="1">INDEX(Food[Name],RANDBETWEEN(1,COUNTA(Food[Name])))</f>
        <v>Beef</v>
      </c>
      <c r="S347" t="str" cm="1">
        <f t="array" aca="1" ref="S347" ca="1">INDEX(Food[Name],RANDBETWEEN(1,COUNTA(Food[Name])))</f>
        <v>Tuna</v>
      </c>
      <c r="T347" t="str" cm="1">
        <f t="array" aca="1" ref="T347" ca="1">INDEX(Food[Name],RANDBETWEEN(1,COUNTA(Food[Name])))</f>
        <v>Bread</v>
      </c>
      <c r="U347" t="str" cm="1">
        <f t="array" aca="1" ref="U347" ca="1">INDEX(Food[Name],RANDBETWEEN(1,COUNTA(Food[Name])))</f>
        <v>Onion</v>
      </c>
      <c r="V347" t="str" cm="1">
        <f t="array" aca="1" ref="V347" ca="1">INDEX(Food[Name],RANDBETWEEN(1,COUNTA(Food[Name])))</f>
        <v>Tuna</v>
      </c>
      <c r="W347" t="str" cm="1">
        <f t="array" aca="1" ref="W347" ca="1">INDEX(Food[Name],RANDBETWEEN(1,COUNTA(Food[Name])))</f>
        <v>Lettuce</v>
      </c>
      <c r="X347" t="str" cm="1">
        <f t="array" aca="1" ref="X347" ca="1">INDEX(Food[Name],RANDBETWEEN(1,COUNTA(Food[Name])))</f>
        <v>Pork</v>
      </c>
      <c r="Y347" t="str" cm="1">
        <f t="array" aca="1" ref="Y347" ca="1">INDEX(Food[Name],RANDBETWEEN(1,COUNTA(Food[Name])))</f>
        <v>Beef</v>
      </c>
      <c r="Z347" s="5" t="str" cm="1">
        <f t="array" aca="1" ref="Z347" ca="1">IF(AI346,"-", INDEX(_xlfn.ANCHORARRAY(AvailableItems),OrderIndex))</f>
        <v>Salmon</v>
      </c>
      <c r="AA347" s="5" t="str" cm="1">
        <f t="array" aca="1" ref="AA347" ca="1">IF(AI346,"-", INDEX(_xlfn.ANCHORARRAY(AvailableItems),OrderIndex2))</f>
        <v>Rice</v>
      </c>
      <c r="AB347" s="5" t="str" cm="1">
        <f t="array" aca="1" ref="AB347" ca="1">IF(AI346,"-", INDEX(_xlfn.ANCHORARRAY(AvailableItems),OrderIndex3))</f>
        <v>Pasta</v>
      </c>
      <c r="AC347" s="10" t="str" cm="1">
        <f t="array" aca="1" ref="AC347" ca="1">IF(AJ346,"-", INDEX(_xlfn.ANCHORARRAY(AvailableItems),$AP$27))</f>
        <v>Pork</v>
      </c>
      <c r="AD347" s="10" t="str" cm="1">
        <f t="array" aca="1" ref="AD347" ca="1">IF(AJ346,"-", INDEX(_xlfn.ANCHORARRAY(AvailableItems),$AQ$27))</f>
        <v>Lobster</v>
      </c>
      <c r="AE347" s="10" t="str" cm="1">
        <f t="array" aca="1" ref="AE347" ca="1">IF(AJ346,"-", INDEX(_xlfn.ANCHORARRAY(AvailableItems),$AR$27))</f>
        <v>Rice</v>
      </c>
      <c r="AF347" s="8" t="str" cm="1">
        <f t="array" aca="1" ref="AF347" ca="1">IF(AK346,"-", INDEX(_xlfn.ANCHORARRAY(AvailableItems),$AP$28))</f>
        <v>Beef</v>
      </c>
      <c r="AG347" s="8" t="str">
        <f ca="1">IF(AK346,"-", INDEX(_xlfn.ANCHORARRAY(AvailableItems),$AQ$28))</f>
        <v>Beef</v>
      </c>
      <c r="AH347" s="8" t="str" cm="1">
        <f t="array" aca="1" ref="AH347" ca="1">IF(AK346,"-", INDEX(_xlfn.ANCHORARRAY(AvailableItems),$AR$28))</f>
        <v>Bread</v>
      </c>
      <c r="AI347" t="b">
        <f t="shared" ca="1" si="18"/>
        <v>0</v>
      </c>
      <c r="AJ347" t="b">
        <f t="shared" ca="1" si="19"/>
        <v>0</v>
      </c>
      <c r="AK347" t="b">
        <f t="shared" ca="1" si="20"/>
        <v>1</v>
      </c>
      <c r="AL347" s="16" cm="1">
        <f t="array" aca="1" ref="AL347" ca="1">IF(OrderSim[[#This Row],[Order 1 Possible]],INDEX(Food[Points],OrderIndex) + INDEX(Food[Points],OrderIndex2) + INDEX(Food[Points],OrderIndex3) + AL346, AL346)</f>
        <v>7490</v>
      </c>
      <c r="AM347" s="16" cm="1">
        <f t="array" aca="1" ref="AM347" ca="1">IF(OrderSim[[#This Row],[Order 2 Possible]],INDEX(Food[Points],$AP$27) + INDEX(Food[Points],$AQ$27) + INDEX(Food[Points],$AR$27) + AM346, AM346)</f>
        <v>9360</v>
      </c>
      <c r="AN347" s="16" cm="1">
        <f t="array" aca="1" ref="AN347" ca="1">IF(OrderSim[[#This Row],[Order 3 Possible]],INDEX(Food[Points],$AP$28) + INDEX(Food[Points],$AQ$28) + INDEX(Food[Points],$AR$28) + AN346, AN346)</f>
        <v>12740</v>
      </c>
    </row>
    <row r="348" spans="17:40" x14ac:dyDescent="0.25">
      <c r="Q348" t="str" cm="1">
        <f t="array" aca="1" ref="Q348" ca="1">INDEX(Food[Name],RANDBETWEEN(1,COUNTA(Food[Name])))</f>
        <v>Chicken</v>
      </c>
      <c r="R348" t="str" cm="1">
        <f t="array" aca="1" ref="R348" ca="1">INDEX(Food[Name],RANDBETWEEN(1,COUNTA(Food[Name])))</f>
        <v>Onion</v>
      </c>
      <c r="S348" t="str" cm="1">
        <f t="array" aca="1" ref="S348" ca="1">INDEX(Food[Name],RANDBETWEEN(1,COUNTA(Food[Name])))</f>
        <v>Beef</v>
      </c>
      <c r="T348" t="str" cm="1">
        <f t="array" aca="1" ref="T348" ca="1">INDEX(Food[Name],RANDBETWEEN(1,COUNTA(Food[Name])))</f>
        <v>Pork</v>
      </c>
      <c r="U348" t="str" cm="1">
        <f t="array" aca="1" ref="U348" ca="1">INDEX(Food[Name],RANDBETWEEN(1,COUNTA(Food[Name])))</f>
        <v>Beef</v>
      </c>
      <c r="V348" t="str" cm="1">
        <f t="array" aca="1" ref="V348" ca="1">INDEX(Food[Name],RANDBETWEEN(1,COUNTA(Food[Name])))</f>
        <v>Carrot</v>
      </c>
      <c r="W348" t="str" cm="1">
        <f t="array" aca="1" ref="W348" ca="1">INDEX(Food[Name],RANDBETWEEN(1,COUNTA(Food[Name])))</f>
        <v>Bread</v>
      </c>
      <c r="X348" t="str" cm="1">
        <f t="array" aca="1" ref="X348" ca="1">INDEX(Food[Name],RANDBETWEEN(1,COUNTA(Food[Name])))</f>
        <v>Bread</v>
      </c>
      <c r="Y348" t="str" cm="1">
        <f t="array" aca="1" ref="Y348" ca="1">INDEX(Food[Name],RANDBETWEEN(1,COUNTA(Food[Name])))</f>
        <v>Carrot</v>
      </c>
      <c r="Z348" s="5" t="str" cm="1">
        <f t="array" aca="1" ref="Z348" ca="1">IF(AI347,"-", INDEX(_xlfn.ANCHORARRAY(AvailableItems),OrderIndex))</f>
        <v>Salmon</v>
      </c>
      <c r="AA348" s="5" t="str" cm="1">
        <f t="array" aca="1" ref="AA348" ca="1">IF(AI347,"-", INDEX(_xlfn.ANCHORARRAY(AvailableItems),OrderIndex2))</f>
        <v>Rice</v>
      </c>
      <c r="AB348" s="5" t="str" cm="1">
        <f t="array" aca="1" ref="AB348" ca="1">IF(AI347,"-", INDEX(_xlfn.ANCHORARRAY(AvailableItems),OrderIndex3))</f>
        <v>Pasta</v>
      </c>
      <c r="AC348" s="10" t="str" cm="1">
        <f t="array" aca="1" ref="AC348" ca="1">IF(AJ347,"-", INDEX(_xlfn.ANCHORARRAY(AvailableItems),$AP$27))</f>
        <v>Pork</v>
      </c>
      <c r="AD348" s="10" t="str" cm="1">
        <f t="array" aca="1" ref="AD348" ca="1">IF(AJ347,"-", INDEX(_xlfn.ANCHORARRAY(AvailableItems),$AQ$27))</f>
        <v>Lobster</v>
      </c>
      <c r="AE348" s="10" t="str" cm="1">
        <f t="array" aca="1" ref="AE348" ca="1">IF(AJ347,"-", INDEX(_xlfn.ANCHORARRAY(AvailableItems),$AR$27))</f>
        <v>Rice</v>
      </c>
      <c r="AF348" s="8" t="str" cm="1">
        <f t="array" aca="1" ref="AF348" ca="1">IF(AK347,"-", INDEX(_xlfn.ANCHORARRAY(AvailableItems),$AP$28))</f>
        <v>-</v>
      </c>
      <c r="AG348" s="8" t="str">
        <f ca="1">IF(AK347,"-", INDEX(_xlfn.ANCHORARRAY(AvailableItems),$AQ$28))</f>
        <v>-</v>
      </c>
      <c r="AH348" s="8" t="str" cm="1">
        <f t="array" aca="1" ref="AH348" ca="1">IF(AK347,"-", INDEX(_xlfn.ANCHORARRAY(AvailableItems),$AR$28))</f>
        <v>-</v>
      </c>
      <c r="AI348" t="b">
        <f t="shared" ca="1" si="18"/>
        <v>0</v>
      </c>
      <c r="AJ348" t="b">
        <f t="shared" ca="1" si="19"/>
        <v>0</v>
      </c>
      <c r="AK348" t="b">
        <f t="shared" ca="1" si="20"/>
        <v>0</v>
      </c>
      <c r="AL348" s="16" cm="1">
        <f t="array" aca="1" ref="AL348" ca="1">IF(OrderSim[[#This Row],[Order 1 Possible]],INDEX(Food[Points],OrderIndex) + INDEX(Food[Points],OrderIndex2) + INDEX(Food[Points],OrderIndex3) + AL347, AL347)</f>
        <v>7490</v>
      </c>
      <c r="AM348" s="16" cm="1">
        <f t="array" aca="1" ref="AM348" ca="1">IF(OrderSim[[#This Row],[Order 2 Possible]],INDEX(Food[Points],$AP$27) + INDEX(Food[Points],$AQ$27) + INDEX(Food[Points],$AR$27) + AM347, AM347)</f>
        <v>9360</v>
      </c>
      <c r="AN348" s="16" cm="1">
        <f t="array" aca="1" ref="AN348" ca="1">IF(OrderSim[[#This Row],[Order 3 Possible]],INDEX(Food[Points],$AP$28) + INDEX(Food[Points],$AQ$28) + INDEX(Food[Points],$AR$28) + AN347, AN347)</f>
        <v>12740</v>
      </c>
    </row>
    <row r="349" spans="17:40" x14ac:dyDescent="0.25">
      <c r="Q349" t="str" cm="1">
        <f t="array" aca="1" ref="Q349" ca="1">INDEX(Food[Name],RANDBETWEEN(1,COUNTA(Food[Name])))</f>
        <v>Pasta</v>
      </c>
      <c r="R349" t="str" cm="1">
        <f t="array" aca="1" ref="R349" ca="1">INDEX(Food[Name],RANDBETWEEN(1,COUNTA(Food[Name])))</f>
        <v>Tuna</v>
      </c>
      <c r="S349" t="str" cm="1">
        <f t="array" aca="1" ref="S349" ca="1">INDEX(Food[Name],RANDBETWEEN(1,COUNTA(Food[Name])))</f>
        <v>Lobster</v>
      </c>
      <c r="T349" t="str" cm="1">
        <f t="array" aca="1" ref="T349" ca="1">INDEX(Food[Name],RANDBETWEEN(1,COUNTA(Food[Name])))</f>
        <v>Lettuce</v>
      </c>
      <c r="U349" t="str" cm="1">
        <f t="array" aca="1" ref="U349" ca="1">INDEX(Food[Name],RANDBETWEEN(1,COUNTA(Food[Name])))</f>
        <v>Chicken</v>
      </c>
      <c r="V349" t="str" cm="1">
        <f t="array" aca="1" ref="V349" ca="1">INDEX(Food[Name],RANDBETWEEN(1,COUNTA(Food[Name])))</f>
        <v>Pork</v>
      </c>
      <c r="W349" t="str" cm="1">
        <f t="array" aca="1" ref="W349" ca="1">INDEX(Food[Name],RANDBETWEEN(1,COUNTA(Food[Name])))</f>
        <v>Pasta</v>
      </c>
      <c r="X349" t="str" cm="1">
        <f t="array" aca="1" ref="X349" ca="1">INDEX(Food[Name],RANDBETWEEN(1,COUNTA(Food[Name])))</f>
        <v>Onion</v>
      </c>
      <c r="Y349" t="str" cm="1">
        <f t="array" aca="1" ref="Y349" ca="1">INDEX(Food[Name],RANDBETWEEN(1,COUNTA(Food[Name])))</f>
        <v>Salmon</v>
      </c>
      <c r="Z349" s="5" t="str" cm="1">
        <f t="array" aca="1" ref="Z349" ca="1">IF(AI348,"-", INDEX(_xlfn.ANCHORARRAY(AvailableItems),OrderIndex))</f>
        <v>Salmon</v>
      </c>
      <c r="AA349" s="5" t="str" cm="1">
        <f t="array" aca="1" ref="AA349" ca="1">IF(AI348,"-", INDEX(_xlfn.ANCHORARRAY(AvailableItems),OrderIndex2))</f>
        <v>Rice</v>
      </c>
      <c r="AB349" s="5" t="str" cm="1">
        <f t="array" aca="1" ref="AB349" ca="1">IF(AI348,"-", INDEX(_xlfn.ANCHORARRAY(AvailableItems),OrderIndex3))</f>
        <v>Pasta</v>
      </c>
      <c r="AC349" s="10" t="str" cm="1">
        <f t="array" aca="1" ref="AC349" ca="1">IF(AJ348,"-", INDEX(_xlfn.ANCHORARRAY(AvailableItems),$AP$27))</f>
        <v>Pork</v>
      </c>
      <c r="AD349" s="10" t="str" cm="1">
        <f t="array" aca="1" ref="AD349" ca="1">IF(AJ348,"-", INDEX(_xlfn.ANCHORARRAY(AvailableItems),$AQ$27))</f>
        <v>Lobster</v>
      </c>
      <c r="AE349" s="10" t="str" cm="1">
        <f t="array" aca="1" ref="AE349" ca="1">IF(AJ348,"-", INDEX(_xlfn.ANCHORARRAY(AvailableItems),$AR$27))</f>
        <v>Rice</v>
      </c>
      <c r="AF349" s="8" t="str" cm="1">
        <f t="array" aca="1" ref="AF349" ca="1">IF(AK348,"-", INDEX(_xlfn.ANCHORARRAY(AvailableItems),$AP$28))</f>
        <v>Beef</v>
      </c>
      <c r="AG349" s="8" t="str">
        <f ca="1">IF(AK348,"-", INDEX(_xlfn.ANCHORARRAY(AvailableItems),$AQ$28))</f>
        <v>Beef</v>
      </c>
      <c r="AH349" s="8" t="str" cm="1">
        <f t="array" aca="1" ref="AH349" ca="1">IF(AK348,"-", INDEX(_xlfn.ANCHORARRAY(AvailableItems),$AR$28))</f>
        <v>Bread</v>
      </c>
      <c r="AI349" t="b">
        <f t="shared" ca="1" si="18"/>
        <v>1</v>
      </c>
      <c r="AJ349" t="b">
        <f t="shared" ca="1" si="19"/>
        <v>0</v>
      </c>
      <c r="AK349" t="b">
        <f t="shared" ca="1" si="20"/>
        <v>0</v>
      </c>
      <c r="AL349" s="16" cm="1">
        <f t="array" aca="1" ref="AL349" ca="1">IF(OrderSim[[#This Row],[Order 1 Possible]],INDEX(Food[Points],OrderIndex) + INDEX(Food[Points],OrderIndex2) + INDEX(Food[Points],OrderIndex3) + AL348, AL348)</f>
        <v>7560</v>
      </c>
      <c r="AM349" s="16" cm="1">
        <f t="array" aca="1" ref="AM349" ca="1">IF(OrderSim[[#This Row],[Order 2 Possible]],INDEX(Food[Points],$AP$27) + INDEX(Food[Points],$AQ$27) + INDEX(Food[Points],$AR$27) + AM348, AM348)</f>
        <v>9360</v>
      </c>
      <c r="AN349" s="16" cm="1">
        <f t="array" aca="1" ref="AN349" ca="1">IF(OrderSim[[#This Row],[Order 3 Possible]],INDEX(Food[Points],$AP$28) + INDEX(Food[Points],$AQ$28) + INDEX(Food[Points],$AR$28) + AN348, AN348)</f>
        <v>12740</v>
      </c>
    </row>
    <row r="350" spans="17:40" x14ac:dyDescent="0.25">
      <c r="Q350" t="str" cm="1">
        <f t="array" aca="1" ref="Q350" ca="1">INDEX(Food[Name],RANDBETWEEN(1,COUNTA(Food[Name])))</f>
        <v>Carrot</v>
      </c>
      <c r="R350" t="str" cm="1">
        <f t="array" aca="1" ref="R350" ca="1">INDEX(Food[Name],RANDBETWEEN(1,COUNTA(Food[Name])))</f>
        <v>Chicken</v>
      </c>
      <c r="S350" t="str" cm="1">
        <f t="array" aca="1" ref="S350" ca="1">INDEX(Food[Name],RANDBETWEEN(1,COUNTA(Food[Name])))</f>
        <v>Lettuce</v>
      </c>
      <c r="T350" t="str" cm="1">
        <f t="array" aca="1" ref="T350" ca="1">INDEX(Food[Name],RANDBETWEEN(1,COUNTA(Food[Name])))</f>
        <v>Onion</v>
      </c>
      <c r="U350" t="str" cm="1">
        <f t="array" aca="1" ref="U350" ca="1">INDEX(Food[Name],RANDBETWEEN(1,COUNTA(Food[Name])))</f>
        <v>Lobster</v>
      </c>
      <c r="V350" t="str" cm="1">
        <f t="array" aca="1" ref="V350" ca="1">INDEX(Food[Name],RANDBETWEEN(1,COUNTA(Food[Name])))</f>
        <v>Chicken</v>
      </c>
      <c r="W350" t="str" cm="1">
        <f t="array" aca="1" ref="W350" ca="1">INDEX(Food[Name],RANDBETWEEN(1,COUNTA(Food[Name])))</f>
        <v>Pork</v>
      </c>
      <c r="X350" t="str" cm="1">
        <f t="array" aca="1" ref="X350" ca="1">INDEX(Food[Name],RANDBETWEEN(1,COUNTA(Food[Name])))</f>
        <v>Chicken</v>
      </c>
      <c r="Y350" t="str" cm="1">
        <f t="array" aca="1" ref="Y350" ca="1">INDEX(Food[Name],RANDBETWEEN(1,COUNTA(Food[Name])))</f>
        <v>Carrot</v>
      </c>
      <c r="Z350" s="5" t="str" cm="1">
        <f t="array" aca="1" ref="Z350" ca="1">IF(AI349,"-", INDEX(_xlfn.ANCHORARRAY(AvailableItems),OrderIndex))</f>
        <v>-</v>
      </c>
      <c r="AA350" s="5" t="str" cm="1">
        <f t="array" aca="1" ref="AA350" ca="1">IF(AI349,"-", INDEX(_xlfn.ANCHORARRAY(AvailableItems),OrderIndex2))</f>
        <v>-</v>
      </c>
      <c r="AB350" s="5" t="str" cm="1">
        <f t="array" aca="1" ref="AB350" ca="1">IF(AI349,"-", INDEX(_xlfn.ANCHORARRAY(AvailableItems),OrderIndex3))</f>
        <v>-</v>
      </c>
      <c r="AC350" s="10" t="str" cm="1">
        <f t="array" aca="1" ref="AC350" ca="1">IF(AJ349,"-", INDEX(_xlfn.ANCHORARRAY(AvailableItems),$AP$27))</f>
        <v>Pork</v>
      </c>
      <c r="AD350" s="10" t="str" cm="1">
        <f t="array" aca="1" ref="AD350" ca="1">IF(AJ349,"-", INDEX(_xlfn.ANCHORARRAY(AvailableItems),$AQ$27))</f>
        <v>Lobster</v>
      </c>
      <c r="AE350" s="10" t="str" cm="1">
        <f t="array" aca="1" ref="AE350" ca="1">IF(AJ349,"-", INDEX(_xlfn.ANCHORARRAY(AvailableItems),$AR$27))</f>
        <v>Rice</v>
      </c>
      <c r="AF350" s="8" t="str" cm="1">
        <f t="array" aca="1" ref="AF350" ca="1">IF(AK349,"-", INDEX(_xlfn.ANCHORARRAY(AvailableItems),$AP$28))</f>
        <v>Beef</v>
      </c>
      <c r="AG350" s="8" t="str">
        <f ca="1">IF(AK349,"-", INDEX(_xlfn.ANCHORARRAY(AvailableItems),$AQ$28))</f>
        <v>Beef</v>
      </c>
      <c r="AH350" s="8" t="str" cm="1">
        <f t="array" aca="1" ref="AH350" ca="1">IF(AK349,"-", INDEX(_xlfn.ANCHORARRAY(AvailableItems),$AR$28))</f>
        <v>Bread</v>
      </c>
      <c r="AI350" t="b">
        <f t="shared" ca="1" si="18"/>
        <v>0</v>
      </c>
      <c r="AJ350" t="b">
        <f t="shared" ca="1" si="19"/>
        <v>0</v>
      </c>
      <c r="AK350" t="b">
        <f t="shared" ca="1" si="20"/>
        <v>0</v>
      </c>
      <c r="AL350" s="16" cm="1">
        <f t="array" aca="1" ref="AL350" ca="1">IF(OrderSim[[#This Row],[Order 1 Possible]],INDEX(Food[Points],OrderIndex) + INDEX(Food[Points],OrderIndex2) + INDEX(Food[Points],OrderIndex3) + AL349, AL349)</f>
        <v>7560</v>
      </c>
      <c r="AM350" s="16" cm="1">
        <f t="array" aca="1" ref="AM350" ca="1">IF(OrderSim[[#This Row],[Order 2 Possible]],INDEX(Food[Points],$AP$27) + INDEX(Food[Points],$AQ$27) + INDEX(Food[Points],$AR$27) + AM349, AM349)</f>
        <v>9360</v>
      </c>
      <c r="AN350" s="16" cm="1">
        <f t="array" aca="1" ref="AN350" ca="1">IF(OrderSim[[#This Row],[Order 3 Possible]],INDEX(Food[Points],$AP$28) + INDEX(Food[Points],$AQ$28) + INDEX(Food[Points],$AR$28) + AN349, AN349)</f>
        <v>12740</v>
      </c>
    </row>
    <row r="351" spans="17:40" x14ac:dyDescent="0.25">
      <c r="Q351" t="str" cm="1">
        <f t="array" aca="1" ref="Q351" ca="1">INDEX(Food[Name],RANDBETWEEN(1,COUNTA(Food[Name])))</f>
        <v>Onion</v>
      </c>
      <c r="R351" t="str" cm="1">
        <f t="array" aca="1" ref="R351" ca="1">INDEX(Food[Name],RANDBETWEEN(1,COUNTA(Food[Name])))</f>
        <v>Bread</v>
      </c>
      <c r="S351" t="str" cm="1">
        <f t="array" aca="1" ref="S351" ca="1">INDEX(Food[Name],RANDBETWEEN(1,COUNTA(Food[Name])))</f>
        <v>Pork</v>
      </c>
      <c r="T351" t="str" cm="1">
        <f t="array" aca="1" ref="T351" ca="1">INDEX(Food[Name],RANDBETWEEN(1,COUNTA(Food[Name])))</f>
        <v>Tuna</v>
      </c>
      <c r="U351" t="str" cm="1">
        <f t="array" aca="1" ref="U351" ca="1">INDEX(Food[Name],RANDBETWEEN(1,COUNTA(Food[Name])))</f>
        <v>Pasta</v>
      </c>
      <c r="V351" t="str" cm="1">
        <f t="array" aca="1" ref="V351" ca="1">INDEX(Food[Name],RANDBETWEEN(1,COUNTA(Food[Name])))</f>
        <v>Tuna</v>
      </c>
      <c r="W351" t="str" cm="1">
        <f t="array" aca="1" ref="W351" ca="1">INDEX(Food[Name],RANDBETWEEN(1,COUNTA(Food[Name])))</f>
        <v>Beef</v>
      </c>
      <c r="X351" t="str" cm="1">
        <f t="array" aca="1" ref="X351" ca="1">INDEX(Food[Name],RANDBETWEEN(1,COUNTA(Food[Name])))</f>
        <v>Pasta</v>
      </c>
      <c r="Y351" t="str" cm="1">
        <f t="array" aca="1" ref="Y351" ca="1">INDEX(Food[Name],RANDBETWEEN(1,COUNTA(Food[Name])))</f>
        <v>Chicken</v>
      </c>
      <c r="Z351" s="5" t="str" cm="1">
        <f t="array" aca="1" ref="Z351" ca="1">IF(AI350,"-", INDEX(_xlfn.ANCHORARRAY(AvailableItems),OrderIndex))</f>
        <v>Salmon</v>
      </c>
      <c r="AA351" s="5" t="str" cm="1">
        <f t="array" aca="1" ref="AA351" ca="1">IF(AI350,"-", INDEX(_xlfn.ANCHORARRAY(AvailableItems),OrderIndex2))</f>
        <v>Rice</v>
      </c>
      <c r="AB351" s="5" t="str" cm="1">
        <f t="array" aca="1" ref="AB351" ca="1">IF(AI350,"-", INDEX(_xlfn.ANCHORARRAY(AvailableItems),OrderIndex3))</f>
        <v>Pasta</v>
      </c>
      <c r="AC351" s="10" t="str" cm="1">
        <f t="array" aca="1" ref="AC351" ca="1">IF(AJ350,"-", INDEX(_xlfn.ANCHORARRAY(AvailableItems),$AP$27))</f>
        <v>Pork</v>
      </c>
      <c r="AD351" s="10" t="str" cm="1">
        <f t="array" aca="1" ref="AD351" ca="1">IF(AJ350,"-", INDEX(_xlfn.ANCHORARRAY(AvailableItems),$AQ$27))</f>
        <v>Lobster</v>
      </c>
      <c r="AE351" s="10" t="str" cm="1">
        <f t="array" aca="1" ref="AE351" ca="1">IF(AJ350,"-", INDEX(_xlfn.ANCHORARRAY(AvailableItems),$AR$27))</f>
        <v>Rice</v>
      </c>
      <c r="AF351" s="8" t="str" cm="1">
        <f t="array" aca="1" ref="AF351" ca="1">IF(AK350,"-", INDEX(_xlfn.ANCHORARRAY(AvailableItems),$AP$28))</f>
        <v>Beef</v>
      </c>
      <c r="AG351" s="8" t="str">
        <f ca="1">IF(AK350,"-", INDEX(_xlfn.ANCHORARRAY(AvailableItems),$AQ$28))</f>
        <v>Beef</v>
      </c>
      <c r="AH351" s="8" t="str" cm="1">
        <f t="array" aca="1" ref="AH351" ca="1">IF(AK350,"-", INDEX(_xlfn.ANCHORARRAY(AvailableItems),$AR$28))</f>
        <v>Bread</v>
      </c>
      <c r="AI351" t="b">
        <f t="shared" ca="1" si="18"/>
        <v>0</v>
      </c>
      <c r="AJ351" t="b">
        <f t="shared" ca="1" si="19"/>
        <v>0</v>
      </c>
      <c r="AK351" t="b">
        <f t="shared" ca="1" si="20"/>
        <v>1</v>
      </c>
      <c r="AL351" s="16" cm="1">
        <f t="array" aca="1" ref="AL351" ca="1">IF(OrderSim[[#This Row],[Order 1 Possible]],INDEX(Food[Points],OrderIndex) + INDEX(Food[Points],OrderIndex2) + INDEX(Food[Points],OrderIndex3) + AL350, AL350)</f>
        <v>7560</v>
      </c>
      <c r="AM351" s="16" cm="1">
        <f t="array" aca="1" ref="AM351" ca="1">IF(OrderSim[[#This Row],[Order 2 Possible]],INDEX(Food[Points],$AP$27) + INDEX(Food[Points],$AQ$27) + INDEX(Food[Points],$AR$27) + AM350, AM350)</f>
        <v>9360</v>
      </c>
      <c r="AN351" s="16" cm="1">
        <f t="array" aca="1" ref="AN351" ca="1">IF(OrderSim[[#This Row],[Order 3 Possible]],INDEX(Food[Points],$AP$28) + INDEX(Food[Points],$AQ$28) + INDEX(Food[Points],$AR$28) + AN350, AN350)</f>
        <v>12880</v>
      </c>
    </row>
    <row r="352" spans="17:40" x14ac:dyDescent="0.25">
      <c r="Q352" t="str" cm="1">
        <f t="array" aca="1" ref="Q352" ca="1">INDEX(Food[Name],RANDBETWEEN(1,COUNTA(Food[Name])))</f>
        <v>Chicken</v>
      </c>
      <c r="R352" t="str" cm="1">
        <f t="array" aca="1" ref="R352" ca="1">INDEX(Food[Name],RANDBETWEEN(1,COUNTA(Food[Name])))</f>
        <v>Pork</v>
      </c>
      <c r="S352" t="str" cm="1">
        <f t="array" aca="1" ref="S352" ca="1">INDEX(Food[Name],RANDBETWEEN(1,COUNTA(Food[Name])))</f>
        <v>Carrot</v>
      </c>
      <c r="T352" t="str" cm="1">
        <f t="array" aca="1" ref="T352" ca="1">INDEX(Food[Name],RANDBETWEEN(1,COUNTA(Food[Name])))</f>
        <v>Onion</v>
      </c>
      <c r="U352" t="str" cm="1">
        <f t="array" aca="1" ref="U352" ca="1">INDEX(Food[Name],RANDBETWEEN(1,COUNTA(Food[Name])))</f>
        <v>Chicken</v>
      </c>
      <c r="V352" t="str" cm="1">
        <f t="array" aca="1" ref="V352" ca="1">INDEX(Food[Name],RANDBETWEEN(1,COUNTA(Food[Name])))</f>
        <v>Bread</v>
      </c>
      <c r="W352" t="str" cm="1">
        <f t="array" aca="1" ref="W352" ca="1">INDEX(Food[Name],RANDBETWEEN(1,COUNTA(Food[Name])))</f>
        <v>Tuna</v>
      </c>
      <c r="X352" t="str" cm="1">
        <f t="array" aca="1" ref="X352" ca="1">INDEX(Food[Name],RANDBETWEEN(1,COUNTA(Food[Name])))</f>
        <v>Pasta</v>
      </c>
      <c r="Y352" t="str" cm="1">
        <f t="array" aca="1" ref="Y352" ca="1">INDEX(Food[Name],RANDBETWEEN(1,COUNTA(Food[Name])))</f>
        <v>Carrot</v>
      </c>
      <c r="Z352" s="5" t="str" cm="1">
        <f t="array" aca="1" ref="Z352" ca="1">IF(AI351,"-", INDEX(_xlfn.ANCHORARRAY(AvailableItems),OrderIndex))</f>
        <v>Salmon</v>
      </c>
      <c r="AA352" s="5" t="str" cm="1">
        <f t="array" aca="1" ref="AA352" ca="1">IF(AI351,"-", INDEX(_xlfn.ANCHORARRAY(AvailableItems),OrderIndex2))</f>
        <v>Rice</v>
      </c>
      <c r="AB352" s="5" t="str" cm="1">
        <f t="array" aca="1" ref="AB352" ca="1">IF(AI351,"-", INDEX(_xlfn.ANCHORARRAY(AvailableItems),OrderIndex3))</f>
        <v>Pasta</v>
      </c>
      <c r="AC352" s="10" t="str" cm="1">
        <f t="array" aca="1" ref="AC352" ca="1">IF(AJ351,"-", INDEX(_xlfn.ANCHORARRAY(AvailableItems),$AP$27))</f>
        <v>Pork</v>
      </c>
      <c r="AD352" s="10" t="str" cm="1">
        <f t="array" aca="1" ref="AD352" ca="1">IF(AJ351,"-", INDEX(_xlfn.ANCHORARRAY(AvailableItems),$AQ$27))</f>
        <v>Lobster</v>
      </c>
      <c r="AE352" s="10" t="str" cm="1">
        <f t="array" aca="1" ref="AE352" ca="1">IF(AJ351,"-", INDEX(_xlfn.ANCHORARRAY(AvailableItems),$AR$27))</f>
        <v>Rice</v>
      </c>
      <c r="AF352" s="8" t="str" cm="1">
        <f t="array" aca="1" ref="AF352" ca="1">IF(AK351,"-", INDEX(_xlfn.ANCHORARRAY(AvailableItems),$AP$28))</f>
        <v>-</v>
      </c>
      <c r="AG352" s="8" t="str">
        <f ca="1">IF(AK351,"-", INDEX(_xlfn.ANCHORARRAY(AvailableItems),$AQ$28))</f>
        <v>-</v>
      </c>
      <c r="AH352" s="8" t="str" cm="1">
        <f t="array" aca="1" ref="AH352" ca="1">IF(AK351,"-", INDEX(_xlfn.ANCHORARRAY(AvailableItems),$AR$28))</f>
        <v>-</v>
      </c>
      <c r="AI352" t="b">
        <f t="shared" ca="1" si="18"/>
        <v>0</v>
      </c>
      <c r="AJ352" t="b">
        <f t="shared" ca="1" si="19"/>
        <v>0</v>
      </c>
      <c r="AK352" t="b">
        <f t="shared" ca="1" si="20"/>
        <v>0</v>
      </c>
      <c r="AL352" s="16" cm="1">
        <f t="array" aca="1" ref="AL352" ca="1">IF(OrderSim[[#This Row],[Order 1 Possible]],INDEX(Food[Points],OrderIndex) + INDEX(Food[Points],OrderIndex2) + INDEX(Food[Points],OrderIndex3) + AL351, AL351)</f>
        <v>7560</v>
      </c>
      <c r="AM352" s="16" cm="1">
        <f t="array" aca="1" ref="AM352" ca="1">IF(OrderSim[[#This Row],[Order 2 Possible]],INDEX(Food[Points],$AP$27) + INDEX(Food[Points],$AQ$27) + INDEX(Food[Points],$AR$27) + AM351, AM351)</f>
        <v>9360</v>
      </c>
      <c r="AN352" s="16" cm="1">
        <f t="array" aca="1" ref="AN352" ca="1">IF(OrderSim[[#This Row],[Order 3 Possible]],INDEX(Food[Points],$AP$28) + INDEX(Food[Points],$AQ$28) + INDEX(Food[Points],$AR$28) + AN351, AN351)</f>
        <v>12880</v>
      </c>
    </row>
    <row r="353" spans="17:40" x14ac:dyDescent="0.25">
      <c r="Q353" t="str" cm="1">
        <f t="array" aca="1" ref="Q353" ca="1">INDEX(Food[Name],RANDBETWEEN(1,COUNTA(Food[Name])))</f>
        <v>Lobster</v>
      </c>
      <c r="R353" t="str" cm="1">
        <f t="array" aca="1" ref="R353" ca="1">INDEX(Food[Name],RANDBETWEEN(1,COUNTA(Food[Name])))</f>
        <v>Lettuce</v>
      </c>
      <c r="S353" t="str" cm="1">
        <f t="array" aca="1" ref="S353" ca="1">INDEX(Food[Name],RANDBETWEEN(1,COUNTA(Food[Name])))</f>
        <v>Bread</v>
      </c>
      <c r="T353" t="str" cm="1">
        <f t="array" aca="1" ref="T353" ca="1">INDEX(Food[Name],RANDBETWEEN(1,COUNTA(Food[Name])))</f>
        <v>Pork</v>
      </c>
      <c r="U353" t="str" cm="1">
        <f t="array" aca="1" ref="U353" ca="1">INDEX(Food[Name],RANDBETWEEN(1,COUNTA(Food[Name])))</f>
        <v>Lobster</v>
      </c>
      <c r="V353" t="str" cm="1">
        <f t="array" aca="1" ref="V353" ca="1">INDEX(Food[Name],RANDBETWEEN(1,COUNTA(Food[Name])))</f>
        <v>Pasta</v>
      </c>
      <c r="W353" t="str" cm="1">
        <f t="array" aca="1" ref="W353" ca="1">INDEX(Food[Name],RANDBETWEEN(1,COUNTA(Food[Name])))</f>
        <v>Lobster</v>
      </c>
      <c r="X353" t="str" cm="1">
        <f t="array" aca="1" ref="X353" ca="1">INDEX(Food[Name],RANDBETWEEN(1,COUNTA(Food[Name])))</f>
        <v>Carrot</v>
      </c>
      <c r="Y353" t="str" cm="1">
        <f t="array" aca="1" ref="Y353" ca="1">INDEX(Food[Name],RANDBETWEEN(1,COUNTA(Food[Name])))</f>
        <v>Pasta</v>
      </c>
      <c r="Z353" s="5" t="str" cm="1">
        <f t="array" aca="1" ref="Z353" ca="1">IF(AI352,"-", INDEX(_xlfn.ANCHORARRAY(AvailableItems),OrderIndex))</f>
        <v>Salmon</v>
      </c>
      <c r="AA353" s="5" t="str" cm="1">
        <f t="array" aca="1" ref="AA353" ca="1">IF(AI352,"-", INDEX(_xlfn.ANCHORARRAY(AvailableItems),OrderIndex2))</f>
        <v>Rice</v>
      </c>
      <c r="AB353" s="5" t="str" cm="1">
        <f t="array" aca="1" ref="AB353" ca="1">IF(AI352,"-", INDEX(_xlfn.ANCHORARRAY(AvailableItems),OrderIndex3))</f>
        <v>Pasta</v>
      </c>
      <c r="AC353" s="10" t="str" cm="1">
        <f t="array" aca="1" ref="AC353" ca="1">IF(AJ352,"-", INDEX(_xlfn.ANCHORARRAY(AvailableItems),$AP$27))</f>
        <v>Pork</v>
      </c>
      <c r="AD353" s="10" t="str" cm="1">
        <f t="array" aca="1" ref="AD353" ca="1">IF(AJ352,"-", INDEX(_xlfn.ANCHORARRAY(AvailableItems),$AQ$27))</f>
        <v>Lobster</v>
      </c>
      <c r="AE353" s="10" t="str" cm="1">
        <f t="array" aca="1" ref="AE353" ca="1">IF(AJ352,"-", INDEX(_xlfn.ANCHORARRAY(AvailableItems),$AR$27))</f>
        <v>Rice</v>
      </c>
      <c r="AF353" s="8" t="str" cm="1">
        <f t="array" aca="1" ref="AF353" ca="1">IF(AK352,"-", INDEX(_xlfn.ANCHORARRAY(AvailableItems),$AP$28))</f>
        <v>Beef</v>
      </c>
      <c r="AG353" s="8" t="str">
        <f ca="1">IF(AK352,"-", INDEX(_xlfn.ANCHORARRAY(AvailableItems),$AQ$28))</f>
        <v>Beef</v>
      </c>
      <c r="AH353" s="8" t="str" cm="1">
        <f t="array" aca="1" ref="AH353" ca="1">IF(AK352,"-", INDEX(_xlfn.ANCHORARRAY(AvailableItems),$AR$28))</f>
        <v>Bread</v>
      </c>
      <c r="AI353" t="b">
        <f t="shared" ca="1" si="18"/>
        <v>0</v>
      </c>
      <c r="AJ353" t="b">
        <f t="shared" ca="1" si="19"/>
        <v>1</v>
      </c>
      <c r="AK353" t="b">
        <f t="shared" ca="1" si="20"/>
        <v>0</v>
      </c>
      <c r="AL353" s="16" cm="1">
        <f t="array" aca="1" ref="AL353" ca="1">IF(OrderSim[[#This Row],[Order 1 Possible]],INDEX(Food[Points],OrderIndex) + INDEX(Food[Points],OrderIndex2) + INDEX(Food[Points],OrderIndex3) + AL352, AL352)</f>
        <v>7560</v>
      </c>
      <c r="AM353" s="16" cm="1">
        <f t="array" aca="1" ref="AM353" ca="1">IF(OrderSim[[#This Row],[Order 2 Possible]],INDEX(Food[Points],$AP$27) + INDEX(Food[Points],$AQ$27) + INDEX(Food[Points],$AR$27) + AM352, AM352)</f>
        <v>9450</v>
      </c>
      <c r="AN353" s="16" cm="1">
        <f t="array" aca="1" ref="AN353" ca="1">IF(OrderSim[[#This Row],[Order 3 Possible]],INDEX(Food[Points],$AP$28) + INDEX(Food[Points],$AQ$28) + INDEX(Food[Points],$AR$28) + AN352, AN352)</f>
        <v>12880</v>
      </c>
    </row>
    <row r="354" spans="17:40" x14ac:dyDescent="0.25">
      <c r="Q354" t="str" cm="1">
        <f t="array" aca="1" ref="Q354" ca="1">INDEX(Food[Name],RANDBETWEEN(1,COUNTA(Food[Name])))</f>
        <v>Rice</v>
      </c>
      <c r="R354" t="str" cm="1">
        <f t="array" aca="1" ref="R354" ca="1">INDEX(Food[Name],RANDBETWEEN(1,COUNTA(Food[Name])))</f>
        <v>Lobster</v>
      </c>
      <c r="S354" t="str" cm="1">
        <f t="array" aca="1" ref="S354" ca="1">INDEX(Food[Name],RANDBETWEEN(1,COUNTA(Food[Name])))</f>
        <v>Lettuce</v>
      </c>
      <c r="T354" t="str" cm="1">
        <f t="array" aca="1" ref="T354" ca="1">INDEX(Food[Name],RANDBETWEEN(1,COUNTA(Food[Name])))</f>
        <v>Rice</v>
      </c>
      <c r="U354" t="str" cm="1">
        <f t="array" aca="1" ref="U354" ca="1">INDEX(Food[Name],RANDBETWEEN(1,COUNTA(Food[Name])))</f>
        <v>Beef</v>
      </c>
      <c r="V354" t="str" cm="1">
        <f t="array" aca="1" ref="V354" ca="1">INDEX(Food[Name],RANDBETWEEN(1,COUNTA(Food[Name])))</f>
        <v>Onion</v>
      </c>
      <c r="W354" t="str" cm="1">
        <f t="array" aca="1" ref="W354" ca="1">INDEX(Food[Name],RANDBETWEEN(1,COUNTA(Food[Name])))</f>
        <v>Pasta</v>
      </c>
      <c r="X354" t="str" cm="1">
        <f t="array" aca="1" ref="X354" ca="1">INDEX(Food[Name],RANDBETWEEN(1,COUNTA(Food[Name])))</f>
        <v>Pasta</v>
      </c>
      <c r="Y354" t="str" cm="1">
        <f t="array" aca="1" ref="Y354" ca="1">INDEX(Food[Name],RANDBETWEEN(1,COUNTA(Food[Name])))</f>
        <v>Bread</v>
      </c>
      <c r="Z354" s="5" t="str" cm="1">
        <f t="array" aca="1" ref="Z354" ca="1">IF(AI353,"-", INDEX(_xlfn.ANCHORARRAY(AvailableItems),OrderIndex))</f>
        <v>Salmon</v>
      </c>
      <c r="AA354" s="5" t="str" cm="1">
        <f t="array" aca="1" ref="AA354" ca="1">IF(AI353,"-", INDEX(_xlfn.ANCHORARRAY(AvailableItems),OrderIndex2))</f>
        <v>Rice</v>
      </c>
      <c r="AB354" s="5" t="str" cm="1">
        <f t="array" aca="1" ref="AB354" ca="1">IF(AI353,"-", INDEX(_xlfn.ANCHORARRAY(AvailableItems),OrderIndex3))</f>
        <v>Pasta</v>
      </c>
      <c r="AC354" s="10" t="str" cm="1">
        <f t="array" aca="1" ref="AC354" ca="1">IF(AJ353,"-", INDEX(_xlfn.ANCHORARRAY(AvailableItems),$AP$27))</f>
        <v>-</v>
      </c>
      <c r="AD354" s="10" t="str" cm="1">
        <f t="array" aca="1" ref="AD354" ca="1">IF(AJ353,"-", INDEX(_xlfn.ANCHORARRAY(AvailableItems),$AQ$27))</f>
        <v>-</v>
      </c>
      <c r="AE354" s="10" t="str" cm="1">
        <f t="array" aca="1" ref="AE354" ca="1">IF(AJ353,"-", INDEX(_xlfn.ANCHORARRAY(AvailableItems),$AR$27))</f>
        <v>-</v>
      </c>
      <c r="AF354" s="8" t="str" cm="1">
        <f t="array" aca="1" ref="AF354" ca="1">IF(AK353,"-", INDEX(_xlfn.ANCHORARRAY(AvailableItems),$AP$28))</f>
        <v>Beef</v>
      </c>
      <c r="AG354" s="8" t="str">
        <f ca="1">IF(AK353,"-", INDEX(_xlfn.ANCHORARRAY(AvailableItems),$AQ$28))</f>
        <v>Beef</v>
      </c>
      <c r="AH354" s="8" t="str" cm="1">
        <f t="array" aca="1" ref="AH354" ca="1">IF(AK353,"-", INDEX(_xlfn.ANCHORARRAY(AvailableItems),$AR$28))</f>
        <v>Bread</v>
      </c>
      <c r="AI354" t="b">
        <f t="shared" ca="1" si="18"/>
        <v>1</v>
      </c>
      <c r="AJ354" t="b">
        <f t="shared" ca="1" si="19"/>
        <v>0</v>
      </c>
      <c r="AK354" t="b">
        <f t="shared" ca="1" si="20"/>
        <v>1</v>
      </c>
      <c r="AL354" s="16" cm="1">
        <f t="array" aca="1" ref="AL354" ca="1">IF(OrderSim[[#This Row],[Order 1 Possible]],INDEX(Food[Points],OrderIndex) + INDEX(Food[Points],OrderIndex2) + INDEX(Food[Points],OrderIndex3) + AL353, AL353)</f>
        <v>7630</v>
      </c>
      <c r="AM354" s="16" cm="1">
        <f t="array" aca="1" ref="AM354" ca="1">IF(OrderSim[[#This Row],[Order 2 Possible]],INDEX(Food[Points],$AP$27) + INDEX(Food[Points],$AQ$27) + INDEX(Food[Points],$AR$27) + AM353, AM353)</f>
        <v>9450</v>
      </c>
      <c r="AN354" s="16" cm="1">
        <f t="array" aca="1" ref="AN354" ca="1">IF(OrderSim[[#This Row],[Order 3 Possible]],INDEX(Food[Points],$AP$28) + INDEX(Food[Points],$AQ$28) + INDEX(Food[Points],$AR$28) + AN353, AN353)</f>
        <v>13020</v>
      </c>
    </row>
    <row r="355" spans="17:40" x14ac:dyDescent="0.25">
      <c r="Q355" t="str" cm="1">
        <f t="array" aca="1" ref="Q355" ca="1">INDEX(Food[Name],RANDBETWEEN(1,COUNTA(Food[Name])))</f>
        <v>Salmon</v>
      </c>
      <c r="R355" t="str" cm="1">
        <f t="array" aca="1" ref="R355" ca="1">INDEX(Food[Name],RANDBETWEEN(1,COUNTA(Food[Name])))</f>
        <v>Bread</v>
      </c>
      <c r="S355" t="str" cm="1">
        <f t="array" aca="1" ref="S355" ca="1">INDEX(Food[Name],RANDBETWEEN(1,COUNTA(Food[Name])))</f>
        <v>Tuna</v>
      </c>
      <c r="T355" t="str" cm="1">
        <f t="array" aca="1" ref="T355" ca="1">INDEX(Food[Name],RANDBETWEEN(1,COUNTA(Food[Name])))</f>
        <v>Beef</v>
      </c>
      <c r="U355" t="str" cm="1">
        <f t="array" aca="1" ref="U355" ca="1">INDEX(Food[Name],RANDBETWEEN(1,COUNTA(Food[Name])))</f>
        <v>Pork</v>
      </c>
      <c r="V355" t="str" cm="1">
        <f t="array" aca="1" ref="V355" ca="1">INDEX(Food[Name],RANDBETWEEN(1,COUNTA(Food[Name])))</f>
        <v>Lettuce</v>
      </c>
      <c r="W355" t="str" cm="1">
        <f t="array" aca="1" ref="W355" ca="1">INDEX(Food[Name],RANDBETWEEN(1,COUNTA(Food[Name])))</f>
        <v>Pork</v>
      </c>
      <c r="X355" t="str" cm="1">
        <f t="array" aca="1" ref="X355" ca="1">INDEX(Food[Name],RANDBETWEEN(1,COUNTA(Food[Name])))</f>
        <v>Lettuce</v>
      </c>
      <c r="Y355" t="str" cm="1">
        <f t="array" aca="1" ref="Y355" ca="1">INDEX(Food[Name],RANDBETWEEN(1,COUNTA(Food[Name])))</f>
        <v>Lobster</v>
      </c>
      <c r="Z355" s="5" t="str" cm="1">
        <f t="array" aca="1" ref="Z355" ca="1">IF(AI354,"-", INDEX(_xlfn.ANCHORARRAY(AvailableItems),OrderIndex))</f>
        <v>-</v>
      </c>
      <c r="AA355" s="5" t="str" cm="1">
        <f t="array" aca="1" ref="AA355" ca="1">IF(AI354,"-", INDEX(_xlfn.ANCHORARRAY(AvailableItems),OrderIndex2))</f>
        <v>-</v>
      </c>
      <c r="AB355" s="5" t="str" cm="1">
        <f t="array" aca="1" ref="AB355" ca="1">IF(AI354,"-", INDEX(_xlfn.ANCHORARRAY(AvailableItems),OrderIndex3))</f>
        <v>-</v>
      </c>
      <c r="AC355" s="10" t="str" cm="1">
        <f t="array" aca="1" ref="AC355" ca="1">IF(AJ354,"-", INDEX(_xlfn.ANCHORARRAY(AvailableItems),$AP$27))</f>
        <v>Pork</v>
      </c>
      <c r="AD355" s="10" t="str" cm="1">
        <f t="array" aca="1" ref="AD355" ca="1">IF(AJ354,"-", INDEX(_xlfn.ANCHORARRAY(AvailableItems),$AQ$27))</f>
        <v>Lobster</v>
      </c>
      <c r="AE355" s="10" t="str" cm="1">
        <f t="array" aca="1" ref="AE355" ca="1">IF(AJ354,"-", INDEX(_xlfn.ANCHORARRAY(AvailableItems),$AR$27))</f>
        <v>Rice</v>
      </c>
      <c r="AF355" s="8" t="str" cm="1">
        <f t="array" aca="1" ref="AF355" ca="1">IF(AK354,"-", INDEX(_xlfn.ANCHORARRAY(AvailableItems),$AP$28))</f>
        <v>-</v>
      </c>
      <c r="AG355" s="8" t="str">
        <f ca="1">IF(AK354,"-", INDEX(_xlfn.ANCHORARRAY(AvailableItems),$AQ$28))</f>
        <v>-</v>
      </c>
      <c r="AH355" s="8" t="str" cm="1">
        <f t="array" aca="1" ref="AH355" ca="1">IF(AK354,"-", INDEX(_xlfn.ANCHORARRAY(AvailableItems),$AR$28))</f>
        <v>-</v>
      </c>
      <c r="AI355" t="b">
        <f t="shared" ca="1" si="18"/>
        <v>0</v>
      </c>
      <c r="AJ355" t="b">
        <f t="shared" ca="1" si="19"/>
        <v>1</v>
      </c>
      <c r="AK355" t="b">
        <f t="shared" ca="1" si="20"/>
        <v>0</v>
      </c>
      <c r="AL355" s="16" cm="1">
        <f t="array" aca="1" ref="AL355" ca="1">IF(OrderSim[[#This Row],[Order 1 Possible]],INDEX(Food[Points],OrderIndex) + INDEX(Food[Points],OrderIndex2) + INDEX(Food[Points],OrderIndex3) + AL354, AL354)</f>
        <v>7630</v>
      </c>
      <c r="AM355" s="16" cm="1">
        <f t="array" aca="1" ref="AM355" ca="1">IF(OrderSim[[#This Row],[Order 2 Possible]],INDEX(Food[Points],$AP$27) + INDEX(Food[Points],$AQ$27) + INDEX(Food[Points],$AR$27) + AM354, AM354)</f>
        <v>9540</v>
      </c>
      <c r="AN355" s="16" cm="1">
        <f t="array" aca="1" ref="AN355" ca="1">IF(OrderSim[[#This Row],[Order 3 Possible]],INDEX(Food[Points],$AP$28) + INDEX(Food[Points],$AQ$28) + INDEX(Food[Points],$AR$28) + AN354, AN354)</f>
        <v>13020</v>
      </c>
    </row>
    <row r="356" spans="17:40" x14ac:dyDescent="0.25">
      <c r="Q356" t="str" cm="1">
        <f t="array" aca="1" ref="Q356" ca="1">INDEX(Food[Name],RANDBETWEEN(1,COUNTA(Food[Name])))</f>
        <v>Lobster</v>
      </c>
      <c r="R356" t="str" cm="1">
        <f t="array" aca="1" ref="R356" ca="1">INDEX(Food[Name],RANDBETWEEN(1,COUNTA(Food[Name])))</f>
        <v>Beef</v>
      </c>
      <c r="S356" t="str" cm="1">
        <f t="array" aca="1" ref="S356" ca="1">INDEX(Food[Name],RANDBETWEEN(1,COUNTA(Food[Name])))</f>
        <v>Tuna</v>
      </c>
      <c r="T356" t="str" cm="1">
        <f t="array" aca="1" ref="T356" ca="1">INDEX(Food[Name],RANDBETWEEN(1,COUNTA(Food[Name])))</f>
        <v>Carrot</v>
      </c>
      <c r="U356" t="str" cm="1">
        <f t="array" aca="1" ref="U356" ca="1">INDEX(Food[Name],RANDBETWEEN(1,COUNTA(Food[Name])))</f>
        <v>Pork</v>
      </c>
      <c r="V356" t="str" cm="1">
        <f t="array" aca="1" ref="V356" ca="1">INDEX(Food[Name],RANDBETWEEN(1,COUNTA(Food[Name])))</f>
        <v>Onion</v>
      </c>
      <c r="W356" t="str" cm="1">
        <f t="array" aca="1" ref="W356" ca="1">INDEX(Food[Name],RANDBETWEEN(1,COUNTA(Food[Name])))</f>
        <v>Bread</v>
      </c>
      <c r="X356" t="str" cm="1">
        <f t="array" aca="1" ref="X356" ca="1">INDEX(Food[Name],RANDBETWEEN(1,COUNTA(Food[Name])))</f>
        <v>Bread</v>
      </c>
      <c r="Y356" t="str" cm="1">
        <f t="array" aca="1" ref="Y356" ca="1">INDEX(Food[Name],RANDBETWEEN(1,COUNTA(Food[Name])))</f>
        <v>Lettuce</v>
      </c>
      <c r="Z356" s="5" t="str" cm="1">
        <f t="array" aca="1" ref="Z356" ca="1">IF(AI355,"-", INDEX(_xlfn.ANCHORARRAY(AvailableItems),OrderIndex))</f>
        <v>Salmon</v>
      </c>
      <c r="AA356" s="5" t="str" cm="1">
        <f t="array" aca="1" ref="AA356" ca="1">IF(AI355,"-", INDEX(_xlfn.ANCHORARRAY(AvailableItems),OrderIndex2))</f>
        <v>Rice</v>
      </c>
      <c r="AB356" s="5" t="str" cm="1">
        <f t="array" aca="1" ref="AB356" ca="1">IF(AI355,"-", INDEX(_xlfn.ANCHORARRAY(AvailableItems),OrderIndex3))</f>
        <v>Pasta</v>
      </c>
      <c r="AC356" s="10" t="str" cm="1">
        <f t="array" aca="1" ref="AC356" ca="1">IF(AJ355,"-", INDEX(_xlfn.ANCHORARRAY(AvailableItems),$AP$27))</f>
        <v>-</v>
      </c>
      <c r="AD356" s="10" t="str" cm="1">
        <f t="array" aca="1" ref="AD356" ca="1">IF(AJ355,"-", INDEX(_xlfn.ANCHORARRAY(AvailableItems),$AQ$27))</f>
        <v>-</v>
      </c>
      <c r="AE356" s="10" t="str" cm="1">
        <f t="array" aca="1" ref="AE356" ca="1">IF(AJ355,"-", INDEX(_xlfn.ANCHORARRAY(AvailableItems),$AR$27))</f>
        <v>-</v>
      </c>
      <c r="AF356" s="8" t="str" cm="1">
        <f t="array" aca="1" ref="AF356" ca="1">IF(AK355,"-", INDEX(_xlfn.ANCHORARRAY(AvailableItems),$AP$28))</f>
        <v>Beef</v>
      </c>
      <c r="AG356" s="8" t="str">
        <f ca="1">IF(AK355,"-", INDEX(_xlfn.ANCHORARRAY(AvailableItems),$AQ$28))</f>
        <v>Beef</v>
      </c>
      <c r="AH356" s="8" t="str" cm="1">
        <f t="array" aca="1" ref="AH356" ca="1">IF(AK355,"-", INDEX(_xlfn.ANCHORARRAY(AvailableItems),$AR$28))</f>
        <v>Bread</v>
      </c>
      <c r="AI356" t="b">
        <f t="shared" ca="1" si="18"/>
        <v>0</v>
      </c>
      <c r="AJ356" t="b">
        <f t="shared" ca="1" si="19"/>
        <v>0</v>
      </c>
      <c r="AK356" t="b">
        <f t="shared" ca="1" si="20"/>
        <v>1</v>
      </c>
      <c r="AL356" s="16" cm="1">
        <f t="array" aca="1" ref="AL356" ca="1">IF(OrderSim[[#This Row],[Order 1 Possible]],INDEX(Food[Points],OrderIndex) + INDEX(Food[Points],OrderIndex2) + INDEX(Food[Points],OrderIndex3) + AL355, AL355)</f>
        <v>7630</v>
      </c>
      <c r="AM356" s="16" cm="1">
        <f t="array" aca="1" ref="AM356" ca="1">IF(OrderSim[[#This Row],[Order 2 Possible]],INDEX(Food[Points],$AP$27) + INDEX(Food[Points],$AQ$27) + INDEX(Food[Points],$AR$27) + AM355, AM355)</f>
        <v>9540</v>
      </c>
      <c r="AN356" s="16" cm="1">
        <f t="array" aca="1" ref="AN356" ca="1">IF(OrderSim[[#This Row],[Order 3 Possible]],INDEX(Food[Points],$AP$28) + INDEX(Food[Points],$AQ$28) + INDEX(Food[Points],$AR$28) + AN355, AN355)</f>
        <v>13160</v>
      </c>
    </row>
    <row r="357" spans="17:40" x14ac:dyDescent="0.25">
      <c r="Q357" t="str" cm="1">
        <f t="array" aca="1" ref="Q357" ca="1">INDEX(Food[Name],RANDBETWEEN(1,COUNTA(Food[Name])))</f>
        <v>Salmon</v>
      </c>
      <c r="R357" t="str" cm="1">
        <f t="array" aca="1" ref="R357" ca="1">INDEX(Food[Name],RANDBETWEEN(1,COUNTA(Food[Name])))</f>
        <v>Salmon</v>
      </c>
      <c r="S357" t="str" cm="1">
        <f t="array" aca="1" ref="S357" ca="1">INDEX(Food[Name],RANDBETWEEN(1,COUNTA(Food[Name])))</f>
        <v>Onion</v>
      </c>
      <c r="T357" t="str" cm="1">
        <f t="array" aca="1" ref="T357" ca="1">INDEX(Food[Name],RANDBETWEEN(1,COUNTA(Food[Name])))</f>
        <v>Chicken</v>
      </c>
      <c r="U357" t="str" cm="1">
        <f t="array" aca="1" ref="U357" ca="1">INDEX(Food[Name],RANDBETWEEN(1,COUNTA(Food[Name])))</f>
        <v>Lettuce</v>
      </c>
      <c r="V357" t="str" cm="1">
        <f t="array" aca="1" ref="V357" ca="1">INDEX(Food[Name],RANDBETWEEN(1,COUNTA(Food[Name])))</f>
        <v>Carrot</v>
      </c>
      <c r="W357" t="str" cm="1">
        <f t="array" aca="1" ref="W357" ca="1">INDEX(Food[Name],RANDBETWEEN(1,COUNTA(Food[Name])))</f>
        <v>Tuna</v>
      </c>
      <c r="X357" t="str" cm="1">
        <f t="array" aca="1" ref="X357" ca="1">INDEX(Food[Name],RANDBETWEEN(1,COUNTA(Food[Name])))</f>
        <v>Tuna</v>
      </c>
      <c r="Y357" t="str" cm="1">
        <f t="array" aca="1" ref="Y357" ca="1">INDEX(Food[Name],RANDBETWEEN(1,COUNTA(Food[Name])))</f>
        <v>Bread</v>
      </c>
      <c r="Z357" s="5" t="str" cm="1">
        <f t="array" aca="1" ref="Z357" ca="1">IF(AI356,"-", INDEX(_xlfn.ANCHORARRAY(AvailableItems),OrderIndex))</f>
        <v>Salmon</v>
      </c>
      <c r="AA357" s="5" t="str" cm="1">
        <f t="array" aca="1" ref="AA357" ca="1">IF(AI356,"-", INDEX(_xlfn.ANCHORARRAY(AvailableItems),OrderIndex2))</f>
        <v>Rice</v>
      </c>
      <c r="AB357" s="5" t="str" cm="1">
        <f t="array" aca="1" ref="AB357" ca="1">IF(AI356,"-", INDEX(_xlfn.ANCHORARRAY(AvailableItems),OrderIndex3))</f>
        <v>Pasta</v>
      </c>
      <c r="AC357" s="10" t="str" cm="1">
        <f t="array" aca="1" ref="AC357" ca="1">IF(AJ356,"-", INDEX(_xlfn.ANCHORARRAY(AvailableItems),$AP$27))</f>
        <v>Pork</v>
      </c>
      <c r="AD357" s="10" t="str" cm="1">
        <f t="array" aca="1" ref="AD357" ca="1">IF(AJ356,"-", INDEX(_xlfn.ANCHORARRAY(AvailableItems),$AQ$27))</f>
        <v>Lobster</v>
      </c>
      <c r="AE357" s="10" t="str" cm="1">
        <f t="array" aca="1" ref="AE357" ca="1">IF(AJ356,"-", INDEX(_xlfn.ANCHORARRAY(AvailableItems),$AR$27))</f>
        <v>Rice</v>
      </c>
      <c r="AF357" s="8" t="str" cm="1">
        <f t="array" aca="1" ref="AF357" ca="1">IF(AK356,"-", INDEX(_xlfn.ANCHORARRAY(AvailableItems),$AP$28))</f>
        <v>-</v>
      </c>
      <c r="AG357" s="8" t="str">
        <f ca="1">IF(AK356,"-", INDEX(_xlfn.ANCHORARRAY(AvailableItems),$AQ$28))</f>
        <v>-</v>
      </c>
      <c r="AH357" s="8" t="str" cm="1">
        <f t="array" aca="1" ref="AH357" ca="1">IF(AK356,"-", INDEX(_xlfn.ANCHORARRAY(AvailableItems),$AR$28))</f>
        <v>-</v>
      </c>
      <c r="AI357" t="b">
        <f t="shared" ca="1" si="18"/>
        <v>0</v>
      </c>
      <c r="AJ357" t="b">
        <f t="shared" ca="1" si="19"/>
        <v>0</v>
      </c>
      <c r="AK357" t="b">
        <f t="shared" ca="1" si="20"/>
        <v>0</v>
      </c>
      <c r="AL357" s="16" cm="1">
        <f t="array" aca="1" ref="AL357" ca="1">IF(OrderSim[[#This Row],[Order 1 Possible]],INDEX(Food[Points],OrderIndex) + INDEX(Food[Points],OrderIndex2) + INDEX(Food[Points],OrderIndex3) + AL356, AL356)</f>
        <v>7630</v>
      </c>
      <c r="AM357" s="16" cm="1">
        <f t="array" aca="1" ref="AM357" ca="1">IF(OrderSim[[#This Row],[Order 2 Possible]],INDEX(Food[Points],$AP$27) + INDEX(Food[Points],$AQ$27) + INDEX(Food[Points],$AR$27) + AM356, AM356)</f>
        <v>9540</v>
      </c>
      <c r="AN357" s="16" cm="1">
        <f t="array" aca="1" ref="AN357" ca="1">IF(OrderSim[[#This Row],[Order 3 Possible]],INDEX(Food[Points],$AP$28) + INDEX(Food[Points],$AQ$28) + INDEX(Food[Points],$AR$28) + AN356, AN356)</f>
        <v>13160</v>
      </c>
    </row>
    <row r="358" spans="17:40" x14ac:dyDescent="0.25">
      <c r="Q358" t="str" cm="1">
        <f t="array" aca="1" ref="Q358" ca="1">INDEX(Food[Name],RANDBETWEEN(1,COUNTA(Food[Name])))</f>
        <v>Lettuce</v>
      </c>
      <c r="R358" t="str" cm="1">
        <f t="array" aca="1" ref="R358" ca="1">INDEX(Food[Name],RANDBETWEEN(1,COUNTA(Food[Name])))</f>
        <v>Lettuce</v>
      </c>
      <c r="S358" t="str" cm="1">
        <f t="array" aca="1" ref="S358" ca="1">INDEX(Food[Name],RANDBETWEEN(1,COUNTA(Food[Name])))</f>
        <v>Rice</v>
      </c>
      <c r="T358" t="str" cm="1">
        <f t="array" aca="1" ref="T358" ca="1">INDEX(Food[Name],RANDBETWEEN(1,COUNTA(Food[Name])))</f>
        <v>Salmon</v>
      </c>
      <c r="U358" t="str" cm="1">
        <f t="array" aca="1" ref="U358" ca="1">INDEX(Food[Name],RANDBETWEEN(1,COUNTA(Food[Name])))</f>
        <v>Pasta</v>
      </c>
      <c r="V358" t="str" cm="1">
        <f t="array" aca="1" ref="V358" ca="1">INDEX(Food[Name],RANDBETWEEN(1,COUNTA(Food[Name])))</f>
        <v>Salmon</v>
      </c>
      <c r="W358" t="str" cm="1">
        <f t="array" aca="1" ref="W358" ca="1">INDEX(Food[Name],RANDBETWEEN(1,COUNTA(Food[Name])))</f>
        <v>Carrot</v>
      </c>
      <c r="X358" t="str" cm="1">
        <f t="array" aca="1" ref="X358" ca="1">INDEX(Food[Name],RANDBETWEEN(1,COUNTA(Food[Name])))</f>
        <v>Bread</v>
      </c>
      <c r="Y358" t="str" cm="1">
        <f t="array" aca="1" ref="Y358" ca="1">INDEX(Food[Name],RANDBETWEEN(1,COUNTA(Food[Name])))</f>
        <v>Rice</v>
      </c>
      <c r="Z358" s="5" t="str" cm="1">
        <f t="array" aca="1" ref="Z358" ca="1">IF(AI357,"-", INDEX(_xlfn.ANCHORARRAY(AvailableItems),OrderIndex))</f>
        <v>Salmon</v>
      </c>
      <c r="AA358" s="5" t="str" cm="1">
        <f t="array" aca="1" ref="AA358" ca="1">IF(AI357,"-", INDEX(_xlfn.ANCHORARRAY(AvailableItems),OrderIndex2))</f>
        <v>Rice</v>
      </c>
      <c r="AB358" s="5" t="str" cm="1">
        <f t="array" aca="1" ref="AB358" ca="1">IF(AI357,"-", INDEX(_xlfn.ANCHORARRAY(AvailableItems),OrderIndex3))</f>
        <v>Pasta</v>
      </c>
      <c r="AC358" s="10" t="str" cm="1">
        <f t="array" aca="1" ref="AC358" ca="1">IF(AJ357,"-", INDEX(_xlfn.ANCHORARRAY(AvailableItems),$AP$27))</f>
        <v>Pork</v>
      </c>
      <c r="AD358" s="10" t="str" cm="1">
        <f t="array" aca="1" ref="AD358" ca="1">IF(AJ357,"-", INDEX(_xlfn.ANCHORARRAY(AvailableItems),$AQ$27))</f>
        <v>Lobster</v>
      </c>
      <c r="AE358" s="10" t="str" cm="1">
        <f t="array" aca="1" ref="AE358" ca="1">IF(AJ357,"-", INDEX(_xlfn.ANCHORARRAY(AvailableItems),$AR$27))</f>
        <v>Rice</v>
      </c>
      <c r="AF358" s="8" t="str" cm="1">
        <f t="array" aca="1" ref="AF358" ca="1">IF(AK357,"-", INDEX(_xlfn.ANCHORARRAY(AvailableItems),$AP$28))</f>
        <v>Beef</v>
      </c>
      <c r="AG358" s="8" t="str">
        <f ca="1">IF(AK357,"-", INDEX(_xlfn.ANCHORARRAY(AvailableItems),$AQ$28))</f>
        <v>Beef</v>
      </c>
      <c r="AH358" s="8" t="str" cm="1">
        <f t="array" aca="1" ref="AH358" ca="1">IF(AK357,"-", INDEX(_xlfn.ANCHORARRAY(AvailableItems),$AR$28))</f>
        <v>Bread</v>
      </c>
      <c r="AI358" t="b">
        <f t="shared" ca="1" si="18"/>
        <v>1</v>
      </c>
      <c r="AJ358" t="b">
        <f t="shared" ca="1" si="19"/>
        <v>0</v>
      </c>
      <c r="AK358" t="b">
        <f t="shared" ca="1" si="20"/>
        <v>0</v>
      </c>
      <c r="AL358" s="16" cm="1">
        <f t="array" aca="1" ref="AL358" ca="1">IF(OrderSim[[#This Row],[Order 1 Possible]],INDEX(Food[Points],OrderIndex) + INDEX(Food[Points],OrderIndex2) + INDEX(Food[Points],OrderIndex3) + AL357, AL357)</f>
        <v>7700</v>
      </c>
      <c r="AM358" s="16" cm="1">
        <f t="array" aca="1" ref="AM358" ca="1">IF(OrderSim[[#This Row],[Order 2 Possible]],INDEX(Food[Points],$AP$27) + INDEX(Food[Points],$AQ$27) + INDEX(Food[Points],$AR$27) + AM357, AM357)</f>
        <v>9540</v>
      </c>
      <c r="AN358" s="16" cm="1">
        <f t="array" aca="1" ref="AN358" ca="1">IF(OrderSim[[#This Row],[Order 3 Possible]],INDEX(Food[Points],$AP$28) + INDEX(Food[Points],$AQ$28) + INDEX(Food[Points],$AR$28) + AN357, AN357)</f>
        <v>13160</v>
      </c>
    </row>
    <row r="359" spans="17:40" x14ac:dyDescent="0.25">
      <c r="Q359" t="str" cm="1">
        <f t="array" aca="1" ref="Q359" ca="1">INDEX(Food[Name],RANDBETWEEN(1,COUNTA(Food[Name])))</f>
        <v>Chicken</v>
      </c>
      <c r="R359" t="str" cm="1">
        <f t="array" aca="1" ref="R359" ca="1">INDEX(Food[Name],RANDBETWEEN(1,COUNTA(Food[Name])))</f>
        <v>Lobster</v>
      </c>
      <c r="S359" t="str" cm="1">
        <f t="array" aca="1" ref="S359" ca="1">INDEX(Food[Name],RANDBETWEEN(1,COUNTA(Food[Name])))</f>
        <v>Tuna</v>
      </c>
      <c r="T359" t="str" cm="1">
        <f t="array" aca="1" ref="T359" ca="1">INDEX(Food[Name],RANDBETWEEN(1,COUNTA(Food[Name])))</f>
        <v>Rice</v>
      </c>
      <c r="U359" t="str" cm="1">
        <f t="array" aca="1" ref="U359" ca="1">INDEX(Food[Name],RANDBETWEEN(1,COUNTA(Food[Name])))</f>
        <v>Bread</v>
      </c>
      <c r="V359" t="str" cm="1">
        <f t="array" aca="1" ref="V359" ca="1">INDEX(Food[Name],RANDBETWEEN(1,COUNTA(Food[Name])))</f>
        <v>Chicken</v>
      </c>
      <c r="W359" t="str" cm="1">
        <f t="array" aca="1" ref="W359" ca="1">INDEX(Food[Name],RANDBETWEEN(1,COUNTA(Food[Name])))</f>
        <v>Pork</v>
      </c>
      <c r="X359" t="str" cm="1">
        <f t="array" aca="1" ref="X359" ca="1">INDEX(Food[Name],RANDBETWEEN(1,COUNTA(Food[Name])))</f>
        <v>Carrot</v>
      </c>
      <c r="Y359" t="str" cm="1">
        <f t="array" aca="1" ref="Y359" ca="1">INDEX(Food[Name],RANDBETWEEN(1,COUNTA(Food[Name])))</f>
        <v>Bread</v>
      </c>
      <c r="Z359" s="5" t="str" cm="1">
        <f t="array" aca="1" ref="Z359" ca="1">IF(AI358,"-", INDEX(_xlfn.ANCHORARRAY(AvailableItems),OrderIndex))</f>
        <v>-</v>
      </c>
      <c r="AA359" s="5" t="str" cm="1">
        <f t="array" aca="1" ref="AA359" ca="1">IF(AI358,"-", INDEX(_xlfn.ANCHORARRAY(AvailableItems),OrderIndex2))</f>
        <v>-</v>
      </c>
      <c r="AB359" s="5" t="str" cm="1">
        <f t="array" aca="1" ref="AB359" ca="1">IF(AI358,"-", INDEX(_xlfn.ANCHORARRAY(AvailableItems),OrderIndex3))</f>
        <v>-</v>
      </c>
      <c r="AC359" s="10" t="str" cm="1">
        <f t="array" aca="1" ref="AC359" ca="1">IF(AJ358,"-", INDEX(_xlfn.ANCHORARRAY(AvailableItems),$AP$27))</f>
        <v>Pork</v>
      </c>
      <c r="AD359" s="10" t="str" cm="1">
        <f t="array" aca="1" ref="AD359" ca="1">IF(AJ358,"-", INDEX(_xlfn.ANCHORARRAY(AvailableItems),$AQ$27))</f>
        <v>Lobster</v>
      </c>
      <c r="AE359" s="10" t="str" cm="1">
        <f t="array" aca="1" ref="AE359" ca="1">IF(AJ358,"-", INDEX(_xlfn.ANCHORARRAY(AvailableItems),$AR$27))</f>
        <v>Rice</v>
      </c>
      <c r="AF359" s="8" t="str" cm="1">
        <f t="array" aca="1" ref="AF359" ca="1">IF(AK358,"-", INDEX(_xlfn.ANCHORARRAY(AvailableItems),$AP$28))</f>
        <v>Beef</v>
      </c>
      <c r="AG359" s="8" t="str">
        <f ca="1">IF(AK358,"-", INDEX(_xlfn.ANCHORARRAY(AvailableItems),$AQ$28))</f>
        <v>Beef</v>
      </c>
      <c r="AH359" s="8" t="str" cm="1">
        <f t="array" aca="1" ref="AH359" ca="1">IF(AK358,"-", INDEX(_xlfn.ANCHORARRAY(AvailableItems),$AR$28))</f>
        <v>Bread</v>
      </c>
      <c r="AI359" t="b">
        <f t="shared" ca="1" si="18"/>
        <v>0</v>
      </c>
      <c r="AJ359" t="b">
        <f t="shared" ca="1" si="19"/>
        <v>1</v>
      </c>
      <c r="AK359" t="b">
        <f t="shared" ca="1" si="20"/>
        <v>0</v>
      </c>
      <c r="AL359" s="16" cm="1">
        <f t="array" aca="1" ref="AL359" ca="1">IF(OrderSim[[#This Row],[Order 1 Possible]],INDEX(Food[Points],OrderIndex) + INDEX(Food[Points],OrderIndex2) + INDEX(Food[Points],OrderIndex3) + AL358, AL358)</f>
        <v>7700</v>
      </c>
      <c r="AM359" s="16" cm="1">
        <f t="array" aca="1" ref="AM359" ca="1">IF(OrderSim[[#This Row],[Order 2 Possible]],INDEX(Food[Points],$AP$27) + INDEX(Food[Points],$AQ$27) + INDEX(Food[Points],$AR$27) + AM358, AM358)</f>
        <v>9630</v>
      </c>
      <c r="AN359" s="16" cm="1">
        <f t="array" aca="1" ref="AN359" ca="1">IF(OrderSim[[#This Row],[Order 3 Possible]],INDEX(Food[Points],$AP$28) + INDEX(Food[Points],$AQ$28) + INDEX(Food[Points],$AR$28) + AN358, AN358)</f>
        <v>13160</v>
      </c>
    </row>
    <row r="360" spans="17:40" x14ac:dyDescent="0.25">
      <c r="Q360" t="str" cm="1">
        <f t="array" aca="1" ref="Q360" ca="1">INDEX(Food[Name],RANDBETWEEN(1,COUNTA(Food[Name])))</f>
        <v>Salmon</v>
      </c>
      <c r="R360" t="str" cm="1">
        <f t="array" aca="1" ref="R360" ca="1">INDEX(Food[Name],RANDBETWEEN(1,COUNTA(Food[Name])))</f>
        <v>Salmon</v>
      </c>
      <c r="S360" t="str" cm="1">
        <f t="array" aca="1" ref="S360" ca="1">INDEX(Food[Name],RANDBETWEEN(1,COUNTA(Food[Name])))</f>
        <v>Rice</v>
      </c>
      <c r="T360" t="str" cm="1">
        <f t="array" aca="1" ref="T360" ca="1">INDEX(Food[Name],RANDBETWEEN(1,COUNTA(Food[Name])))</f>
        <v>Onion</v>
      </c>
      <c r="U360" t="str" cm="1">
        <f t="array" aca="1" ref="U360" ca="1">INDEX(Food[Name],RANDBETWEEN(1,COUNTA(Food[Name])))</f>
        <v>Rice</v>
      </c>
      <c r="V360" t="str" cm="1">
        <f t="array" aca="1" ref="V360" ca="1">INDEX(Food[Name],RANDBETWEEN(1,COUNTA(Food[Name])))</f>
        <v>Lobster</v>
      </c>
      <c r="W360" t="str" cm="1">
        <f t="array" aca="1" ref="W360" ca="1">INDEX(Food[Name],RANDBETWEEN(1,COUNTA(Food[Name])))</f>
        <v>Bread</v>
      </c>
      <c r="X360" t="str" cm="1">
        <f t="array" aca="1" ref="X360" ca="1">INDEX(Food[Name],RANDBETWEEN(1,COUNTA(Food[Name])))</f>
        <v>Pork</v>
      </c>
      <c r="Y360" t="str" cm="1">
        <f t="array" aca="1" ref="Y360" ca="1">INDEX(Food[Name],RANDBETWEEN(1,COUNTA(Food[Name])))</f>
        <v>Carrot</v>
      </c>
      <c r="Z360" s="5" t="str" cm="1">
        <f t="array" aca="1" ref="Z360" ca="1">IF(AI359,"-", INDEX(_xlfn.ANCHORARRAY(AvailableItems),OrderIndex))</f>
        <v>Salmon</v>
      </c>
      <c r="AA360" s="5" t="str" cm="1">
        <f t="array" aca="1" ref="AA360" ca="1">IF(AI359,"-", INDEX(_xlfn.ANCHORARRAY(AvailableItems),OrderIndex2))</f>
        <v>Rice</v>
      </c>
      <c r="AB360" s="5" t="str" cm="1">
        <f t="array" aca="1" ref="AB360" ca="1">IF(AI359,"-", INDEX(_xlfn.ANCHORARRAY(AvailableItems),OrderIndex3))</f>
        <v>Pasta</v>
      </c>
      <c r="AC360" s="10" t="str" cm="1">
        <f t="array" aca="1" ref="AC360" ca="1">IF(AJ359,"-", INDEX(_xlfn.ANCHORARRAY(AvailableItems),$AP$27))</f>
        <v>-</v>
      </c>
      <c r="AD360" s="10" t="str" cm="1">
        <f t="array" aca="1" ref="AD360" ca="1">IF(AJ359,"-", INDEX(_xlfn.ANCHORARRAY(AvailableItems),$AQ$27))</f>
        <v>-</v>
      </c>
      <c r="AE360" s="10" t="str" cm="1">
        <f t="array" aca="1" ref="AE360" ca="1">IF(AJ359,"-", INDEX(_xlfn.ANCHORARRAY(AvailableItems),$AR$27))</f>
        <v>-</v>
      </c>
      <c r="AF360" s="8" t="str" cm="1">
        <f t="array" aca="1" ref="AF360" ca="1">IF(AK359,"-", INDEX(_xlfn.ANCHORARRAY(AvailableItems),$AP$28))</f>
        <v>Beef</v>
      </c>
      <c r="AG360" s="8" t="str">
        <f ca="1">IF(AK359,"-", INDEX(_xlfn.ANCHORARRAY(AvailableItems),$AQ$28))</f>
        <v>Beef</v>
      </c>
      <c r="AH360" s="8" t="str" cm="1">
        <f t="array" aca="1" ref="AH360" ca="1">IF(AK359,"-", INDEX(_xlfn.ANCHORARRAY(AvailableItems),$AR$28))</f>
        <v>Bread</v>
      </c>
      <c r="AI360" t="b">
        <f t="shared" ca="1" si="18"/>
        <v>1</v>
      </c>
      <c r="AJ360" t="b">
        <f t="shared" ca="1" si="19"/>
        <v>0</v>
      </c>
      <c r="AK360" t="b">
        <f t="shared" ca="1" si="20"/>
        <v>0</v>
      </c>
      <c r="AL360" s="16" cm="1">
        <f t="array" aca="1" ref="AL360" ca="1">IF(OrderSim[[#This Row],[Order 1 Possible]],INDEX(Food[Points],OrderIndex) + INDEX(Food[Points],OrderIndex2) + INDEX(Food[Points],OrderIndex3) + AL359, AL359)</f>
        <v>7770</v>
      </c>
      <c r="AM360" s="16" cm="1">
        <f t="array" aca="1" ref="AM360" ca="1">IF(OrderSim[[#This Row],[Order 2 Possible]],INDEX(Food[Points],$AP$27) + INDEX(Food[Points],$AQ$27) + INDEX(Food[Points],$AR$27) + AM359, AM359)</f>
        <v>9630</v>
      </c>
      <c r="AN360" s="16" cm="1">
        <f t="array" aca="1" ref="AN360" ca="1">IF(OrderSim[[#This Row],[Order 3 Possible]],INDEX(Food[Points],$AP$28) + INDEX(Food[Points],$AQ$28) + INDEX(Food[Points],$AR$28) + AN359, AN359)</f>
        <v>13160</v>
      </c>
    </row>
    <row r="361" spans="17:40" x14ac:dyDescent="0.25">
      <c r="Q361" t="str" cm="1">
        <f t="array" aca="1" ref="Q361" ca="1">INDEX(Food[Name],RANDBETWEEN(1,COUNTA(Food[Name])))</f>
        <v>Lobster</v>
      </c>
      <c r="R361" t="str" cm="1">
        <f t="array" aca="1" ref="R361" ca="1">INDEX(Food[Name],RANDBETWEEN(1,COUNTA(Food[Name])))</f>
        <v>Lobster</v>
      </c>
      <c r="S361" t="str" cm="1">
        <f t="array" aca="1" ref="S361" ca="1">INDEX(Food[Name],RANDBETWEEN(1,COUNTA(Food[Name])))</f>
        <v>Pork</v>
      </c>
      <c r="T361" t="str" cm="1">
        <f t="array" aca="1" ref="T361" ca="1">INDEX(Food[Name],RANDBETWEEN(1,COUNTA(Food[Name])))</f>
        <v>Tuna</v>
      </c>
      <c r="U361" t="str" cm="1">
        <f t="array" aca="1" ref="U361" ca="1">INDEX(Food[Name],RANDBETWEEN(1,COUNTA(Food[Name])))</f>
        <v>Pork</v>
      </c>
      <c r="V361" t="str" cm="1">
        <f t="array" aca="1" ref="V361" ca="1">INDEX(Food[Name],RANDBETWEEN(1,COUNTA(Food[Name])))</f>
        <v>Chicken</v>
      </c>
      <c r="W361" t="str" cm="1">
        <f t="array" aca="1" ref="W361" ca="1">INDEX(Food[Name],RANDBETWEEN(1,COUNTA(Food[Name])))</f>
        <v>Chicken</v>
      </c>
      <c r="X361" t="str" cm="1">
        <f t="array" aca="1" ref="X361" ca="1">INDEX(Food[Name],RANDBETWEEN(1,COUNTA(Food[Name])))</f>
        <v>Lobster</v>
      </c>
      <c r="Y361" t="str" cm="1">
        <f t="array" aca="1" ref="Y361" ca="1">INDEX(Food[Name],RANDBETWEEN(1,COUNTA(Food[Name])))</f>
        <v>Pork</v>
      </c>
      <c r="Z361" s="5" t="str" cm="1">
        <f t="array" aca="1" ref="Z361" ca="1">IF(AI360,"-", INDEX(_xlfn.ANCHORARRAY(AvailableItems),OrderIndex))</f>
        <v>-</v>
      </c>
      <c r="AA361" s="5" t="str" cm="1">
        <f t="array" aca="1" ref="AA361" ca="1">IF(AI360,"-", INDEX(_xlfn.ANCHORARRAY(AvailableItems),OrderIndex2))</f>
        <v>-</v>
      </c>
      <c r="AB361" s="5" t="str" cm="1">
        <f t="array" aca="1" ref="AB361" ca="1">IF(AI360,"-", INDEX(_xlfn.ANCHORARRAY(AvailableItems),OrderIndex3))</f>
        <v>-</v>
      </c>
      <c r="AC361" s="10" t="str" cm="1">
        <f t="array" aca="1" ref="AC361" ca="1">IF(AJ360,"-", INDEX(_xlfn.ANCHORARRAY(AvailableItems),$AP$27))</f>
        <v>Pork</v>
      </c>
      <c r="AD361" s="10" t="str" cm="1">
        <f t="array" aca="1" ref="AD361" ca="1">IF(AJ360,"-", INDEX(_xlfn.ANCHORARRAY(AvailableItems),$AQ$27))</f>
        <v>Lobster</v>
      </c>
      <c r="AE361" s="10" t="str" cm="1">
        <f t="array" aca="1" ref="AE361" ca="1">IF(AJ360,"-", INDEX(_xlfn.ANCHORARRAY(AvailableItems),$AR$27))</f>
        <v>Rice</v>
      </c>
      <c r="AF361" s="8" t="str" cm="1">
        <f t="array" aca="1" ref="AF361" ca="1">IF(AK360,"-", INDEX(_xlfn.ANCHORARRAY(AvailableItems),$AP$28))</f>
        <v>Beef</v>
      </c>
      <c r="AG361" s="8" t="str">
        <f ca="1">IF(AK360,"-", INDEX(_xlfn.ANCHORARRAY(AvailableItems),$AQ$28))</f>
        <v>Beef</v>
      </c>
      <c r="AH361" s="8" t="str" cm="1">
        <f t="array" aca="1" ref="AH361" ca="1">IF(AK360,"-", INDEX(_xlfn.ANCHORARRAY(AvailableItems),$AR$28))</f>
        <v>Bread</v>
      </c>
      <c r="AI361" t="b">
        <f t="shared" ca="1" si="18"/>
        <v>0</v>
      </c>
      <c r="AJ361" t="b">
        <f t="shared" ca="1" si="19"/>
        <v>1</v>
      </c>
      <c r="AK361" t="b">
        <f t="shared" ca="1" si="20"/>
        <v>0</v>
      </c>
      <c r="AL361" s="16" cm="1">
        <f t="array" aca="1" ref="AL361" ca="1">IF(OrderSim[[#This Row],[Order 1 Possible]],INDEX(Food[Points],OrderIndex) + INDEX(Food[Points],OrderIndex2) + INDEX(Food[Points],OrderIndex3) + AL360, AL360)</f>
        <v>7770</v>
      </c>
      <c r="AM361" s="16" cm="1">
        <f t="array" aca="1" ref="AM361" ca="1">IF(OrderSim[[#This Row],[Order 2 Possible]],INDEX(Food[Points],$AP$27) + INDEX(Food[Points],$AQ$27) + INDEX(Food[Points],$AR$27) + AM360, AM360)</f>
        <v>9720</v>
      </c>
      <c r="AN361" s="16" cm="1">
        <f t="array" aca="1" ref="AN361" ca="1">IF(OrderSim[[#This Row],[Order 3 Possible]],INDEX(Food[Points],$AP$28) + INDEX(Food[Points],$AQ$28) + INDEX(Food[Points],$AR$28) + AN360, AN360)</f>
        <v>13160</v>
      </c>
    </row>
    <row r="362" spans="17:40" x14ac:dyDescent="0.25">
      <c r="Q362" t="str" cm="1">
        <f t="array" aca="1" ref="Q362" ca="1">INDEX(Food[Name],RANDBETWEEN(1,COUNTA(Food[Name])))</f>
        <v>Rice</v>
      </c>
      <c r="R362" t="str" cm="1">
        <f t="array" aca="1" ref="R362" ca="1">INDEX(Food[Name],RANDBETWEEN(1,COUNTA(Food[Name])))</f>
        <v>Lettuce</v>
      </c>
      <c r="S362" t="str" cm="1">
        <f t="array" aca="1" ref="S362" ca="1">INDEX(Food[Name],RANDBETWEEN(1,COUNTA(Food[Name])))</f>
        <v>Lettuce</v>
      </c>
      <c r="T362" t="str" cm="1">
        <f t="array" aca="1" ref="T362" ca="1">INDEX(Food[Name],RANDBETWEEN(1,COUNTA(Food[Name])))</f>
        <v>Pork</v>
      </c>
      <c r="U362" t="str" cm="1">
        <f t="array" aca="1" ref="U362" ca="1">INDEX(Food[Name],RANDBETWEEN(1,COUNTA(Food[Name])))</f>
        <v>Tuna</v>
      </c>
      <c r="V362" t="str" cm="1">
        <f t="array" aca="1" ref="V362" ca="1">INDEX(Food[Name],RANDBETWEEN(1,COUNTA(Food[Name])))</f>
        <v>Onion</v>
      </c>
      <c r="W362" t="str" cm="1">
        <f t="array" aca="1" ref="W362" ca="1">INDEX(Food[Name],RANDBETWEEN(1,COUNTA(Food[Name])))</f>
        <v>Rice</v>
      </c>
      <c r="X362" t="str" cm="1">
        <f t="array" aca="1" ref="X362" ca="1">INDEX(Food[Name],RANDBETWEEN(1,COUNTA(Food[Name])))</f>
        <v>Pork</v>
      </c>
      <c r="Y362" t="str" cm="1">
        <f t="array" aca="1" ref="Y362" ca="1">INDEX(Food[Name],RANDBETWEEN(1,COUNTA(Food[Name])))</f>
        <v>Pork</v>
      </c>
      <c r="Z362" s="5" t="str" cm="1">
        <f t="array" aca="1" ref="Z362" ca="1">IF(AI361,"-", INDEX(_xlfn.ANCHORARRAY(AvailableItems),OrderIndex))</f>
        <v>Salmon</v>
      </c>
      <c r="AA362" s="5" t="str" cm="1">
        <f t="array" aca="1" ref="AA362" ca="1">IF(AI361,"-", INDEX(_xlfn.ANCHORARRAY(AvailableItems),OrderIndex2))</f>
        <v>Rice</v>
      </c>
      <c r="AB362" s="5" t="str" cm="1">
        <f t="array" aca="1" ref="AB362" ca="1">IF(AI361,"-", INDEX(_xlfn.ANCHORARRAY(AvailableItems),OrderIndex3))</f>
        <v>Pasta</v>
      </c>
      <c r="AC362" s="10" t="str" cm="1">
        <f t="array" aca="1" ref="AC362" ca="1">IF(AJ361,"-", INDEX(_xlfn.ANCHORARRAY(AvailableItems),$AP$27))</f>
        <v>-</v>
      </c>
      <c r="AD362" s="10" t="str" cm="1">
        <f t="array" aca="1" ref="AD362" ca="1">IF(AJ361,"-", INDEX(_xlfn.ANCHORARRAY(AvailableItems),$AQ$27))</f>
        <v>-</v>
      </c>
      <c r="AE362" s="10" t="str" cm="1">
        <f t="array" aca="1" ref="AE362" ca="1">IF(AJ361,"-", INDEX(_xlfn.ANCHORARRAY(AvailableItems),$AR$27))</f>
        <v>-</v>
      </c>
      <c r="AF362" s="8" t="str" cm="1">
        <f t="array" aca="1" ref="AF362" ca="1">IF(AK361,"-", INDEX(_xlfn.ANCHORARRAY(AvailableItems),$AP$28))</f>
        <v>Beef</v>
      </c>
      <c r="AG362" s="8" t="str">
        <f ca="1">IF(AK361,"-", INDEX(_xlfn.ANCHORARRAY(AvailableItems),$AQ$28))</f>
        <v>Beef</v>
      </c>
      <c r="AH362" s="8" t="str" cm="1">
        <f t="array" aca="1" ref="AH362" ca="1">IF(AK361,"-", INDEX(_xlfn.ANCHORARRAY(AvailableItems),$AR$28))</f>
        <v>Bread</v>
      </c>
      <c r="AI362" t="b">
        <f t="shared" ca="1" si="18"/>
        <v>0</v>
      </c>
      <c r="AJ362" t="b">
        <f t="shared" ca="1" si="19"/>
        <v>0</v>
      </c>
      <c r="AK362" t="b">
        <f t="shared" ca="1" si="20"/>
        <v>0</v>
      </c>
      <c r="AL362" s="16" cm="1">
        <f t="array" aca="1" ref="AL362" ca="1">IF(OrderSim[[#This Row],[Order 1 Possible]],INDEX(Food[Points],OrderIndex) + INDEX(Food[Points],OrderIndex2) + INDEX(Food[Points],OrderIndex3) + AL361, AL361)</f>
        <v>7770</v>
      </c>
      <c r="AM362" s="16" cm="1">
        <f t="array" aca="1" ref="AM362" ca="1">IF(OrderSim[[#This Row],[Order 2 Possible]],INDEX(Food[Points],$AP$27) + INDEX(Food[Points],$AQ$27) + INDEX(Food[Points],$AR$27) + AM361, AM361)</f>
        <v>9720</v>
      </c>
      <c r="AN362" s="16" cm="1">
        <f t="array" aca="1" ref="AN362" ca="1">IF(OrderSim[[#This Row],[Order 3 Possible]],INDEX(Food[Points],$AP$28) + INDEX(Food[Points],$AQ$28) + INDEX(Food[Points],$AR$28) + AN361, AN361)</f>
        <v>13160</v>
      </c>
    </row>
    <row r="363" spans="17:40" x14ac:dyDescent="0.25">
      <c r="Q363" t="str" cm="1">
        <f t="array" aca="1" ref="Q363" ca="1">INDEX(Food[Name],RANDBETWEEN(1,COUNTA(Food[Name])))</f>
        <v>Salmon</v>
      </c>
      <c r="R363" t="str" cm="1">
        <f t="array" aca="1" ref="R363" ca="1">INDEX(Food[Name],RANDBETWEEN(1,COUNTA(Food[Name])))</f>
        <v>Beef</v>
      </c>
      <c r="S363" t="str" cm="1">
        <f t="array" aca="1" ref="S363" ca="1">INDEX(Food[Name],RANDBETWEEN(1,COUNTA(Food[Name])))</f>
        <v>Pork</v>
      </c>
      <c r="T363" t="str" cm="1">
        <f t="array" aca="1" ref="T363" ca="1">INDEX(Food[Name],RANDBETWEEN(1,COUNTA(Food[Name])))</f>
        <v>Carrot</v>
      </c>
      <c r="U363" t="str" cm="1">
        <f t="array" aca="1" ref="U363" ca="1">INDEX(Food[Name],RANDBETWEEN(1,COUNTA(Food[Name])))</f>
        <v>Rice</v>
      </c>
      <c r="V363" t="str" cm="1">
        <f t="array" aca="1" ref="V363" ca="1">INDEX(Food[Name],RANDBETWEEN(1,COUNTA(Food[Name])))</f>
        <v>Onion</v>
      </c>
      <c r="W363" t="str" cm="1">
        <f t="array" aca="1" ref="W363" ca="1">INDEX(Food[Name],RANDBETWEEN(1,COUNTA(Food[Name])))</f>
        <v>Onion</v>
      </c>
      <c r="X363" t="str" cm="1">
        <f t="array" aca="1" ref="X363" ca="1">INDEX(Food[Name],RANDBETWEEN(1,COUNTA(Food[Name])))</f>
        <v>Salmon</v>
      </c>
      <c r="Y363" t="str" cm="1">
        <f t="array" aca="1" ref="Y363" ca="1">INDEX(Food[Name],RANDBETWEEN(1,COUNTA(Food[Name])))</f>
        <v>Tuna</v>
      </c>
      <c r="Z363" s="5" t="str" cm="1">
        <f t="array" aca="1" ref="Z363" ca="1">IF(AI362,"-", INDEX(_xlfn.ANCHORARRAY(AvailableItems),OrderIndex))</f>
        <v>Salmon</v>
      </c>
      <c r="AA363" s="5" t="str" cm="1">
        <f t="array" aca="1" ref="AA363" ca="1">IF(AI362,"-", INDEX(_xlfn.ANCHORARRAY(AvailableItems),OrderIndex2))</f>
        <v>Rice</v>
      </c>
      <c r="AB363" s="5" t="str" cm="1">
        <f t="array" aca="1" ref="AB363" ca="1">IF(AI362,"-", INDEX(_xlfn.ANCHORARRAY(AvailableItems),OrderIndex3))</f>
        <v>Pasta</v>
      </c>
      <c r="AC363" s="10" t="str" cm="1">
        <f t="array" aca="1" ref="AC363" ca="1">IF(AJ362,"-", INDEX(_xlfn.ANCHORARRAY(AvailableItems),$AP$27))</f>
        <v>Pork</v>
      </c>
      <c r="AD363" s="10" t="str" cm="1">
        <f t="array" aca="1" ref="AD363" ca="1">IF(AJ362,"-", INDEX(_xlfn.ANCHORARRAY(AvailableItems),$AQ$27))</f>
        <v>Lobster</v>
      </c>
      <c r="AE363" s="10" t="str" cm="1">
        <f t="array" aca="1" ref="AE363" ca="1">IF(AJ362,"-", INDEX(_xlfn.ANCHORARRAY(AvailableItems),$AR$27))</f>
        <v>Rice</v>
      </c>
      <c r="AF363" s="8" t="str" cm="1">
        <f t="array" aca="1" ref="AF363" ca="1">IF(AK362,"-", INDEX(_xlfn.ANCHORARRAY(AvailableItems),$AP$28))</f>
        <v>Beef</v>
      </c>
      <c r="AG363" s="8" t="str">
        <f ca="1">IF(AK362,"-", INDEX(_xlfn.ANCHORARRAY(AvailableItems),$AQ$28))</f>
        <v>Beef</v>
      </c>
      <c r="AH363" s="8" t="str" cm="1">
        <f t="array" aca="1" ref="AH363" ca="1">IF(AK362,"-", INDEX(_xlfn.ANCHORARRAY(AvailableItems),$AR$28))</f>
        <v>Bread</v>
      </c>
      <c r="AI363" t="b">
        <f t="shared" ca="1" si="18"/>
        <v>1</v>
      </c>
      <c r="AJ363" t="b">
        <f t="shared" ca="1" si="19"/>
        <v>0</v>
      </c>
      <c r="AK363" t="b">
        <f t="shared" ca="1" si="20"/>
        <v>0</v>
      </c>
      <c r="AL363" s="16" cm="1">
        <f t="array" aca="1" ref="AL363" ca="1">IF(OrderSim[[#This Row],[Order 1 Possible]],INDEX(Food[Points],OrderIndex) + INDEX(Food[Points],OrderIndex2) + INDEX(Food[Points],OrderIndex3) + AL362, AL362)</f>
        <v>7840</v>
      </c>
      <c r="AM363" s="16" cm="1">
        <f t="array" aca="1" ref="AM363" ca="1">IF(OrderSim[[#This Row],[Order 2 Possible]],INDEX(Food[Points],$AP$27) + INDEX(Food[Points],$AQ$27) + INDEX(Food[Points],$AR$27) + AM362, AM362)</f>
        <v>9720</v>
      </c>
      <c r="AN363" s="16" cm="1">
        <f t="array" aca="1" ref="AN363" ca="1">IF(OrderSim[[#This Row],[Order 3 Possible]],INDEX(Food[Points],$AP$28) + INDEX(Food[Points],$AQ$28) + INDEX(Food[Points],$AR$28) + AN362, AN362)</f>
        <v>13160</v>
      </c>
    </row>
    <row r="364" spans="17:40" x14ac:dyDescent="0.25">
      <c r="Q364" t="str" cm="1">
        <f t="array" aca="1" ref="Q364" ca="1">INDEX(Food[Name],RANDBETWEEN(1,COUNTA(Food[Name])))</f>
        <v>Lettuce</v>
      </c>
      <c r="R364" t="str" cm="1">
        <f t="array" aca="1" ref="R364" ca="1">INDEX(Food[Name],RANDBETWEEN(1,COUNTA(Food[Name])))</f>
        <v>Lobster</v>
      </c>
      <c r="S364" t="str" cm="1">
        <f t="array" aca="1" ref="S364" ca="1">INDEX(Food[Name],RANDBETWEEN(1,COUNTA(Food[Name])))</f>
        <v>Salmon</v>
      </c>
      <c r="T364" t="str" cm="1">
        <f t="array" aca="1" ref="T364" ca="1">INDEX(Food[Name],RANDBETWEEN(1,COUNTA(Food[Name])))</f>
        <v>Bread</v>
      </c>
      <c r="U364" t="str" cm="1">
        <f t="array" aca="1" ref="U364" ca="1">INDEX(Food[Name],RANDBETWEEN(1,COUNTA(Food[Name])))</f>
        <v>Lettuce</v>
      </c>
      <c r="V364" t="str" cm="1">
        <f t="array" aca="1" ref="V364" ca="1">INDEX(Food[Name],RANDBETWEEN(1,COUNTA(Food[Name])))</f>
        <v>Rice</v>
      </c>
      <c r="W364" t="str" cm="1">
        <f t="array" aca="1" ref="W364" ca="1">INDEX(Food[Name],RANDBETWEEN(1,COUNTA(Food[Name])))</f>
        <v>Carrot</v>
      </c>
      <c r="X364" t="str" cm="1">
        <f t="array" aca="1" ref="X364" ca="1">INDEX(Food[Name],RANDBETWEEN(1,COUNTA(Food[Name])))</f>
        <v>Bread</v>
      </c>
      <c r="Y364" t="str" cm="1">
        <f t="array" aca="1" ref="Y364" ca="1">INDEX(Food[Name],RANDBETWEEN(1,COUNTA(Food[Name])))</f>
        <v>Carrot</v>
      </c>
      <c r="Z364" s="5" t="str" cm="1">
        <f t="array" aca="1" ref="Z364" ca="1">IF(AI363,"-", INDEX(_xlfn.ANCHORARRAY(AvailableItems),OrderIndex))</f>
        <v>-</v>
      </c>
      <c r="AA364" s="5" t="str" cm="1">
        <f t="array" aca="1" ref="AA364" ca="1">IF(AI363,"-", INDEX(_xlfn.ANCHORARRAY(AvailableItems),OrderIndex2))</f>
        <v>-</v>
      </c>
      <c r="AB364" s="5" t="str" cm="1">
        <f t="array" aca="1" ref="AB364" ca="1">IF(AI363,"-", INDEX(_xlfn.ANCHORARRAY(AvailableItems),OrderIndex3))</f>
        <v>-</v>
      </c>
      <c r="AC364" s="10" t="str" cm="1">
        <f t="array" aca="1" ref="AC364" ca="1">IF(AJ363,"-", INDEX(_xlfn.ANCHORARRAY(AvailableItems),$AP$27))</f>
        <v>Pork</v>
      </c>
      <c r="AD364" s="10" t="str" cm="1">
        <f t="array" aca="1" ref="AD364" ca="1">IF(AJ363,"-", INDEX(_xlfn.ANCHORARRAY(AvailableItems),$AQ$27))</f>
        <v>Lobster</v>
      </c>
      <c r="AE364" s="10" t="str" cm="1">
        <f t="array" aca="1" ref="AE364" ca="1">IF(AJ363,"-", INDEX(_xlfn.ANCHORARRAY(AvailableItems),$AR$27))</f>
        <v>Rice</v>
      </c>
      <c r="AF364" s="8" t="str" cm="1">
        <f t="array" aca="1" ref="AF364" ca="1">IF(AK363,"-", INDEX(_xlfn.ANCHORARRAY(AvailableItems),$AP$28))</f>
        <v>Beef</v>
      </c>
      <c r="AG364" s="8" t="str">
        <f ca="1">IF(AK363,"-", INDEX(_xlfn.ANCHORARRAY(AvailableItems),$AQ$28))</f>
        <v>Beef</v>
      </c>
      <c r="AH364" s="8" t="str" cm="1">
        <f t="array" aca="1" ref="AH364" ca="1">IF(AK363,"-", INDEX(_xlfn.ANCHORARRAY(AvailableItems),$AR$28))</f>
        <v>Bread</v>
      </c>
      <c r="AI364" t="b">
        <f t="shared" ca="1" si="18"/>
        <v>0</v>
      </c>
      <c r="AJ364" t="b">
        <f t="shared" ca="1" si="19"/>
        <v>0</v>
      </c>
      <c r="AK364" t="b">
        <f t="shared" ca="1" si="20"/>
        <v>0</v>
      </c>
      <c r="AL364" s="16" cm="1">
        <f t="array" aca="1" ref="AL364" ca="1">IF(OrderSim[[#This Row],[Order 1 Possible]],INDEX(Food[Points],OrderIndex) + INDEX(Food[Points],OrderIndex2) + INDEX(Food[Points],OrderIndex3) + AL363, AL363)</f>
        <v>7840</v>
      </c>
      <c r="AM364" s="16" cm="1">
        <f t="array" aca="1" ref="AM364" ca="1">IF(OrderSim[[#This Row],[Order 2 Possible]],INDEX(Food[Points],$AP$27) + INDEX(Food[Points],$AQ$27) + INDEX(Food[Points],$AR$27) + AM363, AM363)</f>
        <v>9720</v>
      </c>
      <c r="AN364" s="16" cm="1">
        <f t="array" aca="1" ref="AN364" ca="1">IF(OrderSim[[#This Row],[Order 3 Possible]],INDEX(Food[Points],$AP$28) + INDEX(Food[Points],$AQ$28) + INDEX(Food[Points],$AR$28) + AN363, AN363)</f>
        <v>13160</v>
      </c>
    </row>
    <row r="365" spans="17:40" x14ac:dyDescent="0.25">
      <c r="Q365" t="str" cm="1">
        <f t="array" aca="1" ref="Q365" ca="1">INDEX(Food[Name],RANDBETWEEN(1,COUNTA(Food[Name])))</f>
        <v>Onion</v>
      </c>
      <c r="R365" t="str" cm="1">
        <f t="array" aca="1" ref="R365" ca="1">INDEX(Food[Name],RANDBETWEEN(1,COUNTA(Food[Name])))</f>
        <v>Tuna</v>
      </c>
      <c r="S365" t="str" cm="1">
        <f t="array" aca="1" ref="S365" ca="1">INDEX(Food[Name],RANDBETWEEN(1,COUNTA(Food[Name])))</f>
        <v>Lettuce</v>
      </c>
      <c r="T365" t="str" cm="1">
        <f t="array" aca="1" ref="T365" ca="1">INDEX(Food[Name],RANDBETWEEN(1,COUNTA(Food[Name])))</f>
        <v>Pork</v>
      </c>
      <c r="U365" t="str" cm="1">
        <f t="array" aca="1" ref="U365" ca="1">INDEX(Food[Name],RANDBETWEEN(1,COUNTA(Food[Name])))</f>
        <v>Lobster</v>
      </c>
      <c r="V365" t="str" cm="1">
        <f t="array" aca="1" ref="V365" ca="1">INDEX(Food[Name],RANDBETWEEN(1,COUNTA(Food[Name])))</f>
        <v>Onion</v>
      </c>
      <c r="W365" t="str" cm="1">
        <f t="array" aca="1" ref="W365" ca="1">INDEX(Food[Name],RANDBETWEEN(1,COUNTA(Food[Name])))</f>
        <v>Onion</v>
      </c>
      <c r="X365" t="str" cm="1">
        <f t="array" aca="1" ref="X365" ca="1">INDEX(Food[Name],RANDBETWEEN(1,COUNTA(Food[Name])))</f>
        <v>Lettuce</v>
      </c>
      <c r="Y365" t="str" cm="1">
        <f t="array" aca="1" ref="Y365" ca="1">INDEX(Food[Name],RANDBETWEEN(1,COUNTA(Food[Name])))</f>
        <v>Salmon</v>
      </c>
      <c r="Z365" s="5" t="str" cm="1">
        <f t="array" aca="1" ref="Z365" ca="1">IF(AI364,"-", INDEX(_xlfn.ANCHORARRAY(AvailableItems),OrderIndex))</f>
        <v>Salmon</v>
      </c>
      <c r="AA365" s="5" t="str" cm="1">
        <f t="array" aca="1" ref="AA365" ca="1">IF(AI364,"-", INDEX(_xlfn.ANCHORARRAY(AvailableItems),OrderIndex2))</f>
        <v>Rice</v>
      </c>
      <c r="AB365" s="5" t="str" cm="1">
        <f t="array" aca="1" ref="AB365" ca="1">IF(AI364,"-", INDEX(_xlfn.ANCHORARRAY(AvailableItems),OrderIndex3))</f>
        <v>Pasta</v>
      </c>
      <c r="AC365" s="10" t="str" cm="1">
        <f t="array" aca="1" ref="AC365" ca="1">IF(AJ364,"-", INDEX(_xlfn.ANCHORARRAY(AvailableItems),$AP$27))</f>
        <v>Pork</v>
      </c>
      <c r="AD365" s="10" t="str" cm="1">
        <f t="array" aca="1" ref="AD365" ca="1">IF(AJ364,"-", INDEX(_xlfn.ANCHORARRAY(AvailableItems),$AQ$27))</f>
        <v>Lobster</v>
      </c>
      <c r="AE365" s="10" t="str" cm="1">
        <f t="array" aca="1" ref="AE365" ca="1">IF(AJ364,"-", INDEX(_xlfn.ANCHORARRAY(AvailableItems),$AR$27))</f>
        <v>Rice</v>
      </c>
      <c r="AF365" s="8" t="str" cm="1">
        <f t="array" aca="1" ref="AF365" ca="1">IF(AK364,"-", INDEX(_xlfn.ANCHORARRAY(AvailableItems),$AP$28))</f>
        <v>Beef</v>
      </c>
      <c r="AG365" s="8" t="str">
        <f ca="1">IF(AK364,"-", INDEX(_xlfn.ANCHORARRAY(AvailableItems),$AQ$28))</f>
        <v>Beef</v>
      </c>
      <c r="AH365" s="8" t="str" cm="1">
        <f t="array" aca="1" ref="AH365" ca="1">IF(AK364,"-", INDEX(_xlfn.ANCHORARRAY(AvailableItems),$AR$28))</f>
        <v>Bread</v>
      </c>
      <c r="AI365" t="b">
        <f t="shared" ca="1" si="18"/>
        <v>0</v>
      </c>
      <c r="AJ365" t="b">
        <f t="shared" ca="1" si="19"/>
        <v>0</v>
      </c>
      <c r="AK365" t="b">
        <f t="shared" ca="1" si="20"/>
        <v>0</v>
      </c>
      <c r="AL365" s="16" cm="1">
        <f t="array" aca="1" ref="AL365" ca="1">IF(OrderSim[[#This Row],[Order 1 Possible]],INDEX(Food[Points],OrderIndex) + INDEX(Food[Points],OrderIndex2) + INDEX(Food[Points],OrderIndex3) + AL364, AL364)</f>
        <v>7840</v>
      </c>
      <c r="AM365" s="16" cm="1">
        <f t="array" aca="1" ref="AM365" ca="1">IF(OrderSim[[#This Row],[Order 2 Possible]],INDEX(Food[Points],$AP$27) + INDEX(Food[Points],$AQ$27) + INDEX(Food[Points],$AR$27) + AM364, AM364)</f>
        <v>9720</v>
      </c>
      <c r="AN365" s="16" cm="1">
        <f t="array" aca="1" ref="AN365" ca="1">IF(OrderSim[[#This Row],[Order 3 Possible]],INDEX(Food[Points],$AP$28) + INDEX(Food[Points],$AQ$28) + INDEX(Food[Points],$AR$28) + AN364, AN364)</f>
        <v>13160</v>
      </c>
    </row>
    <row r="366" spans="17:40" x14ac:dyDescent="0.25">
      <c r="Q366" t="str" cm="1">
        <f t="array" aca="1" ref="Q366" ca="1">INDEX(Food[Name],RANDBETWEEN(1,COUNTA(Food[Name])))</f>
        <v>Carrot</v>
      </c>
      <c r="R366" t="str" cm="1">
        <f t="array" aca="1" ref="R366" ca="1">INDEX(Food[Name],RANDBETWEEN(1,COUNTA(Food[Name])))</f>
        <v>Onion</v>
      </c>
      <c r="S366" t="str" cm="1">
        <f t="array" aca="1" ref="S366" ca="1">INDEX(Food[Name],RANDBETWEEN(1,COUNTA(Food[Name])))</f>
        <v>Lobster</v>
      </c>
      <c r="T366" t="str" cm="1">
        <f t="array" aca="1" ref="T366" ca="1">INDEX(Food[Name],RANDBETWEEN(1,COUNTA(Food[Name])))</f>
        <v>Onion</v>
      </c>
      <c r="U366" t="str" cm="1">
        <f t="array" aca="1" ref="U366" ca="1">INDEX(Food[Name],RANDBETWEEN(1,COUNTA(Food[Name])))</f>
        <v>Carrot</v>
      </c>
      <c r="V366" t="str" cm="1">
        <f t="array" aca="1" ref="V366" ca="1">INDEX(Food[Name],RANDBETWEEN(1,COUNTA(Food[Name])))</f>
        <v>Carrot</v>
      </c>
      <c r="W366" t="str" cm="1">
        <f t="array" aca="1" ref="W366" ca="1">INDEX(Food[Name],RANDBETWEEN(1,COUNTA(Food[Name])))</f>
        <v>Carrot</v>
      </c>
      <c r="X366" t="str" cm="1">
        <f t="array" aca="1" ref="X366" ca="1">INDEX(Food[Name],RANDBETWEEN(1,COUNTA(Food[Name])))</f>
        <v>Lobster</v>
      </c>
      <c r="Y366" t="str" cm="1">
        <f t="array" aca="1" ref="Y366" ca="1">INDEX(Food[Name],RANDBETWEEN(1,COUNTA(Food[Name])))</f>
        <v>Pasta</v>
      </c>
      <c r="Z366" s="5" t="str" cm="1">
        <f t="array" aca="1" ref="Z366" ca="1">IF(AI365,"-", INDEX(_xlfn.ANCHORARRAY(AvailableItems),OrderIndex))</f>
        <v>Salmon</v>
      </c>
      <c r="AA366" s="5" t="str" cm="1">
        <f t="array" aca="1" ref="AA366" ca="1">IF(AI365,"-", INDEX(_xlfn.ANCHORARRAY(AvailableItems),OrderIndex2))</f>
        <v>Rice</v>
      </c>
      <c r="AB366" s="5" t="str" cm="1">
        <f t="array" aca="1" ref="AB366" ca="1">IF(AI365,"-", INDEX(_xlfn.ANCHORARRAY(AvailableItems),OrderIndex3))</f>
        <v>Pasta</v>
      </c>
      <c r="AC366" s="10" t="str" cm="1">
        <f t="array" aca="1" ref="AC366" ca="1">IF(AJ365,"-", INDEX(_xlfn.ANCHORARRAY(AvailableItems),$AP$27))</f>
        <v>Pork</v>
      </c>
      <c r="AD366" s="10" t="str" cm="1">
        <f t="array" aca="1" ref="AD366" ca="1">IF(AJ365,"-", INDEX(_xlfn.ANCHORARRAY(AvailableItems),$AQ$27))</f>
        <v>Lobster</v>
      </c>
      <c r="AE366" s="10" t="str" cm="1">
        <f t="array" aca="1" ref="AE366" ca="1">IF(AJ365,"-", INDEX(_xlfn.ANCHORARRAY(AvailableItems),$AR$27))</f>
        <v>Rice</v>
      </c>
      <c r="AF366" s="8" t="str" cm="1">
        <f t="array" aca="1" ref="AF366" ca="1">IF(AK365,"-", INDEX(_xlfn.ANCHORARRAY(AvailableItems),$AP$28))</f>
        <v>Beef</v>
      </c>
      <c r="AG366" s="8" t="str">
        <f ca="1">IF(AK365,"-", INDEX(_xlfn.ANCHORARRAY(AvailableItems),$AQ$28))</f>
        <v>Beef</v>
      </c>
      <c r="AH366" s="8" t="str" cm="1">
        <f t="array" aca="1" ref="AH366" ca="1">IF(AK365,"-", INDEX(_xlfn.ANCHORARRAY(AvailableItems),$AR$28))</f>
        <v>Bread</v>
      </c>
      <c r="AI366" t="b">
        <f t="shared" ca="1" si="18"/>
        <v>0</v>
      </c>
      <c r="AJ366" t="b">
        <f t="shared" ca="1" si="19"/>
        <v>0</v>
      </c>
      <c r="AK366" t="b">
        <f t="shared" ca="1" si="20"/>
        <v>0</v>
      </c>
      <c r="AL366" s="16" cm="1">
        <f t="array" aca="1" ref="AL366" ca="1">IF(OrderSim[[#This Row],[Order 1 Possible]],INDEX(Food[Points],OrderIndex) + INDEX(Food[Points],OrderIndex2) + INDEX(Food[Points],OrderIndex3) + AL365, AL365)</f>
        <v>7840</v>
      </c>
      <c r="AM366" s="16" cm="1">
        <f t="array" aca="1" ref="AM366" ca="1">IF(OrderSim[[#This Row],[Order 2 Possible]],INDEX(Food[Points],$AP$27) + INDEX(Food[Points],$AQ$27) + INDEX(Food[Points],$AR$27) + AM365, AM365)</f>
        <v>9720</v>
      </c>
      <c r="AN366" s="16" cm="1">
        <f t="array" aca="1" ref="AN366" ca="1">IF(OrderSim[[#This Row],[Order 3 Possible]],INDEX(Food[Points],$AP$28) + INDEX(Food[Points],$AQ$28) + INDEX(Food[Points],$AR$28) + AN365, AN365)</f>
        <v>13160</v>
      </c>
    </row>
    <row r="367" spans="17:40" x14ac:dyDescent="0.25">
      <c r="Q367" t="str" cm="1">
        <f t="array" aca="1" ref="Q367" ca="1">INDEX(Food[Name],RANDBETWEEN(1,COUNTA(Food[Name])))</f>
        <v>Carrot</v>
      </c>
      <c r="R367" t="str" cm="1">
        <f t="array" aca="1" ref="R367" ca="1">INDEX(Food[Name],RANDBETWEEN(1,COUNTA(Food[Name])))</f>
        <v>Onion</v>
      </c>
      <c r="S367" t="str" cm="1">
        <f t="array" aca="1" ref="S367" ca="1">INDEX(Food[Name],RANDBETWEEN(1,COUNTA(Food[Name])))</f>
        <v>Onion</v>
      </c>
      <c r="T367" t="str" cm="1">
        <f t="array" aca="1" ref="T367" ca="1">INDEX(Food[Name],RANDBETWEEN(1,COUNTA(Food[Name])))</f>
        <v>Chicken</v>
      </c>
      <c r="U367" t="str" cm="1">
        <f t="array" aca="1" ref="U367" ca="1">INDEX(Food[Name],RANDBETWEEN(1,COUNTA(Food[Name])))</f>
        <v>Lobster</v>
      </c>
      <c r="V367" t="str" cm="1">
        <f t="array" aca="1" ref="V367" ca="1">INDEX(Food[Name],RANDBETWEEN(1,COUNTA(Food[Name])))</f>
        <v>Lettuce</v>
      </c>
      <c r="W367" t="str" cm="1">
        <f t="array" aca="1" ref="W367" ca="1">INDEX(Food[Name],RANDBETWEEN(1,COUNTA(Food[Name])))</f>
        <v>Carrot</v>
      </c>
      <c r="X367" t="str" cm="1">
        <f t="array" aca="1" ref="X367" ca="1">INDEX(Food[Name],RANDBETWEEN(1,COUNTA(Food[Name])))</f>
        <v>Rice</v>
      </c>
      <c r="Y367" t="str" cm="1">
        <f t="array" aca="1" ref="Y367" ca="1">INDEX(Food[Name],RANDBETWEEN(1,COUNTA(Food[Name])))</f>
        <v>Pasta</v>
      </c>
      <c r="Z367" s="5" t="str" cm="1">
        <f t="array" aca="1" ref="Z367" ca="1">IF(AI366,"-", INDEX(_xlfn.ANCHORARRAY(AvailableItems),OrderIndex))</f>
        <v>Salmon</v>
      </c>
      <c r="AA367" s="5" t="str" cm="1">
        <f t="array" aca="1" ref="AA367" ca="1">IF(AI366,"-", INDEX(_xlfn.ANCHORARRAY(AvailableItems),OrderIndex2))</f>
        <v>Rice</v>
      </c>
      <c r="AB367" s="5" t="str" cm="1">
        <f t="array" aca="1" ref="AB367" ca="1">IF(AI366,"-", INDEX(_xlfn.ANCHORARRAY(AvailableItems),OrderIndex3))</f>
        <v>Pasta</v>
      </c>
      <c r="AC367" s="10" t="str" cm="1">
        <f t="array" aca="1" ref="AC367" ca="1">IF(AJ366,"-", INDEX(_xlfn.ANCHORARRAY(AvailableItems),$AP$27))</f>
        <v>Pork</v>
      </c>
      <c r="AD367" s="10" t="str" cm="1">
        <f t="array" aca="1" ref="AD367" ca="1">IF(AJ366,"-", INDEX(_xlfn.ANCHORARRAY(AvailableItems),$AQ$27))</f>
        <v>Lobster</v>
      </c>
      <c r="AE367" s="10" t="str" cm="1">
        <f t="array" aca="1" ref="AE367" ca="1">IF(AJ366,"-", INDEX(_xlfn.ANCHORARRAY(AvailableItems),$AR$27))</f>
        <v>Rice</v>
      </c>
      <c r="AF367" s="8" t="str" cm="1">
        <f t="array" aca="1" ref="AF367" ca="1">IF(AK366,"-", INDEX(_xlfn.ANCHORARRAY(AvailableItems),$AP$28))</f>
        <v>Beef</v>
      </c>
      <c r="AG367" s="8" t="str">
        <f ca="1">IF(AK366,"-", INDEX(_xlfn.ANCHORARRAY(AvailableItems),$AQ$28))</f>
        <v>Beef</v>
      </c>
      <c r="AH367" s="8" t="str" cm="1">
        <f t="array" aca="1" ref="AH367" ca="1">IF(AK366,"-", INDEX(_xlfn.ANCHORARRAY(AvailableItems),$AR$28))</f>
        <v>Bread</v>
      </c>
      <c r="AI367" t="b">
        <f t="shared" ca="1" si="18"/>
        <v>0</v>
      </c>
      <c r="AJ367" t="b">
        <f t="shared" ca="1" si="19"/>
        <v>0</v>
      </c>
      <c r="AK367" t="b">
        <f t="shared" ca="1" si="20"/>
        <v>0</v>
      </c>
      <c r="AL367" s="16" cm="1">
        <f t="array" aca="1" ref="AL367" ca="1">IF(OrderSim[[#This Row],[Order 1 Possible]],INDEX(Food[Points],OrderIndex) + INDEX(Food[Points],OrderIndex2) + INDEX(Food[Points],OrderIndex3) + AL366, AL366)</f>
        <v>7840</v>
      </c>
      <c r="AM367" s="16" cm="1">
        <f t="array" aca="1" ref="AM367" ca="1">IF(OrderSim[[#This Row],[Order 2 Possible]],INDEX(Food[Points],$AP$27) + INDEX(Food[Points],$AQ$27) + INDEX(Food[Points],$AR$27) + AM366, AM366)</f>
        <v>9720</v>
      </c>
      <c r="AN367" s="16" cm="1">
        <f t="array" aca="1" ref="AN367" ca="1">IF(OrderSim[[#This Row],[Order 3 Possible]],INDEX(Food[Points],$AP$28) + INDEX(Food[Points],$AQ$28) + INDEX(Food[Points],$AR$28) + AN366, AN366)</f>
        <v>13160</v>
      </c>
    </row>
    <row r="368" spans="17:40" x14ac:dyDescent="0.25">
      <c r="Q368" t="str" cm="1">
        <f t="array" aca="1" ref="Q368" ca="1">INDEX(Food[Name],RANDBETWEEN(1,COUNTA(Food[Name])))</f>
        <v>Lobster</v>
      </c>
      <c r="R368" t="str" cm="1">
        <f t="array" aca="1" ref="R368" ca="1">INDEX(Food[Name],RANDBETWEEN(1,COUNTA(Food[Name])))</f>
        <v>Rice</v>
      </c>
      <c r="S368" t="str" cm="1">
        <f t="array" aca="1" ref="S368" ca="1">INDEX(Food[Name],RANDBETWEEN(1,COUNTA(Food[Name])))</f>
        <v>Chicken</v>
      </c>
      <c r="T368" t="str" cm="1">
        <f t="array" aca="1" ref="T368" ca="1">INDEX(Food[Name],RANDBETWEEN(1,COUNTA(Food[Name])))</f>
        <v>Pork</v>
      </c>
      <c r="U368" t="str" cm="1">
        <f t="array" aca="1" ref="U368" ca="1">INDEX(Food[Name],RANDBETWEEN(1,COUNTA(Food[Name])))</f>
        <v>Carrot</v>
      </c>
      <c r="V368" t="str" cm="1">
        <f t="array" aca="1" ref="V368" ca="1">INDEX(Food[Name],RANDBETWEEN(1,COUNTA(Food[Name])))</f>
        <v>Pork</v>
      </c>
      <c r="W368" t="str" cm="1">
        <f t="array" aca="1" ref="W368" ca="1">INDEX(Food[Name],RANDBETWEEN(1,COUNTA(Food[Name])))</f>
        <v>Bread</v>
      </c>
      <c r="X368" t="str" cm="1">
        <f t="array" aca="1" ref="X368" ca="1">INDEX(Food[Name],RANDBETWEEN(1,COUNTA(Food[Name])))</f>
        <v>Chicken</v>
      </c>
      <c r="Y368" t="str" cm="1">
        <f t="array" aca="1" ref="Y368" ca="1">INDEX(Food[Name],RANDBETWEEN(1,COUNTA(Food[Name])))</f>
        <v>Salmon</v>
      </c>
      <c r="Z368" s="5" t="str" cm="1">
        <f t="array" aca="1" ref="Z368" ca="1">IF(AI367,"-", INDEX(_xlfn.ANCHORARRAY(AvailableItems),OrderIndex))</f>
        <v>Salmon</v>
      </c>
      <c r="AA368" s="5" t="str" cm="1">
        <f t="array" aca="1" ref="AA368" ca="1">IF(AI367,"-", INDEX(_xlfn.ANCHORARRAY(AvailableItems),OrderIndex2))</f>
        <v>Rice</v>
      </c>
      <c r="AB368" s="5" t="str" cm="1">
        <f t="array" aca="1" ref="AB368" ca="1">IF(AI367,"-", INDEX(_xlfn.ANCHORARRAY(AvailableItems),OrderIndex3))</f>
        <v>Pasta</v>
      </c>
      <c r="AC368" s="10" t="str" cm="1">
        <f t="array" aca="1" ref="AC368" ca="1">IF(AJ367,"-", INDEX(_xlfn.ANCHORARRAY(AvailableItems),$AP$27))</f>
        <v>Pork</v>
      </c>
      <c r="AD368" s="10" t="str" cm="1">
        <f t="array" aca="1" ref="AD368" ca="1">IF(AJ367,"-", INDEX(_xlfn.ANCHORARRAY(AvailableItems),$AQ$27))</f>
        <v>Lobster</v>
      </c>
      <c r="AE368" s="10" t="str" cm="1">
        <f t="array" aca="1" ref="AE368" ca="1">IF(AJ367,"-", INDEX(_xlfn.ANCHORARRAY(AvailableItems),$AR$27))</f>
        <v>Rice</v>
      </c>
      <c r="AF368" s="8" t="str" cm="1">
        <f t="array" aca="1" ref="AF368" ca="1">IF(AK367,"-", INDEX(_xlfn.ANCHORARRAY(AvailableItems),$AP$28))</f>
        <v>Beef</v>
      </c>
      <c r="AG368" s="8" t="str">
        <f ca="1">IF(AK367,"-", INDEX(_xlfn.ANCHORARRAY(AvailableItems),$AQ$28))</f>
        <v>Beef</v>
      </c>
      <c r="AH368" s="8" t="str" cm="1">
        <f t="array" aca="1" ref="AH368" ca="1">IF(AK367,"-", INDEX(_xlfn.ANCHORARRAY(AvailableItems),$AR$28))</f>
        <v>Bread</v>
      </c>
      <c r="AI368" t="b">
        <f t="shared" ca="1" si="18"/>
        <v>0</v>
      </c>
      <c r="AJ368" t="b">
        <f t="shared" ca="1" si="19"/>
        <v>1</v>
      </c>
      <c r="AK368" t="b">
        <f t="shared" ca="1" si="20"/>
        <v>0</v>
      </c>
      <c r="AL368" s="16" cm="1">
        <f t="array" aca="1" ref="AL368" ca="1">IF(OrderSim[[#This Row],[Order 1 Possible]],INDEX(Food[Points],OrderIndex) + INDEX(Food[Points],OrderIndex2) + INDEX(Food[Points],OrderIndex3) + AL367, AL367)</f>
        <v>7840</v>
      </c>
      <c r="AM368" s="16" cm="1">
        <f t="array" aca="1" ref="AM368" ca="1">IF(OrderSim[[#This Row],[Order 2 Possible]],INDEX(Food[Points],$AP$27) + INDEX(Food[Points],$AQ$27) + INDEX(Food[Points],$AR$27) + AM367, AM367)</f>
        <v>9810</v>
      </c>
      <c r="AN368" s="16" cm="1">
        <f t="array" aca="1" ref="AN368" ca="1">IF(OrderSim[[#This Row],[Order 3 Possible]],INDEX(Food[Points],$AP$28) + INDEX(Food[Points],$AQ$28) + INDEX(Food[Points],$AR$28) + AN367, AN367)</f>
        <v>13160</v>
      </c>
    </row>
    <row r="369" spans="17:40" x14ac:dyDescent="0.25">
      <c r="Q369" t="str" cm="1">
        <f t="array" aca="1" ref="Q369" ca="1">INDEX(Food[Name],RANDBETWEEN(1,COUNTA(Food[Name])))</f>
        <v>Tuna</v>
      </c>
      <c r="R369" t="str" cm="1">
        <f t="array" aca="1" ref="R369" ca="1">INDEX(Food[Name],RANDBETWEEN(1,COUNTA(Food[Name])))</f>
        <v>Carrot</v>
      </c>
      <c r="S369" t="str" cm="1">
        <f t="array" aca="1" ref="S369" ca="1">INDEX(Food[Name],RANDBETWEEN(1,COUNTA(Food[Name])))</f>
        <v>Carrot</v>
      </c>
      <c r="T369" t="str" cm="1">
        <f t="array" aca="1" ref="T369" ca="1">INDEX(Food[Name],RANDBETWEEN(1,COUNTA(Food[Name])))</f>
        <v>Bread</v>
      </c>
      <c r="U369" t="str" cm="1">
        <f t="array" aca="1" ref="U369" ca="1">INDEX(Food[Name],RANDBETWEEN(1,COUNTA(Food[Name])))</f>
        <v>Salmon</v>
      </c>
      <c r="V369" t="str" cm="1">
        <f t="array" aca="1" ref="V369" ca="1">INDEX(Food[Name],RANDBETWEEN(1,COUNTA(Food[Name])))</f>
        <v>Pork</v>
      </c>
      <c r="W369" t="str" cm="1">
        <f t="array" aca="1" ref="W369" ca="1">INDEX(Food[Name],RANDBETWEEN(1,COUNTA(Food[Name])))</f>
        <v>Salmon</v>
      </c>
      <c r="X369" t="str" cm="1">
        <f t="array" aca="1" ref="X369" ca="1">INDEX(Food[Name],RANDBETWEEN(1,COUNTA(Food[Name])))</f>
        <v>Carrot</v>
      </c>
      <c r="Y369" t="str" cm="1">
        <f t="array" aca="1" ref="Y369" ca="1">INDEX(Food[Name],RANDBETWEEN(1,COUNTA(Food[Name])))</f>
        <v>Lettuce</v>
      </c>
      <c r="Z369" s="5" t="str" cm="1">
        <f t="array" aca="1" ref="Z369" ca="1">IF(AI368,"-", INDEX(_xlfn.ANCHORARRAY(AvailableItems),OrderIndex))</f>
        <v>Salmon</v>
      </c>
      <c r="AA369" s="5" t="str" cm="1">
        <f t="array" aca="1" ref="AA369" ca="1">IF(AI368,"-", INDEX(_xlfn.ANCHORARRAY(AvailableItems),OrderIndex2))</f>
        <v>Rice</v>
      </c>
      <c r="AB369" s="5" t="str" cm="1">
        <f t="array" aca="1" ref="AB369" ca="1">IF(AI368,"-", INDEX(_xlfn.ANCHORARRAY(AvailableItems),OrderIndex3))</f>
        <v>Pasta</v>
      </c>
      <c r="AC369" s="10" t="str" cm="1">
        <f t="array" aca="1" ref="AC369" ca="1">IF(AJ368,"-", INDEX(_xlfn.ANCHORARRAY(AvailableItems),$AP$27))</f>
        <v>-</v>
      </c>
      <c r="AD369" s="10" t="str" cm="1">
        <f t="array" aca="1" ref="AD369" ca="1">IF(AJ368,"-", INDEX(_xlfn.ANCHORARRAY(AvailableItems),$AQ$27))</f>
        <v>-</v>
      </c>
      <c r="AE369" s="10" t="str" cm="1">
        <f t="array" aca="1" ref="AE369" ca="1">IF(AJ368,"-", INDEX(_xlfn.ANCHORARRAY(AvailableItems),$AR$27))</f>
        <v>-</v>
      </c>
      <c r="AF369" s="8" t="str" cm="1">
        <f t="array" aca="1" ref="AF369" ca="1">IF(AK368,"-", INDEX(_xlfn.ANCHORARRAY(AvailableItems),$AP$28))</f>
        <v>Beef</v>
      </c>
      <c r="AG369" s="8" t="str">
        <f ca="1">IF(AK368,"-", INDEX(_xlfn.ANCHORARRAY(AvailableItems),$AQ$28))</f>
        <v>Beef</v>
      </c>
      <c r="AH369" s="8" t="str" cm="1">
        <f t="array" aca="1" ref="AH369" ca="1">IF(AK368,"-", INDEX(_xlfn.ANCHORARRAY(AvailableItems),$AR$28))</f>
        <v>Bread</v>
      </c>
      <c r="AI369" t="b">
        <f t="shared" ca="1" si="18"/>
        <v>0</v>
      </c>
      <c r="AJ369" t="b">
        <f t="shared" ca="1" si="19"/>
        <v>0</v>
      </c>
      <c r="AK369" t="b">
        <f t="shared" ca="1" si="20"/>
        <v>0</v>
      </c>
      <c r="AL369" s="16" cm="1">
        <f t="array" aca="1" ref="AL369" ca="1">IF(OrderSim[[#This Row],[Order 1 Possible]],INDEX(Food[Points],OrderIndex) + INDEX(Food[Points],OrderIndex2) + INDEX(Food[Points],OrderIndex3) + AL368, AL368)</f>
        <v>7840</v>
      </c>
      <c r="AM369" s="16" cm="1">
        <f t="array" aca="1" ref="AM369" ca="1">IF(OrderSim[[#This Row],[Order 2 Possible]],INDEX(Food[Points],$AP$27) + INDEX(Food[Points],$AQ$27) + INDEX(Food[Points],$AR$27) + AM368, AM368)</f>
        <v>9810</v>
      </c>
      <c r="AN369" s="16" cm="1">
        <f t="array" aca="1" ref="AN369" ca="1">IF(OrderSim[[#This Row],[Order 3 Possible]],INDEX(Food[Points],$AP$28) + INDEX(Food[Points],$AQ$28) + INDEX(Food[Points],$AR$28) + AN368, AN368)</f>
        <v>13160</v>
      </c>
    </row>
    <row r="370" spans="17:40" x14ac:dyDescent="0.25">
      <c r="Q370" t="str" cm="1">
        <f t="array" aca="1" ref="Q370" ca="1">INDEX(Food[Name],RANDBETWEEN(1,COUNTA(Food[Name])))</f>
        <v>Salmon</v>
      </c>
      <c r="R370" t="str" cm="1">
        <f t="array" aca="1" ref="R370" ca="1">INDEX(Food[Name],RANDBETWEEN(1,COUNTA(Food[Name])))</f>
        <v>Lettuce</v>
      </c>
      <c r="S370" t="str" cm="1">
        <f t="array" aca="1" ref="S370" ca="1">INDEX(Food[Name],RANDBETWEEN(1,COUNTA(Food[Name])))</f>
        <v>Beef</v>
      </c>
      <c r="T370" t="str" cm="1">
        <f t="array" aca="1" ref="T370" ca="1">INDEX(Food[Name],RANDBETWEEN(1,COUNTA(Food[Name])))</f>
        <v>Bread</v>
      </c>
      <c r="U370" t="str" cm="1">
        <f t="array" aca="1" ref="U370" ca="1">INDEX(Food[Name],RANDBETWEEN(1,COUNTA(Food[Name])))</f>
        <v>Salmon</v>
      </c>
      <c r="V370" t="str" cm="1">
        <f t="array" aca="1" ref="V370" ca="1">INDEX(Food[Name],RANDBETWEEN(1,COUNTA(Food[Name])))</f>
        <v>Lettuce</v>
      </c>
      <c r="W370" t="str" cm="1">
        <f t="array" aca="1" ref="W370" ca="1">INDEX(Food[Name],RANDBETWEEN(1,COUNTA(Food[Name])))</f>
        <v>Onion</v>
      </c>
      <c r="X370" t="str" cm="1">
        <f t="array" aca="1" ref="X370" ca="1">INDEX(Food[Name],RANDBETWEEN(1,COUNTA(Food[Name])))</f>
        <v>Rice</v>
      </c>
      <c r="Y370" t="str" cm="1">
        <f t="array" aca="1" ref="Y370" ca="1">INDEX(Food[Name],RANDBETWEEN(1,COUNTA(Food[Name])))</f>
        <v>Salmon</v>
      </c>
      <c r="Z370" s="5" t="str" cm="1">
        <f t="array" aca="1" ref="Z370" ca="1">IF(AI369,"-", INDEX(_xlfn.ANCHORARRAY(AvailableItems),OrderIndex))</f>
        <v>Salmon</v>
      </c>
      <c r="AA370" s="5" t="str" cm="1">
        <f t="array" aca="1" ref="AA370" ca="1">IF(AI369,"-", INDEX(_xlfn.ANCHORARRAY(AvailableItems),OrderIndex2))</f>
        <v>Rice</v>
      </c>
      <c r="AB370" s="5" t="str" cm="1">
        <f t="array" aca="1" ref="AB370" ca="1">IF(AI369,"-", INDEX(_xlfn.ANCHORARRAY(AvailableItems),OrderIndex3))</f>
        <v>Pasta</v>
      </c>
      <c r="AC370" s="10" t="str" cm="1">
        <f t="array" aca="1" ref="AC370" ca="1">IF(AJ369,"-", INDEX(_xlfn.ANCHORARRAY(AvailableItems),$AP$27))</f>
        <v>Pork</v>
      </c>
      <c r="AD370" s="10" t="str" cm="1">
        <f t="array" aca="1" ref="AD370" ca="1">IF(AJ369,"-", INDEX(_xlfn.ANCHORARRAY(AvailableItems),$AQ$27))</f>
        <v>Lobster</v>
      </c>
      <c r="AE370" s="10" t="str" cm="1">
        <f t="array" aca="1" ref="AE370" ca="1">IF(AJ369,"-", INDEX(_xlfn.ANCHORARRAY(AvailableItems),$AR$27))</f>
        <v>Rice</v>
      </c>
      <c r="AF370" s="8" t="str" cm="1">
        <f t="array" aca="1" ref="AF370" ca="1">IF(AK369,"-", INDEX(_xlfn.ANCHORARRAY(AvailableItems),$AP$28))</f>
        <v>Beef</v>
      </c>
      <c r="AG370" s="8" t="str">
        <f ca="1">IF(AK369,"-", INDEX(_xlfn.ANCHORARRAY(AvailableItems),$AQ$28))</f>
        <v>Beef</v>
      </c>
      <c r="AH370" s="8" t="str" cm="1">
        <f t="array" aca="1" ref="AH370" ca="1">IF(AK369,"-", INDEX(_xlfn.ANCHORARRAY(AvailableItems),$AR$28))</f>
        <v>Bread</v>
      </c>
      <c r="AI370" t="b">
        <f t="shared" ca="1" si="18"/>
        <v>1</v>
      </c>
      <c r="AJ370" t="b">
        <f t="shared" ca="1" si="19"/>
        <v>0</v>
      </c>
      <c r="AK370" t="b">
        <f t="shared" ca="1" si="20"/>
        <v>1</v>
      </c>
      <c r="AL370" s="16" cm="1">
        <f t="array" aca="1" ref="AL370" ca="1">IF(OrderSim[[#This Row],[Order 1 Possible]],INDEX(Food[Points],OrderIndex) + INDEX(Food[Points],OrderIndex2) + INDEX(Food[Points],OrderIndex3) + AL369, AL369)</f>
        <v>7910</v>
      </c>
      <c r="AM370" s="16" cm="1">
        <f t="array" aca="1" ref="AM370" ca="1">IF(OrderSim[[#This Row],[Order 2 Possible]],INDEX(Food[Points],$AP$27) + INDEX(Food[Points],$AQ$27) + INDEX(Food[Points],$AR$27) + AM369, AM369)</f>
        <v>9810</v>
      </c>
      <c r="AN370" s="16" cm="1">
        <f t="array" aca="1" ref="AN370" ca="1">IF(OrderSim[[#This Row],[Order 3 Possible]],INDEX(Food[Points],$AP$28) + INDEX(Food[Points],$AQ$28) + INDEX(Food[Points],$AR$28) + AN369, AN369)</f>
        <v>13300</v>
      </c>
    </row>
    <row r="371" spans="17:40" x14ac:dyDescent="0.25">
      <c r="Q371" t="str" cm="1">
        <f t="array" aca="1" ref="Q371" ca="1">INDEX(Food[Name],RANDBETWEEN(1,COUNTA(Food[Name])))</f>
        <v>Pork</v>
      </c>
      <c r="R371" t="str" cm="1">
        <f t="array" aca="1" ref="R371" ca="1">INDEX(Food[Name],RANDBETWEEN(1,COUNTA(Food[Name])))</f>
        <v>Chicken</v>
      </c>
      <c r="S371" t="str" cm="1">
        <f t="array" aca="1" ref="S371" ca="1">INDEX(Food[Name],RANDBETWEEN(1,COUNTA(Food[Name])))</f>
        <v>Beef</v>
      </c>
      <c r="T371" t="str" cm="1">
        <f t="array" aca="1" ref="T371" ca="1">INDEX(Food[Name],RANDBETWEEN(1,COUNTA(Food[Name])))</f>
        <v>Rice</v>
      </c>
      <c r="U371" t="str" cm="1">
        <f t="array" aca="1" ref="U371" ca="1">INDEX(Food[Name],RANDBETWEEN(1,COUNTA(Food[Name])))</f>
        <v>Tuna</v>
      </c>
      <c r="V371" t="str" cm="1">
        <f t="array" aca="1" ref="V371" ca="1">INDEX(Food[Name],RANDBETWEEN(1,COUNTA(Food[Name])))</f>
        <v>Lobster</v>
      </c>
      <c r="W371" t="str" cm="1">
        <f t="array" aca="1" ref="W371" ca="1">INDEX(Food[Name],RANDBETWEEN(1,COUNTA(Food[Name])))</f>
        <v>Pork</v>
      </c>
      <c r="X371" t="str" cm="1">
        <f t="array" aca="1" ref="X371" ca="1">INDEX(Food[Name],RANDBETWEEN(1,COUNTA(Food[Name])))</f>
        <v>Bread</v>
      </c>
      <c r="Y371" t="str" cm="1">
        <f t="array" aca="1" ref="Y371" ca="1">INDEX(Food[Name],RANDBETWEEN(1,COUNTA(Food[Name])))</f>
        <v>Pasta</v>
      </c>
      <c r="Z371" s="5" t="str" cm="1">
        <f t="array" aca="1" ref="Z371" ca="1">IF(AI370,"-", INDEX(_xlfn.ANCHORARRAY(AvailableItems),OrderIndex))</f>
        <v>-</v>
      </c>
      <c r="AA371" s="5" t="str" cm="1">
        <f t="array" aca="1" ref="AA371" ca="1">IF(AI370,"-", INDEX(_xlfn.ANCHORARRAY(AvailableItems),OrderIndex2))</f>
        <v>-</v>
      </c>
      <c r="AB371" s="5" t="str" cm="1">
        <f t="array" aca="1" ref="AB371" ca="1">IF(AI370,"-", INDEX(_xlfn.ANCHORARRAY(AvailableItems),OrderIndex3))</f>
        <v>-</v>
      </c>
      <c r="AC371" s="10" t="str" cm="1">
        <f t="array" aca="1" ref="AC371" ca="1">IF(AJ370,"-", INDEX(_xlfn.ANCHORARRAY(AvailableItems),$AP$27))</f>
        <v>Pork</v>
      </c>
      <c r="AD371" s="10" t="str" cm="1">
        <f t="array" aca="1" ref="AD371" ca="1">IF(AJ370,"-", INDEX(_xlfn.ANCHORARRAY(AvailableItems),$AQ$27))</f>
        <v>Lobster</v>
      </c>
      <c r="AE371" s="10" t="str" cm="1">
        <f t="array" aca="1" ref="AE371" ca="1">IF(AJ370,"-", INDEX(_xlfn.ANCHORARRAY(AvailableItems),$AR$27))</f>
        <v>Rice</v>
      </c>
      <c r="AF371" s="8" t="str" cm="1">
        <f t="array" aca="1" ref="AF371" ca="1">IF(AK370,"-", INDEX(_xlfn.ANCHORARRAY(AvailableItems),$AP$28))</f>
        <v>-</v>
      </c>
      <c r="AG371" s="8" t="str">
        <f ca="1">IF(AK370,"-", INDEX(_xlfn.ANCHORARRAY(AvailableItems),$AQ$28))</f>
        <v>-</v>
      </c>
      <c r="AH371" s="8" t="str" cm="1">
        <f t="array" aca="1" ref="AH371" ca="1">IF(AK370,"-", INDEX(_xlfn.ANCHORARRAY(AvailableItems),$AR$28))</f>
        <v>-</v>
      </c>
      <c r="AI371" t="b">
        <f t="shared" ca="1" si="18"/>
        <v>0</v>
      </c>
      <c r="AJ371" t="b">
        <f t="shared" ca="1" si="19"/>
        <v>1</v>
      </c>
      <c r="AK371" t="b">
        <f t="shared" ca="1" si="20"/>
        <v>0</v>
      </c>
      <c r="AL371" s="16" cm="1">
        <f t="array" aca="1" ref="AL371" ca="1">IF(OrderSim[[#This Row],[Order 1 Possible]],INDEX(Food[Points],OrderIndex) + INDEX(Food[Points],OrderIndex2) + INDEX(Food[Points],OrderIndex3) + AL370, AL370)</f>
        <v>7910</v>
      </c>
      <c r="AM371" s="16" cm="1">
        <f t="array" aca="1" ref="AM371" ca="1">IF(OrderSim[[#This Row],[Order 2 Possible]],INDEX(Food[Points],$AP$27) + INDEX(Food[Points],$AQ$27) + INDEX(Food[Points],$AR$27) + AM370, AM370)</f>
        <v>9900</v>
      </c>
      <c r="AN371" s="16" cm="1">
        <f t="array" aca="1" ref="AN371" ca="1">IF(OrderSim[[#This Row],[Order 3 Possible]],INDEX(Food[Points],$AP$28) + INDEX(Food[Points],$AQ$28) + INDEX(Food[Points],$AR$28) + AN370, AN370)</f>
        <v>13300</v>
      </c>
    </row>
    <row r="372" spans="17:40" x14ac:dyDescent="0.25">
      <c r="Q372" t="str" cm="1">
        <f t="array" aca="1" ref="Q372" ca="1">INDEX(Food[Name],RANDBETWEEN(1,COUNTA(Food[Name])))</f>
        <v>Chicken</v>
      </c>
      <c r="R372" t="str" cm="1">
        <f t="array" aca="1" ref="R372" ca="1">INDEX(Food[Name],RANDBETWEEN(1,COUNTA(Food[Name])))</f>
        <v>Bread</v>
      </c>
      <c r="S372" t="str" cm="1">
        <f t="array" aca="1" ref="S372" ca="1">INDEX(Food[Name],RANDBETWEEN(1,COUNTA(Food[Name])))</f>
        <v>Bread</v>
      </c>
      <c r="T372" t="str" cm="1">
        <f t="array" aca="1" ref="T372" ca="1">INDEX(Food[Name],RANDBETWEEN(1,COUNTA(Food[Name])))</f>
        <v>Chicken</v>
      </c>
      <c r="U372" t="str" cm="1">
        <f t="array" aca="1" ref="U372" ca="1">INDEX(Food[Name],RANDBETWEEN(1,COUNTA(Food[Name])))</f>
        <v>Onion</v>
      </c>
      <c r="V372" t="str" cm="1">
        <f t="array" aca="1" ref="V372" ca="1">INDEX(Food[Name],RANDBETWEEN(1,COUNTA(Food[Name])))</f>
        <v>Chicken</v>
      </c>
      <c r="W372" t="str" cm="1">
        <f t="array" aca="1" ref="W372" ca="1">INDEX(Food[Name],RANDBETWEEN(1,COUNTA(Food[Name])))</f>
        <v>Lettuce</v>
      </c>
      <c r="X372" t="str" cm="1">
        <f t="array" aca="1" ref="X372" ca="1">INDEX(Food[Name],RANDBETWEEN(1,COUNTA(Food[Name])))</f>
        <v>Salmon</v>
      </c>
      <c r="Y372" t="str" cm="1">
        <f t="array" aca="1" ref="Y372" ca="1">INDEX(Food[Name],RANDBETWEEN(1,COUNTA(Food[Name])))</f>
        <v>Beef</v>
      </c>
      <c r="Z372" s="5" t="str" cm="1">
        <f t="array" aca="1" ref="Z372" ca="1">IF(AI371,"-", INDEX(_xlfn.ANCHORARRAY(AvailableItems),OrderIndex))</f>
        <v>Salmon</v>
      </c>
      <c r="AA372" s="5" t="str" cm="1">
        <f t="array" aca="1" ref="AA372" ca="1">IF(AI371,"-", INDEX(_xlfn.ANCHORARRAY(AvailableItems),OrderIndex2))</f>
        <v>Rice</v>
      </c>
      <c r="AB372" s="5" t="str" cm="1">
        <f t="array" aca="1" ref="AB372" ca="1">IF(AI371,"-", INDEX(_xlfn.ANCHORARRAY(AvailableItems),OrderIndex3))</f>
        <v>Pasta</v>
      </c>
      <c r="AC372" s="10" t="str" cm="1">
        <f t="array" aca="1" ref="AC372" ca="1">IF(AJ371,"-", INDEX(_xlfn.ANCHORARRAY(AvailableItems),$AP$27))</f>
        <v>-</v>
      </c>
      <c r="AD372" s="10" t="str" cm="1">
        <f t="array" aca="1" ref="AD372" ca="1">IF(AJ371,"-", INDEX(_xlfn.ANCHORARRAY(AvailableItems),$AQ$27))</f>
        <v>-</v>
      </c>
      <c r="AE372" s="10" t="str" cm="1">
        <f t="array" aca="1" ref="AE372" ca="1">IF(AJ371,"-", INDEX(_xlfn.ANCHORARRAY(AvailableItems),$AR$27))</f>
        <v>-</v>
      </c>
      <c r="AF372" s="8" t="str" cm="1">
        <f t="array" aca="1" ref="AF372" ca="1">IF(AK371,"-", INDEX(_xlfn.ANCHORARRAY(AvailableItems),$AP$28))</f>
        <v>Beef</v>
      </c>
      <c r="AG372" s="8" t="str">
        <f ca="1">IF(AK371,"-", INDEX(_xlfn.ANCHORARRAY(AvailableItems),$AQ$28))</f>
        <v>Beef</v>
      </c>
      <c r="AH372" s="8" t="str" cm="1">
        <f t="array" aca="1" ref="AH372" ca="1">IF(AK371,"-", INDEX(_xlfn.ANCHORARRAY(AvailableItems),$AR$28))</f>
        <v>Bread</v>
      </c>
      <c r="AI372" t="b">
        <f t="shared" ca="1" si="18"/>
        <v>0</v>
      </c>
      <c r="AJ372" t="b">
        <f t="shared" ca="1" si="19"/>
        <v>0</v>
      </c>
      <c r="AK372" t="b">
        <f t="shared" ca="1" si="20"/>
        <v>1</v>
      </c>
      <c r="AL372" s="16" cm="1">
        <f t="array" aca="1" ref="AL372" ca="1">IF(OrderSim[[#This Row],[Order 1 Possible]],INDEX(Food[Points],OrderIndex) + INDEX(Food[Points],OrderIndex2) + INDEX(Food[Points],OrderIndex3) + AL371, AL371)</f>
        <v>7910</v>
      </c>
      <c r="AM372" s="16" cm="1">
        <f t="array" aca="1" ref="AM372" ca="1">IF(OrderSim[[#This Row],[Order 2 Possible]],INDEX(Food[Points],$AP$27) + INDEX(Food[Points],$AQ$27) + INDEX(Food[Points],$AR$27) + AM371, AM371)</f>
        <v>9900</v>
      </c>
      <c r="AN372" s="16" cm="1">
        <f t="array" aca="1" ref="AN372" ca="1">IF(OrderSim[[#This Row],[Order 3 Possible]],INDEX(Food[Points],$AP$28) + INDEX(Food[Points],$AQ$28) + INDEX(Food[Points],$AR$28) + AN371, AN371)</f>
        <v>13440</v>
      </c>
    </row>
    <row r="373" spans="17:40" x14ac:dyDescent="0.25">
      <c r="Q373" t="str" cm="1">
        <f t="array" aca="1" ref="Q373" ca="1">INDEX(Food[Name],RANDBETWEEN(1,COUNTA(Food[Name])))</f>
        <v>Bread</v>
      </c>
      <c r="R373" t="str" cm="1">
        <f t="array" aca="1" ref="R373" ca="1">INDEX(Food[Name],RANDBETWEEN(1,COUNTA(Food[Name])))</f>
        <v>Carrot</v>
      </c>
      <c r="S373" t="str" cm="1">
        <f t="array" aca="1" ref="S373" ca="1">INDEX(Food[Name],RANDBETWEEN(1,COUNTA(Food[Name])))</f>
        <v>Lobster</v>
      </c>
      <c r="T373" t="str" cm="1">
        <f t="array" aca="1" ref="T373" ca="1">INDEX(Food[Name],RANDBETWEEN(1,COUNTA(Food[Name])))</f>
        <v>Salmon</v>
      </c>
      <c r="U373" t="str" cm="1">
        <f t="array" aca="1" ref="U373" ca="1">INDEX(Food[Name],RANDBETWEEN(1,COUNTA(Food[Name])))</f>
        <v>Salmon</v>
      </c>
      <c r="V373" t="str" cm="1">
        <f t="array" aca="1" ref="V373" ca="1">INDEX(Food[Name],RANDBETWEEN(1,COUNTA(Food[Name])))</f>
        <v>Salmon</v>
      </c>
      <c r="W373" t="str" cm="1">
        <f t="array" aca="1" ref="W373" ca="1">INDEX(Food[Name],RANDBETWEEN(1,COUNTA(Food[Name])))</f>
        <v>Pasta</v>
      </c>
      <c r="X373" t="str" cm="1">
        <f t="array" aca="1" ref="X373" ca="1">INDEX(Food[Name],RANDBETWEEN(1,COUNTA(Food[Name])))</f>
        <v>Lobster</v>
      </c>
      <c r="Y373" t="str" cm="1">
        <f t="array" aca="1" ref="Y373" ca="1">INDEX(Food[Name],RANDBETWEEN(1,COUNTA(Food[Name])))</f>
        <v>Pork</v>
      </c>
      <c r="Z373" s="5" t="str" cm="1">
        <f t="array" aca="1" ref="Z373" ca="1">IF(AI372,"-", INDEX(_xlfn.ANCHORARRAY(AvailableItems),OrderIndex))</f>
        <v>Salmon</v>
      </c>
      <c r="AA373" s="5" t="str" cm="1">
        <f t="array" aca="1" ref="AA373" ca="1">IF(AI372,"-", INDEX(_xlfn.ANCHORARRAY(AvailableItems),OrderIndex2))</f>
        <v>Rice</v>
      </c>
      <c r="AB373" s="5" t="str" cm="1">
        <f t="array" aca="1" ref="AB373" ca="1">IF(AI372,"-", INDEX(_xlfn.ANCHORARRAY(AvailableItems),OrderIndex3))</f>
        <v>Pasta</v>
      </c>
      <c r="AC373" s="10" t="str" cm="1">
        <f t="array" aca="1" ref="AC373" ca="1">IF(AJ372,"-", INDEX(_xlfn.ANCHORARRAY(AvailableItems),$AP$27))</f>
        <v>Pork</v>
      </c>
      <c r="AD373" s="10" t="str" cm="1">
        <f t="array" aca="1" ref="AD373" ca="1">IF(AJ372,"-", INDEX(_xlfn.ANCHORARRAY(AvailableItems),$AQ$27))</f>
        <v>Lobster</v>
      </c>
      <c r="AE373" s="10" t="str" cm="1">
        <f t="array" aca="1" ref="AE373" ca="1">IF(AJ372,"-", INDEX(_xlfn.ANCHORARRAY(AvailableItems),$AR$27))</f>
        <v>Rice</v>
      </c>
      <c r="AF373" s="8" t="str" cm="1">
        <f t="array" aca="1" ref="AF373" ca="1">IF(AK372,"-", INDEX(_xlfn.ANCHORARRAY(AvailableItems),$AP$28))</f>
        <v>-</v>
      </c>
      <c r="AG373" s="8" t="str">
        <f ca="1">IF(AK372,"-", INDEX(_xlfn.ANCHORARRAY(AvailableItems),$AQ$28))</f>
        <v>-</v>
      </c>
      <c r="AH373" s="8" t="str" cm="1">
        <f t="array" aca="1" ref="AH373" ca="1">IF(AK372,"-", INDEX(_xlfn.ANCHORARRAY(AvailableItems),$AR$28))</f>
        <v>-</v>
      </c>
      <c r="AI373" t="b">
        <f t="shared" ca="1" si="18"/>
        <v>1</v>
      </c>
      <c r="AJ373" t="b">
        <f t="shared" ca="1" si="19"/>
        <v>1</v>
      </c>
      <c r="AK373" t="b">
        <f t="shared" ca="1" si="20"/>
        <v>0</v>
      </c>
      <c r="AL373" s="16" cm="1">
        <f t="array" aca="1" ref="AL373" ca="1">IF(OrderSim[[#This Row],[Order 1 Possible]],INDEX(Food[Points],OrderIndex) + INDEX(Food[Points],OrderIndex2) + INDEX(Food[Points],OrderIndex3) + AL372, AL372)</f>
        <v>7980</v>
      </c>
      <c r="AM373" s="16" cm="1">
        <f t="array" aca="1" ref="AM373" ca="1">IF(OrderSim[[#This Row],[Order 2 Possible]],INDEX(Food[Points],$AP$27) + INDEX(Food[Points],$AQ$27) + INDEX(Food[Points],$AR$27) + AM372, AM372)</f>
        <v>9990</v>
      </c>
      <c r="AN373" s="16" cm="1">
        <f t="array" aca="1" ref="AN373" ca="1">IF(OrderSim[[#This Row],[Order 3 Possible]],INDEX(Food[Points],$AP$28) + INDEX(Food[Points],$AQ$28) + INDEX(Food[Points],$AR$28) + AN372, AN372)</f>
        <v>13440</v>
      </c>
    </row>
    <row r="374" spans="17:40" x14ac:dyDescent="0.25">
      <c r="Q374" t="str" cm="1">
        <f t="array" aca="1" ref="Q374" ca="1">INDEX(Food[Name],RANDBETWEEN(1,COUNTA(Food[Name])))</f>
        <v>Tuna</v>
      </c>
      <c r="R374" t="str" cm="1">
        <f t="array" aca="1" ref="R374" ca="1">INDEX(Food[Name],RANDBETWEEN(1,COUNTA(Food[Name])))</f>
        <v>Chicken</v>
      </c>
      <c r="S374" t="str" cm="1">
        <f t="array" aca="1" ref="S374" ca="1">INDEX(Food[Name],RANDBETWEEN(1,COUNTA(Food[Name])))</f>
        <v>Beef</v>
      </c>
      <c r="T374" t="str" cm="1">
        <f t="array" aca="1" ref="T374" ca="1">INDEX(Food[Name],RANDBETWEEN(1,COUNTA(Food[Name])))</f>
        <v>Lobster</v>
      </c>
      <c r="U374" t="str" cm="1">
        <f t="array" aca="1" ref="U374" ca="1">INDEX(Food[Name],RANDBETWEEN(1,COUNTA(Food[Name])))</f>
        <v>Lettuce</v>
      </c>
      <c r="V374" t="str" cm="1">
        <f t="array" aca="1" ref="V374" ca="1">INDEX(Food[Name],RANDBETWEEN(1,COUNTA(Food[Name])))</f>
        <v>Salmon</v>
      </c>
      <c r="W374" t="str" cm="1">
        <f t="array" aca="1" ref="W374" ca="1">INDEX(Food[Name],RANDBETWEEN(1,COUNTA(Food[Name])))</f>
        <v>Pasta</v>
      </c>
      <c r="X374" t="str" cm="1">
        <f t="array" aca="1" ref="X374" ca="1">INDEX(Food[Name],RANDBETWEEN(1,COUNTA(Food[Name])))</f>
        <v>Beef</v>
      </c>
      <c r="Y374" t="str" cm="1">
        <f t="array" aca="1" ref="Y374" ca="1">INDEX(Food[Name],RANDBETWEEN(1,COUNTA(Food[Name])))</f>
        <v>Carrot</v>
      </c>
      <c r="Z374" s="5" t="str" cm="1">
        <f t="array" aca="1" ref="Z374" ca="1">IF(AI373,"-", INDEX(_xlfn.ANCHORARRAY(AvailableItems),OrderIndex))</f>
        <v>-</v>
      </c>
      <c r="AA374" s="5" t="str" cm="1">
        <f t="array" aca="1" ref="AA374" ca="1">IF(AI373,"-", INDEX(_xlfn.ANCHORARRAY(AvailableItems),OrderIndex2))</f>
        <v>-</v>
      </c>
      <c r="AB374" s="5" t="str" cm="1">
        <f t="array" aca="1" ref="AB374" ca="1">IF(AI373,"-", INDEX(_xlfn.ANCHORARRAY(AvailableItems),OrderIndex3))</f>
        <v>-</v>
      </c>
      <c r="AC374" s="10" t="str" cm="1">
        <f t="array" aca="1" ref="AC374" ca="1">IF(AJ373,"-", INDEX(_xlfn.ANCHORARRAY(AvailableItems),$AP$27))</f>
        <v>-</v>
      </c>
      <c r="AD374" s="10" t="str" cm="1">
        <f t="array" aca="1" ref="AD374" ca="1">IF(AJ373,"-", INDEX(_xlfn.ANCHORARRAY(AvailableItems),$AQ$27))</f>
        <v>-</v>
      </c>
      <c r="AE374" s="10" t="str" cm="1">
        <f t="array" aca="1" ref="AE374" ca="1">IF(AJ373,"-", INDEX(_xlfn.ANCHORARRAY(AvailableItems),$AR$27))</f>
        <v>-</v>
      </c>
      <c r="AF374" s="8" t="str" cm="1">
        <f t="array" aca="1" ref="AF374" ca="1">IF(AK373,"-", INDEX(_xlfn.ANCHORARRAY(AvailableItems),$AP$28))</f>
        <v>Beef</v>
      </c>
      <c r="AG374" s="8" t="str">
        <f ca="1">IF(AK373,"-", INDEX(_xlfn.ANCHORARRAY(AvailableItems),$AQ$28))</f>
        <v>Beef</v>
      </c>
      <c r="AH374" s="8" t="str" cm="1">
        <f t="array" aca="1" ref="AH374" ca="1">IF(AK373,"-", INDEX(_xlfn.ANCHORARRAY(AvailableItems),$AR$28))</f>
        <v>Bread</v>
      </c>
      <c r="AI374" t="b">
        <f t="shared" ca="1" si="18"/>
        <v>0</v>
      </c>
      <c r="AJ374" t="b">
        <f t="shared" ca="1" si="19"/>
        <v>0</v>
      </c>
      <c r="AK374" t="b">
        <f t="shared" ca="1" si="20"/>
        <v>1</v>
      </c>
      <c r="AL374" s="16" cm="1">
        <f t="array" aca="1" ref="AL374" ca="1">IF(OrderSim[[#This Row],[Order 1 Possible]],INDEX(Food[Points],OrderIndex) + INDEX(Food[Points],OrderIndex2) + INDEX(Food[Points],OrderIndex3) + AL373, AL373)</f>
        <v>7980</v>
      </c>
      <c r="AM374" s="16" cm="1">
        <f t="array" aca="1" ref="AM374" ca="1">IF(OrderSim[[#This Row],[Order 2 Possible]],INDEX(Food[Points],$AP$27) + INDEX(Food[Points],$AQ$27) + INDEX(Food[Points],$AR$27) + AM373, AM373)</f>
        <v>9990</v>
      </c>
      <c r="AN374" s="16" cm="1">
        <f t="array" aca="1" ref="AN374" ca="1">IF(OrderSim[[#This Row],[Order 3 Possible]],INDEX(Food[Points],$AP$28) + INDEX(Food[Points],$AQ$28) + INDEX(Food[Points],$AR$28) + AN373, AN373)</f>
        <v>13580</v>
      </c>
    </row>
    <row r="375" spans="17:40" x14ac:dyDescent="0.25">
      <c r="Q375" t="str" cm="1">
        <f t="array" aca="1" ref="Q375" ca="1">INDEX(Food[Name],RANDBETWEEN(1,COUNTA(Food[Name])))</f>
        <v>Pork</v>
      </c>
      <c r="R375" t="str" cm="1">
        <f t="array" aca="1" ref="R375" ca="1">INDEX(Food[Name],RANDBETWEEN(1,COUNTA(Food[Name])))</f>
        <v>Rice</v>
      </c>
      <c r="S375" t="str" cm="1">
        <f t="array" aca="1" ref="S375" ca="1">INDEX(Food[Name],RANDBETWEEN(1,COUNTA(Food[Name])))</f>
        <v>Carrot</v>
      </c>
      <c r="T375" t="str" cm="1">
        <f t="array" aca="1" ref="T375" ca="1">INDEX(Food[Name],RANDBETWEEN(1,COUNTA(Food[Name])))</f>
        <v>Carrot</v>
      </c>
      <c r="U375" t="str" cm="1">
        <f t="array" aca="1" ref="U375" ca="1">INDEX(Food[Name],RANDBETWEEN(1,COUNTA(Food[Name])))</f>
        <v>Beef</v>
      </c>
      <c r="V375" t="str" cm="1">
        <f t="array" aca="1" ref="V375" ca="1">INDEX(Food[Name],RANDBETWEEN(1,COUNTA(Food[Name])))</f>
        <v>Beef</v>
      </c>
      <c r="W375" t="str" cm="1">
        <f t="array" aca="1" ref="W375" ca="1">INDEX(Food[Name],RANDBETWEEN(1,COUNTA(Food[Name])))</f>
        <v>Carrot</v>
      </c>
      <c r="X375" t="str" cm="1">
        <f t="array" aca="1" ref="X375" ca="1">INDEX(Food[Name],RANDBETWEEN(1,COUNTA(Food[Name])))</f>
        <v>Bread</v>
      </c>
      <c r="Y375" t="str" cm="1">
        <f t="array" aca="1" ref="Y375" ca="1">INDEX(Food[Name],RANDBETWEEN(1,COUNTA(Food[Name])))</f>
        <v>Tuna</v>
      </c>
      <c r="Z375" s="5" t="str" cm="1">
        <f t="array" aca="1" ref="Z375" ca="1">IF(AI374,"-", INDEX(_xlfn.ANCHORARRAY(AvailableItems),OrderIndex))</f>
        <v>Salmon</v>
      </c>
      <c r="AA375" s="5" t="str" cm="1">
        <f t="array" aca="1" ref="AA375" ca="1">IF(AI374,"-", INDEX(_xlfn.ANCHORARRAY(AvailableItems),OrderIndex2))</f>
        <v>Rice</v>
      </c>
      <c r="AB375" s="5" t="str" cm="1">
        <f t="array" aca="1" ref="AB375" ca="1">IF(AI374,"-", INDEX(_xlfn.ANCHORARRAY(AvailableItems),OrderIndex3))</f>
        <v>Pasta</v>
      </c>
      <c r="AC375" s="10" t="str" cm="1">
        <f t="array" aca="1" ref="AC375" ca="1">IF(AJ374,"-", INDEX(_xlfn.ANCHORARRAY(AvailableItems),$AP$27))</f>
        <v>Pork</v>
      </c>
      <c r="AD375" s="10" t="str" cm="1">
        <f t="array" aca="1" ref="AD375" ca="1">IF(AJ374,"-", INDEX(_xlfn.ANCHORARRAY(AvailableItems),$AQ$27))</f>
        <v>Lobster</v>
      </c>
      <c r="AE375" s="10" t="str" cm="1">
        <f t="array" aca="1" ref="AE375" ca="1">IF(AJ374,"-", INDEX(_xlfn.ANCHORARRAY(AvailableItems),$AR$27))</f>
        <v>Rice</v>
      </c>
      <c r="AF375" s="8" t="str" cm="1">
        <f t="array" aca="1" ref="AF375" ca="1">IF(AK374,"-", INDEX(_xlfn.ANCHORARRAY(AvailableItems),$AP$28))</f>
        <v>-</v>
      </c>
      <c r="AG375" s="8" t="str">
        <f ca="1">IF(AK374,"-", INDEX(_xlfn.ANCHORARRAY(AvailableItems),$AQ$28))</f>
        <v>-</v>
      </c>
      <c r="AH375" s="8" t="str" cm="1">
        <f t="array" aca="1" ref="AH375" ca="1">IF(AK374,"-", INDEX(_xlfn.ANCHORARRAY(AvailableItems),$AR$28))</f>
        <v>-</v>
      </c>
      <c r="AI375" t="b">
        <f t="shared" ca="1" si="18"/>
        <v>0</v>
      </c>
      <c r="AJ375" t="b">
        <f t="shared" ca="1" si="19"/>
        <v>0</v>
      </c>
      <c r="AK375" t="b">
        <f t="shared" ca="1" si="20"/>
        <v>0</v>
      </c>
      <c r="AL375" s="16" cm="1">
        <f t="array" aca="1" ref="AL375" ca="1">IF(OrderSim[[#This Row],[Order 1 Possible]],INDEX(Food[Points],OrderIndex) + INDEX(Food[Points],OrderIndex2) + INDEX(Food[Points],OrderIndex3) + AL374, AL374)</f>
        <v>7980</v>
      </c>
      <c r="AM375" s="16" cm="1">
        <f t="array" aca="1" ref="AM375" ca="1">IF(OrderSim[[#This Row],[Order 2 Possible]],INDEX(Food[Points],$AP$27) + INDEX(Food[Points],$AQ$27) + INDEX(Food[Points],$AR$27) + AM374, AM374)</f>
        <v>9990</v>
      </c>
      <c r="AN375" s="16" cm="1">
        <f t="array" aca="1" ref="AN375" ca="1">IF(OrderSim[[#This Row],[Order 3 Possible]],INDEX(Food[Points],$AP$28) + INDEX(Food[Points],$AQ$28) + INDEX(Food[Points],$AR$28) + AN374, AN374)</f>
        <v>13580</v>
      </c>
    </row>
    <row r="376" spans="17:40" x14ac:dyDescent="0.25">
      <c r="Q376" t="str" cm="1">
        <f t="array" aca="1" ref="Q376" ca="1">INDEX(Food[Name],RANDBETWEEN(1,COUNTA(Food[Name])))</f>
        <v>Tuna</v>
      </c>
      <c r="R376" t="str" cm="1">
        <f t="array" aca="1" ref="R376" ca="1">INDEX(Food[Name],RANDBETWEEN(1,COUNTA(Food[Name])))</f>
        <v>Chicken</v>
      </c>
      <c r="S376" t="str" cm="1">
        <f t="array" aca="1" ref="S376" ca="1">INDEX(Food[Name],RANDBETWEEN(1,COUNTA(Food[Name])))</f>
        <v>Bread</v>
      </c>
      <c r="T376" t="str" cm="1">
        <f t="array" aca="1" ref="T376" ca="1">INDEX(Food[Name],RANDBETWEEN(1,COUNTA(Food[Name])))</f>
        <v>Onion</v>
      </c>
      <c r="U376" t="str" cm="1">
        <f t="array" aca="1" ref="U376" ca="1">INDEX(Food[Name],RANDBETWEEN(1,COUNTA(Food[Name])))</f>
        <v>Pork</v>
      </c>
      <c r="V376" t="str" cm="1">
        <f t="array" aca="1" ref="V376" ca="1">INDEX(Food[Name],RANDBETWEEN(1,COUNTA(Food[Name])))</f>
        <v>Lobster</v>
      </c>
      <c r="W376" t="str" cm="1">
        <f t="array" aca="1" ref="W376" ca="1">INDEX(Food[Name],RANDBETWEEN(1,COUNTA(Food[Name])))</f>
        <v>Lettuce</v>
      </c>
      <c r="X376" t="str" cm="1">
        <f t="array" aca="1" ref="X376" ca="1">INDEX(Food[Name],RANDBETWEEN(1,COUNTA(Food[Name])))</f>
        <v>Carrot</v>
      </c>
      <c r="Y376" t="str" cm="1">
        <f t="array" aca="1" ref="Y376" ca="1">INDEX(Food[Name],RANDBETWEEN(1,COUNTA(Food[Name])))</f>
        <v>Pork</v>
      </c>
      <c r="Z376" s="5" t="str" cm="1">
        <f t="array" aca="1" ref="Z376" ca="1">IF(AI375,"-", INDEX(_xlfn.ANCHORARRAY(AvailableItems),OrderIndex))</f>
        <v>Salmon</v>
      </c>
      <c r="AA376" s="5" t="str" cm="1">
        <f t="array" aca="1" ref="AA376" ca="1">IF(AI375,"-", INDEX(_xlfn.ANCHORARRAY(AvailableItems),OrderIndex2))</f>
        <v>Rice</v>
      </c>
      <c r="AB376" s="5" t="str" cm="1">
        <f t="array" aca="1" ref="AB376" ca="1">IF(AI375,"-", INDEX(_xlfn.ANCHORARRAY(AvailableItems),OrderIndex3))</f>
        <v>Pasta</v>
      </c>
      <c r="AC376" s="10" t="str" cm="1">
        <f t="array" aca="1" ref="AC376" ca="1">IF(AJ375,"-", INDEX(_xlfn.ANCHORARRAY(AvailableItems),$AP$27))</f>
        <v>Pork</v>
      </c>
      <c r="AD376" s="10" t="str" cm="1">
        <f t="array" aca="1" ref="AD376" ca="1">IF(AJ375,"-", INDEX(_xlfn.ANCHORARRAY(AvailableItems),$AQ$27))</f>
        <v>Lobster</v>
      </c>
      <c r="AE376" s="10" t="str" cm="1">
        <f t="array" aca="1" ref="AE376" ca="1">IF(AJ375,"-", INDEX(_xlfn.ANCHORARRAY(AvailableItems),$AR$27))</f>
        <v>Rice</v>
      </c>
      <c r="AF376" s="8" t="str" cm="1">
        <f t="array" aca="1" ref="AF376" ca="1">IF(AK375,"-", INDEX(_xlfn.ANCHORARRAY(AvailableItems),$AP$28))</f>
        <v>Beef</v>
      </c>
      <c r="AG376" s="8" t="str">
        <f ca="1">IF(AK375,"-", INDEX(_xlfn.ANCHORARRAY(AvailableItems),$AQ$28))</f>
        <v>Beef</v>
      </c>
      <c r="AH376" s="8" t="str" cm="1">
        <f t="array" aca="1" ref="AH376" ca="1">IF(AK375,"-", INDEX(_xlfn.ANCHORARRAY(AvailableItems),$AR$28))</f>
        <v>Bread</v>
      </c>
      <c r="AI376" t="b">
        <f t="shared" ca="1" si="18"/>
        <v>0</v>
      </c>
      <c r="AJ376" t="b">
        <f t="shared" ca="1" si="19"/>
        <v>1</v>
      </c>
      <c r="AK376" t="b">
        <f t="shared" ca="1" si="20"/>
        <v>0</v>
      </c>
      <c r="AL376" s="16" cm="1">
        <f t="array" aca="1" ref="AL376" ca="1">IF(OrderSim[[#This Row],[Order 1 Possible]],INDEX(Food[Points],OrderIndex) + INDEX(Food[Points],OrderIndex2) + INDEX(Food[Points],OrderIndex3) + AL375, AL375)</f>
        <v>7980</v>
      </c>
      <c r="AM376" s="16" cm="1">
        <f t="array" aca="1" ref="AM376" ca="1">IF(OrderSim[[#This Row],[Order 2 Possible]],INDEX(Food[Points],$AP$27) + INDEX(Food[Points],$AQ$27) + INDEX(Food[Points],$AR$27) + AM375, AM375)</f>
        <v>10080</v>
      </c>
      <c r="AN376" s="16" cm="1">
        <f t="array" aca="1" ref="AN376" ca="1">IF(OrderSim[[#This Row],[Order 3 Possible]],INDEX(Food[Points],$AP$28) + INDEX(Food[Points],$AQ$28) + INDEX(Food[Points],$AR$28) + AN375, AN375)</f>
        <v>13580</v>
      </c>
    </row>
    <row r="377" spans="17:40" x14ac:dyDescent="0.25">
      <c r="Q377" t="str" cm="1">
        <f t="array" aca="1" ref="Q377" ca="1">INDEX(Food[Name],RANDBETWEEN(1,COUNTA(Food[Name])))</f>
        <v>Chicken</v>
      </c>
      <c r="R377" t="str" cm="1">
        <f t="array" aca="1" ref="R377" ca="1">INDEX(Food[Name],RANDBETWEEN(1,COUNTA(Food[Name])))</f>
        <v>Bread</v>
      </c>
      <c r="S377" t="str" cm="1">
        <f t="array" aca="1" ref="S377" ca="1">INDEX(Food[Name],RANDBETWEEN(1,COUNTA(Food[Name])))</f>
        <v>Bread</v>
      </c>
      <c r="T377" t="str" cm="1">
        <f t="array" aca="1" ref="T377" ca="1">INDEX(Food[Name],RANDBETWEEN(1,COUNTA(Food[Name])))</f>
        <v>Onion</v>
      </c>
      <c r="U377" t="str" cm="1">
        <f t="array" aca="1" ref="U377" ca="1">INDEX(Food[Name],RANDBETWEEN(1,COUNTA(Food[Name])))</f>
        <v>Beef</v>
      </c>
      <c r="V377" t="str" cm="1">
        <f t="array" aca="1" ref="V377" ca="1">INDEX(Food[Name],RANDBETWEEN(1,COUNTA(Food[Name])))</f>
        <v>Lobster</v>
      </c>
      <c r="W377" t="str" cm="1">
        <f t="array" aca="1" ref="W377" ca="1">INDEX(Food[Name],RANDBETWEEN(1,COUNTA(Food[Name])))</f>
        <v>Pork</v>
      </c>
      <c r="X377" t="str" cm="1">
        <f t="array" aca="1" ref="X377" ca="1">INDEX(Food[Name],RANDBETWEEN(1,COUNTA(Food[Name])))</f>
        <v>Lobster</v>
      </c>
      <c r="Y377" t="str" cm="1">
        <f t="array" aca="1" ref="Y377" ca="1">INDEX(Food[Name],RANDBETWEEN(1,COUNTA(Food[Name])))</f>
        <v>Onion</v>
      </c>
      <c r="Z377" s="5" t="str" cm="1">
        <f t="array" aca="1" ref="Z377" ca="1">IF(AI376,"-", INDEX(_xlfn.ANCHORARRAY(AvailableItems),OrderIndex))</f>
        <v>Salmon</v>
      </c>
      <c r="AA377" s="5" t="str" cm="1">
        <f t="array" aca="1" ref="AA377" ca="1">IF(AI376,"-", INDEX(_xlfn.ANCHORARRAY(AvailableItems),OrderIndex2))</f>
        <v>Rice</v>
      </c>
      <c r="AB377" s="5" t="str" cm="1">
        <f t="array" aca="1" ref="AB377" ca="1">IF(AI376,"-", INDEX(_xlfn.ANCHORARRAY(AvailableItems),OrderIndex3))</f>
        <v>Pasta</v>
      </c>
      <c r="AC377" s="10" t="str" cm="1">
        <f t="array" aca="1" ref="AC377" ca="1">IF(AJ376,"-", INDEX(_xlfn.ANCHORARRAY(AvailableItems),$AP$27))</f>
        <v>-</v>
      </c>
      <c r="AD377" s="10" t="str" cm="1">
        <f t="array" aca="1" ref="AD377" ca="1">IF(AJ376,"-", INDEX(_xlfn.ANCHORARRAY(AvailableItems),$AQ$27))</f>
        <v>-</v>
      </c>
      <c r="AE377" s="10" t="str" cm="1">
        <f t="array" aca="1" ref="AE377" ca="1">IF(AJ376,"-", INDEX(_xlfn.ANCHORARRAY(AvailableItems),$AR$27))</f>
        <v>-</v>
      </c>
      <c r="AF377" s="8" t="str" cm="1">
        <f t="array" aca="1" ref="AF377" ca="1">IF(AK376,"-", INDEX(_xlfn.ANCHORARRAY(AvailableItems),$AP$28))</f>
        <v>Beef</v>
      </c>
      <c r="AG377" s="8" t="str">
        <f ca="1">IF(AK376,"-", INDEX(_xlfn.ANCHORARRAY(AvailableItems),$AQ$28))</f>
        <v>Beef</v>
      </c>
      <c r="AH377" s="8" t="str" cm="1">
        <f t="array" aca="1" ref="AH377" ca="1">IF(AK376,"-", INDEX(_xlfn.ANCHORARRAY(AvailableItems),$AR$28))</f>
        <v>Bread</v>
      </c>
      <c r="AI377" t="b">
        <f t="shared" ca="1" si="18"/>
        <v>0</v>
      </c>
      <c r="AJ377" t="b">
        <f t="shared" ca="1" si="19"/>
        <v>0</v>
      </c>
      <c r="AK377" t="b">
        <f t="shared" ca="1" si="20"/>
        <v>1</v>
      </c>
      <c r="AL377" s="16" cm="1">
        <f t="array" aca="1" ref="AL377" ca="1">IF(OrderSim[[#This Row],[Order 1 Possible]],INDEX(Food[Points],OrderIndex) + INDEX(Food[Points],OrderIndex2) + INDEX(Food[Points],OrderIndex3) + AL376, AL376)</f>
        <v>7980</v>
      </c>
      <c r="AM377" s="16" cm="1">
        <f t="array" aca="1" ref="AM377" ca="1">IF(OrderSim[[#This Row],[Order 2 Possible]],INDEX(Food[Points],$AP$27) + INDEX(Food[Points],$AQ$27) + INDEX(Food[Points],$AR$27) + AM376, AM376)</f>
        <v>10080</v>
      </c>
      <c r="AN377" s="16" cm="1">
        <f t="array" aca="1" ref="AN377" ca="1">IF(OrderSim[[#This Row],[Order 3 Possible]],INDEX(Food[Points],$AP$28) + INDEX(Food[Points],$AQ$28) + INDEX(Food[Points],$AR$28) + AN376, AN376)</f>
        <v>13720</v>
      </c>
    </row>
    <row r="378" spans="17:40" x14ac:dyDescent="0.25">
      <c r="Q378" t="str" cm="1">
        <f t="array" aca="1" ref="Q378" ca="1">INDEX(Food[Name],RANDBETWEEN(1,COUNTA(Food[Name])))</f>
        <v>Pasta</v>
      </c>
      <c r="R378" t="str" cm="1">
        <f t="array" aca="1" ref="R378" ca="1">INDEX(Food[Name],RANDBETWEEN(1,COUNTA(Food[Name])))</f>
        <v>Salmon</v>
      </c>
      <c r="S378" t="str" cm="1">
        <f t="array" aca="1" ref="S378" ca="1">INDEX(Food[Name],RANDBETWEEN(1,COUNTA(Food[Name])))</f>
        <v>Bread</v>
      </c>
      <c r="T378" t="str" cm="1">
        <f t="array" aca="1" ref="T378" ca="1">INDEX(Food[Name],RANDBETWEEN(1,COUNTA(Food[Name])))</f>
        <v>Salmon</v>
      </c>
      <c r="U378" t="str" cm="1">
        <f t="array" aca="1" ref="U378" ca="1">INDEX(Food[Name],RANDBETWEEN(1,COUNTA(Food[Name])))</f>
        <v>Tuna</v>
      </c>
      <c r="V378" t="str" cm="1">
        <f t="array" aca="1" ref="V378" ca="1">INDEX(Food[Name],RANDBETWEEN(1,COUNTA(Food[Name])))</f>
        <v>Salmon</v>
      </c>
      <c r="W378" t="str" cm="1">
        <f t="array" aca="1" ref="W378" ca="1">INDEX(Food[Name],RANDBETWEEN(1,COUNTA(Food[Name])))</f>
        <v>Carrot</v>
      </c>
      <c r="X378" t="str" cm="1">
        <f t="array" aca="1" ref="X378" ca="1">INDEX(Food[Name],RANDBETWEEN(1,COUNTA(Food[Name])))</f>
        <v>Pork</v>
      </c>
      <c r="Y378" t="str" cm="1">
        <f t="array" aca="1" ref="Y378" ca="1">INDEX(Food[Name],RANDBETWEEN(1,COUNTA(Food[Name])))</f>
        <v>Tuna</v>
      </c>
      <c r="Z378" s="5" t="str" cm="1">
        <f t="array" aca="1" ref="Z378" ca="1">IF(AI377,"-", INDEX(_xlfn.ANCHORARRAY(AvailableItems),OrderIndex))</f>
        <v>Salmon</v>
      </c>
      <c r="AA378" s="5" t="str" cm="1">
        <f t="array" aca="1" ref="AA378" ca="1">IF(AI377,"-", INDEX(_xlfn.ANCHORARRAY(AvailableItems),OrderIndex2))</f>
        <v>Rice</v>
      </c>
      <c r="AB378" s="5" t="str" cm="1">
        <f t="array" aca="1" ref="AB378" ca="1">IF(AI377,"-", INDEX(_xlfn.ANCHORARRAY(AvailableItems),OrderIndex3))</f>
        <v>Pasta</v>
      </c>
      <c r="AC378" s="10" t="str" cm="1">
        <f t="array" aca="1" ref="AC378" ca="1">IF(AJ377,"-", INDEX(_xlfn.ANCHORARRAY(AvailableItems),$AP$27))</f>
        <v>Pork</v>
      </c>
      <c r="AD378" s="10" t="str" cm="1">
        <f t="array" aca="1" ref="AD378" ca="1">IF(AJ377,"-", INDEX(_xlfn.ANCHORARRAY(AvailableItems),$AQ$27))</f>
        <v>Lobster</v>
      </c>
      <c r="AE378" s="10" t="str" cm="1">
        <f t="array" aca="1" ref="AE378" ca="1">IF(AJ377,"-", INDEX(_xlfn.ANCHORARRAY(AvailableItems),$AR$27))</f>
        <v>Rice</v>
      </c>
      <c r="AF378" s="8" t="str" cm="1">
        <f t="array" aca="1" ref="AF378" ca="1">IF(AK377,"-", INDEX(_xlfn.ANCHORARRAY(AvailableItems),$AP$28))</f>
        <v>-</v>
      </c>
      <c r="AG378" s="8" t="str">
        <f ca="1">IF(AK377,"-", INDEX(_xlfn.ANCHORARRAY(AvailableItems),$AQ$28))</f>
        <v>-</v>
      </c>
      <c r="AH378" s="8" t="str" cm="1">
        <f t="array" aca="1" ref="AH378" ca="1">IF(AK377,"-", INDEX(_xlfn.ANCHORARRAY(AvailableItems),$AR$28))</f>
        <v>-</v>
      </c>
      <c r="AI378" t="b">
        <f t="shared" ca="1" si="18"/>
        <v>1</v>
      </c>
      <c r="AJ378" t="b">
        <f t="shared" ca="1" si="19"/>
        <v>0</v>
      </c>
      <c r="AK378" t="b">
        <f t="shared" ca="1" si="20"/>
        <v>0</v>
      </c>
      <c r="AL378" s="16" cm="1">
        <f t="array" aca="1" ref="AL378" ca="1">IF(OrderSim[[#This Row],[Order 1 Possible]],INDEX(Food[Points],OrderIndex) + INDEX(Food[Points],OrderIndex2) + INDEX(Food[Points],OrderIndex3) + AL377, AL377)</f>
        <v>8050</v>
      </c>
      <c r="AM378" s="16" cm="1">
        <f t="array" aca="1" ref="AM378" ca="1">IF(OrderSim[[#This Row],[Order 2 Possible]],INDEX(Food[Points],$AP$27) + INDEX(Food[Points],$AQ$27) + INDEX(Food[Points],$AR$27) + AM377, AM377)</f>
        <v>10080</v>
      </c>
      <c r="AN378" s="16" cm="1">
        <f t="array" aca="1" ref="AN378" ca="1">IF(OrderSim[[#This Row],[Order 3 Possible]],INDEX(Food[Points],$AP$28) + INDEX(Food[Points],$AQ$28) + INDEX(Food[Points],$AR$28) + AN377, AN377)</f>
        <v>13720</v>
      </c>
    </row>
    <row r="379" spans="17:40" x14ac:dyDescent="0.25">
      <c r="Q379" t="str" cm="1">
        <f t="array" aca="1" ref="Q379" ca="1">INDEX(Food[Name],RANDBETWEEN(1,COUNTA(Food[Name])))</f>
        <v>Rice</v>
      </c>
      <c r="R379" t="str" cm="1">
        <f t="array" aca="1" ref="R379" ca="1">INDEX(Food[Name],RANDBETWEEN(1,COUNTA(Food[Name])))</f>
        <v>Rice</v>
      </c>
      <c r="S379" t="str" cm="1">
        <f t="array" aca="1" ref="S379" ca="1">INDEX(Food[Name],RANDBETWEEN(1,COUNTA(Food[Name])))</f>
        <v>Onion</v>
      </c>
      <c r="T379" t="str" cm="1">
        <f t="array" aca="1" ref="T379" ca="1">INDEX(Food[Name],RANDBETWEEN(1,COUNTA(Food[Name])))</f>
        <v>Bread</v>
      </c>
      <c r="U379" t="str" cm="1">
        <f t="array" aca="1" ref="U379" ca="1">INDEX(Food[Name],RANDBETWEEN(1,COUNTA(Food[Name])))</f>
        <v>Chicken</v>
      </c>
      <c r="V379" t="str" cm="1">
        <f t="array" aca="1" ref="V379" ca="1">INDEX(Food[Name],RANDBETWEEN(1,COUNTA(Food[Name])))</f>
        <v>Pasta</v>
      </c>
      <c r="W379" t="str" cm="1">
        <f t="array" aca="1" ref="W379" ca="1">INDEX(Food[Name],RANDBETWEEN(1,COUNTA(Food[Name])))</f>
        <v>Pork</v>
      </c>
      <c r="X379" t="str" cm="1">
        <f t="array" aca="1" ref="X379" ca="1">INDEX(Food[Name],RANDBETWEEN(1,COUNTA(Food[Name])))</f>
        <v>Pork</v>
      </c>
      <c r="Y379" t="str" cm="1">
        <f t="array" aca="1" ref="Y379" ca="1">INDEX(Food[Name],RANDBETWEEN(1,COUNTA(Food[Name])))</f>
        <v>Lettuce</v>
      </c>
      <c r="Z379" s="5" t="str" cm="1">
        <f t="array" aca="1" ref="Z379" ca="1">IF(AI378,"-", INDEX(_xlfn.ANCHORARRAY(AvailableItems),OrderIndex))</f>
        <v>-</v>
      </c>
      <c r="AA379" s="5" t="str" cm="1">
        <f t="array" aca="1" ref="AA379" ca="1">IF(AI378,"-", INDEX(_xlfn.ANCHORARRAY(AvailableItems),OrderIndex2))</f>
        <v>-</v>
      </c>
      <c r="AB379" s="5" t="str" cm="1">
        <f t="array" aca="1" ref="AB379" ca="1">IF(AI378,"-", INDEX(_xlfn.ANCHORARRAY(AvailableItems),OrderIndex3))</f>
        <v>-</v>
      </c>
      <c r="AC379" s="10" t="str" cm="1">
        <f t="array" aca="1" ref="AC379" ca="1">IF(AJ378,"-", INDEX(_xlfn.ANCHORARRAY(AvailableItems),$AP$27))</f>
        <v>Pork</v>
      </c>
      <c r="AD379" s="10" t="str" cm="1">
        <f t="array" aca="1" ref="AD379" ca="1">IF(AJ378,"-", INDEX(_xlfn.ANCHORARRAY(AvailableItems),$AQ$27))</f>
        <v>Lobster</v>
      </c>
      <c r="AE379" s="10" t="str" cm="1">
        <f t="array" aca="1" ref="AE379" ca="1">IF(AJ378,"-", INDEX(_xlfn.ANCHORARRAY(AvailableItems),$AR$27))</f>
        <v>Rice</v>
      </c>
      <c r="AF379" s="8" t="str" cm="1">
        <f t="array" aca="1" ref="AF379" ca="1">IF(AK378,"-", INDEX(_xlfn.ANCHORARRAY(AvailableItems),$AP$28))</f>
        <v>Beef</v>
      </c>
      <c r="AG379" s="8" t="str">
        <f ca="1">IF(AK378,"-", INDEX(_xlfn.ANCHORARRAY(AvailableItems),$AQ$28))</f>
        <v>Beef</v>
      </c>
      <c r="AH379" s="8" t="str" cm="1">
        <f t="array" aca="1" ref="AH379" ca="1">IF(AK378,"-", INDEX(_xlfn.ANCHORARRAY(AvailableItems),$AR$28))</f>
        <v>Bread</v>
      </c>
      <c r="AI379" t="b">
        <f t="shared" ca="1" si="18"/>
        <v>0</v>
      </c>
      <c r="AJ379" t="b">
        <f t="shared" ca="1" si="19"/>
        <v>1</v>
      </c>
      <c r="AK379" t="b">
        <f t="shared" ca="1" si="20"/>
        <v>0</v>
      </c>
      <c r="AL379" s="16" cm="1">
        <f t="array" aca="1" ref="AL379" ca="1">IF(OrderSim[[#This Row],[Order 1 Possible]],INDEX(Food[Points],OrderIndex) + INDEX(Food[Points],OrderIndex2) + INDEX(Food[Points],OrderIndex3) + AL378, AL378)</f>
        <v>8050</v>
      </c>
      <c r="AM379" s="16" cm="1">
        <f t="array" aca="1" ref="AM379" ca="1">IF(OrderSim[[#This Row],[Order 2 Possible]],INDEX(Food[Points],$AP$27) + INDEX(Food[Points],$AQ$27) + INDEX(Food[Points],$AR$27) + AM378, AM378)</f>
        <v>10170</v>
      </c>
      <c r="AN379" s="16" cm="1">
        <f t="array" aca="1" ref="AN379" ca="1">IF(OrderSim[[#This Row],[Order 3 Possible]],INDEX(Food[Points],$AP$28) + INDEX(Food[Points],$AQ$28) + INDEX(Food[Points],$AR$28) + AN378, AN378)</f>
        <v>13720</v>
      </c>
    </row>
    <row r="380" spans="17:40" x14ac:dyDescent="0.25">
      <c r="Q380" t="str" cm="1">
        <f t="array" aca="1" ref="Q380" ca="1">INDEX(Food[Name],RANDBETWEEN(1,COUNTA(Food[Name])))</f>
        <v>Carrot</v>
      </c>
      <c r="R380" t="str" cm="1">
        <f t="array" aca="1" ref="R380" ca="1">INDEX(Food[Name],RANDBETWEEN(1,COUNTA(Food[Name])))</f>
        <v>Pasta</v>
      </c>
      <c r="S380" t="str" cm="1">
        <f t="array" aca="1" ref="S380" ca="1">INDEX(Food[Name],RANDBETWEEN(1,COUNTA(Food[Name])))</f>
        <v>Pasta</v>
      </c>
      <c r="T380" t="str" cm="1">
        <f t="array" aca="1" ref="T380" ca="1">INDEX(Food[Name],RANDBETWEEN(1,COUNTA(Food[Name])))</f>
        <v>Bread</v>
      </c>
      <c r="U380" t="str" cm="1">
        <f t="array" aca="1" ref="U380" ca="1">INDEX(Food[Name],RANDBETWEEN(1,COUNTA(Food[Name])))</f>
        <v>Pasta</v>
      </c>
      <c r="V380" t="str" cm="1">
        <f t="array" aca="1" ref="V380" ca="1">INDEX(Food[Name],RANDBETWEEN(1,COUNTA(Food[Name])))</f>
        <v>Lobster</v>
      </c>
      <c r="W380" t="str" cm="1">
        <f t="array" aca="1" ref="W380" ca="1">INDEX(Food[Name],RANDBETWEEN(1,COUNTA(Food[Name])))</f>
        <v>Chicken</v>
      </c>
      <c r="X380" t="str" cm="1">
        <f t="array" aca="1" ref="X380" ca="1">INDEX(Food[Name],RANDBETWEEN(1,COUNTA(Food[Name])))</f>
        <v>Rice</v>
      </c>
      <c r="Y380" t="str" cm="1">
        <f t="array" aca="1" ref="Y380" ca="1">INDEX(Food[Name],RANDBETWEEN(1,COUNTA(Food[Name])))</f>
        <v>Pork</v>
      </c>
      <c r="Z380" s="5" t="str" cm="1">
        <f t="array" aca="1" ref="Z380" ca="1">IF(AI379,"-", INDEX(_xlfn.ANCHORARRAY(AvailableItems),OrderIndex))</f>
        <v>Salmon</v>
      </c>
      <c r="AA380" s="5" t="str" cm="1">
        <f t="array" aca="1" ref="AA380" ca="1">IF(AI379,"-", INDEX(_xlfn.ANCHORARRAY(AvailableItems),OrderIndex2))</f>
        <v>Rice</v>
      </c>
      <c r="AB380" s="5" t="str" cm="1">
        <f t="array" aca="1" ref="AB380" ca="1">IF(AI379,"-", INDEX(_xlfn.ANCHORARRAY(AvailableItems),OrderIndex3))</f>
        <v>Pasta</v>
      </c>
      <c r="AC380" s="10" t="str" cm="1">
        <f t="array" aca="1" ref="AC380" ca="1">IF(AJ379,"-", INDEX(_xlfn.ANCHORARRAY(AvailableItems),$AP$27))</f>
        <v>-</v>
      </c>
      <c r="AD380" s="10" t="str" cm="1">
        <f t="array" aca="1" ref="AD380" ca="1">IF(AJ379,"-", INDEX(_xlfn.ANCHORARRAY(AvailableItems),$AQ$27))</f>
        <v>-</v>
      </c>
      <c r="AE380" s="10" t="str" cm="1">
        <f t="array" aca="1" ref="AE380" ca="1">IF(AJ379,"-", INDEX(_xlfn.ANCHORARRAY(AvailableItems),$AR$27))</f>
        <v>-</v>
      </c>
      <c r="AF380" s="8" t="str" cm="1">
        <f t="array" aca="1" ref="AF380" ca="1">IF(AK379,"-", INDEX(_xlfn.ANCHORARRAY(AvailableItems),$AP$28))</f>
        <v>Beef</v>
      </c>
      <c r="AG380" s="8" t="str">
        <f ca="1">IF(AK379,"-", INDEX(_xlfn.ANCHORARRAY(AvailableItems),$AQ$28))</f>
        <v>Beef</v>
      </c>
      <c r="AH380" s="8" t="str" cm="1">
        <f t="array" aca="1" ref="AH380" ca="1">IF(AK379,"-", INDEX(_xlfn.ANCHORARRAY(AvailableItems),$AR$28))</f>
        <v>Bread</v>
      </c>
      <c r="AI380" t="b">
        <f t="shared" ca="1" si="18"/>
        <v>1</v>
      </c>
      <c r="AJ380" t="b">
        <f t="shared" ca="1" si="19"/>
        <v>0</v>
      </c>
      <c r="AK380" t="b">
        <f t="shared" ca="1" si="20"/>
        <v>0</v>
      </c>
      <c r="AL380" s="16" cm="1">
        <f t="array" aca="1" ref="AL380" ca="1">IF(OrderSim[[#This Row],[Order 1 Possible]],INDEX(Food[Points],OrderIndex) + INDEX(Food[Points],OrderIndex2) + INDEX(Food[Points],OrderIndex3) + AL379, AL379)</f>
        <v>8120</v>
      </c>
      <c r="AM380" s="16" cm="1">
        <f t="array" aca="1" ref="AM380" ca="1">IF(OrderSim[[#This Row],[Order 2 Possible]],INDEX(Food[Points],$AP$27) + INDEX(Food[Points],$AQ$27) + INDEX(Food[Points],$AR$27) + AM379, AM379)</f>
        <v>10170</v>
      </c>
      <c r="AN380" s="16" cm="1">
        <f t="array" aca="1" ref="AN380" ca="1">IF(OrderSim[[#This Row],[Order 3 Possible]],INDEX(Food[Points],$AP$28) + INDEX(Food[Points],$AQ$28) + INDEX(Food[Points],$AR$28) + AN379, AN379)</f>
        <v>13720</v>
      </c>
    </row>
    <row r="381" spans="17:40" x14ac:dyDescent="0.25">
      <c r="Q381" t="str" cm="1">
        <f t="array" aca="1" ref="Q381" ca="1">INDEX(Food[Name],RANDBETWEEN(1,COUNTA(Food[Name])))</f>
        <v>Lobster</v>
      </c>
      <c r="R381" t="str" cm="1">
        <f t="array" aca="1" ref="R381" ca="1">INDEX(Food[Name],RANDBETWEEN(1,COUNTA(Food[Name])))</f>
        <v>Bread</v>
      </c>
      <c r="S381" t="str" cm="1">
        <f t="array" aca="1" ref="S381" ca="1">INDEX(Food[Name],RANDBETWEEN(1,COUNTA(Food[Name])))</f>
        <v>Beef</v>
      </c>
      <c r="T381" t="str" cm="1">
        <f t="array" aca="1" ref="T381" ca="1">INDEX(Food[Name],RANDBETWEEN(1,COUNTA(Food[Name])))</f>
        <v>Carrot</v>
      </c>
      <c r="U381" t="str" cm="1">
        <f t="array" aca="1" ref="U381" ca="1">INDEX(Food[Name],RANDBETWEEN(1,COUNTA(Food[Name])))</f>
        <v>Pasta</v>
      </c>
      <c r="V381" t="str" cm="1">
        <f t="array" aca="1" ref="V381" ca="1">INDEX(Food[Name],RANDBETWEEN(1,COUNTA(Food[Name])))</f>
        <v>Onion</v>
      </c>
      <c r="W381" t="str" cm="1">
        <f t="array" aca="1" ref="W381" ca="1">INDEX(Food[Name],RANDBETWEEN(1,COUNTA(Food[Name])))</f>
        <v>Rice</v>
      </c>
      <c r="X381" t="str" cm="1">
        <f t="array" aca="1" ref="X381" ca="1">INDEX(Food[Name],RANDBETWEEN(1,COUNTA(Food[Name])))</f>
        <v>Pasta</v>
      </c>
      <c r="Y381" t="str" cm="1">
        <f t="array" aca="1" ref="Y381" ca="1">INDEX(Food[Name],RANDBETWEEN(1,COUNTA(Food[Name])))</f>
        <v>Pork</v>
      </c>
      <c r="Z381" s="5" t="str" cm="1">
        <f t="array" aca="1" ref="Z381" ca="1">IF(AI380,"-", INDEX(_xlfn.ANCHORARRAY(AvailableItems),OrderIndex))</f>
        <v>-</v>
      </c>
      <c r="AA381" s="5" t="str" cm="1">
        <f t="array" aca="1" ref="AA381" ca="1">IF(AI380,"-", INDEX(_xlfn.ANCHORARRAY(AvailableItems),OrderIndex2))</f>
        <v>-</v>
      </c>
      <c r="AB381" s="5" t="str" cm="1">
        <f t="array" aca="1" ref="AB381" ca="1">IF(AI380,"-", INDEX(_xlfn.ANCHORARRAY(AvailableItems),OrderIndex3))</f>
        <v>-</v>
      </c>
      <c r="AC381" s="10" t="str" cm="1">
        <f t="array" aca="1" ref="AC381" ca="1">IF(AJ380,"-", INDEX(_xlfn.ANCHORARRAY(AvailableItems),$AP$27))</f>
        <v>Pork</v>
      </c>
      <c r="AD381" s="10" t="str" cm="1">
        <f t="array" aca="1" ref="AD381" ca="1">IF(AJ380,"-", INDEX(_xlfn.ANCHORARRAY(AvailableItems),$AQ$27))</f>
        <v>Lobster</v>
      </c>
      <c r="AE381" s="10" t="str" cm="1">
        <f t="array" aca="1" ref="AE381" ca="1">IF(AJ380,"-", INDEX(_xlfn.ANCHORARRAY(AvailableItems),$AR$27))</f>
        <v>Rice</v>
      </c>
      <c r="AF381" s="8" t="str" cm="1">
        <f t="array" aca="1" ref="AF381" ca="1">IF(AK380,"-", INDEX(_xlfn.ANCHORARRAY(AvailableItems),$AP$28))</f>
        <v>Beef</v>
      </c>
      <c r="AG381" s="8" t="str">
        <f ca="1">IF(AK380,"-", INDEX(_xlfn.ANCHORARRAY(AvailableItems),$AQ$28))</f>
        <v>Beef</v>
      </c>
      <c r="AH381" s="8" t="str" cm="1">
        <f t="array" aca="1" ref="AH381" ca="1">IF(AK380,"-", INDEX(_xlfn.ANCHORARRAY(AvailableItems),$AR$28))</f>
        <v>Bread</v>
      </c>
      <c r="AI381" t="b">
        <f t="shared" ca="1" si="18"/>
        <v>0</v>
      </c>
      <c r="AJ381" t="b">
        <f t="shared" ca="1" si="19"/>
        <v>1</v>
      </c>
      <c r="AK381" t="b">
        <f t="shared" ca="1" si="20"/>
        <v>1</v>
      </c>
      <c r="AL381" s="16" cm="1">
        <f t="array" aca="1" ref="AL381" ca="1">IF(OrderSim[[#This Row],[Order 1 Possible]],INDEX(Food[Points],OrderIndex) + INDEX(Food[Points],OrderIndex2) + INDEX(Food[Points],OrderIndex3) + AL380, AL380)</f>
        <v>8120</v>
      </c>
      <c r="AM381" s="16" cm="1">
        <f t="array" aca="1" ref="AM381" ca="1">IF(OrderSim[[#This Row],[Order 2 Possible]],INDEX(Food[Points],$AP$27) + INDEX(Food[Points],$AQ$27) + INDEX(Food[Points],$AR$27) + AM380, AM380)</f>
        <v>10260</v>
      </c>
      <c r="AN381" s="16" cm="1">
        <f t="array" aca="1" ref="AN381" ca="1">IF(OrderSim[[#This Row],[Order 3 Possible]],INDEX(Food[Points],$AP$28) + INDEX(Food[Points],$AQ$28) + INDEX(Food[Points],$AR$28) + AN380, AN380)</f>
        <v>13860</v>
      </c>
    </row>
    <row r="382" spans="17:40" x14ac:dyDescent="0.25">
      <c r="Q382" t="str" cm="1">
        <f t="array" aca="1" ref="Q382" ca="1">INDEX(Food[Name],RANDBETWEEN(1,COUNTA(Food[Name])))</f>
        <v>Lobster</v>
      </c>
      <c r="R382" t="str" cm="1">
        <f t="array" aca="1" ref="R382" ca="1">INDEX(Food[Name],RANDBETWEEN(1,COUNTA(Food[Name])))</f>
        <v>Lettuce</v>
      </c>
      <c r="S382" t="str" cm="1">
        <f t="array" aca="1" ref="S382" ca="1">INDEX(Food[Name],RANDBETWEEN(1,COUNTA(Food[Name])))</f>
        <v>Beef</v>
      </c>
      <c r="T382" t="str" cm="1">
        <f t="array" aca="1" ref="T382" ca="1">INDEX(Food[Name],RANDBETWEEN(1,COUNTA(Food[Name])))</f>
        <v>Rice</v>
      </c>
      <c r="U382" t="str" cm="1">
        <f t="array" aca="1" ref="U382" ca="1">INDEX(Food[Name],RANDBETWEEN(1,COUNTA(Food[Name])))</f>
        <v>Pork</v>
      </c>
      <c r="V382" t="str" cm="1">
        <f t="array" aca="1" ref="V382" ca="1">INDEX(Food[Name],RANDBETWEEN(1,COUNTA(Food[Name])))</f>
        <v>Salmon</v>
      </c>
      <c r="W382" t="str" cm="1">
        <f t="array" aca="1" ref="W382" ca="1">INDEX(Food[Name],RANDBETWEEN(1,COUNTA(Food[Name])))</f>
        <v>Lobster</v>
      </c>
      <c r="X382" t="str" cm="1">
        <f t="array" aca="1" ref="X382" ca="1">INDEX(Food[Name],RANDBETWEEN(1,COUNTA(Food[Name])))</f>
        <v>Chicken</v>
      </c>
      <c r="Y382" t="str" cm="1">
        <f t="array" aca="1" ref="Y382" ca="1">INDEX(Food[Name],RANDBETWEEN(1,COUNTA(Food[Name])))</f>
        <v>Pork</v>
      </c>
      <c r="Z382" s="5" t="str" cm="1">
        <f t="array" aca="1" ref="Z382" ca="1">IF(AI381,"-", INDEX(_xlfn.ANCHORARRAY(AvailableItems),OrderIndex))</f>
        <v>Salmon</v>
      </c>
      <c r="AA382" s="5" t="str" cm="1">
        <f t="array" aca="1" ref="AA382" ca="1">IF(AI381,"-", INDEX(_xlfn.ANCHORARRAY(AvailableItems),OrderIndex2))</f>
        <v>Rice</v>
      </c>
      <c r="AB382" s="5" t="str" cm="1">
        <f t="array" aca="1" ref="AB382" ca="1">IF(AI381,"-", INDEX(_xlfn.ANCHORARRAY(AvailableItems),OrderIndex3))</f>
        <v>Pasta</v>
      </c>
      <c r="AC382" s="10" t="str" cm="1">
        <f t="array" aca="1" ref="AC382" ca="1">IF(AJ381,"-", INDEX(_xlfn.ANCHORARRAY(AvailableItems),$AP$27))</f>
        <v>-</v>
      </c>
      <c r="AD382" s="10" t="str" cm="1">
        <f t="array" aca="1" ref="AD382" ca="1">IF(AJ381,"-", INDEX(_xlfn.ANCHORARRAY(AvailableItems),$AQ$27))</f>
        <v>-</v>
      </c>
      <c r="AE382" s="10" t="str" cm="1">
        <f t="array" aca="1" ref="AE382" ca="1">IF(AJ381,"-", INDEX(_xlfn.ANCHORARRAY(AvailableItems),$AR$27))</f>
        <v>-</v>
      </c>
      <c r="AF382" s="8" t="str" cm="1">
        <f t="array" aca="1" ref="AF382" ca="1">IF(AK381,"-", INDEX(_xlfn.ANCHORARRAY(AvailableItems),$AP$28))</f>
        <v>-</v>
      </c>
      <c r="AG382" s="8" t="str">
        <f ca="1">IF(AK381,"-", INDEX(_xlfn.ANCHORARRAY(AvailableItems),$AQ$28))</f>
        <v>-</v>
      </c>
      <c r="AH382" s="8" t="str" cm="1">
        <f t="array" aca="1" ref="AH382" ca="1">IF(AK381,"-", INDEX(_xlfn.ANCHORARRAY(AvailableItems),$AR$28))</f>
        <v>-</v>
      </c>
      <c r="AI382" t="b">
        <f t="shared" ca="1" si="18"/>
        <v>0</v>
      </c>
      <c r="AJ382" t="b">
        <f t="shared" ca="1" si="19"/>
        <v>0</v>
      </c>
      <c r="AK382" t="b">
        <f t="shared" ca="1" si="20"/>
        <v>0</v>
      </c>
      <c r="AL382" s="16" cm="1">
        <f t="array" aca="1" ref="AL382" ca="1">IF(OrderSim[[#This Row],[Order 1 Possible]],INDEX(Food[Points],OrderIndex) + INDEX(Food[Points],OrderIndex2) + INDEX(Food[Points],OrderIndex3) + AL381, AL381)</f>
        <v>8120</v>
      </c>
      <c r="AM382" s="16" cm="1">
        <f t="array" aca="1" ref="AM382" ca="1">IF(OrderSim[[#This Row],[Order 2 Possible]],INDEX(Food[Points],$AP$27) + INDEX(Food[Points],$AQ$27) + INDEX(Food[Points],$AR$27) + AM381, AM381)</f>
        <v>10260</v>
      </c>
      <c r="AN382" s="16" cm="1">
        <f t="array" aca="1" ref="AN382" ca="1">IF(OrderSim[[#This Row],[Order 3 Possible]],INDEX(Food[Points],$AP$28) + INDEX(Food[Points],$AQ$28) + INDEX(Food[Points],$AR$28) + AN381, AN381)</f>
        <v>13860</v>
      </c>
    </row>
    <row r="383" spans="17:40" x14ac:dyDescent="0.25">
      <c r="Q383" t="str" cm="1">
        <f t="array" aca="1" ref="Q383" ca="1">INDEX(Food[Name],RANDBETWEEN(1,COUNTA(Food[Name])))</f>
        <v>Onion</v>
      </c>
      <c r="R383" t="str" cm="1">
        <f t="array" aca="1" ref="R383" ca="1">INDEX(Food[Name],RANDBETWEEN(1,COUNTA(Food[Name])))</f>
        <v>Bread</v>
      </c>
      <c r="S383" t="str" cm="1">
        <f t="array" aca="1" ref="S383" ca="1">INDEX(Food[Name],RANDBETWEEN(1,COUNTA(Food[Name])))</f>
        <v>Rice</v>
      </c>
      <c r="T383" t="str" cm="1">
        <f t="array" aca="1" ref="T383" ca="1">INDEX(Food[Name],RANDBETWEEN(1,COUNTA(Food[Name])))</f>
        <v>Lettuce</v>
      </c>
      <c r="U383" t="str" cm="1">
        <f t="array" aca="1" ref="U383" ca="1">INDEX(Food[Name],RANDBETWEEN(1,COUNTA(Food[Name])))</f>
        <v>Tuna</v>
      </c>
      <c r="V383" t="str" cm="1">
        <f t="array" aca="1" ref="V383" ca="1">INDEX(Food[Name],RANDBETWEEN(1,COUNTA(Food[Name])))</f>
        <v>Onion</v>
      </c>
      <c r="W383" t="str" cm="1">
        <f t="array" aca="1" ref="W383" ca="1">INDEX(Food[Name],RANDBETWEEN(1,COUNTA(Food[Name])))</f>
        <v>Carrot</v>
      </c>
      <c r="X383" t="str" cm="1">
        <f t="array" aca="1" ref="X383" ca="1">INDEX(Food[Name],RANDBETWEEN(1,COUNTA(Food[Name])))</f>
        <v>Pork</v>
      </c>
      <c r="Y383" t="str" cm="1">
        <f t="array" aca="1" ref="Y383" ca="1">INDEX(Food[Name],RANDBETWEEN(1,COUNTA(Food[Name])))</f>
        <v>Lobster</v>
      </c>
      <c r="Z383" s="5" t="str" cm="1">
        <f t="array" aca="1" ref="Z383" ca="1">IF(AI382,"-", INDEX(_xlfn.ANCHORARRAY(AvailableItems),OrderIndex))</f>
        <v>Salmon</v>
      </c>
      <c r="AA383" s="5" t="str" cm="1">
        <f t="array" aca="1" ref="AA383" ca="1">IF(AI382,"-", INDEX(_xlfn.ANCHORARRAY(AvailableItems),OrderIndex2))</f>
        <v>Rice</v>
      </c>
      <c r="AB383" s="5" t="str" cm="1">
        <f t="array" aca="1" ref="AB383" ca="1">IF(AI382,"-", INDEX(_xlfn.ANCHORARRAY(AvailableItems),OrderIndex3))</f>
        <v>Pasta</v>
      </c>
      <c r="AC383" s="10" t="str" cm="1">
        <f t="array" aca="1" ref="AC383" ca="1">IF(AJ382,"-", INDEX(_xlfn.ANCHORARRAY(AvailableItems),$AP$27))</f>
        <v>Pork</v>
      </c>
      <c r="AD383" s="10" t="str" cm="1">
        <f t="array" aca="1" ref="AD383" ca="1">IF(AJ382,"-", INDEX(_xlfn.ANCHORARRAY(AvailableItems),$AQ$27))</f>
        <v>Lobster</v>
      </c>
      <c r="AE383" s="10" t="str" cm="1">
        <f t="array" aca="1" ref="AE383" ca="1">IF(AJ382,"-", INDEX(_xlfn.ANCHORARRAY(AvailableItems),$AR$27))</f>
        <v>Rice</v>
      </c>
      <c r="AF383" s="8" t="str" cm="1">
        <f t="array" aca="1" ref="AF383" ca="1">IF(AK382,"-", INDEX(_xlfn.ANCHORARRAY(AvailableItems),$AP$28))</f>
        <v>Beef</v>
      </c>
      <c r="AG383" s="8" t="str">
        <f ca="1">IF(AK382,"-", INDEX(_xlfn.ANCHORARRAY(AvailableItems),$AQ$28))</f>
        <v>Beef</v>
      </c>
      <c r="AH383" s="8" t="str" cm="1">
        <f t="array" aca="1" ref="AH383" ca="1">IF(AK382,"-", INDEX(_xlfn.ANCHORARRAY(AvailableItems),$AR$28))</f>
        <v>Bread</v>
      </c>
      <c r="AI383" t="b">
        <f t="shared" ca="1" si="18"/>
        <v>0</v>
      </c>
      <c r="AJ383" t="b">
        <f t="shared" ca="1" si="19"/>
        <v>1</v>
      </c>
      <c r="AK383" t="b">
        <f t="shared" ca="1" si="20"/>
        <v>0</v>
      </c>
      <c r="AL383" s="16" cm="1">
        <f t="array" aca="1" ref="AL383" ca="1">IF(OrderSim[[#This Row],[Order 1 Possible]],INDEX(Food[Points],OrderIndex) + INDEX(Food[Points],OrderIndex2) + INDEX(Food[Points],OrderIndex3) + AL382, AL382)</f>
        <v>8120</v>
      </c>
      <c r="AM383" s="16" cm="1">
        <f t="array" aca="1" ref="AM383" ca="1">IF(OrderSim[[#This Row],[Order 2 Possible]],INDEX(Food[Points],$AP$27) + INDEX(Food[Points],$AQ$27) + INDEX(Food[Points],$AR$27) + AM382, AM382)</f>
        <v>10350</v>
      </c>
      <c r="AN383" s="16" cm="1">
        <f t="array" aca="1" ref="AN383" ca="1">IF(OrderSim[[#This Row],[Order 3 Possible]],INDEX(Food[Points],$AP$28) + INDEX(Food[Points],$AQ$28) + INDEX(Food[Points],$AR$28) + AN382, AN382)</f>
        <v>13860</v>
      </c>
    </row>
    <row r="384" spans="17:40" x14ac:dyDescent="0.25">
      <c r="Q384" t="str" cm="1">
        <f t="array" aca="1" ref="Q384" ca="1">INDEX(Food[Name],RANDBETWEEN(1,COUNTA(Food[Name])))</f>
        <v>Onion</v>
      </c>
      <c r="R384" t="str" cm="1">
        <f t="array" aca="1" ref="R384" ca="1">INDEX(Food[Name],RANDBETWEEN(1,COUNTA(Food[Name])))</f>
        <v>Lobster</v>
      </c>
      <c r="S384" t="str" cm="1">
        <f t="array" aca="1" ref="S384" ca="1">INDEX(Food[Name],RANDBETWEEN(1,COUNTA(Food[Name])))</f>
        <v>Carrot</v>
      </c>
      <c r="T384" t="str" cm="1">
        <f t="array" aca="1" ref="T384" ca="1">INDEX(Food[Name],RANDBETWEEN(1,COUNTA(Food[Name])))</f>
        <v>Lobster</v>
      </c>
      <c r="U384" t="str" cm="1">
        <f t="array" aca="1" ref="U384" ca="1">INDEX(Food[Name],RANDBETWEEN(1,COUNTA(Food[Name])))</f>
        <v>Beef</v>
      </c>
      <c r="V384" t="str" cm="1">
        <f t="array" aca="1" ref="V384" ca="1">INDEX(Food[Name],RANDBETWEEN(1,COUNTA(Food[Name])))</f>
        <v>Pasta</v>
      </c>
      <c r="W384" t="str" cm="1">
        <f t="array" aca="1" ref="W384" ca="1">INDEX(Food[Name],RANDBETWEEN(1,COUNTA(Food[Name])))</f>
        <v>Tuna</v>
      </c>
      <c r="X384" t="str" cm="1">
        <f t="array" aca="1" ref="X384" ca="1">INDEX(Food[Name],RANDBETWEEN(1,COUNTA(Food[Name])))</f>
        <v>Beef</v>
      </c>
      <c r="Y384" t="str" cm="1">
        <f t="array" aca="1" ref="Y384" ca="1">INDEX(Food[Name],RANDBETWEEN(1,COUNTA(Food[Name])))</f>
        <v>Carrot</v>
      </c>
      <c r="Z384" s="5" t="str" cm="1">
        <f t="array" aca="1" ref="Z384" ca="1">IF(AI383,"-", INDEX(_xlfn.ANCHORARRAY(AvailableItems),OrderIndex))</f>
        <v>Salmon</v>
      </c>
      <c r="AA384" s="5" t="str" cm="1">
        <f t="array" aca="1" ref="AA384" ca="1">IF(AI383,"-", INDEX(_xlfn.ANCHORARRAY(AvailableItems),OrderIndex2))</f>
        <v>Rice</v>
      </c>
      <c r="AB384" s="5" t="str" cm="1">
        <f t="array" aca="1" ref="AB384" ca="1">IF(AI383,"-", INDEX(_xlfn.ANCHORARRAY(AvailableItems),OrderIndex3))</f>
        <v>Pasta</v>
      </c>
      <c r="AC384" s="10" t="str" cm="1">
        <f t="array" aca="1" ref="AC384" ca="1">IF(AJ383,"-", INDEX(_xlfn.ANCHORARRAY(AvailableItems),$AP$27))</f>
        <v>-</v>
      </c>
      <c r="AD384" s="10" t="str" cm="1">
        <f t="array" aca="1" ref="AD384" ca="1">IF(AJ383,"-", INDEX(_xlfn.ANCHORARRAY(AvailableItems),$AQ$27))</f>
        <v>-</v>
      </c>
      <c r="AE384" s="10" t="str" cm="1">
        <f t="array" aca="1" ref="AE384" ca="1">IF(AJ383,"-", INDEX(_xlfn.ANCHORARRAY(AvailableItems),$AR$27))</f>
        <v>-</v>
      </c>
      <c r="AF384" s="8" t="str" cm="1">
        <f t="array" aca="1" ref="AF384" ca="1">IF(AK383,"-", INDEX(_xlfn.ANCHORARRAY(AvailableItems),$AP$28))</f>
        <v>Beef</v>
      </c>
      <c r="AG384" s="8" t="str">
        <f ca="1">IF(AK383,"-", INDEX(_xlfn.ANCHORARRAY(AvailableItems),$AQ$28))</f>
        <v>Beef</v>
      </c>
      <c r="AH384" s="8" t="str" cm="1">
        <f t="array" aca="1" ref="AH384" ca="1">IF(AK383,"-", INDEX(_xlfn.ANCHORARRAY(AvailableItems),$AR$28))</f>
        <v>Bread</v>
      </c>
      <c r="AI384" t="b">
        <f t="shared" ca="1" si="18"/>
        <v>0</v>
      </c>
      <c r="AJ384" t="b">
        <f t="shared" ca="1" si="19"/>
        <v>0</v>
      </c>
      <c r="AK384" t="b">
        <f t="shared" ca="1" si="20"/>
        <v>1</v>
      </c>
      <c r="AL384" s="16" cm="1">
        <f t="array" aca="1" ref="AL384" ca="1">IF(OrderSim[[#This Row],[Order 1 Possible]],INDEX(Food[Points],OrderIndex) + INDEX(Food[Points],OrderIndex2) + INDEX(Food[Points],OrderIndex3) + AL383, AL383)</f>
        <v>8120</v>
      </c>
      <c r="AM384" s="16" cm="1">
        <f t="array" aca="1" ref="AM384" ca="1">IF(OrderSim[[#This Row],[Order 2 Possible]],INDEX(Food[Points],$AP$27) + INDEX(Food[Points],$AQ$27) + INDEX(Food[Points],$AR$27) + AM383, AM383)</f>
        <v>10350</v>
      </c>
      <c r="AN384" s="16" cm="1">
        <f t="array" aca="1" ref="AN384" ca="1">IF(OrderSim[[#This Row],[Order 3 Possible]],INDEX(Food[Points],$AP$28) + INDEX(Food[Points],$AQ$28) + INDEX(Food[Points],$AR$28) + AN383, AN383)</f>
        <v>14000</v>
      </c>
    </row>
    <row r="385" spans="17:40" x14ac:dyDescent="0.25">
      <c r="Q385" t="str" cm="1">
        <f t="array" aca="1" ref="Q385" ca="1">INDEX(Food[Name],RANDBETWEEN(1,COUNTA(Food[Name])))</f>
        <v>Pork</v>
      </c>
      <c r="R385" t="str" cm="1">
        <f t="array" aca="1" ref="R385" ca="1">INDEX(Food[Name],RANDBETWEEN(1,COUNTA(Food[Name])))</f>
        <v>Rice</v>
      </c>
      <c r="S385" t="str" cm="1">
        <f t="array" aca="1" ref="S385" ca="1">INDEX(Food[Name],RANDBETWEEN(1,COUNTA(Food[Name])))</f>
        <v>Tuna</v>
      </c>
      <c r="T385" t="str" cm="1">
        <f t="array" aca="1" ref="T385" ca="1">INDEX(Food[Name],RANDBETWEEN(1,COUNTA(Food[Name])))</f>
        <v>Salmon</v>
      </c>
      <c r="U385" t="str" cm="1">
        <f t="array" aca="1" ref="U385" ca="1">INDEX(Food[Name],RANDBETWEEN(1,COUNTA(Food[Name])))</f>
        <v>Pork</v>
      </c>
      <c r="V385" t="str" cm="1">
        <f t="array" aca="1" ref="V385" ca="1">INDEX(Food[Name],RANDBETWEEN(1,COUNTA(Food[Name])))</f>
        <v>Bread</v>
      </c>
      <c r="W385" t="str" cm="1">
        <f t="array" aca="1" ref="W385" ca="1">INDEX(Food[Name],RANDBETWEEN(1,COUNTA(Food[Name])))</f>
        <v>Pork</v>
      </c>
      <c r="X385" t="str" cm="1">
        <f t="array" aca="1" ref="X385" ca="1">INDEX(Food[Name],RANDBETWEEN(1,COUNTA(Food[Name])))</f>
        <v>Tuna</v>
      </c>
      <c r="Y385" t="str" cm="1">
        <f t="array" aca="1" ref="Y385" ca="1">INDEX(Food[Name],RANDBETWEEN(1,COUNTA(Food[Name])))</f>
        <v>Lettuce</v>
      </c>
      <c r="Z385" s="5" t="str" cm="1">
        <f t="array" aca="1" ref="Z385" ca="1">IF(AI384,"-", INDEX(_xlfn.ANCHORARRAY(AvailableItems),OrderIndex))</f>
        <v>Salmon</v>
      </c>
      <c r="AA385" s="5" t="str" cm="1">
        <f t="array" aca="1" ref="AA385" ca="1">IF(AI384,"-", INDEX(_xlfn.ANCHORARRAY(AvailableItems),OrderIndex2))</f>
        <v>Rice</v>
      </c>
      <c r="AB385" s="5" t="str" cm="1">
        <f t="array" aca="1" ref="AB385" ca="1">IF(AI384,"-", INDEX(_xlfn.ANCHORARRAY(AvailableItems),OrderIndex3))</f>
        <v>Pasta</v>
      </c>
      <c r="AC385" s="10" t="str" cm="1">
        <f t="array" aca="1" ref="AC385" ca="1">IF(AJ384,"-", INDEX(_xlfn.ANCHORARRAY(AvailableItems),$AP$27))</f>
        <v>Pork</v>
      </c>
      <c r="AD385" s="10" t="str" cm="1">
        <f t="array" aca="1" ref="AD385" ca="1">IF(AJ384,"-", INDEX(_xlfn.ANCHORARRAY(AvailableItems),$AQ$27))</f>
        <v>Lobster</v>
      </c>
      <c r="AE385" s="10" t="str" cm="1">
        <f t="array" aca="1" ref="AE385" ca="1">IF(AJ384,"-", INDEX(_xlfn.ANCHORARRAY(AvailableItems),$AR$27))</f>
        <v>Rice</v>
      </c>
      <c r="AF385" s="8" t="str" cm="1">
        <f t="array" aca="1" ref="AF385" ca="1">IF(AK384,"-", INDEX(_xlfn.ANCHORARRAY(AvailableItems),$AP$28))</f>
        <v>-</v>
      </c>
      <c r="AG385" s="8" t="str">
        <f ca="1">IF(AK384,"-", INDEX(_xlfn.ANCHORARRAY(AvailableItems),$AQ$28))</f>
        <v>-</v>
      </c>
      <c r="AH385" s="8" t="str" cm="1">
        <f t="array" aca="1" ref="AH385" ca="1">IF(AK384,"-", INDEX(_xlfn.ANCHORARRAY(AvailableItems),$AR$28))</f>
        <v>-</v>
      </c>
      <c r="AI385" t="b">
        <f t="shared" ca="1" si="18"/>
        <v>0</v>
      </c>
      <c r="AJ385" t="b">
        <f t="shared" ca="1" si="19"/>
        <v>1</v>
      </c>
      <c r="AK385" t="b">
        <f t="shared" ca="1" si="20"/>
        <v>0</v>
      </c>
      <c r="AL385" s="16" cm="1">
        <f t="array" aca="1" ref="AL385" ca="1">IF(OrderSim[[#This Row],[Order 1 Possible]],INDEX(Food[Points],OrderIndex) + INDEX(Food[Points],OrderIndex2) + INDEX(Food[Points],OrderIndex3) + AL384, AL384)</f>
        <v>8120</v>
      </c>
      <c r="AM385" s="16" cm="1">
        <f t="array" aca="1" ref="AM385" ca="1">IF(OrderSim[[#This Row],[Order 2 Possible]],INDEX(Food[Points],$AP$27) + INDEX(Food[Points],$AQ$27) + INDEX(Food[Points],$AR$27) + AM384, AM384)</f>
        <v>10440</v>
      </c>
      <c r="AN385" s="16" cm="1">
        <f t="array" aca="1" ref="AN385" ca="1">IF(OrderSim[[#This Row],[Order 3 Possible]],INDEX(Food[Points],$AP$28) + INDEX(Food[Points],$AQ$28) + INDEX(Food[Points],$AR$28) + AN384, AN384)</f>
        <v>14000</v>
      </c>
    </row>
    <row r="386" spans="17:40" x14ac:dyDescent="0.25">
      <c r="Q386" t="str" cm="1">
        <f t="array" aca="1" ref="Q386" ca="1">INDEX(Food[Name],RANDBETWEEN(1,COUNTA(Food[Name])))</f>
        <v>Chicken</v>
      </c>
      <c r="R386" t="str" cm="1">
        <f t="array" aca="1" ref="R386" ca="1">INDEX(Food[Name],RANDBETWEEN(1,COUNTA(Food[Name])))</f>
        <v>Tuna</v>
      </c>
      <c r="S386" t="str" cm="1">
        <f t="array" aca="1" ref="S386" ca="1">INDEX(Food[Name],RANDBETWEEN(1,COUNTA(Food[Name])))</f>
        <v>Tuna</v>
      </c>
      <c r="T386" t="str" cm="1">
        <f t="array" aca="1" ref="T386" ca="1">INDEX(Food[Name],RANDBETWEEN(1,COUNTA(Food[Name])))</f>
        <v>Pasta</v>
      </c>
      <c r="U386" t="str" cm="1">
        <f t="array" aca="1" ref="U386" ca="1">INDEX(Food[Name],RANDBETWEEN(1,COUNTA(Food[Name])))</f>
        <v>Salmon</v>
      </c>
      <c r="V386" t="str" cm="1">
        <f t="array" aca="1" ref="V386" ca="1">INDEX(Food[Name],RANDBETWEEN(1,COUNTA(Food[Name])))</f>
        <v>Lettuce</v>
      </c>
      <c r="W386" t="str" cm="1">
        <f t="array" aca="1" ref="W386" ca="1">INDEX(Food[Name],RANDBETWEEN(1,COUNTA(Food[Name])))</f>
        <v>Carrot</v>
      </c>
      <c r="X386" t="str" cm="1">
        <f t="array" aca="1" ref="X386" ca="1">INDEX(Food[Name],RANDBETWEEN(1,COUNTA(Food[Name])))</f>
        <v>Chicken</v>
      </c>
      <c r="Y386" t="str" cm="1">
        <f t="array" aca="1" ref="Y386" ca="1">INDEX(Food[Name],RANDBETWEEN(1,COUNTA(Food[Name])))</f>
        <v>Chicken</v>
      </c>
      <c r="Z386" s="5" t="str" cm="1">
        <f t="array" aca="1" ref="Z386" ca="1">IF(AI385,"-", INDEX(_xlfn.ANCHORARRAY(AvailableItems),OrderIndex))</f>
        <v>Salmon</v>
      </c>
      <c r="AA386" s="5" t="str" cm="1">
        <f t="array" aca="1" ref="AA386" ca="1">IF(AI385,"-", INDEX(_xlfn.ANCHORARRAY(AvailableItems),OrderIndex2))</f>
        <v>Rice</v>
      </c>
      <c r="AB386" s="5" t="str" cm="1">
        <f t="array" aca="1" ref="AB386" ca="1">IF(AI385,"-", INDEX(_xlfn.ANCHORARRAY(AvailableItems),OrderIndex3))</f>
        <v>Pasta</v>
      </c>
      <c r="AC386" s="10" t="str" cm="1">
        <f t="array" aca="1" ref="AC386" ca="1">IF(AJ385,"-", INDEX(_xlfn.ANCHORARRAY(AvailableItems),$AP$27))</f>
        <v>-</v>
      </c>
      <c r="AD386" s="10" t="str" cm="1">
        <f t="array" aca="1" ref="AD386" ca="1">IF(AJ385,"-", INDEX(_xlfn.ANCHORARRAY(AvailableItems),$AQ$27))</f>
        <v>-</v>
      </c>
      <c r="AE386" s="10" t="str" cm="1">
        <f t="array" aca="1" ref="AE386" ca="1">IF(AJ385,"-", INDEX(_xlfn.ANCHORARRAY(AvailableItems),$AR$27))</f>
        <v>-</v>
      </c>
      <c r="AF386" s="8" t="str" cm="1">
        <f t="array" aca="1" ref="AF386" ca="1">IF(AK385,"-", INDEX(_xlfn.ANCHORARRAY(AvailableItems),$AP$28))</f>
        <v>Beef</v>
      </c>
      <c r="AG386" s="8" t="str">
        <f ca="1">IF(AK385,"-", INDEX(_xlfn.ANCHORARRAY(AvailableItems),$AQ$28))</f>
        <v>Beef</v>
      </c>
      <c r="AH386" s="8" t="str" cm="1">
        <f t="array" aca="1" ref="AH386" ca="1">IF(AK385,"-", INDEX(_xlfn.ANCHORARRAY(AvailableItems),$AR$28))</f>
        <v>Bread</v>
      </c>
      <c r="AI386" t="b">
        <f t="shared" ca="1" si="18"/>
        <v>0</v>
      </c>
      <c r="AJ386" t="b">
        <f t="shared" ca="1" si="19"/>
        <v>0</v>
      </c>
      <c r="AK386" t="b">
        <f t="shared" ca="1" si="20"/>
        <v>0</v>
      </c>
      <c r="AL386" s="16" cm="1">
        <f t="array" aca="1" ref="AL386" ca="1">IF(OrderSim[[#This Row],[Order 1 Possible]],INDEX(Food[Points],OrderIndex) + INDEX(Food[Points],OrderIndex2) + INDEX(Food[Points],OrderIndex3) + AL385, AL385)</f>
        <v>8120</v>
      </c>
      <c r="AM386" s="16" cm="1">
        <f t="array" aca="1" ref="AM386" ca="1">IF(OrderSim[[#This Row],[Order 2 Possible]],INDEX(Food[Points],$AP$27) + INDEX(Food[Points],$AQ$27) + INDEX(Food[Points],$AR$27) + AM385, AM385)</f>
        <v>10440</v>
      </c>
      <c r="AN386" s="16" cm="1">
        <f t="array" aca="1" ref="AN386" ca="1">IF(OrderSim[[#This Row],[Order 3 Possible]],INDEX(Food[Points],$AP$28) + INDEX(Food[Points],$AQ$28) + INDEX(Food[Points],$AR$28) + AN385, AN385)</f>
        <v>14000</v>
      </c>
    </row>
    <row r="387" spans="17:40" x14ac:dyDescent="0.25">
      <c r="Q387" t="str" cm="1">
        <f t="array" aca="1" ref="Q387" ca="1">INDEX(Food[Name],RANDBETWEEN(1,COUNTA(Food[Name])))</f>
        <v>Tuna</v>
      </c>
      <c r="R387" t="str" cm="1">
        <f t="array" aca="1" ref="R387" ca="1">INDEX(Food[Name],RANDBETWEEN(1,COUNTA(Food[Name])))</f>
        <v>Tuna</v>
      </c>
      <c r="S387" t="str" cm="1">
        <f t="array" aca="1" ref="S387" ca="1">INDEX(Food[Name],RANDBETWEEN(1,COUNTA(Food[Name])))</f>
        <v>Carrot</v>
      </c>
      <c r="T387" t="str" cm="1">
        <f t="array" aca="1" ref="T387" ca="1">INDEX(Food[Name],RANDBETWEEN(1,COUNTA(Food[Name])))</f>
        <v>Tuna</v>
      </c>
      <c r="U387" t="str" cm="1">
        <f t="array" aca="1" ref="U387" ca="1">INDEX(Food[Name],RANDBETWEEN(1,COUNTA(Food[Name])))</f>
        <v>Lettuce</v>
      </c>
      <c r="V387" t="str" cm="1">
        <f t="array" aca="1" ref="V387" ca="1">INDEX(Food[Name],RANDBETWEEN(1,COUNTA(Food[Name])))</f>
        <v>Lettuce</v>
      </c>
      <c r="W387" t="str" cm="1">
        <f t="array" aca="1" ref="W387" ca="1">INDEX(Food[Name],RANDBETWEEN(1,COUNTA(Food[Name])))</f>
        <v>Bread</v>
      </c>
      <c r="X387" t="str" cm="1">
        <f t="array" aca="1" ref="X387" ca="1">INDEX(Food[Name],RANDBETWEEN(1,COUNTA(Food[Name])))</f>
        <v>Tuna</v>
      </c>
      <c r="Y387" t="str" cm="1">
        <f t="array" aca="1" ref="Y387" ca="1">INDEX(Food[Name],RANDBETWEEN(1,COUNTA(Food[Name])))</f>
        <v>Onion</v>
      </c>
      <c r="Z387" s="5" t="str" cm="1">
        <f t="array" aca="1" ref="Z387" ca="1">IF(AI386,"-", INDEX(_xlfn.ANCHORARRAY(AvailableItems),OrderIndex))</f>
        <v>Salmon</v>
      </c>
      <c r="AA387" s="5" t="str" cm="1">
        <f t="array" aca="1" ref="AA387" ca="1">IF(AI386,"-", INDEX(_xlfn.ANCHORARRAY(AvailableItems),OrderIndex2))</f>
        <v>Rice</v>
      </c>
      <c r="AB387" s="5" t="str" cm="1">
        <f t="array" aca="1" ref="AB387" ca="1">IF(AI386,"-", INDEX(_xlfn.ANCHORARRAY(AvailableItems),OrderIndex3))</f>
        <v>Pasta</v>
      </c>
      <c r="AC387" s="10" t="str" cm="1">
        <f t="array" aca="1" ref="AC387" ca="1">IF(AJ386,"-", INDEX(_xlfn.ANCHORARRAY(AvailableItems),$AP$27))</f>
        <v>Pork</v>
      </c>
      <c r="AD387" s="10" t="str" cm="1">
        <f t="array" aca="1" ref="AD387" ca="1">IF(AJ386,"-", INDEX(_xlfn.ANCHORARRAY(AvailableItems),$AQ$27))</f>
        <v>Lobster</v>
      </c>
      <c r="AE387" s="10" t="str" cm="1">
        <f t="array" aca="1" ref="AE387" ca="1">IF(AJ386,"-", INDEX(_xlfn.ANCHORARRAY(AvailableItems),$AR$27))</f>
        <v>Rice</v>
      </c>
      <c r="AF387" s="8" t="str" cm="1">
        <f t="array" aca="1" ref="AF387" ca="1">IF(AK386,"-", INDEX(_xlfn.ANCHORARRAY(AvailableItems),$AP$28))</f>
        <v>Beef</v>
      </c>
      <c r="AG387" s="8" t="str">
        <f ca="1">IF(AK386,"-", INDEX(_xlfn.ANCHORARRAY(AvailableItems),$AQ$28))</f>
        <v>Beef</v>
      </c>
      <c r="AH387" s="8" t="str" cm="1">
        <f t="array" aca="1" ref="AH387" ca="1">IF(AK386,"-", INDEX(_xlfn.ANCHORARRAY(AvailableItems),$AR$28))</f>
        <v>Bread</v>
      </c>
      <c r="AI387" t="b">
        <f t="shared" ca="1" si="18"/>
        <v>0</v>
      </c>
      <c r="AJ387" t="b">
        <f t="shared" ca="1" si="19"/>
        <v>0</v>
      </c>
      <c r="AK387" t="b">
        <f t="shared" ca="1" si="20"/>
        <v>0</v>
      </c>
      <c r="AL387" s="16" cm="1">
        <f t="array" aca="1" ref="AL387" ca="1">IF(OrderSim[[#This Row],[Order 1 Possible]],INDEX(Food[Points],OrderIndex) + INDEX(Food[Points],OrderIndex2) + INDEX(Food[Points],OrderIndex3) + AL386, AL386)</f>
        <v>8120</v>
      </c>
      <c r="AM387" s="16" cm="1">
        <f t="array" aca="1" ref="AM387" ca="1">IF(OrderSim[[#This Row],[Order 2 Possible]],INDEX(Food[Points],$AP$27) + INDEX(Food[Points],$AQ$27) + INDEX(Food[Points],$AR$27) + AM386, AM386)</f>
        <v>10440</v>
      </c>
      <c r="AN387" s="16" cm="1">
        <f t="array" aca="1" ref="AN387" ca="1">IF(OrderSim[[#This Row],[Order 3 Possible]],INDEX(Food[Points],$AP$28) + INDEX(Food[Points],$AQ$28) + INDEX(Food[Points],$AR$28) + AN386, AN386)</f>
        <v>14000</v>
      </c>
    </row>
    <row r="388" spans="17:40" x14ac:dyDescent="0.25">
      <c r="Q388" t="str" cm="1">
        <f t="array" aca="1" ref="Q388" ca="1">INDEX(Food[Name],RANDBETWEEN(1,COUNTA(Food[Name])))</f>
        <v>Tuna</v>
      </c>
      <c r="R388" t="str" cm="1">
        <f t="array" aca="1" ref="R388" ca="1">INDEX(Food[Name],RANDBETWEEN(1,COUNTA(Food[Name])))</f>
        <v>Tuna</v>
      </c>
      <c r="S388" t="str" cm="1">
        <f t="array" aca="1" ref="S388" ca="1">INDEX(Food[Name],RANDBETWEEN(1,COUNTA(Food[Name])))</f>
        <v>Beef</v>
      </c>
      <c r="T388" t="str" cm="1">
        <f t="array" aca="1" ref="T388" ca="1">INDEX(Food[Name],RANDBETWEEN(1,COUNTA(Food[Name])))</f>
        <v>Pasta</v>
      </c>
      <c r="U388" t="str" cm="1">
        <f t="array" aca="1" ref="U388" ca="1">INDEX(Food[Name],RANDBETWEEN(1,COUNTA(Food[Name])))</f>
        <v>Bread</v>
      </c>
      <c r="V388" t="str" cm="1">
        <f t="array" aca="1" ref="V388" ca="1">INDEX(Food[Name],RANDBETWEEN(1,COUNTA(Food[Name])))</f>
        <v>Chicken</v>
      </c>
      <c r="W388" t="str" cm="1">
        <f t="array" aca="1" ref="W388" ca="1">INDEX(Food[Name],RANDBETWEEN(1,COUNTA(Food[Name])))</f>
        <v>Lobster</v>
      </c>
      <c r="X388" t="str" cm="1">
        <f t="array" aca="1" ref="X388" ca="1">INDEX(Food[Name],RANDBETWEEN(1,COUNTA(Food[Name])))</f>
        <v>Pork</v>
      </c>
      <c r="Y388" t="str" cm="1">
        <f t="array" aca="1" ref="Y388" ca="1">INDEX(Food[Name],RANDBETWEEN(1,COUNTA(Food[Name])))</f>
        <v>Lettuce</v>
      </c>
      <c r="Z388" s="5" t="str" cm="1">
        <f t="array" aca="1" ref="Z388" ca="1">IF(AI387,"-", INDEX(_xlfn.ANCHORARRAY(AvailableItems),OrderIndex))</f>
        <v>Salmon</v>
      </c>
      <c r="AA388" s="5" t="str" cm="1">
        <f t="array" aca="1" ref="AA388" ca="1">IF(AI387,"-", INDEX(_xlfn.ANCHORARRAY(AvailableItems),OrderIndex2))</f>
        <v>Rice</v>
      </c>
      <c r="AB388" s="5" t="str" cm="1">
        <f t="array" aca="1" ref="AB388" ca="1">IF(AI387,"-", INDEX(_xlfn.ANCHORARRAY(AvailableItems),OrderIndex3))</f>
        <v>Pasta</v>
      </c>
      <c r="AC388" s="10" t="str" cm="1">
        <f t="array" aca="1" ref="AC388" ca="1">IF(AJ387,"-", INDEX(_xlfn.ANCHORARRAY(AvailableItems),$AP$27))</f>
        <v>Pork</v>
      </c>
      <c r="AD388" s="10" t="str" cm="1">
        <f t="array" aca="1" ref="AD388" ca="1">IF(AJ387,"-", INDEX(_xlfn.ANCHORARRAY(AvailableItems),$AQ$27))</f>
        <v>Lobster</v>
      </c>
      <c r="AE388" s="10" t="str" cm="1">
        <f t="array" aca="1" ref="AE388" ca="1">IF(AJ387,"-", INDEX(_xlfn.ANCHORARRAY(AvailableItems),$AR$27))</f>
        <v>Rice</v>
      </c>
      <c r="AF388" s="8" t="str" cm="1">
        <f t="array" aca="1" ref="AF388" ca="1">IF(AK387,"-", INDEX(_xlfn.ANCHORARRAY(AvailableItems),$AP$28))</f>
        <v>Beef</v>
      </c>
      <c r="AG388" s="8" t="str">
        <f ca="1">IF(AK387,"-", INDEX(_xlfn.ANCHORARRAY(AvailableItems),$AQ$28))</f>
        <v>Beef</v>
      </c>
      <c r="AH388" s="8" t="str" cm="1">
        <f t="array" aca="1" ref="AH388" ca="1">IF(AK387,"-", INDEX(_xlfn.ANCHORARRAY(AvailableItems),$AR$28))</f>
        <v>Bread</v>
      </c>
      <c r="AI388" t="b">
        <f t="shared" ca="1" si="18"/>
        <v>0</v>
      </c>
      <c r="AJ388" t="b">
        <f t="shared" ca="1" si="19"/>
        <v>0</v>
      </c>
      <c r="AK388" t="b">
        <f t="shared" ca="1" si="20"/>
        <v>1</v>
      </c>
      <c r="AL388" s="16" cm="1">
        <f t="array" aca="1" ref="AL388" ca="1">IF(OrderSim[[#This Row],[Order 1 Possible]],INDEX(Food[Points],OrderIndex) + INDEX(Food[Points],OrderIndex2) + INDEX(Food[Points],OrderIndex3) + AL387, AL387)</f>
        <v>8120</v>
      </c>
      <c r="AM388" s="16" cm="1">
        <f t="array" aca="1" ref="AM388" ca="1">IF(OrderSim[[#This Row],[Order 2 Possible]],INDEX(Food[Points],$AP$27) + INDEX(Food[Points],$AQ$27) + INDEX(Food[Points],$AR$27) + AM387, AM387)</f>
        <v>10440</v>
      </c>
      <c r="AN388" s="16" cm="1">
        <f t="array" aca="1" ref="AN388" ca="1">IF(OrderSim[[#This Row],[Order 3 Possible]],INDEX(Food[Points],$AP$28) + INDEX(Food[Points],$AQ$28) + INDEX(Food[Points],$AR$28) + AN387, AN387)</f>
        <v>14140</v>
      </c>
    </row>
    <row r="389" spans="17:40" x14ac:dyDescent="0.25">
      <c r="Q389" t="str" cm="1">
        <f t="array" aca="1" ref="Q389" ca="1">INDEX(Food[Name],RANDBETWEEN(1,COUNTA(Food[Name])))</f>
        <v>Lettuce</v>
      </c>
      <c r="R389" t="str" cm="1">
        <f t="array" aca="1" ref="R389" ca="1">INDEX(Food[Name],RANDBETWEEN(1,COUNTA(Food[Name])))</f>
        <v>Pork</v>
      </c>
      <c r="S389" t="str" cm="1">
        <f t="array" aca="1" ref="S389" ca="1">INDEX(Food[Name],RANDBETWEEN(1,COUNTA(Food[Name])))</f>
        <v>Chicken</v>
      </c>
      <c r="T389" t="str" cm="1">
        <f t="array" aca="1" ref="T389" ca="1">INDEX(Food[Name],RANDBETWEEN(1,COUNTA(Food[Name])))</f>
        <v>Chicken</v>
      </c>
      <c r="U389" t="str" cm="1">
        <f t="array" aca="1" ref="U389" ca="1">INDEX(Food[Name],RANDBETWEEN(1,COUNTA(Food[Name])))</f>
        <v>Chicken</v>
      </c>
      <c r="V389" t="str" cm="1">
        <f t="array" aca="1" ref="V389" ca="1">INDEX(Food[Name],RANDBETWEEN(1,COUNTA(Food[Name])))</f>
        <v>Tuna</v>
      </c>
      <c r="W389" t="str" cm="1">
        <f t="array" aca="1" ref="W389" ca="1">INDEX(Food[Name],RANDBETWEEN(1,COUNTA(Food[Name])))</f>
        <v>Pasta</v>
      </c>
      <c r="X389" t="str" cm="1">
        <f t="array" aca="1" ref="X389" ca="1">INDEX(Food[Name],RANDBETWEEN(1,COUNTA(Food[Name])))</f>
        <v>Bread</v>
      </c>
      <c r="Y389" t="str" cm="1">
        <f t="array" aca="1" ref="Y389" ca="1">INDEX(Food[Name],RANDBETWEEN(1,COUNTA(Food[Name])))</f>
        <v>Tuna</v>
      </c>
      <c r="Z389" s="5" t="str" cm="1">
        <f t="array" aca="1" ref="Z389" ca="1">IF(AI388,"-", INDEX(_xlfn.ANCHORARRAY(AvailableItems),OrderIndex))</f>
        <v>Salmon</v>
      </c>
      <c r="AA389" s="5" t="str" cm="1">
        <f t="array" aca="1" ref="AA389" ca="1">IF(AI388,"-", INDEX(_xlfn.ANCHORARRAY(AvailableItems),OrderIndex2))</f>
        <v>Rice</v>
      </c>
      <c r="AB389" s="5" t="str" cm="1">
        <f t="array" aca="1" ref="AB389" ca="1">IF(AI388,"-", INDEX(_xlfn.ANCHORARRAY(AvailableItems),OrderIndex3))</f>
        <v>Pasta</v>
      </c>
      <c r="AC389" s="10" t="str" cm="1">
        <f t="array" aca="1" ref="AC389" ca="1">IF(AJ388,"-", INDEX(_xlfn.ANCHORARRAY(AvailableItems),$AP$27))</f>
        <v>Pork</v>
      </c>
      <c r="AD389" s="10" t="str" cm="1">
        <f t="array" aca="1" ref="AD389" ca="1">IF(AJ388,"-", INDEX(_xlfn.ANCHORARRAY(AvailableItems),$AQ$27))</f>
        <v>Lobster</v>
      </c>
      <c r="AE389" s="10" t="str" cm="1">
        <f t="array" aca="1" ref="AE389" ca="1">IF(AJ388,"-", INDEX(_xlfn.ANCHORARRAY(AvailableItems),$AR$27))</f>
        <v>Rice</v>
      </c>
      <c r="AF389" s="8" t="str" cm="1">
        <f t="array" aca="1" ref="AF389" ca="1">IF(AK388,"-", INDEX(_xlfn.ANCHORARRAY(AvailableItems),$AP$28))</f>
        <v>-</v>
      </c>
      <c r="AG389" s="8" t="str">
        <f ca="1">IF(AK388,"-", INDEX(_xlfn.ANCHORARRAY(AvailableItems),$AQ$28))</f>
        <v>-</v>
      </c>
      <c r="AH389" s="8" t="str" cm="1">
        <f t="array" aca="1" ref="AH389" ca="1">IF(AK388,"-", INDEX(_xlfn.ANCHORARRAY(AvailableItems),$AR$28))</f>
        <v>-</v>
      </c>
      <c r="AI389" t="b">
        <f t="shared" ca="1" si="18"/>
        <v>0</v>
      </c>
      <c r="AJ389" t="b">
        <f t="shared" ca="1" si="19"/>
        <v>0</v>
      </c>
      <c r="AK389" t="b">
        <f t="shared" ca="1" si="20"/>
        <v>0</v>
      </c>
      <c r="AL389" s="16" cm="1">
        <f t="array" aca="1" ref="AL389" ca="1">IF(OrderSim[[#This Row],[Order 1 Possible]],INDEX(Food[Points],OrderIndex) + INDEX(Food[Points],OrderIndex2) + INDEX(Food[Points],OrderIndex3) + AL388, AL388)</f>
        <v>8120</v>
      </c>
      <c r="AM389" s="16" cm="1">
        <f t="array" aca="1" ref="AM389" ca="1">IF(OrderSim[[#This Row],[Order 2 Possible]],INDEX(Food[Points],$AP$27) + INDEX(Food[Points],$AQ$27) + INDEX(Food[Points],$AR$27) + AM388, AM388)</f>
        <v>10440</v>
      </c>
      <c r="AN389" s="16" cm="1">
        <f t="array" aca="1" ref="AN389" ca="1">IF(OrderSim[[#This Row],[Order 3 Possible]],INDEX(Food[Points],$AP$28) + INDEX(Food[Points],$AQ$28) + INDEX(Food[Points],$AR$28) + AN388, AN388)</f>
        <v>14140</v>
      </c>
    </row>
    <row r="390" spans="17:40" x14ac:dyDescent="0.25">
      <c r="Q390" t="str" cm="1">
        <f t="array" aca="1" ref="Q390" ca="1">INDEX(Food[Name],RANDBETWEEN(1,COUNTA(Food[Name])))</f>
        <v>Carrot</v>
      </c>
      <c r="R390" t="str" cm="1">
        <f t="array" aca="1" ref="R390" ca="1">INDEX(Food[Name],RANDBETWEEN(1,COUNTA(Food[Name])))</f>
        <v>Tuna</v>
      </c>
      <c r="S390" t="str" cm="1">
        <f t="array" aca="1" ref="S390" ca="1">INDEX(Food[Name],RANDBETWEEN(1,COUNTA(Food[Name])))</f>
        <v>Rice</v>
      </c>
      <c r="T390" t="str" cm="1">
        <f t="array" aca="1" ref="T390" ca="1">INDEX(Food[Name],RANDBETWEEN(1,COUNTA(Food[Name])))</f>
        <v>Tuna</v>
      </c>
      <c r="U390" t="str" cm="1">
        <f t="array" aca="1" ref="U390" ca="1">INDEX(Food[Name],RANDBETWEEN(1,COUNTA(Food[Name])))</f>
        <v>Tuna</v>
      </c>
      <c r="V390" t="str" cm="1">
        <f t="array" aca="1" ref="V390" ca="1">INDEX(Food[Name],RANDBETWEEN(1,COUNTA(Food[Name])))</f>
        <v>Salmon</v>
      </c>
      <c r="W390" t="str" cm="1">
        <f t="array" aca="1" ref="W390" ca="1">INDEX(Food[Name],RANDBETWEEN(1,COUNTA(Food[Name])))</f>
        <v>Chicken</v>
      </c>
      <c r="X390" t="str" cm="1">
        <f t="array" aca="1" ref="X390" ca="1">INDEX(Food[Name],RANDBETWEEN(1,COUNTA(Food[Name])))</f>
        <v>Carrot</v>
      </c>
      <c r="Y390" t="str" cm="1">
        <f t="array" aca="1" ref="Y390" ca="1">INDEX(Food[Name],RANDBETWEEN(1,COUNTA(Food[Name])))</f>
        <v>Bread</v>
      </c>
      <c r="Z390" s="5" t="str" cm="1">
        <f t="array" aca="1" ref="Z390" ca="1">IF(AI389,"-", INDEX(_xlfn.ANCHORARRAY(AvailableItems),OrderIndex))</f>
        <v>Salmon</v>
      </c>
      <c r="AA390" s="5" t="str" cm="1">
        <f t="array" aca="1" ref="AA390" ca="1">IF(AI389,"-", INDEX(_xlfn.ANCHORARRAY(AvailableItems),OrderIndex2))</f>
        <v>Rice</v>
      </c>
      <c r="AB390" s="5" t="str" cm="1">
        <f t="array" aca="1" ref="AB390" ca="1">IF(AI389,"-", INDEX(_xlfn.ANCHORARRAY(AvailableItems),OrderIndex3))</f>
        <v>Pasta</v>
      </c>
      <c r="AC390" s="10" t="str" cm="1">
        <f t="array" aca="1" ref="AC390" ca="1">IF(AJ389,"-", INDEX(_xlfn.ANCHORARRAY(AvailableItems),$AP$27))</f>
        <v>Pork</v>
      </c>
      <c r="AD390" s="10" t="str" cm="1">
        <f t="array" aca="1" ref="AD390" ca="1">IF(AJ389,"-", INDEX(_xlfn.ANCHORARRAY(AvailableItems),$AQ$27))</f>
        <v>Lobster</v>
      </c>
      <c r="AE390" s="10" t="str" cm="1">
        <f t="array" aca="1" ref="AE390" ca="1">IF(AJ389,"-", INDEX(_xlfn.ANCHORARRAY(AvailableItems),$AR$27))</f>
        <v>Rice</v>
      </c>
      <c r="AF390" s="8" t="str" cm="1">
        <f t="array" aca="1" ref="AF390" ca="1">IF(AK389,"-", INDEX(_xlfn.ANCHORARRAY(AvailableItems),$AP$28))</f>
        <v>Beef</v>
      </c>
      <c r="AG390" s="8" t="str">
        <f ca="1">IF(AK389,"-", INDEX(_xlfn.ANCHORARRAY(AvailableItems),$AQ$28))</f>
        <v>Beef</v>
      </c>
      <c r="AH390" s="8" t="str" cm="1">
        <f t="array" aca="1" ref="AH390" ca="1">IF(AK389,"-", INDEX(_xlfn.ANCHORARRAY(AvailableItems),$AR$28))</f>
        <v>Bread</v>
      </c>
      <c r="AI390" t="b">
        <f t="shared" ca="1" si="18"/>
        <v>0</v>
      </c>
      <c r="AJ390" t="b">
        <f t="shared" ca="1" si="19"/>
        <v>0</v>
      </c>
      <c r="AK390" t="b">
        <f t="shared" ca="1" si="20"/>
        <v>0</v>
      </c>
      <c r="AL390" s="16" cm="1">
        <f t="array" aca="1" ref="AL390" ca="1">IF(OrderSim[[#This Row],[Order 1 Possible]],INDEX(Food[Points],OrderIndex) + INDEX(Food[Points],OrderIndex2) + INDEX(Food[Points],OrderIndex3) + AL389, AL389)</f>
        <v>8120</v>
      </c>
      <c r="AM390" s="16" cm="1">
        <f t="array" aca="1" ref="AM390" ca="1">IF(OrderSim[[#This Row],[Order 2 Possible]],INDEX(Food[Points],$AP$27) + INDEX(Food[Points],$AQ$27) + INDEX(Food[Points],$AR$27) + AM389, AM389)</f>
        <v>10440</v>
      </c>
      <c r="AN390" s="16" cm="1">
        <f t="array" aca="1" ref="AN390" ca="1">IF(OrderSim[[#This Row],[Order 3 Possible]],INDEX(Food[Points],$AP$28) + INDEX(Food[Points],$AQ$28) + INDEX(Food[Points],$AR$28) + AN389, AN389)</f>
        <v>14140</v>
      </c>
    </row>
    <row r="391" spans="17:40" x14ac:dyDescent="0.25">
      <c r="Q391" t="str" cm="1">
        <f t="array" aca="1" ref="Q391" ca="1">INDEX(Food[Name],RANDBETWEEN(1,COUNTA(Food[Name])))</f>
        <v>Lobster</v>
      </c>
      <c r="R391" t="str" cm="1">
        <f t="array" aca="1" ref="R391" ca="1">INDEX(Food[Name],RANDBETWEEN(1,COUNTA(Food[Name])))</f>
        <v>Lobster</v>
      </c>
      <c r="S391" t="str" cm="1">
        <f t="array" aca="1" ref="S391" ca="1">INDEX(Food[Name],RANDBETWEEN(1,COUNTA(Food[Name])))</f>
        <v>Pork</v>
      </c>
      <c r="T391" t="str" cm="1">
        <f t="array" aca="1" ref="T391" ca="1">INDEX(Food[Name],RANDBETWEEN(1,COUNTA(Food[Name])))</f>
        <v>Rice</v>
      </c>
      <c r="U391" t="str" cm="1">
        <f t="array" aca="1" ref="U391" ca="1">INDEX(Food[Name],RANDBETWEEN(1,COUNTA(Food[Name])))</f>
        <v>Pork</v>
      </c>
      <c r="V391" t="str" cm="1">
        <f t="array" aca="1" ref="V391" ca="1">INDEX(Food[Name],RANDBETWEEN(1,COUNTA(Food[Name])))</f>
        <v>Onion</v>
      </c>
      <c r="W391" t="str" cm="1">
        <f t="array" aca="1" ref="W391" ca="1">INDEX(Food[Name],RANDBETWEEN(1,COUNTA(Food[Name])))</f>
        <v>Onion</v>
      </c>
      <c r="X391" t="str" cm="1">
        <f t="array" aca="1" ref="X391" ca="1">INDEX(Food[Name],RANDBETWEEN(1,COUNTA(Food[Name])))</f>
        <v>Rice</v>
      </c>
      <c r="Y391" t="str" cm="1">
        <f t="array" aca="1" ref="Y391" ca="1">INDEX(Food[Name],RANDBETWEEN(1,COUNTA(Food[Name])))</f>
        <v>Beef</v>
      </c>
      <c r="Z391" s="5" t="str" cm="1">
        <f t="array" aca="1" ref="Z391" ca="1">IF(AI390,"-", INDEX(_xlfn.ANCHORARRAY(AvailableItems),OrderIndex))</f>
        <v>Salmon</v>
      </c>
      <c r="AA391" s="5" t="str" cm="1">
        <f t="array" aca="1" ref="AA391" ca="1">IF(AI390,"-", INDEX(_xlfn.ANCHORARRAY(AvailableItems),OrderIndex2))</f>
        <v>Rice</v>
      </c>
      <c r="AB391" s="5" t="str" cm="1">
        <f t="array" aca="1" ref="AB391" ca="1">IF(AI390,"-", INDEX(_xlfn.ANCHORARRAY(AvailableItems),OrderIndex3))</f>
        <v>Pasta</v>
      </c>
      <c r="AC391" s="10" t="str" cm="1">
        <f t="array" aca="1" ref="AC391" ca="1">IF(AJ390,"-", INDEX(_xlfn.ANCHORARRAY(AvailableItems),$AP$27))</f>
        <v>Pork</v>
      </c>
      <c r="AD391" s="10" t="str" cm="1">
        <f t="array" aca="1" ref="AD391" ca="1">IF(AJ390,"-", INDEX(_xlfn.ANCHORARRAY(AvailableItems),$AQ$27))</f>
        <v>Lobster</v>
      </c>
      <c r="AE391" s="10" t="str" cm="1">
        <f t="array" aca="1" ref="AE391" ca="1">IF(AJ390,"-", INDEX(_xlfn.ANCHORARRAY(AvailableItems),$AR$27))</f>
        <v>Rice</v>
      </c>
      <c r="AF391" s="8" t="str" cm="1">
        <f t="array" aca="1" ref="AF391" ca="1">IF(AK390,"-", INDEX(_xlfn.ANCHORARRAY(AvailableItems),$AP$28))</f>
        <v>Beef</v>
      </c>
      <c r="AG391" s="8" t="str">
        <f ca="1">IF(AK390,"-", INDEX(_xlfn.ANCHORARRAY(AvailableItems),$AQ$28))</f>
        <v>Beef</v>
      </c>
      <c r="AH391" s="8" t="str" cm="1">
        <f t="array" aca="1" ref="AH391" ca="1">IF(AK390,"-", INDEX(_xlfn.ANCHORARRAY(AvailableItems),$AR$28))</f>
        <v>Bread</v>
      </c>
      <c r="AI391" t="b">
        <f t="shared" ca="1" si="18"/>
        <v>0</v>
      </c>
      <c r="AJ391" t="b">
        <f t="shared" ca="1" si="19"/>
        <v>1</v>
      </c>
      <c r="AK391" t="b">
        <f t="shared" ca="1" si="20"/>
        <v>0</v>
      </c>
      <c r="AL391" s="16" cm="1">
        <f t="array" aca="1" ref="AL391" ca="1">IF(OrderSim[[#This Row],[Order 1 Possible]],INDEX(Food[Points],OrderIndex) + INDEX(Food[Points],OrderIndex2) + INDEX(Food[Points],OrderIndex3) + AL390, AL390)</f>
        <v>8120</v>
      </c>
      <c r="AM391" s="16" cm="1">
        <f t="array" aca="1" ref="AM391" ca="1">IF(OrderSim[[#This Row],[Order 2 Possible]],INDEX(Food[Points],$AP$27) + INDEX(Food[Points],$AQ$27) + INDEX(Food[Points],$AR$27) + AM390, AM390)</f>
        <v>10530</v>
      </c>
      <c r="AN391" s="16" cm="1">
        <f t="array" aca="1" ref="AN391" ca="1">IF(OrderSim[[#This Row],[Order 3 Possible]],INDEX(Food[Points],$AP$28) + INDEX(Food[Points],$AQ$28) + INDEX(Food[Points],$AR$28) + AN390, AN390)</f>
        <v>14140</v>
      </c>
    </row>
    <row r="392" spans="17:40" x14ac:dyDescent="0.25">
      <c r="Q392" t="str" cm="1">
        <f t="array" aca="1" ref="Q392" ca="1">INDEX(Food[Name],RANDBETWEEN(1,COUNTA(Food[Name])))</f>
        <v>Pasta</v>
      </c>
      <c r="R392" t="str" cm="1">
        <f t="array" aca="1" ref="R392" ca="1">INDEX(Food[Name],RANDBETWEEN(1,COUNTA(Food[Name])))</f>
        <v>Carrot</v>
      </c>
      <c r="S392" t="str" cm="1">
        <f t="array" aca="1" ref="S392" ca="1">INDEX(Food[Name],RANDBETWEEN(1,COUNTA(Food[Name])))</f>
        <v>Tuna</v>
      </c>
      <c r="T392" t="str" cm="1">
        <f t="array" aca="1" ref="T392" ca="1">INDEX(Food[Name],RANDBETWEEN(1,COUNTA(Food[Name])))</f>
        <v>Pasta</v>
      </c>
      <c r="U392" t="str" cm="1">
        <f t="array" aca="1" ref="U392" ca="1">INDEX(Food[Name],RANDBETWEEN(1,COUNTA(Food[Name])))</f>
        <v>Pasta</v>
      </c>
      <c r="V392" t="str" cm="1">
        <f t="array" aca="1" ref="V392" ca="1">INDEX(Food[Name],RANDBETWEEN(1,COUNTA(Food[Name])))</f>
        <v>Carrot</v>
      </c>
      <c r="W392" t="str" cm="1">
        <f t="array" aca="1" ref="W392" ca="1">INDEX(Food[Name],RANDBETWEEN(1,COUNTA(Food[Name])))</f>
        <v>Bread</v>
      </c>
      <c r="X392" t="str" cm="1">
        <f t="array" aca="1" ref="X392" ca="1">INDEX(Food[Name],RANDBETWEEN(1,COUNTA(Food[Name])))</f>
        <v>Pork</v>
      </c>
      <c r="Y392" t="str" cm="1">
        <f t="array" aca="1" ref="Y392" ca="1">INDEX(Food[Name],RANDBETWEEN(1,COUNTA(Food[Name])))</f>
        <v>Chicken</v>
      </c>
      <c r="Z392" s="5" t="str" cm="1">
        <f t="array" aca="1" ref="Z392" ca="1">IF(AI391,"-", INDEX(_xlfn.ANCHORARRAY(AvailableItems),OrderIndex))</f>
        <v>Salmon</v>
      </c>
      <c r="AA392" s="5" t="str" cm="1">
        <f t="array" aca="1" ref="AA392" ca="1">IF(AI391,"-", INDEX(_xlfn.ANCHORARRAY(AvailableItems),OrderIndex2))</f>
        <v>Rice</v>
      </c>
      <c r="AB392" s="5" t="str" cm="1">
        <f t="array" aca="1" ref="AB392" ca="1">IF(AI391,"-", INDEX(_xlfn.ANCHORARRAY(AvailableItems),OrderIndex3))</f>
        <v>Pasta</v>
      </c>
      <c r="AC392" s="10" t="str" cm="1">
        <f t="array" aca="1" ref="AC392" ca="1">IF(AJ391,"-", INDEX(_xlfn.ANCHORARRAY(AvailableItems),$AP$27))</f>
        <v>-</v>
      </c>
      <c r="AD392" s="10" t="str" cm="1">
        <f t="array" aca="1" ref="AD392" ca="1">IF(AJ391,"-", INDEX(_xlfn.ANCHORARRAY(AvailableItems),$AQ$27))</f>
        <v>-</v>
      </c>
      <c r="AE392" s="10" t="str" cm="1">
        <f t="array" aca="1" ref="AE392" ca="1">IF(AJ391,"-", INDEX(_xlfn.ANCHORARRAY(AvailableItems),$AR$27))</f>
        <v>-</v>
      </c>
      <c r="AF392" s="8" t="str" cm="1">
        <f t="array" aca="1" ref="AF392" ca="1">IF(AK391,"-", INDEX(_xlfn.ANCHORARRAY(AvailableItems),$AP$28))</f>
        <v>Beef</v>
      </c>
      <c r="AG392" s="8" t="str">
        <f ca="1">IF(AK391,"-", INDEX(_xlfn.ANCHORARRAY(AvailableItems),$AQ$28))</f>
        <v>Beef</v>
      </c>
      <c r="AH392" s="8" t="str" cm="1">
        <f t="array" aca="1" ref="AH392" ca="1">IF(AK391,"-", INDEX(_xlfn.ANCHORARRAY(AvailableItems),$AR$28))</f>
        <v>Bread</v>
      </c>
      <c r="AI392" t="b">
        <f t="shared" ca="1" si="18"/>
        <v>1</v>
      </c>
      <c r="AJ392" t="b">
        <f t="shared" ca="1" si="19"/>
        <v>0</v>
      </c>
      <c r="AK392" t="b">
        <f t="shared" ca="1" si="20"/>
        <v>0</v>
      </c>
      <c r="AL392" s="16" cm="1">
        <f t="array" aca="1" ref="AL392" ca="1">IF(OrderSim[[#This Row],[Order 1 Possible]],INDEX(Food[Points],OrderIndex) + INDEX(Food[Points],OrderIndex2) + INDEX(Food[Points],OrderIndex3) + AL391, AL391)</f>
        <v>8190</v>
      </c>
      <c r="AM392" s="16" cm="1">
        <f t="array" aca="1" ref="AM392" ca="1">IF(OrderSim[[#This Row],[Order 2 Possible]],INDEX(Food[Points],$AP$27) + INDEX(Food[Points],$AQ$27) + INDEX(Food[Points],$AR$27) + AM391, AM391)</f>
        <v>10530</v>
      </c>
      <c r="AN392" s="16" cm="1">
        <f t="array" aca="1" ref="AN392" ca="1">IF(OrderSim[[#This Row],[Order 3 Possible]],INDEX(Food[Points],$AP$28) + INDEX(Food[Points],$AQ$28) + INDEX(Food[Points],$AR$28) + AN391, AN391)</f>
        <v>14140</v>
      </c>
    </row>
    <row r="393" spans="17:40" x14ac:dyDescent="0.25">
      <c r="Q393" t="str" cm="1">
        <f t="array" aca="1" ref="Q393" ca="1">INDEX(Food[Name],RANDBETWEEN(1,COUNTA(Food[Name])))</f>
        <v>Rice</v>
      </c>
      <c r="R393" t="str" cm="1">
        <f t="array" aca="1" ref="R393" ca="1">INDEX(Food[Name],RANDBETWEEN(1,COUNTA(Food[Name])))</f>
        <v>Onion</v>
      </c>
      <c r="S393" t="str" cm="1">
        <f t="array" aca="1" ref="S393" ca="1">INDEX(Food[Name],RANDBETWEEN(1,COUNTA(Food[Name])))</f>
        <v>Lobster</v>
      </c>
      <c r="T393" t="str" cm="1">
        <f t="array" aca="1" ref="T393" ca="1">INDEX(Food[Name],RANDBETWEEN(1,COUNTA(Food[Name])))</f>
        <v>Bread</v>
      </c>
      <c r="U393" t="str" cm="1">
        <f t="array" aca="1" ref="U393" ca="1">INDEX(Food[Name],RANDBETWEEN(1,COUNTA(Food[Name])))</f>
        <v>Tuna</v>
      </c>
      <c r="V393" t="str" cm="1">
        <f t="array" aca="1" ref="V393" ca="1">INDEX(Food[Name],RANDBETWEEN(1,COUNTA(Food[Name])))</f>
        <v>Carrot</v>
      </c>
      <c r="W393" t="str" cm="1">
        <f t="array" aca="1" ref="W393" ca="1">INDEX(Food[Name],RANDBETWEEN(1,COUNTA(Food[Name])))</f>
        <v>Carrot</v>
      </c>
      <c r="X393" t="str" cm="1">
        <f t="array" aca="1" ref="X393" ca="1">INDEX(Food[Name],RANDBETWEEN(1,COUNTA(Food[Name])))</f>
        <v>Tuna</v>
      </c>
      <c r="Y393" t="str" cm="1">
        <f t="array" aca="1" ref="Y393" ca="1">INDEX(Food[Name],RANDBETWEEN(1,COUNTA(Food[Name])))</f>
        <v>Onion</v>
      </c>
      <c r="Z393" s="5" t="str" cm="1">
        <f t="array" aca="1" ref="Z393" ca="1">IF(AI392,"-", INDEX(_xlfn.ANCHORARRAY(AvailableItems),OrderIndex))</f>
        <v>-</v>
      </c>
      <c r="AA393" s="5" t="str" cm="1">
        <f t="array" aca="1" ref="AA393" ca="1">IF(AI392,"-", INDEX(_xlfn.ANCHORARRAY(AvailableItems),OrderIndex2))</f>
        <v>-</v>
      </c>
      <c r="AB393" s="5" t="str" cm="1">
        <f t="array" aca="1" ref="AB393" ca="1">IF(AI392,"-", INDEX(_xlfn.ANCHORARRAY(AvailableItems),OrderIndex3))</f>
        <v>-</v>
      </c>
      <c r="AC393" s="10" t="str" cm="1">
        <f t="array" aca="1" ref="AC393" ca="1">IF(AJ392,"-", INDEX(_xlfn.ANCHORARRAY(AvailableItems),$AP$27))</f>
        <v>Pork</v>
      </c>
      <c r="AD393" s="10" t="str" cm="1">
        <f t="array" aca="1" ref="AD393" ca="1">IF(AJ392,"-", INDEX(_xlfn.ANCHORARRAY(AvailableItems),$AQ$27))</f>
        <v>Lobster</v>
      </c>
      <c r="AE393" s="10" t="str" cm="1">
        <f t="array" aca="1" ref="AE393" ca="1">IF(AJ392,"-", INDEX(_xlfn.ANCHORARRAY(AvailableItems),$AR$27))</f>
        <v>Rice</v>
      </c>
      <c r="AF393" s="8" t="str" cm="1">
        <f t="array" aca="1" ref="AF393" ca="1">IF(AK392,"-", INDEX(_xlfn.ANCHORARRAY(AvailableItems),$AP$28))</f>
        <v>Beef</v>
      </c>
      <c r="AG393" s="8" t="str">
        <f ca="1">IF(AK392,"-", INDEX(_xlfn.ANCHORARRAY(AvailableItems),$AQ$28))</f>
        <v>Beef</v>
      </c>
      <c r="AH393" s="8" t="str" cm="1">
        <f t="array" aca="1" ref="AH393" ca="1">IF(AK392,"-", INDEX(_xlfn.ANCHORARRAY(AvailableItems),$AR$28))</f>
        <v>Bread</v>
      </c>
      <c r="AI393" t="b">
        <f t="shared" ca="1" si="18"/>
        <v>0</v>
      </c>
      <c r="AJ393" t="b">
        <f t="shared" ca="1" si="19"/>
        <v>0</v>
      </c>
      <c r="AK393" t="b">
        <f t="shared" ca="1" si="20"/>
        <v>0</v>
      </c>
      <c r="AL393" s="16" cm="1">
        <f t="array" aca="1" ref="AL393" ca="1">IF(OrderSim[[#This Row],[Order 1 Possible]],INDEX(Food[Points],OrderIndex) + INDEX(Food[Points],OrderIndex2) + INDEX(Food[Points],OrderIndex3) + AL392, AL392)</f>
        <v>8190</v>
      </c>
      <c r="AM393" s="16" cm="1">
        <f t="array" aca="1" ref="AM393" ca="1">IF(OrderSim[[#This Row],[Order 2 Possible]],INDEX(Food[Points],$AP$27) + INDEX(Food[Points],$AQ$27) + INDEX(Food[Points],$AR$27) + AM392, AM392)</f>
        <v>10530</v>
      </c>
      <c r="AN393" s="16" cm="1">
        <f t="array" aca="1" ref="AN393" ca="1">IF(OrderSim[[#This Row],[Order 3 Possible]],INDEX(Food[Points],$AP$28) + INDEX(Food[Points],$AQ$28) + INDEX(Food[Points],$AR$28) + AN392, AN392)</f>
        <v>14140</v>
      </c>
    </row>
    <row r="394" spans="17:40" x14ac:dyDescent="0.25">
      <c r="Q394" t="str" cm="1">
        <f t="array" aca="1" ref="Q394" ca="1">INDEX(Food[Name],RANDBETWEEN(1,COUNTA(Food[Name])))</f>
        <v>Bread</v>
      </c>
      <c r="R394" t="str" cm="1">
        <f t="array" aca="1" ref="R394" ca="1">INDEX(Food[Name],RANDBETWEEN(1,COUNTA(Food[Name])))</f>
        <v>Beef</v>
      </c>
      <c r="S394" t="str" cm="1">
        <f t="array" aca="1" ref="S394" ca="1">INDEX(Food[Name],RANDBETWEEN(1,COUNTA(Food[Name])))</f>
        <v>Onion</v>
      </c>
      <c r="T394" t="str" cm="1">
        <f t="array" aca="1" ref="T394" ca="1">INDEX(Food[Name],RANDBETWEEN(1,COUNTA(Food[Name])))</f>
        <v>Carrot</v>
      </c>
      <c r="U394" t="str" cm="1">
        <f t="array" aca="1" ref="U394" ca="1">INDEX(Food[Name],RANDBETWEEN(1,COUNTA(Food[Name])))</f>
        <v>Lettuce</v>
      </c>
      <c r="V394" t="str" cm="1">
        <f t="array" aca="1" ref="V394" ca="1">INDEX(Food[Name],RANDBETWEEN(1,COUNTA(Food[Name])))</f>
        <v>Salmon</v>
      </c>
      <c r="W394" t="str" cm="1">
        <f t="array" aca="1" ref="W394" ca="1">INDEX(Food[Name],RANDBETWEEN(1,COUNTA(Food[Name])))</f>
        <v>Pasta</v>
      </c>
      <c r="X394" t="str" cm="1">
        <f t="array" aca="1" ref="X394" ca="1">INDEX(Food[Name],RANDBETWEEN(1,COUNTA(Food[Name])))</f>
        <v>Chicken</v>
      </c>
      <c r="Y394" t="str" cm="1">
        <f t="array" aca="1" ref="Y394" ca="1">INDEX(Food[Name],RANDBETWEEN(1,COUNTA(Food[Name])))</f>
        <v>Lettuce</v>
      </c>
      <c r="Z394" s="5" t="str" cm="1">
        <f t="array" aca="1" ref="Z394" ca="1">IF(AI393,"-", INDEX(_xlfn.ANCHORARRAY(AvailableItems),OrderIndex))</f>
        <v>Salmon</v>
      </c>
      <c r="AA394" s="5" t="str" cm="1">
        <f t="array" aca="1" ref="AA394" ca="1">IF(AI393,"-", INDEX(_xlfn.ANCHORARRAY(AvailableItems),OrderIndex2))</f>
        <v>Rice</v>
      </c>
      <c r="AB394" s="5" t="str" cm="1">
        <f t="array" aca="1" ref="AB394" ca="1">IF(AI393,"-", INDEX(_xlfn.ANCHORARRAY(AvailableItems),OrderIndex3))</f>
        <v>Pasta</v>
      </c>
      <c r="AC394" s="10" t="str" cm="1">
        <f t="array" aca="1" ref="AC394" ca="1">IF(AJ393,"-", INDEX(_xlfn.ANCHORARRAY(AvailableItems),$AP$27))</f>
        <v>Pork</v>
      </c>
      <c r="AD394" s="10" t="str" cm="1">
        <f t="array" aca="1" ref="AD394" ca="1">IF(AJ393,"-", INDEX(_xlfn.ANCHORARRAY(AvailableItems),$AQ$27))</f>
        <v>Lobster</v>
      </c>
      <c r="AE394" s="10" t="str" cm="1">
        <f t="array" aca="1" ref="AE394" ca="1">IF(AJ393,"-", INDEX(_xlfn.ANCHORARRAY(AvailableItems),$AR$27))</f>
        <v>Rice</v>
      </c>
      <c r="AF394" s="8" t="str" cm="1">
        <f t="array" aca="1" ref="AF394" ca="1">IF(AK393,"-", INDEX(_xlfn.ANCHORARRAY(AvailableItems),$AP$28))</f>
        <v>Beef</v>
      </c>
      <c r="AG394" s="8" t="str">
        <f ca="1">IF(AK393,"-", INDEX(_xlfn.ANCHORARRAY(AvailableItems),$AQ$28))</f>
        <v>Beef</v>
      </c>
      <c r="AH394" s="8" t="str" cm="1">
        <f t="array" aca="1" ref="AH394" ca="1">IF(AK393,"-", INDEX(_xlfn.ANCHORARRAY(AvailableItems),$AR$28))</f>
        <v>Bread</v>
      </c>
      <c r="AI394" t="b">
        <f t="shared" ref="AI394:AI457" ca="1" si="21">IF(COUNTIF($Q394:$Y394,Z394)+COUNTIF($Q394:$Y394,AA394)+COUNTIF($Q394:$Y394,AB394)&gt;=3,TRUE, FALSE)</f>
        <v>0</v>
      </c>
      <c r="AJ394" t="b">
        <f t="shared" ref="AJ394:AJ457" ca="1" si="22">IF(COUNTIF($Q394:$Y394,AE394)+COUNTIF($Q394:$Y394,AD394)+COUNTIF($Q394:$Y394,AC394)&gt;=3,TRUE, FALSE)</f>
        <v>0</v>
      </c>
      <c r="AK394" t="b">
        <f t="shared" ref="AK394:AK457" ca="1" si="23">IF(COUNTIF($Q394:$Y394,AH394)+COUNTIF($Q394:$Y394,AG394)+COUNTIF($Q394:$Y394,AF394)&gt;=3,TRUE, FALSE)</f>
        <v>1</v>
      </c>
      <c r="AL394" s="16" cm="1">
        <f t="array" aca="1" ref="AL394" ca="1">IF(OrderSim[[#This Row],[Order 1 Possible]],INDEX(Food[Points],OrderIndex) + INDEX(Food[Points],OrderIndex2) + INDEX(Food[Points],OrderIndex3) + AL393, AL393)</f>
        <v>8190</v>
      </c>
      <c r="AM394" s="16" cm="1">
        <f t="array" aca="1" ref="AM394" ca="1">IF(OrderSim[[#This Row],[Order 2 Possible]],INDEX(Food[Points],$AP$27) + INDEX(Food[Points],$AQ$27) + INDEX(Food[Points],$AR$27) + AM393, AM393)</f>
        <v>10530</v>
      </c>
      <c r="AN394" s="16" cm="1">
        <f t="array" aca="1" ref="AN394" ca="1">IF(OrderSim[[#This Row],[Order 3 Possible]],INDEX(Food[Points],$AP$28) + INDEX(Food[Points],$AQ$28) + INDEX(Food[Points],$AR$28) + AN393, AN393)</f>
        <v>14280</v>
      </c>
    </row>
    <row r="395" spans="17:40" x14ac:dyDescent="0.25">
      <c r="Q395" t="str" cm="1">
        <f t="array" aca="1" ref="Q395" ca="1">INDEX(Food[Name],RANDBETWEEN(1,COUNTA(Food[Name])))</f>
        <v>Beef</v>
      </c>
      <c r="R395" t="str" cm="1">
        <f t="array" aca="1" ref="R395" ca="1">INDEX(Food[Name],RANDBETWEEN(1,COUNTA(Food[Name])))</f>
        <v>Pork</v>
      </c>
      <c r="S395" t="str" cm="1">
        <f t="array" aca="1" ref="S395" ca="1">INDEX(Food[Name],RANDBETWEEN(1,COUNTA(Food[Name])))</f>
        <v>Pasta</v>
      </c>
      <c r="T395" t="str" cm="1">
        <f t="array" aca="1" ref="T395" ca="1">INDEX(Food[Name],RANDBETWEEN(1,COUNTA(Food[Name])))</f>
        <v>Tuna</v>
      </c>
      <c r="U395" t="str" cm="1">
        <f t="array" aca="1" ref="U395" ca="1">INDEX(Food[Name],RANDBETWEEN(1,COUNTA(Food[Name])))</f>
        <v>Lobster</v>
      </c>
      <c r="V395" t="str" cm="1">
        <f t="array" aca="1" ref="V395" ca="1">INDEX(Food[Name],RANDBETWEEN(1,COUNTA(Food[Name])))</f>
        <v>Lobster</v>
      </c>
      <c r="W395" t="str" cm="1">
        <f t="array" aca="1" ref="W395" ca="1">INDEX(Food[Name],RANDBETWEEN(1,COUNTA(Food[Name])))</f>
        <v>Pasta</v>
      </c>
      <c r="X395" t="str" cm="1">
        <f t="array" aca="1" ref="X395" ca="1">INDEX(Food[Name],RANDBETWEEN(1,COUNTA(Food[Name])))</f>
        <v>Bread</v>
      </c>
      <c r="Y395" t="str" cm="1">
        <f t="array" aca="1" ref="Y395" ca="1">INDEX(Food[Name],RANDBETWEEN(1,COUNTA(Food[Name])))</f>
        <v>Carrot</v>
      </c>
      <c r="Z395" s="5" t="str" cm="1">
        <f t="array" aca="1" ref="Z395" ca="1">IF(AI394,"-", INDEX(_xlfn.ANCHORARRAY(AvailableItems),OrderIndex))</f>
        <v>Salmon</v>
      </c>
      <c r="AA395" s="5" t="str" cm="1">
        <f t="array" aca="1" ref="AA395" ca="1">IF(AI394,"-", INDEX(_xlfn.ANCHORARRAY(AvailableItems),OrderIndex2))</f>
        <v>Rice</v>
      </c>
      <c r="AB395" s="5" t="str" cm="1">
        <f t="array" aca="1" ref="AB395" ca="1">IF(AI394,"-", INDEX(_xlfn.ANCHORARRAY(AvailableItems),OrderIndex3))</f>
        <v>Pasta</v>
      </c>
      <c r="AC395" s="10" t="str" cm="1">
        <f t="array" aca="1" ref="AC395" ca="1">IF(AJ394,"-", INDEX(_xlfn.ANCHORARRAY(AvailableItems),$AP$27))</f>
        <v>Pork</v>
      </c>
      <c r="AD395" s="10" t="str" cm="1">
        <f t="array" aca="1" ref="AD395" ca="1">IF(AJ394,"-", INDEX(_xlfn.ANCHORARRAY(AvailableItems),$AQ$27))</f>
        <v>Lobster</v>
      </c>
      <c r="AE395" s="10" t="str" cm="1">
        <f t="array" aca="1" ref="AE395" ca="1">IF(AJ394,"-", INDEX(_xlfn.ANCHORARRAY(AvailableItems),$AR$27))</f>
        <v>Rice</v>
      </c>
      <c r="AF395" s="8" t="str" cm="1">
        <f t="array" aca="1" ref="AF395" ca="1">IF(AK394,"-", INDEX(_xlfn.ANCHORARRAY(AvailableItems),$AP$28))</f>
        <v>-</v>
      </c>
      <c r="AG395" s="8" t="str">
        <f ca="1">IF(AK394,"-", INDEX(_xlfn.ANCHORARRAY(AvailableItems),$AQ$28))</f>
        <v>-</v>
      </c>
      <c r="AH395" s="8" t="str" cm="1">
        <f t="array" aca="1" ref="AH395" ca="1">IF(AK394,"-", INDEX(_xlfn.ANCHORARRAY(AvailableItems),$AR$28))</f>
        <v>-</v>
      </c>
      <c r="AI395" t="b">
        <f t="shared" ca="1" si="21"/>
        <v>0</v>
      </c>
      <c r="AJ395" t="b">
        <f t="shared" ca="1" si="22"/>
        <v>1</v>
      </c>
      <c r="AK395" t="b">
        <f t="shared" ca="1" si="23"/>
        <v>0</v>
      </c>
      <c r="AL395" s="16" cm="1">
        <f t="array" aca="1" ref="AL395" ca="1">IF(OrderSim[[#This Row],[Order 1 Possible]],INDEX(Food[Points],OrderIndex) + INDEX(Food[Points],OrderIndex2) + INDEX(Food[Points],OrderIndex3) + AL394, AL394)</f>
        <v>8190</v>
      </c>
      <c r="AM395" s="16" cm="1">
        <f t="array" aca="1" ref="AM395" ca="1">IF(OrderSim[[#This Row],[Order 2 Possible]],INDEX(Food[Points],$AP$27) + INDEX(Food[Points],$AQ$27) + INDEX(Food[Points],$AR$27) + AM394, AM394)</f>
        <v>10620</v>
      </c>
      <c r="AN395" s="16" cm="1">
        <f t="array" aca="1" ref="AN395" ca="1">IF(OrderSim[[#This Row],[Order 3 Possible]],INDEX(Food[Points],$AP$28) + INDEX(Food[Points],$AQ$28) + INDEX(Food[Points],$AR$28) + AN394, AN394)</f>
        <v>14280</v>
      </c>
    </row>
    <row r="396" spans="17:40" x14ac:dyDescent="0.25">
      <c r="Q396" t="str" cm="1">
        <f t="array" aca="1" ref="Q396" ca="1">INDEX(Food[Name],RANDBETWEEN(1,COUNTA(Food[Name])))</f>
        <v>Lobster</v>
      </c>
      <c r="R396" t="str" cm="1">
        <f t="array" aca="1" ref="R396" ca="1">INDEX(Food[Name],RANDBETWEEN(1,COUNTA(Food[Name])))</f>
        <v>Lettuce</v>
      </c>
      <c r="S396" t="str" cm="1">
        <f t="array" aca="1" ref="S396" ca="1">INDEX(Food[Name],RANDBETWEEN(1,COUNTA(Food[Name])))</f>
        <v>Beef</v>
      </c>
      <c r="T396" t="str" cm="1">
        <f t="array" aca="1" ref="T396" ca="1">INDEX(Food[Name],RANDBETWEEN(1,COUNTA(Food[Name])))</f>
        <v>Lettuce</v>
      </c>
      <c r="U396" t="str" cm="1">
        <f t="array" aca="1" ref="U396" ca="1">INDEX(Food[Name],RANDBETWEEN(1,COUNTA(Food[Name])))</f>
        <v>Tuna</v>
      </c>
      <c r="V396" t="str" cm="1">
        <f t="array" aca="1" ref="V396" ca="1">INDEX(Food[Name],RANDBETWEEN(1,COUNTA(Food[Name])))</f>
        <v>Rice</v>
      </c>
      <c r="W396" t="str" cm="1">
        <f t="array" aca="1" ref="W396" ca="1">INDEX(Food[Name],RANDBETWEEN(1,COUNTA(Food[Name])))</f>
        <v>Carrot</v>
      </c>
      <c r="X396" t="str" cm="1">
        <f t="array" aca="1" ref="X396" ca="1">INDEX(Food[Name],RANDBETWEEN(1,COUNTA(Food[Name])))</f>
        <v>Onion</v>
      </c>
      <c r="Y396" t="str" cm="1">
        <f t="array" aca="1" ref="Y396" ca="1">INDEX(Food[Name],RANDBETWEEN(1,COUNTA(Food[Name])))</f>
        <v>Rice</v>
      </c>
      <c r="Z396" s="5" t="str" cm="1">
        <f t="array" aca="1" ref="Z396" ca="1">IF(AI395,"-", INDEX(_xlfn.ANCHORARRAY(AvailableItems),OrderIndex))</f>
        <v>Salmon</v>
      </c>
      <c r="AA396" s="5" t="str" cm="1">
        <f t="array" aca="1" ref="AA396" ca="1">IF(AI395,"-", INDEX(_xlfn.ANCHORARRAY(AvailableItems),OrderIndex2))</f>
        <v>Rice</v>
      </c>
      <c r="AB396" s="5" t="str" cm="1">
        <f t="array" aca="1" ref="AB396" ca="1">IF(AI395,"-", INDEX(_xlfn.ANCHORARRAY(AvailableItems),OrderIndex3))</f>
        <v>Pasta</v>
      </c>
      <c r="AC396" s="10" t="str" cm="1">
        <f t="array" aca="1" ref="AC396" ca="1">IF(AJ395,"-", INDEX(_xlfn.ANCHORARRAY(AvailableItems),$AP$27))</f>
        <v>-</v>
      </c>
      <c r="AD396" s="10" t="str" cm="1">
        <f t="array" aca="1" ref="AD396" ca="1">IF(AJ395,"-", INDEX(_xlfn.ANCHORARRAY(AvailableItems),$AQ$27))</f>
        <v>-</v>
      </c>
      <c r="AE396" s="10" t="str" cm="1">
        <f t="array" aca="1" ref="AE396" ca="1">IF(AJ395,"-", INDEX(_xlfn.ANCHORARRAY(AvailableItems),$AR$27))</f>
        <v>-</v>
      </c>
      <c r="AF396" s="8" t="str" cm="1">
        <f t="array" aca="1" ref="AF396" ca="1">IF(AK395,"-", INDEX(_xlfn.ANCHORARRAY(AvailableItems),$AP$28))</f>
        <v>Beef</v>
      </c>
      <c r="AG396" s="8" t="str">
        <f ca="1">IF(AK395,"-", INDEX(_xlfn.ANCHORARRAY(AvailableItems),$AQ$28))</f>
        <v>Beef</v>
      </c>
      <c r="AH396" s="8" t="str" cm="1">
        <f t="array" aca="1" ref="AH396" ca="1">IF(AK395,"-", INDEX(_xlfn.ANCHORARRAY(AvailableItems),$AR$28))</f>
        <v>Bread</v>
      </c>
      <c r="AI396" t="b">
        <f t="shared" ca="1" si="21"/>
        <v>0</v>
      </c>
      <c r="AJ396" t="b">
        <f t="shared" ca="1" si="22"/>
        <v>0</v>
      </c>
      <c r="AK396" t="b">
        <f t="shared" ca="1" si="23"/>
        <v>0</v>
      </c>
      <c r="AL396" s="16" cm="1">
        <f t="array" aca="1" ref="AL396" ca="1">IF(OrderSim[[#This Row],[Order 1 Possible]],INDEX(Food[Points],OrderIndex) + INDEX(Food[Points],OrderIndex2) + INDEX(Food[Points],OrderIndex3) + AL395, AL395)</f>
        <v>8190</v>
      </c>
      <c r="AM396" s="16" cm="1">
        <f t="array" aca="1" ref="AM396" ca="1">IF(OrderSim[[#This Row],[Order 2 Possible]],INDEX(Food[Points],$AP$27) + INDEX(Food[Points],$AQ$27) + INDEX(Food[Points],$AR$27) + AM395, AM395)</f>
        <v>10620</v>
      </c>
      <c r="AN396" s="16" cm="1">
        <f t="array" aca="1" ref="AN396" ca="1">IF(OrderSim[[#This Row],[Order 3 Possible]],INDEX(Food[Points],$AP$28) + INDEX(Food[Points],$AQ$28) + INDEX(Food[Points],$AR$28) + AN395, AN395)</f>
        <v>14280</v>
      </c>
    </row>
    <row r="397" spans="17:40" x14ac:dyDescent="0.25">
      <c r="Q397" t="str" cm="1">
        <f t="array" aca="1" ref="Q397" ca="1">INDEX(Food[Name],RANDBETWEEN(1,COUNTA(Food[Name])))</f>
        <v>Tuna</v>
      </c>
      <c r="R397" t="str" cm="1">
        <f t="array" aca="1" ref="R397" ca="1">INDEX(Food[Name],RANDBETWEEN(1,COUNTA(Food[Name])))</f>
        <v>Pork</v>
      </c>
      <c r="S397" t="str" cm="1">
        <f t="array" aca="1" ref="S397" ca="1">INDEX(Food[Name],RANDBETWEEN(1,COUNTA(Food[Name])))</f>
        <v>Bread</v>
      </c>
      <c r="T397" t="str" cm="1">
        <f t="array" aca="1" ref="T397" ca="1">INDEX(Food[Name],RANDBETWEEN(1,COUNTA(Food[Name])))</f>
        <v>Lobster</v>
      </c>
      <c r="U397" t="str" cm="1">
        <f t="array" aca="1" ref="U397" ca="1">INDEX(Food[Name],RANDBETWEEN(1,COUNTA(Food[Name])))</f>
        <v>Beef</v>
      </c>
      <c r="V397" t="str" cm="1">
        <f t="array" aca="1" ref="V397" ca="1">INDEX(Food[Name],RANDBETWEEN(1,COUNTA(Food[Name])))</f>
        <v>Bread</v>
      </c>
      <c r="W397" t="str" cm="1">
        <f t="array" aca="1" ref="W397" ca="1">INDEX(Food[Name],RANDBETWEEN(1,COUNTA(Food[Name])))</f>
        <v>Chicken</v>
      </c>
      <c r="X397" t="str" cm="1">
        <f t="array" aca="1" ref="X397" ca="1">INDEX(Food[Name],RANDBETWEEN(1,COUNTA(Food[Name])))</f>
        <v>Salmon</v>
      </c>
      <c r="Y397" t="str" cm="1">
        <f t="array" aca="1" ref="Y397" ca="1">INDEX(Food[Name],RANDBETWEEN(1,COUNTA(Food[Name])))</f>
        <v>Rice</v>
      </c>
      <c r="Z397" s="5" t="str" cm="1">
        <f t="array" aca="1" ref="Z397" ca="1">IF(AI396,"-", INDEX(_xlfn.ANCHORARRAY(AvailableItems),OrderIndex))</f>
        <v>Salmon</v>
      </c>
      <c r="AA397" s="5" t="str" cm="1">
        <f t="array" aca="1" ref="AA397" ca="1">IF(AI396,"-", INDEX(_xlfn.ANCHORARRAY(AvailableItems),OrderIndex2))</f>
        <v>Rice</v>
      </c>
      <c r="AB397" s="5" t="str" cm="1">
        <f t="array" aca="1" ref="AB397" ca="1">IF(AI396,"-", INDEX(_xlfn.ANCHORARRAY(AvailableItems),OrderIndex3))</f>
        <v>Pasta</v>
      </c>
      <c r="AC397" s="10" t="str" cm="1">
        <f t="array" aca="1" ref="AC397" ca="1">IF(AJ396,"-", INDEX(_xlfn.ANCHORARRAY(AvailableItems),$AP$27))</f>
        <v>Pork</v>
      </c>
      <c r="AD397" s="10" t="str" cm="1">
        <f t="array" aca="1" ref="AD397" ca="1">IF(AJ396,"-", INDEX(_xlfn.ANCHORARRAY(AvailableItems),$AQ$27))</f>
        <v>Lobster</v>
      </c>
      <c r="AE397" s="10" t="str" cm="1">
        <f t="array" aca="1" ref="AE397" ca="1">IF(AJ396,"-", INDEX(_xlfn.ANCHORARRAY(AvailableItems),$AR$27))</f>
        <v>Rice</v>
      </c>
      <c r="AF397" s="8" t="str" cm="1">
        <f t="array" aca="1" ref="AF397" ca="1">IF(AK396,"-", INDEX(_xlfn.ANCHORARRAY(AvailableItems),$AP$28))</f>
        <v>Beef</v>
      </c>
      <c r="AG397" s="8" t="str">
        <f ca="1">IF(AK396,"-", INDEX(_xlfn.ANCHORARRAY(AvailableItems),$AQ$28))</f>
        <v>Beef</v>
      </c>
      <c r="AH397" s="8" t="str" cm="1">
        <f t="array" aca="1" ref="AH397" ca="1">IF(AK396,"-", INDEX(_xlfn.ANCHORARRAY(AvailableItems),$AR$28))</f>
        <v>Bread</v>
      </c>
      <c r="AI397" t="b">
        <f t="shared" ca="1" si="21"/>
        <v>0</v>
      </c>
      <c r="AJ397" t="b">
        <f t="shared" ca="1" si="22"/>
        <v>1</v>
      </c>
      <c r="AK397" t="b">
        <f t="shared" ca="1" si="23"/>
        <v>1</v>
      </c>
      <c r="AL397" s="16" cm="1">
        <f t="array" aca="1" ref="AL397" ca="1">IF(OrderSim[[#This Row],[Order 1 Possible]],INDEX(Food[Points],OrderIndex) + INDEX(Food[Points],OrderIndex2) + INDEX(Food[Points],OrderIndex3) + AL396, AL396)</f>
        <v>8190</v>
      </c>
      <c r="AM397" s="16" cm="1">
        <f t="array" aca="1" ref="AM397" ca="1">IF(OrderSim[[#This Row],[Order 2 Possible]],INDEX(Food[Points],$AP$27) + INDEX(Food[Points],$AQ$27) + INDEX(Food[Points],$AR$27) + AM396, AM396)</f>
        <v>10710</v>
      </c>
      <c r="AN397" s="16" cm="1">
        <f t="array" aca="1" ref="AN397" ca="1">IF(OrderSim[[#This Row],[Order 3 Possible]],INDEX(Food[Points],$AP$28) + INDEX(Food[Points],$AQ$28) + INDEX(Food[Points],$AR$28) + AN396, AN396)</f>
        <v>14420</v>
      </c>
    </row>
    <row r="398" spans="17:40" x14ac:dyDescent="0.25">
      <c r="Q398" t="str" cm="1">
        <f t="array" aca="1" ref="Q398" ca="1">INDEX(Food[Name],RANDBETWEEN(1,COUNTA(Food[Name])))</f>
        <v>Rice</v>
      </c>
      <c r="R398" t="str" cm="1">
        <f t="array" aca="1" ref="R398" ca="1">INDEX(Food[Name],RANDBETWEEN(1,COUNTA(Food[Name])))</f>
        <v>Beef</v>
      </c>
      <c r="S398" t="str" cm="1">
        <f t="array" aca="1" ref="S398" ca="1">INDEX(Food[Name],RANDBETWEEN(1,COUNTA(Food[Name])))</f>
        <v>Bread</v>
      </c>
      <c r="T398" t="str" cm="1">
        <f t="array" aca="1" ref="T398" ca="1">INDEX(Food[Name],RANDBETWEEN(1,COUNTA(Food[Name])))</f>
        <v>Salmon</v>
      </c>
      <c r="U398" t="str" cm="1">
        <f t="array" aca="1" ref="U398" ca="1">INDEX(Food[Name],RANDBETWEEN(1,COUNTA(Food[Name])))</f>
        <v>Lobster</v>
      </c>
      <c r="V398" t="str" cm="1">
        <f t="array" aca="1" ref="V398" ca="1">INDEX(Food[Name],RANDBETWEEN(1,COUNTA(Food[Name])))</f>
        <v>Chicken</v>
      </c>
      <c r="W398" t="str" cm="1">
        <f t="array" aca="1" ref="W398" ca="1">INDEX(Food[Name],RANDBETWEEN(1,COUNTA(Food[Name])))</f>
        <v>Onion</v>
      </c>
      <c r="X398" t="str" cm="1">
        <f t="array" aca="1" ref="X398" ca="1">INDEX(Food[Name],RANDBETWEEN(1,COUNTA(Food[Name])))</f>
        <v>Salmon</v>
      </c>
      <c r="Y398" t="str" cm="1">
        <f t="array" aca="1" ref="Y398" ca="1">INDEX(Food[Name],RANDBETWEEN(1,COUNTA(Food[Name])))</f>
        <v>Pasta</v>
      </c>
      <c r="Z398" s="5" t="str" cm="1">
        <f t="array" aca="1" ref="Z398" ca="1">IF(AI397,"-", INDEX(_xlfn.ANCHORARRAY(AvailableItems),OrderIndex))</f>
        <v>Salmon</v>
      </c>
      <c r="AA398" s="5" t="str" cm="1">
        <f t="array" aca="1" ref="AA398" ca="1">IF(AI397,"-", INDEX(_xlfn.ANCHORARRAY(AvailableItems),OrderIndex2))</f>
        <v>Rice</v>
      </c>
      <c r="AB398" s="5" t="str" cm="1">
        <f t="array" aca="1" ref="AB398" ca="1">IF(AI397,"-", INDEX(_xlfn.ANCHORARRAY(AvailableItems),OrderIndex3))</f>
        <v>Pasta</v>
      </c>
      <c r="AC398" s="10" t="str" cm="1">
        <f t="array" aca="1" ref="AC398" ca="1">IF(AJ397,"-", INDEX(_xlfn.ANCHORARRAY(AvailableItems),$AP$27))</f>
        <v>-</v>
      </c>
      <c r="AD398" s="10" t="str" cm="1">
        <f t="array" aca="1" ref="AD398" ca="1">IF(AJ397,"-", INDEX(_xlfn.ANCHORARRAY(AvailableItems),$AQ$27))</f>
        <v>-</v>
      </c>
      <c r="AE398" s="10" t="str" cm="1">
        <f t="array" aca="1" ref="AE398" ca="1">IF(AJ397,"-", INDEX(_xlfn.ANCHORARRAY(AvailableItems),$AR$27))</f>
        <v>-</v>
      </c>
      <c r="AF398" s="8" t="str" cm="1">
        <f t="array" aca="1" ref="AF398" ca="1">IF(AK397,"-", INDEX(_xlfn.ANCHORARRAY(AvailableItems),$AP$28))</f>
        <v>-</v>
      </c>
      <c r="AG398" s="8" t="str">
        <f ca="1">IF(AK397,"-", INDEX(_xlfn.ANCHORARRAY(AvailableItems),$AQ$28))</f>
        <v>-</v>
      </c>
      <c r="AH398" s="8" t="str" cm="1">
        <f t="array" aca="1" ref="AH398" ca="1">IF(AK397,"-", INDEX(_xlfn.ANCHORARRAY(AvailableItems),$AR$28))</f>
        <v>-</v>
      </c>
      <c r="AI398" t="b">
        <f t="shared" ca="1" si="21"/>
        <v>1</v>
      </c>
      <c r="AJ398" t="b">
        <f t="shared" ca="1" si="22"/>
        <v>0</v>
      </c>
      <c r="AK398" t="b">
        <f t="shared" ca="1" si="23"/>
        <v>0</v>
      </c>
      <c r="AL398" s="16" cm="1">
        <f t="array" aca="1" ref="AL398" ca="1">IF(OrderSim[[#This Row],[Order 1 Possible]],INDEX(Food[Points],OrderIndex) + INDEX(Food[Points],OrderIndex2) + INDEX(Food[Points],OrderIndex3) + AL397, AL397)</f>
        <v>8260</v>
      </c>
      <c r="AM398" s="16" cm="1">
        <f t="array" aca="1" ref="AM398" ca="1">IF(OrderSim[[#This Row],[Order 2 Possible]],INDEX(Food[Points],$AP$27) + INDEX(Food[Points],$AQ$27) + INDEX(Food[Points],$AR$27) + AM397, AM397)</f>
        <v>10710</v>
      </c>
      <c r="AN398" s="16" cm="1">
        <f t="array" aca="1" ref="AN398" ca="1">IF(OrderSim[[#This Row],[Order 3 Possible]],INDEX(Food[Points],$AP$28) + INDEX(Food[Points],$AQ$28) + INDEX(Food[Points],$AR$28) + AN397, AN397)</f>
        <v>14420</v>
      </c>
    </row>
    <row r="399" spans="17:40" x14ac:dyDescent="0.25">
      <c r="Q399" t="str" cm="1">
        <f t="array" aca="1" ref="Q399" ca="1">INDEX(Food[Name],RANDBETWEEN(1,COUNTA(Food[Name])))</f>
        <v>Pork</v>
      </c>
      <c r="R399" t="str" cm="1">
        <f t="array" aca="1" ref="R399" ca="1">INDEX(Food[Name],RANDBETWEEN(1,COUNTA(Food[Name])))</f>
        <v>Lobster</v>
      </c>
      <c r="S399" t="str" cm="1">
        <f t="array" aca="1" ref="S399" ca="1">INDEX(Food[Name],RANDBETWEEN(1,COUNTA(Food[Name])))</f>
        <v>Pasta</v>
      </c>
      <c r="T399" t="str" cm="1">
        <f t="array" aca="1" ref="T399" ca="1">INDEX(Food[Name],RANDBETWEEN(1,COUNTA(Food[Name])))</f>
        <v>Onion</v>
      </c>
      <c r="U399" t="str" cm="1">
        <f t="array" aca="1" ref="U399" ca="1">INDEX(Food[Name],RANDBETWEEN(1,COUNTA(Food[Name])))</f>
        <v>Bread</v>
      </c>
      <c r="V399" t="str" cm="1">
        <f t="array" aca="1" ref="V399" ca="1">INDEX(Food[Name],RANDBETWEEN(1,COUNTA(Food[Name])))</f>
        <v>Tuna</v>
      </c>
      <c r="W399" t="str" cm="1">
        <f t="array" aca="1" ref="W399" ca="1">INDEX(Food[Name],RANDBETWEEN(1,COUNTA(Food[Name])))</f>
        <v>Salmon</v>
      </c>
      <c r="X399" t="str" cm="1">
        <f t="array" aca="1" ref="X399" ca="1">INDEX(Food[Name],RANDBETWEEN(1,COUNTA(Food[Name])))</f>
        <v>Pasta</v>
      </c>
      <c r="Y399" t="str" cm="1">
        <f t="array" aca="1" ref="Y399" ca="1">INDEX(Food[Name],RANDBETWEEN(1,COUNTA(Food[Name])))</f>
        <v>Tuna</v>
      </c>
      <c r="Z399" s="5" t="str" cm="1">
        <f t="array" aca="1" ref="Z399" ca="1">IF(AI398,"-", INDEX(_xlfn.ANCHORARRAY(AvailableItems),OrderIndex))</f>
        <v>-</v>
      </c>
      <c r="AA399" s="5" t="str" cm="1">
        <f t="array" aca="1" ref="AA399" ca="1">IF(AI398,"-", INDEX(_xlfn.ANCHORARRAY(AvailableItems),OrderIndex2))</f>
        <v>-</v>
      </c>
      <c r="AB399" s="5" t="str" cm="1">
        <f t="array" aca="1" ref="AB399" ca="1">IF(AI398,"-", INDEX(_xlfn.ANCHORARRAY(AvailableItems),OrderIndex3))</f>
        <v>-</v>
      </c>
      <c r="AC399" s="10" t="str" cm="1">
        <f t="array" aca="1" ref="AC399" ca="1">IF(AJ398,"-", INDEX(_xlfn.ANCHORARRAY(AvailableItems),$AP$27))</f>
        <v>Pork</v>
      </c>
      <c r="AD399" s="10" t="str" cm="1">
        <f t="array" aca="1" ref="AD399" ca="1">IF(AJ398,"-", INDEX(_xlfn.ANCHORARRAY(AvailableItems),$AQ$27))</f>
        <v>Lobster</v>
      </c>
      <c r="AE399" s="10" t="str" cm="1">
        <f t="array" aca="1" ref="AE399" ca="1">IF(AJ398,"-", INDEX(_xlfn.ANCHORARRAY(AvailableItems),$AR$27))</f>
        <v>Rice</v>
      </c>
      <c r="AF399" s="8" t="str" cm="1">
        <f t="array" aca="1" ref="AF399" ca="1">IF(AK398,"-", INDEX(_xlfn.ANCHORARRAY(AvailableItems),$AP$28))</f>
        <v>Beef</v>
      </c>
      <c r="AG399" s="8" t="str">
        <f ca="1">IF(AK398,"-", INDEX(_xlfn.ANCHORARRAY(AvailableItems),$AQ$28))</f>
        <v>Beef</v>
      </c>
      <c r="AH399" s="8" t="str" cm="1">
        <f t="array" aca="1" ref="AH399" ca="1">IF(AK398,"-", INDEX(_xlfn.ANCHORARRAY(AvailableItems),$AR$28))</f>
        <v>Bread</v>
      </c>
      <c r="AI399" t="b">
        <f t="shared" ca="1" si="21"/>
        <v>0</v>
      </c>
      <c r="AJ399" t="b">
        <f t="shared" ca="1" si="22"/>
        <v>0</v>
      </c>
      <c r="AK399" t="b">
        <f t="shared" ca="1" si="23"/>
        <v>0</v>
      </c>
      <c r="AL399" s="16" cm="1">
        <f t="array" aca="1" ref="AL399" ca="1">IF(OrderSim[[#This Row],[Order 1 Possible]],INDEX(Food[Points],OrderIndex) + INDEX(Food[Points],OrderIndex2) + INDEX(Food[Points],OrderIndex3) + AL398, AL398)</f>
        <v>8260</v>
      </c>
      <c r="AM399" s="16" cm="1">
        <f t="array" aca="1" ref="AM399" ca="1">IF(OrderSim[[#This Row],[Order 2 Possible]],INDEX(Food[Points],$AP$27) + INDEX(Food[Points],$AQ$27) + INDEX(Food[Points],$AR$27) + AM398, AM398)</f>
        <v>10710</v>
      </c>
      <c r="AN399" s="16" cm="1">
        <f t="array" aca="1" ref="AN399" ca="1">IF(OrderSim[[#This Row],[Order 3 Possible]],INDEX(Food[Points],$AP$28) + INDEX(Food[Points],$AQ$28) + INDEX(Food[Points],$AR$28) + AN398, AN398)</f>
        <v>14420</v>
      </c>
    </row>
    <row r="400" spans="17:40" x14ac:dyDescent="0.25">
      <c r="Q400" t="str" cm="1">
        <f t="array" aca="1" ref="Q400" ca="1">INDEX(Food[Name],RANDBETWEEN(1,COUNTA(Food[Name])))</f>
        <v>Rice</v>
      </c>
      <c r="R400" t="str" cm="1">
        <f t="array" aca="1" ref="R400" ca="1">INDEX(Food[Name],RANDBETWEEN(1,COUNTA(Food[Name])))</f>
        <v>Onion</v>
      </c>
      <c r="S400" t="str" cm="1">
        <f t="array" aca="1" ref="S400" ca="1">INDEX(Food[Name],RANDBETWEEN(1,COUNTA(Food[Name])))</f>
        <v>Bread</v>
      </c>
      <c r="T400" t="str" cm="1">
        <f t="array" aca="1" ref="T400" ca="1">INDEX(Food[Name],RANDBETWEEN(1,COUNTA(Food[Name])))</f>
        <v>Salmon</v>
      </c>
      <c r="U400" t="str" cm="1">
        <f t="array" aca="1" ref="U400" ca="1">INDEX(Food[Name],RANDBETWEEN(1,COUNTA(Food[Name])))</f>
        <v>Chicken</v>
      </c>
      <c r="V400" t="str" cm="1">
        <f t="array" aca="1" ref="V400" ca="1">INDEX(Food[Name],RANDBETWEEN(1,COUNTA(Food[Name])))</f>
        <v>Carrot</v>
      </c>
      <c r="W400" t="str" cm="1">
        <f t="array" aca="1" ref="W400" ca="1">INDEX(Food[Name],RANDBETWEEN(1,COUNTA(Food[Name])))</f>
        <v>Carrot</v>
      </c>
      <c r="X400" t="str" cm="1">
        <f t="array" aca="1" ref="X400" ca="1">INDEX(Food[Name],RANDBETWEEN(1,COUNTA(Food[Name])))</f>
        <v>Tuna</v>
      </c>
      <c r="Y400" t="str" cm="1">
        <f t="array" aca="1" ref="Y400" ca="1">INDEX(Food[Name],RANDBETWEEN(1,COUNTA(Food[Name])))</f>
        <v>Lettuce</v>
      </c>
      <c r="Z400" s="5" t="str" cm="1">
        <f t="array" aca="1" ref="Z400" ca="1">IF(AI399,"-", INDEX(_xlfn.ANCHORARRAY(AvailableItems),OrderIndex))</f>
        <v>Salmon</v>
      </c>
      <c r="AA400" s="5" t="str" cm="1">
        <f t="array" aca="1" ref="AA400" ca="1">IF(AI399,"-", INDEX(_xlfn.ANCHORARRAY(AvailableItems),OrderIndex2))</f>
        <v>Rice</v>
      </c>
      <c r="AB400" s="5" t="str" cm="1">
        <f t="array" aca="1" ref="AB400" ca="1">IF(AI399,"-", INDEX(_xlfn.ANCHORARRAY(AvailableItems),OrderIndex3))</f>
        <v>Pasta</v>
      </c>
      <c r="AC400" s="10" t="str" cm="1">
        <f t="array" aca="1" ref="AC400" ca="1">IF(AJ399,"-", INDEX(_xlfn.ANCHORARRAY(AvailableItems),$AP$27))</f>
        <v>Pork</v>
      </c>
      <c r="AD400" s="10" t="str" cm="1">
        <f t="array" aca="1" ref="AD400" ca="1">IF(AJ399,"-", INDEX(_xlfn.ANCHORARRAY(AvailableItems),$AQ$27))</f>
        <v>Lobster</v>
      </c>
      <c r="AE400" s="10" t="str" cm="1">
        <f t="array" aca="1" ref="AE400" ca="1">IF(AJ399,"-", INDEX(_xlfn.ANCHORARRAY(AvailableItems),$AR$27))</f>
        <v>Rice</v>
      </c>
      <c r="AF400" s="8" t="str" cm="1">
        <f t="array" aca="1" ref="AF400" ca="1">IF(AK399,"-", INDEX(_xlfn.ANCHORARRAY(AvailableItems),$AP$28))</f>
        <v>Beef</v>
      </c>
      <c r="AG400" s="8" t="str">
        <f ca="1">IF(AK399,"-", INDEX(_xlfn.ANCHORARRAY(AvailableItems),$AQ$28))</f>
        <v>Beef</v>
      </c>
      <c r="AH400" s="8" t="str" cm="1">
        <f t="array" aca="1" ref="AH400" ca="1">IF(AK399,"-", INDEX(_xlfn.ANCHORARRAY(AvailableItems),$AR$28))</f>
        <v>Bread</v>
      </c>
      <c r="AI400" t="b">
        <f t="shared" ca="1" si="21"/>
        <v>0</v>
      </c>
      <c r="AJ400" t="b">
        <f t="shared" ca="1" si="22"/>
        <v>0</v>
      </c>
      <c r="AK400" t="b">
        <f t="shared" ca="1" si="23"/>
        <v>0</v>
      </c>
      <c r="AL400" s="16" cm="1">
        <f t="array" aca="1" ref="AL400" ca="1">IF(OrderSim[[#This Row],[Order 1 Possible]],INDEX(Food[Points],OrderIndex) + INDEX(Food[Points],OrderIndex2) + INDEX(Food[Points],OrderIndex3) + AL399, AL399)</f>
        <v>8260</v>
      </c>
      <c r="AM400" s="16" cm="1">
        <f t="array" aca="1" ref="AM400" ca="1">IF(OrderSim[[#This Row],[Order 2 Possible]],INDEX(Food[Points],$AP$27) + INDEX(Food[Points],$AQ$27) + INDEX(Food[Points],$AR$27) + AM399, AM399)</f>
        <v>10710</v>
      </c>
      <c r="AN400" s="16" cm="1">
        <f t="array" aca="1" ref="AN400" ca="1">IF(OrderSim[[#This Row],[Order 3 Possible]],INDEX(Food[Points],$AP$28) + INDEX(Food[Points],$AQ$28) + INDEX(Food[Points],$AR$28) + AN399, AN399)</f>
        <v>14420</v>
      </c>
    </row>
    <row r="401" spans="17:40" x14ac:dyDescent="0.25">
      <c r="Q401" t="str" cm="1">
        <f t="array" aca="1" ref="Q401" ca="1">INDEX(Food[Name],RANDBETWEEN(1,COUNTA(Food[Name])))</f>
        <v>Pork</v>
      </c>
      <c r="R401" t="str" cm="1">
        <f t="array" aca="1" ref="R401" ca="1">INDEX(Food[Name],RANDBETWEEN(1,COUNTA(Food[Name])))</f>
        <v>Pork</v>
      </c>
      <c r="S401" t="str" cm="1">
        <f t="array" aca="1" ref="S401" ca="1">INDEX(Food[Name],RANDBETWEEN(1,COUNTA(Food[Name])))</f>
        <v>Lettuce</v>
      </c>
      <c r="T401" t="str" cm="1">
        <f t="array" aca="1" ref="T401" ca="1">INDEX(Food[Name],RANDBETWEEN(1,COUNTA(Food[Name])))</f>
        <v>Rice</v>
      </c>
      <c r="U401" t="str" cm="1">
        <f t="array" aca="1" ref="U401" ca="1">INDEX(Food[Name],RANDBETWEEN(1,COUNTA(Food[Name])))</f>
        <v>Onion</v>
      </c>
      <c r="V401" t="str" cm="1">
        <f t="array" aca="1" ref="V401" ca="1">INDEX(Food[Name],RANDBETWEEN(1,COUNTA(Food[Name])))</f>
        <v>Onion</v>
      </c>
      <c r="W401" t="str" cm="1">
        <f t="array" aca="1" ref="W401" ca="1">INDEX(Food[Name],RANDBETWEEN(1,COUNTA(Food[Name])))</f>
        <v>Carrot</v>
      </c>
      <c r="X401" t="str" cm="1">
        <f t="array" aca="1" ref="X401" ca="1">INDEX(Food[Name],RANDBETWEEN(1,COUNTA(Food[Name])))</f>
        <v>Lettuce</v>
      </c>
      <c r="Y401" t="str" cm="1">
        <f t="array" aca="1" ref="Y401" ca="1">INDEX(Food[Name],RANDBETWEEN(1,COUNTA(Food[Name])))</f>
        <v>Rice</v>
      </c>
      <c r="Z401" s="5" t="str" cm="1">
        <f t="array" aca="1" ref="Z401" ca="1">IF(AI400,"-", INDEX(_xlfn.ANCHORARRAY(AvailableItems),OrderIndex))</f>
        <v>Salmon</v>
      </c>
      <c r="AA401" s="5" t="str" cm="1">
        <f t="array" aca="1" ref="AA401" ca="1">IF(AI400,"-", INDEX(_xlfn.ANCHORARRAY(AvailableItems),OrderIndex2))</f>
        <v>Rice</v>
      </c>
      <c r="AB401" s="5" t="str" cm="1">
        <f t="array" aca="1" ref="AB401" ca="1">IF(AI400,"-", INDEX(_xlfn.ANCHORARRAY(AvailableItems),OrderIndex3))</f>
        <v>Pasta</v>
      </c>
      <c r="AC401" s="10" t="str" cm="1">
        <f t="array" aca="1" ref="AC401" ca="1">IF(AJ400,"-", INDEX(_xlfn.ANCHORARRAY(AvailableItems),$AP$27))</f>
        <v>Pork</v>
      </c>
      <c r="AD401" s="10" t="str" cm="1">
        <f t="array" aca="1" ref="AD401" ca="1">IF(AJ400,"-", INDEX(_xlfn.ANCHORARRAY(AvailableItems),$AQ$27))</f>
        <v>Lobster</v>
      </c>
      <c r="AE401" s="10" t="str" cm="1">
        <f t="array" aca="1" ref="AE401" ca="1">IF(AJ400,"-", INDEX(_xlfn.ANCHORARRAY(AvailableItems),$AR$27))</f>
        <v>Rice</v>
      </c>
      <c r="AF401" s="8" t="str" cm="1">
        <f t="array" aca="1" ref="AF401" ca="1">IF(AK400,"-", INDEX(_xlfn.ANCHORARRAY(AvailableItems),$AP$28))</f>
        <v>Beef</v>
      </c>
      <c r="AG401" s="8" t="str">
        <f ca="1">IF(AK400,"-", INDEX(_xlfn.ANCHORARRAY(AvailableItems),$AQ$28))</f>
        <v>Beef</v>
      </c>
      <c r="AH401" s="8" t="str" cm="1">
        <f t="array" aca="1" ref="AH401" ca="1">IF(AK400,"-", INDEX(_xlfn.ANCHORARRAY(AvailableItems),$AR$28))</f>
        <v>Bread</v>
      </c>
      <c r="AI401" t="b">
        <f t="shared" ca="1" si="21"/>
        <v>0</v>
      </c>
      <c r="AJ401" t="b">
        <f t="shared" ca="1" si="22"/>
        <v>1</v>
      </c>
      <c r="AK401" t="b">
        <f t="shared" ca="1" si="23"/>
        <v>0</v>
      </c>
      <c r="AL401" s="16" cm="1">
        <f t="array" aca="1" ref="AL401" ca="1">IF(OrderSim[[#This Row],[Order 1 Possible]],INDEX(Food[Points],OrderIndex) + INDEX(Food[Points],OrderIndex2) + INDEX(Food[Points],OrderIndex3) + AL400, AL400)</f>
        <v>8260</v>
      </c>
      <c r="AM401" s="16" cm="1">
        <f t="array" aca="1" ref="AM401" ca="1">IF(OrderSim[[#This Row],[Order 2 Possible]],INDEX(Food[Points],$AP$27) + INDEX(Food[Points],$AQ$27) + INDEX(Food[Points],$AR$27) + AM400, AM400)</f>
        <v>10800</v>
      </c>
      <c r="AN401" s="16" cm="1">
        <f t="array" aca="1" ref="AN401" ca="1">IF(OrderSim[[#This Row],[Order 3 Possible]],INDEX(Food[Points],$AP$28) + INDEX(Food[Points],$AQ$28) + INDEX(Food[Points],$AR$28) + AN400, AN400)</f>
        <v>14420</v>
      </c>
    </row>
    <row r="402" spans="17:40" x14ac:dyDescent="0.25">
      <c r="Q402" t="str" cm="1">
        <f t="array" aca="1" ref="Q402" ca="1">INDEX(Food[Name],RANDBETWEEN(1,COUNTA(Food[Name])))</f>
        <v>Lettuce</v>
      </c>
      <c r="R402" t="str" cm="1">
        <f t="array" aca="1" ref="R402" ca="1">INDEX(Food[Name],RANDBETWEEN(1,COUNTA(Food[Name])))</f>
        <v>Lobster</v>
      </c>
      <c r="S402" t="str" cm="1">
        <f t="array" aca="1" ref="S402" ca="1">INDEX(Food[Name],RANDBETWEEN(1,COUNTA(Food[Name])))</f>
        <v>Pasta</v>
      </c>
      <c r="T402" t="str" cm="1">
        <f t="array" aca="1" ref="T402" ca="1">INDEX(Food[Name],RANDBETWEEN(1,COUNTA(Food[Name])))</f>
        <v>Pasta</v>
      </c>
      <c r="U402" t="str" cm="1">
        <f t="array" aca="1" ref="U402" ca="1">INDEX(Food[Name],RANDBETWEEN(1,COUNTA(Food[Name])))</f>
        <v>Beef</v>
      </c>
      <c r="V402" t="str" cm="1">
        <f t="array" aca="1" ref="V402" ca="1">INDEX(Food[Name],RANDBETWEEN(1,COUNTA(Food[Name])))</f>
        <v>Tuna</v>
      </c>
      <c r="W402" t="str" cm="1">
        <f t="array" aca="1" ref="W402" ca="1">INDEX(Food[Name],RANDBETWEEN(1,COUNTA(Food[Name])))</f>
        <v>Tuna</v>
      </c>
      <c r="X402" t="str" cm="1">
        <f t="array" aca="1" ref="X402" ca="1">INDEX(Food[Name],RANDBETWEEN(1,COUNTA(Food[Name])))</f>
        <v>Rice</v>
      </c>
      <c r="Y402" t="str" cm="1">
        <f t="array" aca="1" ref="Y402" ca="1">INDEX(Food[Name],RANDBETWEEN(1,COUNTA(Food[Name])))</f>
        <v>Lobster</v>
      </c>
      <c r="Z402" s="5" t="str" cm="1">
        <f t="array" aca="1" ref="Z402" ca="1">IF(AI401,"-", INDEX(_xlfn.ANCHORARRAY(AvailableItems),OrderIndex))</f>
        <v>Salmon</v>
      </c>
      <c r="AA402" s="5" t="str" cm="1">
        <f t="array" aca="1" ref="AA402" ca="1">IF(AI401,"-", INDEX(_xlfn.ANCHORARRAY(AvailableItems),OrderIndex2))</f>
        <v>Rice</v>
      </c>
      <c r="AB402" s="5" t="str" cm="1">
        <f t="array" aca="1" ref="AB402" ca="1">IF(AI401,"-", INDEX(_xlfn.ANCHORARRAY(AvailableItems),OrderIndex3))</f>
        <v>Pasta</v>
      </c>
      <c r="AC402" s="10" t="str" cm="1">
        <f t="array" aca="1" ref="AC402" ca="1">IF(AJ401,"-", INDEX(_xlfn.ANCHORARRAY(AvailableItems),$AP$27))</f>
        <v>-</v>
      </c>
      <c r="AD402" s="10" t="str" cm="1">
        <f t="array" aca="1" ref="AD402" ca="1">IF(AJ401,"-", INDEX(_xlfn.ANCHORARRAY(AvailableItems),$AQ$27))</f>
        <v>-</v>
      </c>
      <c r="AE402" s="10" t="str" cm="1">
        <f t="array" aca="1" ref="AE402" ca="1">IF(AJ401,"-", INDEX(_xlfn.ANCHORARRAY(AvailableItems),$AR$27))</f>
        <v>-</v>
      </c>
      <c r="AF402" s="8" t="str" cm="1">
        <f t="array" aca="1" ref="AF402" ca="1">IF(AK401,"-", INDEX(_xlfn.ANCHORARRAY(AvailableItems),$AP$28))</f>
        <v>Beef</v>
      </c>
      <c r="AG402" s="8" t="str">
        <f ca="1">IF(AK401,"-", INDEX(_xlfn.ANCHORARRAY(AvailableItems),$AQ$28))</f>
        <v>Beef</v>
      </c>
      <c r="AH402" s="8" t="str" cm="1">
        <f t="array" aca="1" ref="AH402" ca="1">IF(AK401,"-", INDEX(_xlfn.ANCHORARRAY(AvailableItems),$AR$28))</f>
        <v>Bread</v>
      </c>
      <c r="AI402" t="b">
        <f t="shared" ca="1" si="21"/>
        <v>1</v>
      </c>
      <c r="AJ402" t="b">
        <f t="shared" ca="1" si="22"/>
        <v>0</v>
      </c>
      <c r="AK402" t="b">
        <f t="shared" ca="1" si="23"/>
        <v>0</v>
      </c>
      <c r="AL402" s="16" cm="1">
        <f t="array" aca="1" ref="AL402" ca="1">IF(OrderSim[[#This Row],[Order 1 Possible]],INDEX(Food[Points],OrderIndex) + INDEX(Food[Points],OrderIndex2) + INDEX(Food[Points],OrderIndex3) + AL401, AL401)</f>
        <v>8330</v>
      </c>
      <c r="AM402" s="16" cm="1">
        <f t="array" aca="1" ref="AM402" ca="1">IF(OrderSim[[#This Row],[Order 2 Possible]],INDEX(Food[Points],$AP$27) + INDEX(Food[Points],$AQ$27) + INDEX(Food[Points],$AR$27) + AM401, AM401)</f>
        <v>10800</v>
      </c>
      <c r="AN402" s="16" cm="1">
        <f t="array" aca="1" ref="AN402" ca="1">IF(OrderSim[[#This Row],[Order 3 Possible]],INDEX(Food[Points],$AP$28) + INDEX(Food[Points],$AQ$28) + INDEX(Food[Points],$AR$28) + AN401, AN401)</f>
        <v>14420</v>
      </c>
    </row>
    <row r="403" spans="17:40" x14ac:dyDescent="0.25">
      <c r="Q403" t="str" cm="1">
        <f t="array" aca="1" ref="Q403" ca="1">INDEX(Food[Name],RANDBETWEEN(1,COUNTA(Food[Name])))</f>
        <v>Carrot</v>
      </c>
      <c r="R403" t="str" cm="1">
        <f t="array" aca="1" ref="R403" ca="1">INDEX(Food[Name],RANDBETWEEN(1,COUNTA(Food[Name])))</f>
        <v>Bread</v>
      </c>
      <c r="S403" t="str" cm="1">
        <f t="array" aca="1" ref="S403" ca="1">INDEX(Food[Name],RANDBETWEEN(1,COUNTA(Food[Name])))</f>
        <v>Tuna</v>
      </c>
      <c r="T403" t="str" cm="1">
        <f t="array" aca="1" ref="T403" ca="1">INDEX(Food[Name],RANDBETWEEN(1,COUNTA(Food[Name])))</f>
        <v>Carrot</v>
      </c>
      <c r="U403" t="str" cm="1">
        <f t="array" aca="1" ref="U403" ca="1">INDEX(Food[Name],RANDBETWEEN(1,COUNTA(Food[Name])))</f>
        <v>Onion</v>
      </c>
      <c r="V403" t="str" cm="1">
        <f t="array" aca="1" ref="V403" ca="1">INDEX(Food[Name],RANDBETWEEN(1,COUNTA(Food[Name])))</f>
        <v>Chicken</v>
      </c>
      <c r="W403" t="str" cm="1">
        <f t="array" aca="1" ref="W403" ca="1">INDEX(Food[Name],RANDBETWEEN(1,COUNTA(Food[Name])))</f>
        <v>Tuna</v>
      </c>
      <c r="X403" t="str" cm="1">
        <f t="array" aca="1" ref="X403" ca="1">INDEX(Food[Name],RANDBETWEEN(1,COUNTA(Food[Name])))</f>
        <v>Chicken</v>
      </c>
      <c r="Y403" t="str" cm="1">
        <f t="array" aca="1" ref="Y403" ca="1">INDEX(Food[Name],RANDBETWEEN(1,COUNTA(Food[Name])))</f>
        <v>Onion</v>
      </c>
      <c r="Z403" s="5" t="str" cm="1">
        <f t="array" aca="1" ref="Z403" ca="1">IF(AI402,"-", INDEX(_xlfn.ANCHORARRAY(AvailableItems),OrderIndex))</f>
        <v>-</v>
      </c>
      <c r="AA403" s="5" t="str" cm="1">
        <f t="array" aca="1" ref="AA403" ca="1">IF(AI402,"-", INDEX(_xlfn.ANCHORARRAY(AvailableItems),OrderIndex2))</f>
        <v>-</v>
      </c>
      <c r="AB403" s="5" t="str" cm="1">
        <f t="array" aca="1" ref="AB403" ca="1">IF(AI402,"-", INDEX(_xlfn.ANCHORARRAY(AvailableItems),OrderIndex3))</f>
        <v>-</v>
      </c>
      <c r="AC403" s="10" t="str" cm="1">
        <f t="array" aca="1" ref="AC403" ca="1">IF(AJ402,"-", INDEX(_xlfn.ANCHORARRAY(AvailableItems),$AP$27))</f>
        <v>Pork</v>
      </c>
      <c r="AD403" s="10" t="str" cm="1">
        <f t="array" aca="1" ref="AD403" ca="1">IF(AJ402,"-", INDEX(_xlfn.ANCHORARRAY(AvailableItems),$AQ$27))</f>
        <v>Lobster</v>
      </c>
      <c r="AE403" s="10" t="str" cm="1">
        <f t="array" aca="1" ref="AE403" ca="1">IF(AJ402,"-", INDEX(_xlfn.ANCHORARRAY(AvailableItems),$AR$27))</f>
        <v>Rice</v>
      </c>
      <c r="AF403" s="8" t="str" cm="1">
        <f t="array" aca="1" ref="AF403" ca="1">IF(AK402,"-", INDEX(_xlfn.ANCHORARRAY(AvailableItems),$AP$28))</f>
        <v>Beef</v>
      </c>
      <c r="AG403" s="8" t="str">
        <f ca="1">IF(AK402,"-", INDEX(_xlfn.ANCHORARRAY(AvailableItems),$AQ$28))</f>
        <v>Beef</v>
      </c>
      <c r="AH403" s="8" t="str" cm="1">
        <f t="array" aca="1" ref="AH403" ca="1">IF(AK402,"-", INDEX(_xlfn.ANCHORARRAY(AvailableItems),$AR$28))</f>
        <v>Bread</v>
      </c>
      <c r="AI403" t="b">
        <f t="shared" ca="1" si="21"/>
        <v>0</v>
      </c>
      <c r="AJ403" t="b">
        <f t="shared" ca="1" si="22"/>
        <v>0</v>
      </c>
      <c r="AK403" t="b">
        <f t="shared" ca="1" si="23"/>
        <v>0</v>
      </c>
      <c r="AL403" s="16" cm="1">
        <f t="array" aca="1" ref="AL403" ca="1">IF(OrderSim[[#This Row],[Order 1 Possible]],INDEX(Food[Points],OrderIndex) + INDEX(Food[Points],OrderIndex2) + INDEX(Food[Points],OrderIndex3) + AL402, AL402)</f>
        <v>8330</v>
      </c>
      <c r="AM403" s="16" cm="1">
        <f t="array" aca="1" ref="AM403" ca="1">IF(OrderSim[[#This Row],[Order 2 Possible]],INDEX(Food[Points],$AP$27) + INDEX(Food[Points],$AQ$27) + INDEX(Food[Points],$AR$27) + AM402, AM402)</f>
        <v>10800</v>
      </c>
      <c r="AN403" s="16" cm="1">
        <f t="array" aca="1" ref="AN403" ca="1">IF(OrderSim[[#This Row],[Order 3 Possible]],INDEX(Food[Points],$AP$28) + INDEX(Food[Points],$AQ$28) + INDEX(Food[Points],$AR$28) + AN402, AN402)</f>
        <v>14420</v>
      </c>
    </row>
    <row r="404" spans="17:40" x14ac:dyDescent="0.25">
      <c r="Q404" t="str" cm="1">
        <f t="array" aca="1" ref="Q404" ca="1">INDEX(Food[Name],RANDBETWEEN(1,COUNTA(Food[Name])))</f>
        <v>Rice</v>
      </c>
      <c r="R404" t="str" cm="1">
        <f t="array" aca="1" ref="R404" ca="1">INDEX(Food[Name],RANDBETWEEN(1,COUNTA(Food[Name])))</f>
        <v>Onion</v>
      </c>
      <c r="S404" t="str" cm="1">
        <f t="array" aca="1" ref="S404" ca="1">INDEX(Food[Name],RANDBETWEEN(1,COUNTA(Food[Name])))</f>
        <v>Carrot</v>
      </c>
      <c r="T404" t="str" cm="1">
        <f t="array" aca="1" ref="T404" ca="1">INDEX(Food[Name],RANDBETWEEN(1,COUNTA(Food[Name])))</f>
        <v>Chicken</v>
      </c>
      <c r="U404" t="str" cm="1">
        <f t="array" aca="1" ref="U404" ca="1">INDEX(Food[Name],RANDBETWEEN(1,COUNTA(Food[Name])))</f>
        <v>Tuna</v>
      </c>
      <c r="V404" t="str" cm="1">
        <f t="array" aca="1" ref="V404" ca="1">INDEX(Food[Name],RANDBETWEEN(1,COUNTA(Food[Name])))</f>
        <v>Carrot</v>
      </c>
      <c r="W404" t="str" cm="1">
        <f t="array" aca="1" ref="W404" ca="1">INDEX(Food[Name],RANDBETWEEN(1,COUNTA(Food[Name])))</f>
        <v>Bread</v>
      </c>
      <c r="X404" t="str" cm="1">
        <f t="array" aca="1" ref="X404" ca="1">INDEX(Food[Name],RANDBETWEEN(1,COUNTA(Food[Name])))</f>
        <v>Tuna</v>
      </c>
      <c r="Y404" t="str" cm="1">
        <f t="array" aca="1" ref="Y404" ca="1">INDEX(Food[Name],RANDBETWEEN(1,COUNTA(Food[Name])))</f>
        <v>Tuna</v>
      </c>
      <c r="Z404" s="5" t="str" cm="1">
        <f t="array" aca="1" ref="Z404" ca="1">IF(AI403,"-", INDEX(_xlfn.ANCHORARRAY(AvailableItems),OrderIndex))</f>
        <v>Salmon</v>
      </c>
      <c r="AA404" s="5" t="str" cm="1">
        <f t="array" aca="1" ref="AA404" ca="1">IF(AI403,"-", INDEX(_xlfn.ANCHORARRAY(AvailableItems),OrderIndex2))</f>
        <v>Rice</v>
      </c>
      <c r="AB404" s="5" t="str" cm="1">
        <f t="array" aca="1" ref="AB404" ca="1">IF(AI403,"-", INDEX(_xlfn.ANCHORARRAY(AvailableItems),OrderIndex3))</f>
        <v>Pasta</v>
      </c>
      <c r="AC404" s="10" t="str" cm="1">
        <f t="array" aca="1" ref="AC404" ca="1">IF(AJ403,"-", INDEX(_xlfn.ANCHORARRAY(AvailableItems),$AP$27))</f>
        <v>Pork</v>
      </c>
      <c r="AD404" s="10" t="str" cm="1">
        <f t="array" aca="1" ref="AD404" ca="1">IF(AJ403,"-", INDEX(_xlfn.ANCHORARRAY(AvailableItems),$AQ$27))</f>
        <v>Lobster</v>
      </c>
      <c r="AE404" s="10" t="str" cm="1">
        <f t="array" aca="1" ref="AE404" ca="1">IF(AJ403,"-", INDEX(_xlfn.ANCHORARRAY(AvailableItems),$AR$27))</f>
        <v>Rice</v>
      </c>
      <c r="AF404" s="8" t="str" cm="1">
        <f t="array" aca="1" ref="AF404" ca="1">IF(AK403,"-", INDEX(_xlfn.ANCHORARRAY(AvailableItems),$AP$28))</f>
        <v>Beef</v>
      </c>
      <c r="AG404" s="8" t="str">
        <f ca="1">IF(AK403,"-", INDEX(_xlfn.ANCHORARRAY(AvailableItems),$AQ$28))</f>
        <v>Beef</v>
      </c>
      <c r="AH404" s="8" t="str" cm="1">
        <f t="array" aca="1" ref="AH404" ca="1">IF(AK403,"-", INDEX(_xlfn.ANCHORARRAY(AvailableItems),$AR$28))</f>
        <v>Bread</v>
      </c>
      <c r="AI404" t="b">
        <f t="shared" ca="1" si="21"/>
        <v>0</v>
      </c>
      <c r="AJ404" t="b">
        <f t="shared" ca="1" si="22"/>
        <v>0</v>
      </c>
      <c r="AK404" t="b">
        <f t="shared" ca="1" si="23"/>
        <v>0</v>
      </c>
      <c r="AL404" s="16" cm="1">
        <f t="array" aca="1" ref="AL404" ca="1">IF(OrderSim[[#This Row],[Order 1 Possible]],INDEX(Food[Points],OrderIndex) + INDEX(Food[Points],OrderIndex2) + INDEX(Food[Points],OrderIndex3) + AL403, AL403)</f>
        <v>8330</v>
      </c>
      <c r="AM404" s="16" cm="1">
        <f t="array" aca="1" ref="AM404" ca="1">IF(OrderSim[[#This Row],[Order 2 Possible]],INDEX(Food[Points],$AP$27) + INDEX(Food[Points],$AQ$27) + INDEX(Food[Points],$AR$27) + AM403, AM403)</f>
        <v>10800</v>
      </c>
      <c r="AN404" s="16" cm="1">
        <f t="array" aca="1" ref="AN404" ca="1">IF(OrderSim[[#This Row],[Order 3 Possible]],INDEX(Food[Points],$AP$28) + INDEX(Food[Points],$AQ$28) + INDEX(Food[Points],$AR$28) + AN403, AN403)</f>
        <v>14420</v>
      </c>
    </row>
    <row r="405" spans="17:40" x14ac:dyDescent="0.25">
      <c r="Q405" t="str" cm="1">
        <f t="array" aca="1" ref="Q405" ca="1">INDEX(Food[Name],RANDBETWEEN(1,COUNTA(Food[Name])))</f>
        <v>Bread</v>
      </c>
      <c r="R405" t="str" cm="1">
        <f t="array" aca="1" ref="R405" ca="1">INDEX(Food[Name],RANDBETWEEN(1,COUNTA(Food[Name])))</f>
        <v>Salmon</v>
      </c>
      <c r="S405" t="str" cm="1">
        <f t="array" aca="1" ref="S405" ca="1">INDEX(Food[Name],RANDBETWEEN(1,COUNTA(Food[Name])))</f>
        <v>Bread</v>
      </c>
      <c r="T405" t="str" cm="1">
        <f t="array" aca="1" ref="T405" ca="1">INDEX(Food[Name],RANDBETWEEN(1,COUNTA(Food[Name])))</f>
        <v>Beef</v>
      </c>
      <c r="U405" t="str" cm="1">
        <f t="array" aca="1" ref="U405" ca="1">INDEX(Food[Name],RANDBETWEEN(1,COUNTA(Food[Name])))</f>
        <v>Beef</v>
      </c>
      <c r="V405" t="str" cm="1">
        <f t="array" aca="1" ref="V405" ca="1">INDEX(Food[Name],RANDBETWEEN(1,COUNTA(Food[Name])))</f>
        <v>Pasta</v>
      </c>
      <c r="W405" t="str" cm="1">
        <f t="array" aca="1" ref="W405" ca="1">INDEX(Food[Name],RANDBETWEEN(1,COUNTA(Food[Name])))</f>
        <v>Beef</v>
      </c>
      <c r="X405" t="str" cm="1">
        <f t="array" aca="1" ref="X405" ca="1">INDEX(Food[Name],RANDBETWEEN(1,COUNTA(Food[Name])))</f>
        <v>Salmon</v>
      </c>
      <c r="Y405" t="str" cm="1">
        <f t="array" aca="1" ref="Y405" ca="1">INDEX(Food[Name],RANDBETWEEN(1,COUNTA(Food[Name])))</f>
        <v>Pork</v>
      </c>
      <c r="Z405" s="5" t="str" cm="1">
        <f t="array" aca="1" ref="Z405" ca="1">IF(AI404,"-", INDEX(_xlfn.ANCHORARRAY(AvailableItems),OrderIndex))</f>
        <v>Salmon</v>
      </c>
      <c r="AA405" s="5" t="str" cm="1">
        <f t="array" aca="1" ref="AA405" ca="1">IF(AI404,"-", INDEX(_xlfn.ANCHORARRAY(AvailableItems),OrderIndex2))</f>
        <v>Rice</v>
      </c>
      <c r="AB405" s="5" t="str" cm="1">
        <f t="array" aca="1" ref="AB405" ca="1">IF(AI404,"-", INDEX(_xlfn.ANCHORARRAY(AvailableItems),OrderIndex3))</f>
        <v>Pasta</v>
      </c>
      <c r="AC405" s="10" t="str" cm="1">
        <f t="array" aca="1" ref="AC405" ca="1">IF(AJ404,"-", INDEX(_xlfn.ANCHORARRAY(AvailableItems),$AP$27))</f>
        <v>Pork</v>
      </c>
      <c r="AD405" s="10" t="str" cm="1">
        <f t="array" aca="1" ref="AD405" ca="1">IF(AJ404,"-", INDEX(_xlfn.ANCHORARRAY(AvailableItems),$AQ$27))</f>
        <v>Lobster</v>
      </c>
      <c r="AE405" s="10" t="str" cm="1">
        <f t="array" aca="1" ref="AE405" ca="1">IF(AJ404,"-", INDEX(_xlfn.ANCHORARRAY(AvailableItems),$AR$27))</f>
        <v>Rice</v>
      </c>
      <c r="AF405" s="8" t="str" cm="1">
        <f t="array" aca="1" ref="AF405" ca="1">IF(AK404,"-", INDEX(_xlfn.ANCHORARRAY(AvailableItems),$AP$28))</f>
        <v>Beef</v>
      </c>
      <c r="AG405" s="8" t="str">
        <f ca="1">IF(AK404,"-", INDEX(_xlfn.ANCHORARRAY(AvailableItems),$AQ$28))</f>
        <v>Beef</v>
      </c>
      <c r="AH405" s="8" t="str" cm="1">
        <f t="array" aca="1" ref="AH405" ca="1">IF(AK404,"-", INDEX(_xlfn.ANCHORARRAY(AvailableItems),$AR$28))</f>
        <v>Bread</v>
      </c>
      <c r="AI405" t="b">
        <f t="shared" ca="1" si="21"/>
        <v>1</v>
      </c>
      <c r="AJ405" t="b">
        <f t="shared" ca="1" si="22"/>
        <v>0</v>
      </c>
      <c r="AK405" t="b">
        <f t="shared" ca="1" si="23"/>
        <v>1</v>
      </c>
      <c r="AL405" s="16" cm="1">
        <f t="array" aca="1" ref="AL405" ca="1">IF(OrderSim[[#This Row],[Order 1 Possible]],INDEX(Food[Points],OrderIndex) + INDEX(Food[Points],OrderIndex2) + INDEX(Food[Points],OrderIndex3) + AL404, AL404)</f>
        <v>8400</v>
      </c>
      <c r="AM405" s="16" cm="1">
        <f t="array" aca="1" ref="AM405" ca="1">IF(OrderSim[[#This Row],[Order 2 Possible]],INDEX(Food[Points],$AP$27) + INDEX(Food[Points],$AQ$27) + INDEX(Food[Points],$AR$27) + AM404, AM404)</f>
        <v>10800</v>
      </c>
      <c r="AN405" s="16" cm="1">
        <f t="array" aca="1" ref="AN405" ca="1">IF(OrderSim[[#This Row],[Order 3 Possible]],INDEX(Food[Points],$AP$28) + INDEX(Food[Points],$AQ$28) + INDEX(Food[Points],$AR$28) + AN404, AN404)</f>
        <v>14560</v>
      </c>
    </row>
    <row r="406" spans="17:40" x14ac:dyDescent="0.25">
      <c r="Q406" t="str" cm="1">
        <f t="array" aca="1" ref="Q406" ca="1">INDEX(Food[Name],RANDBETWEEN(1,COUNTA(Food[Name])))</f>
        <v>Lobster</v>
      </c>
      <c r="R406" t="str" cm="1">
        <f t="array" aca="1" ref="R406" ca="1">INDEX(Food[Name],RANDBETWEEN(1,COUNTA(Food[Name])))</f>
        <v>Rice</v>
      </c>
      <c r="S406" t="str" cm="1">
        <f t="array" aca="1" ref="S406" ca="1">INDEX(Food[Name],RANDBETWEEN(1,COUNTA(Food[Name])))</f>
        <v>Rice</v>
      </c>
      <c r="T406" t="str" cm="1">
        <f t="array" aca="1" ref="T406" ca="1">INDEX(Food[Name],RANDBETWEEN(1,COUNTA(Food[Name])))</f>
        <v>Onion</v>
      </c>
      <c r="U406" t="str" cm="1">
        <f t="array" aca="1" ref="U406" ca="1">INDEX(Food[Name],RANDBETWEEN(1,COUNTA(Food[Name])))</f>
        <v>Tuna</v>
      </c>
      <c r="V406" t="str" cm="1">
        <f t="array" aca="1" ref="V406" ca="1">INDEX(Food[Name],RANDBETWEEN(1,COUNTA(Food[Name])))</f>
        <v>Chicken</v>
      </c>
      <c r="W406" t="str" cm="1">
        <f t="array" aca="1" ref="W406" ca="1">INDEX(Food[Name],RANDBETWEEN(1,COUNTA(Food[Name])))</f>
        <v>Rice</v>
      </c>
      <c r="X406" t="str" cm="1">
        <f t="array" aca="1" ref="X406" ca="1">INDEX(Food[Name],RANDBETWEEN(1,COUNTA(Food[Name])))</f>
        <v>Lettuce</v>
      </c>
      <c r="Y406" t="str" cm="1">
        <f t="array" aca="1" ref="Y406" ca="1">INDEX(Food[Name],RANDBETWEEN(1,COUNTA(Food[Name])))</f>
        <v>Carrot</v>
      </c>
      <c r="Z406" s="5" t="str" cm="1">
        <f t="array" aca="1" ref="Z406" ca="1">IF(AI405,"-", INDEX(_xlfn.ANCHORARRAY(AvailableItems),OrderIndex))</f>
        <v>-</v>
      </c>
      <c r="AA406" s="5" t="str" cm="1">
        <f t="array" aca="1" ref="AA406" ca="1">IF(AI405,"-", INDEX(_xlfn.ANCHORARRAY(AvailableItems),OrderIndex2))</f>
        <v>-</v>
      </c>
      <c r="AB406" s="5" t="str" cm="1">
        <f t="array" aca="1" ref="AB406" ca="1">IF(AI405,"-", INDEX(_xlfn.ANCHORARRAY(AvailableItems),OrderIndex3))</f>
        <v>-</v>
      </c>
      <c r="AC406" s="10" t="str" cm="1">
        <f t="array" aca="1" ref="AC406" ca="1">IF(AJ405,"-", INDEX(_xlfn.ANCHORARRAY(AvailableItems),$AP$27))</f>
        <v>Pork</v>
      </c>
      <c r="AD406" s="10" t="str" cm="1">
        <f t="array" aca="1" ref="AD406" ca="1">IF(AJ405,"-", INDEX(_xlfn.ANCHORARRAY(AvailableItems),$AQ$27))</f>
        <v>Lobster</v>
      </c>
      <c r="AE406" s="10" t="str" cm="1">
        <f t="array" aca="1" ref="AE406" ca="1">IF(AJ405,"-", INDEX(_xlfn.ANCHORARRAY(AvailableItems),$AR$27))</f>
        <v>Rice</v>
      </c>
      <c r="AF406" s="8" t="str" cm="1">
        <f t="array" aca="1" ref="AF406" ca="1">IF(AK405,"-", INDEX(_xlfn.ANCHORARRAY(AvailableItems),$AP$28))</f>
        <v>-</v>
      </c>
      <c r="AG406" s="8" t="str">
        <f ca="1">IF(AK405,"-", INDEX(_xlfn.ANCHORARRAY(AvailableItems),$AQ$28))</f>
        <v>-</v>
      </c>
      <c r="AH406" s="8" t="str" cm="1">
        <f t="array" aca="1" ref="AH406" ca="1">IF(AK405,"-", INDEX(_xlfn.ANCHORARRAY(AvailableItems),$AR$28))</f>
        <v>-</v>
      </c>
      <c r="AI406" t="b">
        <f t="shared" ca="1" si="21"/>
        <v>0</v>
      </c>
      <c r="AJ406" t="b">
        <f t="shared" ca="1" si="22"/>
        <v>1</v>
      </c>
      <c r="AK406" t="b">
        <f t="shared" ca="1" si="23"/>
        <v>0</v>
      </c>
      <c r="AL406" s="16" cm="1">
        <f t="array" aca="1" ref="AL406" ca="1">IF(OrderSim[[#This Row],[Order 1 Possible]],INDEX(Food[Points],OrderIndex) + INDEX(Food[Points],OrderIndex2) + INDEX(Food[Points],OrderIndex3) + AL405, AL405)</f>
        <v>8400</v>
      </c>
      <c r="AM406" s="16" cm="1">
        <f t="array" aca="1" ref="AM406" ca="1">IF(OrderSim[[#This Row],[Order 2 Possible]],INDEX(Food[Points],$AP$27) + INDEX(Food[Points],$AQ$27) + INDEX(Food[Points],$AR$27) + AM405, AM405)</f>
        <v>10890</v>
      </c>
      <c r="AN406" s="16" cm="1">
        <f t="array" aca="1" ref="AN406" ca="1">IF(OrderSim[[#This Row],[Order 3 Possible]],INDEX(Food[Points],$AP$28) + INDEX(Food[Points],$AQ$28) + INDEX(Food[Points],$AR$28) + AN405, AN405)</f>
        <v>14560</v>
      </c>
    </row>
    <row r="407" spans="17:40" x14ac:dyDescent="0.25">
      <c r="Q407" t="str" cm="1">
        <f t="array" aca="1" ref="Q407" ca="1">INDEX(Food[Name],RANDBETWEEN(1,COUNTA(Food[Name])))</f>
        <v>Onion</v>
      </c>
      <c r="R407" t="str" cm="1">
        <f t="array" aca="1" ref="R407" ca="1">INDEX(Food[Name],RANDBETWEEN(1,COUNTA(Food[Name])))</f>
        <v>Pasta</v>
      </c>
      <c r="S407" t="str" cm="1">
        <f t="array" aca="1" ref="S407" ca="1">INDEX(Food[Name],RANDBETWEEN(1,COUNTA(Food[Name])))</f>
        <v>Lettuce</v>
      </c>
      <c r="T407" t="str" cm="1">
        <f t="array" aca="1" ref="T407" ca="1">INDEX(Food[Name],RANDBETWEEN(1,COUNTA(Food[Name])))</f>
        <v>Pork</v>
      </c>
      <c r="U407" t="str" cm="1">
        <f t="array" aca="1" ref="U407" ca="1">INDEX(Food[Name],RANDBETWEEN(1,COUNTA(Food[Name])))</f>
        <v>Lobster</v>
      </c>
      <c r="V407" t="str" cm="1">
        <f t="array" aca="1" ref="V407" ca="1">INDEX(Food[Name],RANDBETWEEN(1,COUNTA(Food[Name])))</f>
        <v>Carrot</v>
      </c>
      <c r="W407" t="str" cm="1">
        <f t="array" aca="1" ref="W407" ca="1">INDEX(Food[Name],RANDBETWEEN(1,COUNTA(Food[Name])))</f>
        <v>Pork</v>
      </c>
      <c r="X407" t="str" cm="1">
        <f t="array" aca="1" ref="X407" ca="1">INDEX(Food[Name],RANDBETWEEN(1,COUNTA(Food[Name])))</f>
        <v>Onion</v>
      </c>
      <c r="Y407" t="str" cm="1">
        <f t="array" aca="1" ref="Y407" ca="1">INDEX(Food[Name],RANDBETWEEN(1,COUNTA(Food[Name])))</f>
        <v>Beef</v>
      </c>
      <c r="Z407" s="5" t="str" cm="1">
        <f t="array" aca="1" ref="Z407" ca="1">IF(AI406,"-", INDEX(_xlfn.ANCHORARRAY(AvailableItems),OrderIndex))</f>
        <v>Salmon</v>
      </c>
      <c r="AA407" s="5" t="str" cm="1">
        <f t="array" aca="1" ref="AA407" ca="1">IF(AI406,"-", INDEX(_xlfn.ANCHORARRAY(AvailableItems),OrderIndex2))</f>
        <v>Rice</v>
      </c>
      <c r="AB407" s="5" t="str" cm="1">
        <f t="array" aca="1" ref="AB407" ca="1">IF(AI406,"-", INDEX(_xlfn.ANCHORARRAY(AvailableItems),OrderIndex3))</f>
        <v>Pasta</v>
      </c>
      <c r="AC407" s="10" t="str" cm="1">
        <f t="array" aca="1" ref="AC407" ca="1">IF(AJ406,"-", INDEX(_xlfn.ANCHORARRAY(AvailableItems),$AP$27))</f>
        <v>-</v>
      </c>
      <c r="AD407" s="10" t="str" cm="1">
        <f t="array" aca="1" ref="AD407" ca="1">IF(AJ406,"-", INDEX(_xlfn.ANCHORARRAY(AvailableItems),$AQ$27))</f>
        <v>-</v>
      </c>
      <c r="AE407" s="10" t="str" cm="1">
        <f t="array" aca="1" ref="AE407" ca="1">IF(AJ406,"-", INDEX(_xlfn.ANCHORARRAY(AvailableItems),$AR$27))</f>
        <v>-</v>
      </c>
      <c r="AF407" s="8" t="str" cm="1">
        <f t="array" aca="1" ref="AF407" ca="1">IF(AK406,"-", INDEX(_xlfn.ANCHORARRAY(AvailableItems),$AP$28))</f>
        <v>Beef</v>
      </c>
      <c r="AG407" s="8" t="str">
        <f ca="1">IF(AK406,"-", INDEX(_xlfn.ANCHORARRAY(AvailableItems),$AQ$28))</f>
        <v>Beef</v>
      </c>
      <c r="AH407" s="8" t="str" cm="1">
        <f t="array" aca="1" ref="AH407" ca="1">IF(AK406,"-", INDEX(_xlfn.ANCHORARRAY(AvailableItems),$AR$28))</f>
        <v>Bread</v>
      </c>
      <c r="AI407" t="b">
        <f t="shared" ca="1" si="21"/>
        <v>0</v>
      </c>
      <c r="AJ407" t="b">
        <f t="shared" ca="1" si="22"/>
        <v>0</v>
      </c>
      <c r="AK407" t="b">
        <f t="shared" ca="1" si="23"/>
        <v>0</v>
      </c>
      <c r="AL407" s="16" cm="1">
        <f t="array" aca="1" ref="AL407" ca="1">IF(OrderSim[[#This Row],[Order 1 Possible]],INDEX(Food[Points],OrderIndex) + INDEX(Food[Points],OrderIndex2) + INDEX(Food[Points],OrderIndex3) + AL406, AL406)</f>
        <v>8400</v>
      </c>
      <c r="AM407" s="16" cm="1">
        <f t="array" aca="1" ref="AM407" ca="1">IF(OrderSim[[#This Row],[Order 2 Possible]],INDEX(Food[Points],$AP$27) + INDEX(Food[Points],$AQ$27) + INDEX(Food[Points],$AR$27) + AM406, AM406)</f>
        <v>10890</v>
      </c>
      <c r="AN407" s="16" cm="1">
        <f t="array" aca="1" ref="AN407" ca="1">IF(OrderSim[[#This Row],[Order 3 Possible]],INDEX(Food[Points],$AP$28) + INDEX(Food[Points],$AQ$28) + INDEX(Food[Points],$AR$28) + AN406, AN406)</f>
        <v>14560</v>
      </c>
    </row>
    <row r="408" spans="17:40" x14ac:dyDescent="0.25">
      <c r="Q408" t="str" cm="1">
        <f t="array" aca="1" ref="Q408" ca="1">INDEX(Food[Name],RANDBETWEEN(1,COUNTA(Food[Name])))</f>
        <v>Onion</v>
      </c>
      <c r="R408" t="str" cm="1">
        <f t="array" aca="1" ref="R408" ca="1">INDEX(Food[Name],RANDBETWEEN(1,COUNTA(Food[Name])))</f>
        <v>Salmon</v>
      </c>
      <c r="S408" t="str" cm="1">
        <f t="array" aca="1" ref="S408" ca="1">INDEX(Food[Name],RANDBETWEEN(1,COUNTA(Food[Name])))</f>
        <v>Lettuce</v>
      </c>
      <c r="T408" t="str" cm="1">
        <f t="array" aca="1" ref="T408" ca="1">INDEX(Food[Name],RANDBETWEEN(1,COUNTA(Food[Name])))</f>
        <v>Pasta</v>
      </c>
      <c r="U408" t="str" cm="1">
        <f t="array" aca="1" ref="U408" ca="1">INDEX(Food[Name],RANDBETWEEN(1,COUNTA(Food[Name])))</f>
        <v>Bread</v>
      </c>
      <c r="V408" t="str" cm="1">
        <f t="array" aca="1" ref="V408" ca="1">INDEX(Food[Name],RANDBETWEEN(1,COUNTA(Food[Name])))</f>
        <v>Beef</v>
      </c>
      <c r="W408" t="str" cm="1">
        <f t="array" aca="1" ref="W408" ca="1">INDEX(Food[Name],RANDBETWEEN(1,COUNTA(Food[Name])))</f>
        <v>Chicken</v>
      </c>
      <c r="X408" t="str" cm="1">
        <f t="array" aca="1" ref="X408" ca="1">INDEX(Food[Name],RANDBETWEEN(1,COUNTA(Food[Name])))</f>
        <v>Carrot</v>
      </c>
      <c r="Y408" t="str" cm="1">
        <f t="array" aca="1" ref="Y408" ca="1">INDEX(Food[Name],RANDBETWEEN(1,COUNTA(Food[Name])))</f>
        <v>Pasta</v>
      </c>
      <c r="Z408" s="5" t="str" cm="1">
        <f t="array" aca="1" ref="Z408" ca="1">IF(AI407,"-", INDEX(_xlfn.ANCHORARRAY(AvailableItems),OrderIndex))</f>
        <v>Salmon</v>
      </c>
      <c r="AA408" s="5" t="str" cm="1">
        <f t="array" aca="1" ref="AA408" ca="1">IF(AI407,"-", INDEX(_xlfn.ANCHORARRAY(AvailableItems),OrderIndex2))</f>
        <v>Rice</v>
      </c>
      <c r="AB408" s="5" t="str" cm="1">
        <f t="array" aca="1" ref="AB408" ca="1">IF(AI407,"-", INDEX(_xlfn.ANCHORARRAY(AvailableItems),OrderIndex3))</f>
        <v>Pasta</v>
      </c>
      <c r="AC408" s="10" t="str" cm="1">
        <f t="array" aca="1" ref="AC408" ca="1">IF(AJ407,"-", INDEX(_xlfn.ANCHORARRAY(AvailableItems),$AP$27))</f>
        <v>Pork</v>
      </c>
      <c r="AD408" s="10" t="str" cm="1">
        <f t="array" aca="1" ref="AD408" ca="1">IF(AJ407,"-", INDEX(_xlfn.ANCHORARRAY(AvailableItems),$AQ$27))</f>
        <v>Lobster</v>
      </c>
      <c r="AE408" s="10" t="str" cm="1">
        <f t="array" aca="1" ref="AE408" ca="1">IF(AJ407,"-", INDEX(_xlfn.ANCHORARRAY(AvailableItems),$AR$27))</f>
        <v>Rice</v>
      </c>
      <c r="AF408" s="8" t="str" cm="1">
        <f t="array" aca="1" ref="AF408" ca="1">IF(AK407,"-", INDEX(_xlfn.ANCHORARRAY(AvailableItems),$AP$28))</f>
        <v>Beef</v>
      </c>
      <c r="AG408" s="8" t="str">
        <f ca="1">IF(AK407,"-", INDEX(_xlfn.ANCHORARRAY(AvailableItems),$AQ$28))</f>
        <v>Beef</v>
      </c>
      <c r="AH408" s="8" t="str" cm="1">
        <f t="array" aca="1" ref="AH408" ca="1">IF(AK407,"-", INDEX(_xlfn.ANCHORARRAY(AvailableItems),$AR$28))</f>
        <v>Bread</v>
      </c>
      <c r="AI408" t="b">
        <f t="shared" ca="1" si="21"/>
        <v>1</v>
      </c>
      <c r="AJ408" t="b">
        <f t="shared" ca="1" si="22"/>
        <v>0</v>
      </c>
      <c r="AK408" t="b">
        <f t="shared" ca="1" si="23"/>
        <v>1</v>
      </c>
      <c r="AL408" s="16" cm="1">
        <f t="array" aca="1" ref="AL408" ca="1">IF(OrderSim[[#This Row],[Order 1 Possible]],INDEX(Food[Points],OrderIndex) + INDEX(Food[Points],OrderIndex2) + INDEX(Food[Points],OrderIndex3) + AL407, AL407)</f>
        <v>8470</v>
      </c>
      <c r="AM408" s="16" cm="1">
        <f t="array" aca="1" ref="AM408" ca="1">IF(OrderSim[[#This Row],[Order 2 Possible]],INDEX(Food[Points],$AP$27) + INDEX(Food[Points],$AQ$27) + INDEX(Food[Points],$AR$27) + AM407, AM407)</f>
        <v>10890</v>
      </c>
      <c r="AN408" s="16" cm="1">
        <f t="array" aca="1" ref="AN408" ca="1">IF(OrderSim[[#This Row],[Order 3 Possible]],INDEX(Food[Points],$AP$28) + INDEX(Food[Points],$AQ$28) + INDEX(Food[Points],$AR$28) + AN407, AN407)</f>
        <v>14700</v>
      </c>
    </row>
    <row r="409" spans="17:40" x14ac:dyDescent="0.25">
      <c r="Q409" t="str" cm="1">
        <f t="array" aca="1" ref="Q409" ca="1">INDEX(Food[Name],RANDBETWEEN(1,COUNTA(Food[Name])))</f>
        <v>Rice</v>
      </c>
      <c r="R409" t="str" cm="1">
        <f t="array" aca="1" ref="R409" ca="1">INDEX(Food[Name],RANDBETWEEN(1,COUNTA(Food[Name])))</f>
        <v>Bread</v>
      </c>
      <c r="S409" t="str" cm="1">
        <f t="array" aca="1" ref="S409" ca="1">INDEX(Food[Name],RANDBETWEEN(1,COUNTA(Food[Name])))</f>
        <v>Pork</v>
      </c>
      <c r="T409" t="str" cm="1">
        <f t="array" aca="1" ref="T409" ca="1">INDEX(Food[Name],RANDBETWEEN(1,COUNTA(Food[Name])))</f>
        <v>Pasta</v>
      </c>
      <c r="U409" t="str" cm="1">
        <f t="array" aca="1" ref="U409" ca="1">INDEX(Food[Name],RANDBETWEEN(1,COUNTA(Food[Name])))</f>
        <v>Onion</v>
      </c>
      <c r="V409" t="str" cm="1">
        <f t="array" aca="1" ref="V409" ca="1">INDEX(Food[Name],RANDBETWEEN(1,COUNTA(Food[Name])))</f>
        <v>Pork</v>
      </c>
      <c r="W409" t="str" cm="1">
        <f t="array" aca="1" ref="W409" ca="1">INDEX(Food[Name],RANDBETWEEN(1,COUNTA(Food[Name])))</f>
        <v>Carrot</v>
      </c>
      <c r="X409" t="str" cm="1">
        <f t="array" aca="1" ref="X409" ca="1">INDEX(Food[Name],RANDBETWEEN(1,COUNTA(Food[Name])))</f>
        <v>Onion</v>
      </c>
      <c r="Y409" t="str" cm="1">
        <f t="array" aca="1" ref="Y409" ca="1">INDEX(Food[Name],RANDBETWEEN(1,COUNTA(Food[Name])))</f>
        <v>Chicken</v>
      </c>
      <c r="Z409" s="5" t="str" cm="1">
        <f t="array" aca="1" ref="Z409" ca="1">IF(AI408,"-", INDEX(_xlfn.ANCHORARRAY(AvailableItems),OrderIndex))</f>
        <v>-</v>
      </c>
      <c r="AA409" s="5" t="str" cm="1">
        <f t="array" aca="1" ref="AA409" ca="1">IF(AI408,"-", INDEX(_xlfn.ANCHORARRAY(AvailableItems),OrderIndex2))</f>
        <v>-</v>
      </c>
      <c r="AB409" s="5" t="str" cm="1">
        <f t="array" aca="1" ref="AB409" ca="1">IF(AI408,"-", INDEX(_xlfn.ANCHORARRAY(AvailableItems),OrderIndex3))</f>
        <v>-</v>
      </c>
      <c r="AC409" s="10" t="str" cm="1">
        <f t="array" aca="1" ref="AC409" ca="1">IF(AJ408,"-", INDEX(_xlfn.ANCHORARRAY(AvailableItems),$AP$27))</f>
        <v>Pork</v>
      </c>
      <c r="AD409" s="10" t="str" cm="1">
        <f t="array" aca="1" ref="AD409" ca="1">IF(AJ408,"-", INDEX(_xlfn.ANCHORARRAY(AvailableItems),$AQ$27))</f>
        <v>Lobster</v>
      </c>
      <c r="AE409" s="10" t="str" cm="1">
        <f t="array" aca="1" ref="AE409" ca="1">IF(AJ408,"-", INDEX(_xlfn.ANCHORARRAY(AvailableItems),$AR$27))</f>
        <v>Rice</v>
      </c>
      <c r="AF409" s="8" t="str" cm="1">
        <f t="array" aca="1" ref="AF409" ca="1">IF(AK408,"-", INDEX(_xlfn.ANCHORARRAY(AvailableItems),$AP$28))</f>
        <v>-</v>
      </c>
      <c r="AG409" s="8" t="str">
        <f ca="1">IF(AK408,"-", INDEX(_xlfn.ANCHORARRAY(AvailableItems),$AQ$28))</f>
        <v>-</v>
      </c>
      <c r="AH409" s="8" t="str" cm="1">
        <f t="array" aca="1" ref="AH409" ca="1">IF(AK408,"-", INDEX(_xlfn.ANCHORARRAY(AvailableItems),$AR$28))</f>
        <v>-</v>
      </c>
      <c r="AI409" t="b">
        <f t="shared" ca="1" si="21"/>
        <v>0</v>
      </c>
      <c r="AJ409" t="b">
        <f t="shared" ca="1" si="22"/>
        <v>1</v>
      </c>
      <c r="AK409" t="b">
        <f t="shared" ca="1" si="23"/>
        <v>0</v>
      </c>
      <c r="AL409" s="16" cm="1">
        <f t="array" aca="1" ref="AL409" ca="1">IF(OrderSim[[#This Row],[Order 1 Possible]],INDEX(Food[Points],OrderIndex) + INDEX(Food[Points],OrderIndex2) + INDEX(Food[Points],OrderIndex3) + AL408, AL408)</f>
        <v>8470</v>
      </c>
      <c r="AM409" s="16" cm="1">
        <f t="array" aca="1" ref="AM409" ca="1">IF(OrderSim[[#This Row],[Order 2 Possible]],INDEX(Food[Points],$AP$27) + INDEX(Food[Points],$AQ$27) + INDEX(Food[Points],$AR$27) + AM408, AM408)</f>
        <v>10980</v>
      </c>
      <c r="AN409" s="16" cm="1">
        <f t="array" aca="1" ref="AN409" ca="1">IF(OrderSim[[#This Row],[Order 3 Possible]],INDEX(Food[Points],$AP$28) + INDEX(Food[Points],$AQ$28) + INDEX(Food[Points],$AR$28) + AN408, AN408)</f>
        <v>14700</v>
      </c>
    </row>
    <row r="410" spans="17:40" x14ac:dyDescent="0.25">
      <c r="Q410" t="str" cm="1">
        <f t="array" aca="1" ref="Q410" ca="1">INDEX(Food[Name],RANDBETWEEN(1,COUNTA(Food[Name])))</f>
        <v>Carrot</v>
      </c>
      <c r="R410" t="str" cm="1">
        <f t="array" aca="1" ref="R410" ca="1">INDEX(Food[Name],RANDBETWEEN(1,COUNTA(Food[Name])))</f>
        <v>Chicken</v>
      </c>
      <c r="S410" t="str" cm="1">
        <f t="array" aca="1" ref="S410" ca="1">INDEX(Food[Name],RANDBETWEEN(1,COUNTA(Food[Name])))</f>
        <v>Pasta</v>
      </c>
      <c r="T410" t="str" cm="1">
        <f t="array" aca="1" ref="T410" ca="1">INDEX(Food[Name],RANDBETWEEN(1,COUNTA(Food[Name])))</f>
        <v>Salmon</v>
      </c>
      <c r="U410" t="str" cm="1">
        <f t="array" aca="1" ref="U410" ca="1">INDEX(Food[Name],RANDBETWEEN(1,COUNTA(Food[Name])))</f>
        <v>Carrot</v>
      </c>
      <c r="V410" t="str" cm="1">
        <f t="array" aca="1" ref="V410" ca="1">INDEX(Food[Name],RANDBETWEEN(1,COUNTA(Food[Name])))</f>
        <v>Onion</v>
      </c>
      <c r="W410" t="str" cm="1">
        <f t="array" aca="1" ref="W410" ca="1">INDEX(Food[Name],RANDBETWEEN(1,COUNTA(Food[Name])))</f>
        <v>Rice</v>
      </c>
      <c r="X410" t="str" cm="1">
        <f t="array" aca="1" ref="X410" ca="1">INDEX(Food[Name],RANDBETWEEN(1,COUNTA(Food[Name])))</f>
        <v>Lobster</v>
      </c>
      <c r="Y410" t="str" cm="1">
        <f t="array" aca="1" ref="Y410" ca="1">INDEX(Food[Name],RANDBETWEEN(1,COUNTA(Food[Name])))</f>
        <v>Salmon</v>
      </c>
      <c r="Z410" s="5" t="str" cm="1">
        <f t="array" aca="1" ref="Z410" ca="1">IF(AI409,"-", INDEX(_xlfn.ANCHORARRAY(AvailableItems),OrderIndex))</f>
        <v>Salmon</v>
      </c>
      <c r="AA410" s="5" t="str" cm="1">
        <f t="array" aca="1" ref="AA410" ca="1">IF(AI409,"-", INDEX(_xlfn.ANCHORARRAY(AvailableItems),OrderIndex2))</f>
        <v>Rice</v>
      </c>
      <c r="AB410" s="5" t="str" cm="1">
        <f t="array" aca="1" ref="AB410" ca="1">IF(AI409,"-", INDEX(_xlfn.ANCHORARRAY(AvailableItems),OrderIndex3))</f>
        <v>Pasta</v>
      </c>
      <c r="AC410" s="10" t="str" cm="1">
        <f t="array" aca="1" ref="AC410" ca="1">IF(AJ409,"-", INDEX(_xlfn.ANCHORARRAY(AvailableItems),$AP$27))</f>
        <v>-</v>
      </c>
      <c r="AD410" s="10" t="str" cm="1">
        <f t="array" aca="1" ref="AD410" ca="1">IF(AJ409,"-", INDEX(_xlfn.ANCHORARRAY(AvailableItems),$AQ$27))</f>
        <v>-</v>
      </c>
      <c r="AE410" s="10" t="str" cm="1">
        <f t="array" aca="1" ref="AE410" ca="1">IF(AJ409,"-", INDEX(_xlfn.ANCHORARRAY(AvailableItems),$AR$27))</f>
        <v>-</v>
      </c>
      <c r="AF410" s="8" t="str" cm="1">
        <f t="array" aca="1" ref="AF410" ca="1">IF(AK409,"-", INDEX(_xlfn.ANCHORARRAY(AvailableItems),$AP$28))</f>
        <v>Beef</v>
      </c>
      <c r="AG410" s="8" t="str">
        <f ca="1">IF(AK409,"-", INDEX(_xlfn.ANCHORARRAY(AvailableItems),$AQ$28))</f>
        <v>Beef</v>
      </c>
      <c r="AH410" s="8" t="str" cm="1">
        <f t="array" aca="1" ref="AH410" ca="1">IF(AK409,"-", INDEX(_xlfn.ANCHORARRAY(AvailableItems),$AR$28))</f>
        <v>Bread</v>
      </c>
      <c r="AI410" t="b">
        <f t="shared" ca="1" si="21"/>
        <v>1</v>
      </c>
      <c r="AJ410" t="b">
        <f t="shared" ca="1" si="22"/>
        <v>0</v>
      </c>
      <c r="AK410" t="b">
        <f t="shared" ca="1" si="23"/>
        <v>0</v>
      </c>
      <c r="AL410" s="16" cm="1">
        <f t="array" aca="1" ref="AL410" ca="1">IF(OrderSim[[#This Row],[Order 1 Possible]],INDEX(Food[Points],OrderIndex) + INDEX(Food[Points],OrderIndex2) + INDEX(Food[Points],OrderIndex3) + AL409, AL409)</f>
        <v>8540</v>
      </c>
      <c r="AM410" s="16" cm="1">
        <f t="array" aca="1" ref="AM410" ca="1">IF(OrderSim[[#This Row],[Order 2 Possible]],INDEX(Food[Points],$AP$27) + INDEX(Food[Points],$AQ$27) + INDEX(Food[Points],$AR$27) + AM409, AM409)</f>
        <v>10980</v>
      </c>
      <c r="AN410" s="16" cm="1">
        <f t="array" aca="1" ref="AN410" ca="1">IF(OrderSim[[#This Row],[Order 3 Possible]],INDEX(Food[Points],$AP$28) + INDEX(Food[Points],$AQ$28) + INDEX(Food[Points],$AR$28) + AN409, AN409)</f>
        <v>14700</v>
      </c>
    </row>
    <row r="411" spans="17:40" x14ac:dyDescent="0.25">
      <c r="Q411" t="str" cm="1">
        <f t="array" aca="1" ref="Q411" ca="1">INDEX(Food[Name],RANDBETWEEN(1,COUNTA(Food[Name])))</f>
        <v>Pasta</v>
      </c>
      <c r="R411" t="str" cm="1">
        <f t="array" aca="1" ref="R411" ca="1">INDEX(Food[Name],RANDBETWEEN(1,COUNTA(Food[Name])))</f>
        <v>Onion</v>
      </c>
      <c r="S411" t="str" cm="1">
        <f t="array" aca="1" ref="S411" ca="1">INDEX(Food[Name],RANDBETWEEN(1,COUNTA(Food[Name])))</f>
        <v>Pork</v>
      </c>
      <c r="T411" t="str" cm="1">
        <f t="array" aca="1" ref="T411" ca="1">INDEX(Food[Name],RANDBETWEEN(1,COUNTA(Food[Name])))</f>
        <v>Tuna</v>
      </c>
      <c r="U411" t="str" cm="1">
        <f t="array" aca="1" ref="U411" ca="1">INDEX(Food[Name],RANDBETWEEN(1,COUNTA(Food[Name])))</f>
        <v>Lettuce</v>
      </c>
      <c r="V411" t="str" cm="1">
        <f t="array" aca="1" ref="V411" ca="1">INDEX(Food[Name],RANDBETWEEN(1,COUNTA(Food[Name])))</f>
        <v>Bread</v>
      </c>
      <c r="W411" t="str" cm="1">
        <f t="array" aca="1" ref="W411" ca="1">INDEX(Food[Name],RANDBETWEEN(1,COUNTA(Food[Name])))</f>
        <v>Bread</v>
      </c>
      <c r="X411" t="str" cm="1">
        <f t="array" aca="1" ref="X411" ca="1">INDEX(Food[Name],RANDBETWEEN(1,COUNTA(Food[Name])))</f>
        <v>Carrot</v>
      </c>
      <c r="Y411" t="str" cm="1">
        <f t="array" aca="1" ref="Y411" ca="1">INDEX(Food[Name],RANDBETWEEN(1,COUNTA(Food[Name])))</f>
        <v>Pork</v>
      </c>
      <c r="Z411" s="5" t="str" cm="1">
        <f t="array" aca="1" ref="Z411" ca="1">IF(AI410,"-", INDEX(_xlfn.ANCHORARRAY(AvailableItems),OrderIndex))</f>
        <v>-</v>
      </c>
      <c r="AA411" s="5" t="str" cm="1">
        <f t="array" aca="1" ref="AA411" ca="1">IF(AI410,"-", INDEX(_xlfn.ANCHORARRAY(AvailableItems),OrderIndex2))</f>
        <v>-</v>
      </c>
      <c r="AB411" s="5" t="str" cm="1">
        <f t="array" aca="1" ref="AB411" ca="1">IF(AI410,"-", INDEX(_xlfn.ANCHORARRAY(AvailableItems),OrderIndex3))</f>
        <v>-</v>
      </c>
      <c r="AC411" s="10" t="str" cm="1">
        <f t="array" aca="1" ref="AC411" ca="1">IF(AJ410,"-", INDEX(_xlfn.ANCHORARRAY(AvailableItems),$AP$27))</f>
        <v>Pork</v>
      </c>
      <c r="AD411" s="10" t="str" cm="1">
        <f t="array" aca="1" ref="AD411" ca="1">IF(AJ410,"-", INDEX(_xlfn.ANCHORARRAY(AvailableItems),$AQ$27))</f>
        <v>Lobster</v>
      </c>
      <c r="AE411" s="10" t="str" cm="1">
        <f t="array" aca="1" ref="AE411" ca="1">IF(AJ410,"-", INDEX(_xlfn.ANCHORARRAY(AvailableItems),$AR$27))</f>
        <v>Rice</v>
      </c>
      <c r="AF411" s="8" t="str" cm="1">
        <f t="array" aca="1" ref="AF411" ca="1">IF(AK410,"-", INDEX(_xlfn.ANCHORARRAY(AvailableItems),$AP$28))</f>
        <v>Beef</v>
      </c>
      <c r="AG411" s="8" t="str">
        <f ca="1">IF(AK410,"-", INDEX(_xlfn.ANCHORARRAY(AvailableItems),$AQ$28))</f>
        <v>Beef</v>
      </c>
      <c r="AH411" s="8" t="str" cm="1">
        <f t="array" aca="1" ref="AH411" ca="1">IF(AK410,"-", INDEX(_xlfn.ANCHORARRAY(AvailableItems),$AR$28))</f>
        <v>Bread</v>
      </c>
      <c r="AI411" t="b">
        <f t="shared" ca="1" si="21"/>
        <v>0</v>
      </c>
      <c r="AJ411" t="b">
        <f t="shared" ca="1" si="22"/>
        <v>0</v>
      </c>
      <c r="AK411" t="b">
        <f t="shared" ca="1" si="23"/>
        <v>0</v>
      </c>
      <c r="AL411" s="16" cm="1">
        <f t="array" aca="1" ref="AL411" ca="1">IF(OrderSim[[#This Row],[Order 1 Possible]],INDEX(Food[Points],OrderIndex) + INDEX(Food[Points],OrderIndex2) + INDEX(Food[Points],OrderIndex3) + AL410, AL410)</f>
        <v>8540</v>
      </c>
      <c r="AM411" s="16" cm="1">
        <f t="array" aca="1" ref="AM411" ca="1">IF(OrderSim[[#This Row],[Order 2 Possible]],INDEX(Food[Points],$AP$27) + INDEX(Food[Points],$AQ$27) + INDEX(Food[Points],$AR$27) + AM410, AM410)</f>
        <v>10980</v>
      </c>
      <c r="AN411" s="16" cm="1">
        <f t="array" aca="1" ref="AN411" ca="1">IF(OrderSim[[#This Row],[Order 3 Possible]],INDEX(Food[Points],$AP$28) + INDEX(Food[Points],$AQ$28) + INDEX(Food[Points],$AR$28) + AN410, AN410)</f>
        <v>14700</v>
      </c>
    </row>
    <row r="412" spans="17:40" x14ac:dyDescent="0.25">
      <c r="Q412" t="str" cm="1">
        <f t="array" aca="1" ref="Q412" ca="1">INDEX(Food[Name],RANDBETWEEN(1,COUNTA(Food[Name])))</f>
        <v>Bread</v>
      </c>
      <c r="R412" t="str" cm="1">
        <f t="array" aca="1" ref="R412" ca="1">INDEX(Food[Name],RANDBETWEEN(1,COUNTA(Food[Name])))</f>
        <v>Onion</v>
      </c>
      <c r="S412" t="str" cm="1">
        <f t="array" aca="1" ref="S412" ca="1">INDEX(Food[Name],RANDBETWEEN(1,COUNTA(Food[Name])))</f>
        <v>Rice</v>
      </c>
      <c r="T412" t="str" cm="1">
        <f t="array" aca="1" ref="T412" ca="1">INDEX(Food[Name],RANDBETWEEN(1,COUNTA(Food[Name])))</f>
        <v>Salmon</v>
      </c>
      <c r="U412" t="str" cm="1">
        <f t="array" aca="1" ref="U412" ca="1">INDEX(Food[Name],RANDBETWEEN(1,COUNTA(Food[Name])))</f>
        <v>Pasta</v>
      </c>
      <c r="V412" t="str" cm="1">
        <f t="array" aca="1" ref="V412" ca="1">INDEX(Food[Name],RANDBETWEEN(1,COUNTA(Food[Name])))</f>
        <v>Tuna</v>
      </c>
      <c r="W412" t="str" cm="1">
        <f t="array" aca="1" ref="W412" ca="1">INDEX(Food[Name],RANDBETWEEN(1,COUNTA(Food[Name])))</f>
        <v>Beef</v>
      </c>
      <c r="X412" t="str" cm="1">
        <f t="array" aca="1" ref="X412" ca="1">INDEX(Food[Name],RANDBETWEEN(1,COUNTA(Food[Name])))</f>
        <v>Carrot</v>
      </c>
      <c r="Y412" t="str" cm="1">
        <f t="array" aca="1" ref="Y412" ca="1">INDEX(Food[Name],RANDBETWEEN(1,COUNTA(Food[Name])))</f>
        <v>Tuna</v>
      </c>
      <c r="Z412" s="5" t="str" cm="1">
        <f t="array" aca="1" ref="Z412" ca="1">IF(AI411,"-", INDEX(_xlfn.ANCHORARRAY(AvailableItems),OrderIndex))</f>
        <v>Salmon</v>
      </c>
      <c r="AA412" s="5" t="str" cm="1">
        <f t="array" aca="1" ref="AA412" ca="1">IF(AI411,"-", INDEX(_xlfn.ANCHORARRAY(AvailableItems),OrderIndex2))</f>
        <v>Rice</v>
      </c>
      <c r="AB412" s="5" t="str" cm="1">
        <f t="array" aca="1" ref="AB412" ca="1">IF(AI411,"-", INDEX(_xlfn.ANCHORARRAY(AvailableItems),OrderIndex3))</f>
        <v>Pasta</v>
      </c>
      <c r="AC412" s="10" t="str" cm="1">
        <f t="array" aca="1" ref="AC412" ca="1">IF(AJ411,"-", INDEX(_xlfn.ANCHORARRAY(AvailableItems),$AP$27))</f>
        <v>Pork</v>
      </c>
      <c r="AD412" s="10" t="str" cm="1">
        <f t="array" aca="1" ref="AD412" ca="1">IF(AJ411,"-", INDEX(_xlfn.ANCHORARRAY(AvailableItems),$AQ$27))</f>
        <v>Lobster</v>
      </c>
      <c r="AE412" s="10" t="str" cm="1">
        <f t="array" aca="1" ref="AE412" ca="1">IF(AJ411,"-", INDEX(_xlfn.ANCHORARRAY(AvailableItems),$AR$27))</f>
        <v>Rice</v>
      </c>
      <c r="AF412" s="8" t="str" cm="1">
        <f t="array" aca="1" ref="AF412" ca="1">IF(AK411,"-", INDEX(_xlfn.ANCHORARRAY(AvailableItems),$AP$28))</f>
        <v>Beef</v>
      </c>
      <c r="AG412" s="8" t="str">
        <f ca="1">IF(AK411,"-", INDEX(_xlfn.ANCHORARRAY(AvailableItems),$AQ$28))</f>
        <v>Beef</v>
      </c>
      <c r="AH412" s="8" t="str" cm="1">
        <f t="array" aca="1" ref="AH412" ca="1">IF(AK411,"-", INDEX(_xlfn.ANCHORARRAY(AvailableItems),$AR$28))</f>
        <v>Bread</v>
      </c>
      <c r="AI412" t="b">
        <f t="shared" ca="1" si="21"/>
        <v>1</v>
      </c>
      <c r="AJ412" t="b">
        <f t="shared" ca="1" si="22"/>
        <v>0</v>
      </c>
      <c r="AK412" t="b">
        <f t="shared" ca="1" si="23"/>
        <v>1</v>
      </c>
      <c r="AL412" s="16" cm="1">
        <f t="array" aca="1" ref="AL412" ca="1">IF(OrderSim[[#This Row],[Order 1 Possible]],INDEX(Food[Points],OrderIndex) + INDEX(Food[Points],OrderIndex2) + INDEX(Food[Points],OrderIndex3) + AL411, AL411)</f>
        <v>8610</v>
      </c>
      <c r="AM412" s="16" cm="1">
        <f t="array" aca="1" ref="AM412" ca="1">IF(OrderSim[[#This Row],[Order 2 Possible]],INDEX(Food[Points],$AP$27) + INDEX(Food[Points],$AQ$27) + INDEX(Food[Points],$AR$27) + AM411, AM411)</f>
        <v>10980</v>
      </c>
      <c r="AN412" s="16" cm="1">
        <f t="array" aca="1" ref="AN412" ca="1">IF(OrderSim[[#This Row],[Order 3 Possible]],INDEX(Food[Points],$AP$28) + INDEX(Food[Points],$AQ$28) + INDEX(Food[Points],$AR$28) + AN411, AN411)</f>
        <v>14840</v>
      </c>
    </row>
    <row r="413" spans="17:40" x14ac:dyDescent="0.25">
      <c r="Q413" t="str" cm="1">
        <f t="array" aca="1" ref="Q413" ca="1">INDEX(Food[Name],RANDBETWEEN(1,COUNTA(Food[Name])))</f>
        <v>Onion</v>
      </c>
      <c r="R413" t="str" cm="1">
        <f t="array" aca="1" ref="R413" ca="1">INDEX(Food[Name],RANDBETWEEN(1,COUNTA(Food[Name])))</f>
        <v>Rice</v>
      </c>
      <c r="S413" t="str" cm="1">
        <f t="array" aca="1" ref="S413" ca="1">INDEX(Food[Name],RANDBETWEEN(1,COUNTA(Food[Name])))</f>
        <v>Rice</v>
      </c>
      <c r="T413" t="str" cm="1">
        <f t="array" aca="1" ref="T413" ca="1">INDEX(Food[Name],RANDBETWEEN(1,COUNTA(Food[Name])))</f>
        <v>Onion</v>
      </c>
      <c r="U413" t="str" cm="1">
        <f t="array" aca="1" ref="U413" ca="1">INDEX(Food[Name],RANDBETWEEN(1,COUNTA(Food[Name])))</f>
        <v>Tuna</v>
      </c>
      <c r="V413" t="str" cm="1">
        <f t="array" aca="1" ref="V413" ca="1">INDEX(Food[Name],RANDBETWEEN(1,COUNTA(Food[Name])))</f>
        <v>Bread</v>
      </c>
      <c r="W413" t="str" cm="1">
        <f t="array" aca="1" ref="W413" ca="1">INDEX(Food[Name],RANDBETWEEN(1,COUNTA(Food[Name])))</f>
        <v>Tuna</v>
      </c>
      <c r="X413" t="str" cm="1">
        <f t="array" aca="1" ref="X413" ca="1">INDEX(Food[Name],RANDBETWEEN(1,COUNTA(Food[Name])))</f>
        <v>Chicken</v>
      </c>
      <c r="Y413" t="str" cm="1">
        <f t="array" aca="1" ref="Y413" ca="1">INDEX(Food[Name],RANDBETWEEN(1,COUNTA(Food[Name])))</f>
        <v>Onion</v>
      </c>
      <c r="Z413" s="5" t="str" cm="1">
        <f t="array" aca="1" ref="Z413" ca="1">IF(AI412,"-", INDEX(_xlfn.ANCHORARRAY(AvailableItems),OrderIndex))</f>
        <v>-</v>
      </c>
      <c r="AA413" s="5" t="str" cm="1">
        <f t="array" aca="1" ref="AA413" ca="1">IF(AI412,"-", INDEX(_xlfn.ANCHORARRAY(AvailableItems),OrderIndex2))</f>
        <v>-</v>
      </c>
      <c r="AB413" s="5" t="str" cm="1">
        <f t="array" aca="1" ref="AB413" ca="1">IF(AI412,"-", INDEX(_xlfn.ANCHORARRAY(AvailableItems),OrderIndex3))</f>
        <v>-</v>
      </c>
      <c r="AC413" s="10" t="str" cm="1">
        <f t="array" aca="1" ref="AC413" ca="1">IF(AJ412,"-", INDEX(_xlfn.ANCHORARRAY(AvailableItems),$AP$27))</f>
        <v>Pork</v>
      </c>
      <c r="AD413" s="10" t="str" cm="1">
        <f t="array" aca="1" ref="AD413" ca="1">IF(AJ412,"-", INDEX(_xlfn.ANCHORARRAY(AvailableItems),$AQ$27))</f>
        <v>Lobster</v>
      </c>
      <c r="AE413" s="10" t="str" cm="1">
        <f t="array" aca="1" ref="AE413" ca="1">IF(AJ412,"-", INDEX(_xlfn.ANCHORARRAY(AvailableItems),$AR$27))</f>
        <v>Rice</v>
      </c>
      <c r="AF413" s="8" t="str" cm="1">
        <f t="array" aca="1" ref="AF413" ca="1">IF(AK412,"-", INDEX(_xlfn.ANCHORARRAY(AvailableItems),$AP$28))</f>
        <v>-</v>
      </c>
      <c r="AG413" s="8" t="str">
        <f ca="1">IF(AK412,"-", INDEX(_xlfn.ANCHORARRAY(AvailableItems),$AQ$28))</f>
        <v>-</v>
      </c>
      <c r="AH413" s="8" t="str" cm="1">
        <f t="array" aca="1" ref="AH413" ca="1">IF(AK412,"-", INDEX(_xlfn.ANCHORARRAY(AvailableItems),$AR$28))</f>
        <v>-</v>
      </c>
      <c r="AI413" t="b">
        <f t="shared" ca="1" si="21"/>
        <v>0</v>
      </c>
      <c r="AJ413" t="b">
        <f t="shared" ca="1" si="22"/>
        <v>0</v>
      </c>
      <c r="AK413" t="b">
        <f t="shared" ca="1" si="23"/>
        <v>0</v>
      </c>
      <c r="AL413" s="16" cm="1">
        <f t="array" aca="1" ref="AL413" ca="1">IF(OrderSim[[#This Row],[Order 1 Possible]],INDEX(Food[Points],OrderIndex) + INDEX(Food[Points],OrderIndex2) + INDEX(Food[Points],OrderIndex3) + AL412, AL412)</f>
        <v>8610</v>
      </c>
      <c r="AM413" s="16" cm="1">
        <f t="array" aca="1" ref="AM413" ca="1">IF(OrderSim[[#This Row],[Order 2 Possible]],INDEX(Food[Points],$AP$27) + INDEX(Food[Points],$AQ$27) + INDEX(Food[Points],$AR$27) + AM412, AM412)</f>
        <v>10980</v>
      </c>
      <c r="AN413" s="16" cm="1">
        <f t="array" aca="1" ref="AN413" ca="1">IF(OrderSim[[#This Row],[Order 3 Possible]],INDEX(Food[Points],$AP$28) + INDEX(Food[Points],$AQ$28) + INDEX(Food[Points],$AR$28) + AN412, AN412)</f>
        <v>14840</v>
      </c>
    </row>
    <row r="414" spans="17:40" x14ac:dyDescent="0.25">
      <c r="Q414" t="str" cm="1">
        <f t="array" aca="1" ref="Q414" ca="1">INDEX(Food[Name],RANDBETWEEN(1,COUNTA(Food[Name])))</f>
        <v>Onion</v>
      </c>
      <c r="R414" t="str" cm="1">
        <f t="array" aca="1" ref="R414" ca="1">INDEX(Food[Name],RANDBETWEEN(1,COUNTA(Food[Name])))</f>
        <v>Lettuce</v>
      </c>
      <c r="S414" t="str" cm="1">
        <f t="array" aca="1" ref="S414" ca="1">INDEX(Food[Name],RANDBETWEEN(1,COUNTA(Food[Name])))</f>
        <v>Salmon</v>
      </c>
      <c r="T414" t="str" cm="1">
        <f t="array" aca="1" ref="T414" ca="1">INDEX(Food[Name],RANDBETWEEN(1,COUNTA(Food[Name])))</f>
        <v>Carrot</v>
      </c>
      <c r="U414" t="str" cm="1">
        <f t="array" aca="1" ref="U414" ca="1">INDEX(Food[Name],RANDBETWEEN(1,COUNTA(Food[Name])))</f>
        <v>Lobster</v>
      </c>
      <c r="V414" t="str" cm="1">
        <f t="array" aca="1" ref="V414" ca="1">INDEX(Food[Name],RANDBETWEEN(1,COUNTA(Food[Name])))</f>
        <v>Pork</v>
      </c>
      <c r="W414" t="str" cm="1">
        <f t="array" aca="1" ref="W414" ca="1">INDEX(Food[Name],RANDBETWEEN(1,COUNTA(Food[Name])))</f>
        <v>Bread</v>
      </c>
      <c r="X414" t="str" cm="1">
        <f t="array" aca="1" ref="X414" ca="1">INDEX(Food[Name],RANDBETWEEN(1,COUNTA(Food[Name])))</f>
        <v>Salmon</v>
      </c>
      <c r="Y414" t="str" cm="1">
        <f t="array" aca="1" ref="Y414" ca="1">INDEX(Food[Name],RANDBETWEEN(1,COUNTA(Food[Name])))</f>
        <v>Tuna</v>
      </c>
      <c r="Z414" s="5" t="str" cm="1">
        <f t="array" aca="1" ref="Z414" ca="1">IF(AI413,"-", INDEX(_xlfn.ANCHORARRAY(AvailableItems),OrderIndex))</f>
        <v>Salmon</v>
      </c>
      <c r="AA414" s="5" t="str" cm="1">
        <f t="array" aca="1" ref="AA414" ca="1">IF(AI413,"-", INDEX(_xlfn.ANCHORARRAY(AvailableItems),OrderIndex2))</f>
        <v>Rice</v>
      </c>
      <c r="AB414" s="5" t="str" cm="1">
        <f t="array" aca="1" ref="AB414" ca="1">IF(AI413,"-", INDEX(_xlfn.ANCHORARRAY(AvailableItems),OrderIndex3))</f>
        <v>Pasta</v>
      </c>
      <c r="AC414" s="10" t="str" cm="1">
        <f t="array" aca="1" ref="AC414" ca="1">IF(AJ413,"-", INDEX(_xlfn.ANCHORARRAY(AvailableItems),$AP$27))</f>
        <v>Pork</v>
      </c>
      <c r="AD414" s="10" t="str" cm="1">
        <f t="array" aca="1" ref="AD414" ca="1">IF(AJ413,"-", INDEX(_xlfn.ANCHORARRAY(AvailableItems),$AQ$27))</f>
        <v>Lobster</v>
      </c>
      <c r="AE414" s="10" t="str" cm="1">
        <f t="array" aca="1" ref="AE414" ca="1">IF(AJ413,"-", INDEX(_xlfn.ANCHORARRAY(AvailableItems),$AR$27))</f>
        <v>Rice</v>
      </c>
      <c r="AF414" s="8" t="str" cm="1">
        <f t="array" aca="1" ref="AF414" ca="1">IF(AK413,"-", INDEX(_xlfn.ANCHORARRAY(AvailableItems),$AP$28))</f>
        <v>Beef</v>
      </c>
      <c r="AG414" s="8" t="str">
        <f ca="1">IF(AK413,"-", INDEX(_xlfn.ANCHORARRAY(AvailableItems),$AQ$28))</f>
        <v>Beef</v>
      </c>
      <c r="AH414" s="8" t="str" cm="1">
        <f t="array" aca="1" ref="AH414" ca="1">IF(AK413,"-", INDEX(_xlfn.ANCHORARRAY(AvailableItems),$AR$28))</f>
        <v>Bread</v>
      </c>
      <c r="AI414" t="b">
        <f t="shared" ca="1" si="21"/>
        <v>0</v>
      </c>
      <c r="AJ414" t="b">
        <f t="shared" ca="1" si="22"/>
        <v>0</v>
      </c>
      <c r="AK414" t="b">
        <f t="shared" ca="1" si="23"/>
        <v>0</v>
      </c>
      <c r="AL414" s="16" cm="1">
        <f t="array" aca="1" ref="AL414" ca="1">IF(OrderSim[[#This Row],[Order 1 Possible]],INDEX(Food[Points],OrderIndex) + INDEX(Food[Points],OrderIndex2) + INDEX(Food[Points],OrderIndex3) + AL413, AL413)</f>
        <v>8610</v>
      </c>
      <c r="AM414" s="16" cm="1">
        <f t="array" aca="1" ref="AM414" ca="1">IF(OrderSim[[#This Row],[Order 2 Possible]],INDEX(Food[Points],$AP$27) + INDEX(Food[Points],$AQ$27) + INDEX(Food[Points],$AR$27) + AM413, AM413)</f>
        <v>10980</v>
      </c>
      <c r="AN414" s="16" cm="1">
        <f t="array" aca="1" ref="AN414" ca="1">IF(OrderSim[[#This Row],[Order 3 Possible]],INDEX(Food[Points],$AP$28) + INDEX(Food[Points],$AQ$28) + INDEX(Food[Points],$AR$28) + AN413, AN413)</f>
        <v>14840</v>
      </c>
    </row>
    <row r="415" spans="17:40" x14ac:dyDescent="0.25">
      <c r="Q415" t="str" cm="1">
        <f t="array" aca="1" ref="Q415" ca="1">INDEX(Food[Name],RANDBETWEEN(1,COUNTA(Food[Name])))</f>
        <v>Pasta</v>
      </c>
      <c r="R415" t="str" cm="1">
        <f t="array" aca="1" ref="R415" ca="1">INDEX(Food[Name],RANDBETWEEN(1,COUNTA(Food[Name])))</f>
        <v>Pasta</v>
      </c>
      <c r="S415" t="str" cm="1">
        <f t="array" aca="1" ref="S415" ca="1">INDEX(Food[Name],RANDBETWEEN(1,COUNTA(Food[Name])))</f>
        <v>Bread</v>
      </c>
      <c r="T415" t="str" cm="1">
        <f t="array" aca="1" ref="T415" ca="1">INDEX(Food[Name],RANDBETWEEN(1,COUNTA(Food[Name])))</f>
        <v>Pork</v>
      </c>
      <c r="U415" t="str" cm="1">
        <f t="array" aca="1" ref="U415" ca="1">INDEX(Food[Name],RANDBETWEEN(1,COUNTA(Food[Name])))</f>
        <v>Bread</v>
      </c>
      <c r="V415" t="str" cm="1">
        <f t="array" aca="1" ref="V415" ca="1">INDEX(Food[Name],RANDBETWEEN(1,COUNTA(Food[Name])))</f>
        <v>Lobster</v>
      </c>
      <c r="W415" t="str" cm="1">
        <f t="array" aca="1" ref="W415" ca="1">INDEX(Food[Name],RANDBETWEEN(1,COUNTA(Food[Name])))</f>
        <v>Tuna</v>
      </c>
      <c r="X415" t="str" cm="1">
        <f t="array" aca="1" ref="X415" ca="1">INDEX(Food[Name],RANDBETWEEN(1,COUNTA(Food[Name])))</f>
        <v>Lettuce</v>
      </c>
      <c r="Y415" t="str" cm="1">
        <f t="array" aca="1" ref="Y415" ca="1">INDEX(Food[Name],RANDBETWEEN(1,COUNTA(Food[Name])))</f>
        <v>Bread</v>
      </c>
      <c r="Z415" s="5" t="str" cm="1">
        <f t="array" aca="1" ref="Z415" ca="1">IF(AI414,"-", INDEX(_xlfn.ANCHORARRAY(AvailableItems),OrderIndex))</f>
        <v>Salmon</v>
      </c>
      <c r="AA415" s="5" t="str" cm="1">
        <f t="array" aca="1" ref="AA415" ca="1">IF(AI414,"-", INDEX(_xlfn.ANCHORARRAY(AvailableItems),OrderIndex2))</f>
        <v>Rice</v>
      </c>
      <c r="AB415" s="5" t="str" cm="1">
        <f t="array" aca="1" ref="AB415" ca="1">IF(AI414,"-", INDEX(_xlfn.ANCHORARRAY(AvailableItems),OrderIndex3))</f>
        <v>Pasta</v>
      </c>
      <c r="AC415" s="10" t="str" cm="1">
        <f t="array" aca="1" ref="AC415" ca="1">IF(AJ414,"-", INDEX(_xlfn.ANCHORARRAY(AvailableItems),$AP$27))</f>
        <v>Pork</v>
      </c>
      <c r="AD415" s="10" t="str" cm="1">
        <f t="array" aca="1" ref="AD415" ca="1">IF(AJ414,"-", INDEX(_xlfn.ANCHORARRAY(AvailableItems),$AQ$27))</f>
        <v>Lobster</v>
      </c>
      <c r="AE415" s="10" t="str" cm="1">
        <f t="array" aca="1" ref="AE415" ca="1">IF(AJ414,"-", INDEX(_xlfn.ANCHORARRAY(AvailableItems),$AR$27))</f>
        <v>Rice</v>
      </c>
      <c r="AF415" s="8" t="str" cm="1">
        <f t="array" aca="1" ref="AF415" ca="1">IF(AK414,"-", INDEX(_xlfn.ANCHORARRAY(AvailableItems),$AP$28))</f>
        <v>Beef</v>
      </c>
      <c r="AG415" s="8" t="str">
        <f ca="1">IF(AK414,"-", INDEX(_xlfn.ANCHORARRAY(AvailableItems),$AQ$28))</f>
        <v>Beef</v>
      </c>
      <c r="AH415" s="8" t="str" cm="1">
        <f t="array" aca="1" ref="AH415" ca="1">IF(AK414,"-", INDEX(_xlfn.ANCHORARRAY(AvailableItems),$AR$28))</f>
        <v>Bread</v>
      </c>
      <c r="AI415" t="b">
        <f t="shared" ca="1" si="21"/>
        <v>0</v>
      </c>
      <c r="AJ415" t="b">
        <f t="shared" ca="1" si="22"/>
        <v>0</v>
      </c>
      <c r="AK415" t="b">
        <f t="shared" ca="1" si="23"/>
        <v>1</v>
      </c>
      <c r="AL415" s="16" cm="1">
        <f t="array" aca="1" ref="AL415" ca="1">IF(OrderSim[[#This Row],[Order 1 Possible]],INDEX(Food[Points],OrderIndex) + INDEX(Food[Points],OrderIndex2) + INDEX(Food[Points],OrderIndex3) + AL414, AL414)</f>
        <v>8610</v>
      </c>
      <c r="AM415" s="16" cm="1">
        <f t="array" aca="1" ref="AM415" ca="1">IF(OrderSim[[#This Row],[Order 2 Possible]],INDEX(Food[Points],$AP$27) + INDEX(Food[Points],$AQ$27) + INDEX(Food[Points],$AR$27) + AM414, AM414)</f>
        <v>10980</v>
      </c>
      <c r="AN415" s="16" cm="1">
        <f t="array" aca="1" ref="AN415" ca="1">IF(OrderSim[[#This Row],[Order 3 Possible]],INDEX(Food[Points],$AP$28) + INDEX(Food[Points],$AQ$28) + INDEX(Food[Points],$AR$28) + AN414, AN414)</f>
        <v>14980</v>
      </c>
    </row>
    <row r="416" spans="17:40" x14ac:dyDescent="0.25">
      <c r="Q416" t="str" cm="1">
        <f t="array" aca="1" ref="Q416" ca="1">INDEX(Food[Name],RANDBETWEEN(1,COUNTA(Food[Name])))</f>
        <v>Chicken</v>
      </c>
      <c r="R416" t="str" cm="1">
        <f t="array" aca="1" ref="R416" ca="1">INDEX(Food[Name],RANDBETWEEN(1,COUNTA(Food[Name])))</f>
        <v>Beef</v>
      </c>
      <c r="S416" t="str" cm="1">
        <f t="array" aca="1" ref="S416" ca="1">INDEX(Food[Name],RANDBETWEEN(1,COUNTA(Food[Name])))</f>
        <v>Pork</v>
      </c>
      <c r="T416" t="str" cm="1">
        <f t="array" aca="1" ref="T416" ca="1">INDEX(Food[Name],RANDBETWEEN(1,COUNTA(Food[Name])))</f>
        <v>Pasta</v>
      </c>
      <c r="U416" t="str" cm="1">
        <f t="array" aca="1" ref="U416" ca="1">INDEX(Food[Name],RANDBETWEEN(1,COUNTA(Food[Name])))</f>
        <v>Rice</v>
      </c>
      <c r="V416" t="str" cm="1">
        <f t="array" aca="1" ref="V416" ca="1">INDEX(Food[Name],RANDBETWEEN(1,COUNTA(Food[Name])))</f>
        <v>Tuna</v>
      </c>
      <c r="W416" t="str" cm="1">
        <f t="array" aca="1" ref="W416" ca="1">INDEX(Food[Name],RANDBETWEEN(1,COUNTA(Food[Name])))</f>
        <v>Bread</v>
      </c>
      <c r="X416" t="str" cm="1">
        <f t="array" aca="1" ref="X416" ca="1">INDEX(Food[Name],RANDBETWEEN(1,COUNTA(Food[Name])))</f>
        <v>Lettuce</v>
      </c>
      <c r="Y416" t="str" cm="1">
        <f t="array" aca="1" ref="Y416" ca="1">INDEX(Food[Name],RANDBETWEEN(1,COUNTA(Food[Name])))</f>
        <v>Bread</v>
      </c>
      <c r="Z416" s="5" t="str" cm="1">
        <f t="array" aca="1" ref="Z416" ca="1">IF(AI415,"-", INDEX(_xlfn.ANCHORARRAY(AvailableItems),OrderIndex))</f>
        <v>Salmon</v>
      </c>
      <c r="AA416" s="5" t="str" cm="1">
        <f t="array" aca="1" ref="AA416" ca="1">IF(AI415,"-", INDEX(_xlfn.ANCHORARRAY(AvailableItems),OrderIndex2))</f>
        <v>Rice</v>
      </c>
      <c r="AB416" s="5" t="str" cm="1">
        <f t="array" aca="1" ref="AB416" ca="1">IF(AI415,"-", INDEX(_xlfn.ANCHORARRAY(AvailableItems),OrderIndex3))</f>
        <v>Pasta</v>
      </c>
      <c r="AC416" s="10" t="str" cm="1">
        <f t="array" aca="1" ref="AC416" ca="1">IF(AJ415,"-", INDEX(_xlfn.ANCHORARRAY(AvailableItems),$AP$27))</f>
        <v>Pork</v>
      </c>
      <c r="AD416" s="10" t="str" cm="1">
        <f t="array" aca="1" ref="AD416" ca="1">IF(AJ415,"-", INDEX(_xlfn.ANCHORARRAY(AvailableItems),$AQ$27))</f>
        <v>Lobster</v>
      </c>
      <c r="AE416" s="10" t="str" cm="1">
        <f t="array" aca="1" ref="AE416" ca="1">IF(AJ415,"-", INDEX(_xlfn.ANCHORARRAY(AvailableItems),$AR$27))</f>
        <v>Rice</v>
      </c>
      <c r="AF416" s="8" t="str" cm="1">
        <f t="array" aca="1" ref="AF416" ca="1">IF(AK415,"-", INDEX(_xlfn.ANCHORARRAY(AvailableItems),$AP$28))</f>
        <v>-</v>
      </c>
      <c r="AG416" s="8" t="str">
        <f ca="1">IF(AK415,"-", INDEX(_xlfn.ANCHORARRAY(AvailableItems),$AQ$28))</f>
        <v>-</v>
      </c>
      <c r="AH416" s="8" t="str" cm="1">
        <f t="array" aca="1" ref="AH416" ca="1">IF(AK415,"-", INDEX(_xlfn.ANCHORARRAY(AvailableItems),$AR$28))</f>
        <v>-</v>
      </c>
      <c r="AI416" t="b">
        <f t="shared" ca="1" si="21"/>
        <v>0</v>
      </c>
      <c r="AJ416" t="b">
        <f t="shared" ca="1" si="22"/>
        <v>0</v>
      </c>
      <c r="AK416" t="b">
        <f t="shared" ca="1" si="23"/>
        <v>0</v>
      </c>
      <c r="AL416" s="16" cm="1">
        <f t="array" aca="1" ref="AL416" ca="1">IF(OrderSim[[#This Row],[Order 1 Possible]],INDEX(Food[Points],OrderIndex) + INDEX(Food[Points],OrderIndex2) + INDEX(Food[Points],OrderIndex3) + AL415, AL415)</f>
        <v>8610</v>
      </c>
      <c r="AM416" s="16" cm="1">
        <f t="array" aca="1" ref="AM416" ca="1">IF(OrderSim[[#This Row],[Order 2 Possible]],INDEX(Food[Points],$AP$27) + INDEX(Food[Points],$AQ$27) + INDEX(Food[Points],$AR$27) + AM415, AM415)</f>
        <v>10980</v>
      </c>
      <c r="AN416" s="16" cm="1">
        <f t="array" aca="1" ref="AN416" ca="1">IF(OrderSim[[#This Row],[Order 3 Possible]],INDEX(Food[Points],$AP$28) + INDEX(Food[Points],$AQ$28) + INDEX(Food[Points],$AR$28) + AN415, AN415)</f>
        <v>14980</v>
      </c>
    </row>
    <row r="417" spans="17:40" x14ac:dyDescent="0.25">
      <c r="Q417" t="str" cm="1">
        <f t="array" aca="1" ref="Q417" ca="1">INDEX(Food[Name],RANDBETWEEN(1,COUNTA(Food[Name])))</f>
        <v>Rice</v>
      </c>
      <c r="R417" t="str" cm="1">
        <f t="array" aca="1" ref="R417" ca="1">INDEX(Food[Name],RANDBETWEEN(1,COUNTA(Food[Name])))</f>
        <v>Lobster</v>
      </c>
      <c r="S417" t="str" cm="1">
        <f t="array" aca="1" ref="S417" ca="1">INDEX(Food[Name],RANDBETWEEN(1,COUNTA(Food[Name])))</f>
        <v>Tuna</v>
      </c>
      <c r="T417" t="str" cm="1">
        <f t="array" aca="1" ref="T417" ca="1">INDEX(Food[Name],RANDBETWEEN(1,COUNTA(Food[Name])))</f>
        <v>Tuna</v>
      </c>
      <c r="U417" t="str" cm="1">
        <f t="array" aca="1" ref="U417" ca="1">INDEX(Food[Name],RANDBETWEEN(1,COUNTA(Food[Name])))</f>
        <v>Pasta</v>
      </c>
      <c r="V417" t="str" cm="1">
        <f t="array" aca="1" ref="V417" ca="1">INDEX(Food[Name],RANDBETWEEN(1,COUNTA(Food[Name])))</f>
        <v>Salmon</v>
      </c>
      <c r="W417" t="str" cm="1">
        <f t="array" aca="1" ref="W417" ca="1">INDEX(Food[Name],RANDBETWEEN(1,COUNTA(Food[Name])))</f>
        <v>Carrot</v>
      </c>
      <c r="X417" t="str" cm="1">
        <f t="array" aca="1" ref="X417" ca="1">INDEX(Food[Name],RANDBETWEEN(1,COUNTA(Food[Name])))</f>
        <v>Lettuce</v>
      </c>
      <c r="Y417" t="str" cm="1">
        <f t="array" aca="1" ref="Y417" ca="1">INDEX(Food[Name],RANDBETWEEN(1,COUNTA(Food[Name])))</f>
        <v>Beef</v>
      </c>
      <c r="Z417" s="5" t="str" cm="1">
        <f t="array" aca="1" ref="Z417" ca="1">IF(AI416,"-", INDEX(_xlfn.ANCHORARRAY(AvailableItems),OrderIndex))</f>
        <v>Salmon</v>
      </c>
      <c r="AA417" s="5" t="str" cm="1">
        <f t="array" aca="1" ref="AA417" ca="1">IF(AI416,"-", INDEX(_xlfn.ANCHORARRAY(AvailableItems),OrderIndex2))</f>
        <v>Rice</v>
      </c>
      <c r="AB417" s="5" t="str" cm="1">
        <f t="array" aca="1" ref="AB417" ca="1">IF(AI416,"-", INDEX(_xlfn.ANCHORARRAY(AvailableItems),OrderIndex3))</f>
        <v>Pasta</v>
      </c>
      <c r="AC417" s="10" t="str" cm="1">
        <f t="array" aca="1" ref="AC417" ca="1">IF(AJ416,"-", INDEX(_xlfn.ANCHORARRAY(AvailableItems),$AP$27))</f>
        <v>Pork</v>
      </c>
      <c r="AD417" s="10" t="str" cm="1">
        <f t="array" aca="1" ref="AD417" ca="1">IF(AJ416,"-", INDEX(_xlfn.ANCHORARRAY(AvailableItems),$AQ$27))</f>
        <v>Lobster</v>
      </c>
      <c r="AE417" s="10" t="str" cm="1">
        <f t="array" aca="1" ref="AE417" ca="1">IF(AJ416,"-", INDEX(_xlfn.ANCHORARRAY(AvailableItems),$AR$27))</f>
        <v>Rice</v>
      </c>
      <c r="AF417" s="8" t="str" cm="1">
        <f t="array" aca="1" ref="AF417" ca="1">IF(AK416,"-", INDEX(_xlfn.ANCHORARRAY(AvailableItems),$AP$28))</f>
        <v>Beef</v>
      </c>
      <c r="AG417" s="8" t="str">
        <f ca="1">IF(AK416,"-", INDEX(_xlfn.ANCHORARRAY(AvailableItems),$AQ$28))</f>
        <v>Beef</v>
      </c>
      <c r="AH417" s="8" t="str" cm="1">
        <f t="array" aca="1" ref="AH417" ca="1">IF(AK416,"-", INDEX(_xlfn.ANCHORARRAY(AvailableItems),$AR$28))</f>
        <v>Bread</v>
      </c>
      <c r="AI417" t="b">
        <f t="shared" ca="1" si="21"/>
        <v>1</v>
      </c>
      <c r="AJ417" t="b">
        <f t="shared" ca="1" si="22"/>
        <v>0</v>
      </c>
      <c r="AK417" t="b">
        <f t="shared" ca="1" si="23"/>
        <v>0</v>
      </c>
      <c r="AL417" s="16" cm="1">
        <f t="array" aca="1" ref="AL417" ca="1">IF(OrderSim[[#This Row],[Order 1 Possible]],INDEX(Food[Points],OrderIndex) + INDEX(Food[Points],OrderIndex2) + INDEX(Food[Points],OrderIndex3) + AL416, AL416)</f>
        <v>8680</v>
      </c>
      <c r="AM417" s="16" cm="1">
        <f t="array" aca="1" ref="AM417" ca="1">IF(OrderSim[[#This Row],[Order 2 Possible]],INDEX(Food[Points],$AP$27) + INDEX(Food[Points],$AQ$27) + INDEX(Food[Points],$AR$27) + AM416, AM416)</f>
        <v>10980</v>
      </c>
      <c r="AN417" s="16" cm="1">
        <f t="array" aca="1" ref="AN417" ca="1">IF(OrderSim[[#This Row],[Order 3 Possible]],INDEX(Food[Points],$AP$28) + INDEX(Food[Points],$AQ$28) + INDEX(Food[Points],$AR$28) + AN416, AN416)</f>
        <v>14980</v>
      </c>
    </row>
    <row r="418" spans="17:40" x14ac:dyDescent="0.25">
      <c r="Q418" t="str" cm="1">
        <f t="array" aca="1" ref="Q418" ca="1">INDEX(Food[Name],RANDBETWEEN(1,COUNTA(Food[Name])))</f>
        <v>Onion</v>
      </c>
      <c r="R418" t="str" cm="1">
        <f t="array" aca="1" ref="R418" ca="1">INDEX(Food[Name],RANDBETWEEN(1,COUNTA(Food[Name])))</f>
        <v>Beef</v>
      </c>
      <c r="S418" t="str" cm="1">
        <f t="array" aca="1" ref="S418" ca="1">INDEX(Food[Name],RANDBETWEEN(1,COUNTA(Food[Name])))</f>
        <v>Tuna</v>
      </c>
      <c r="T418" t="str" cm="1">
        <f t="array" aca="1" ref="T418" ca="1">INDEX(Food[Name],RANDBETWEEN(1,COUNTA(Food[Name])))</f>
        <v>Pasta</v>
      </c>
      <c r="U418" t="str" cm="1">
        <f t="array" aca="1" ref="U418" ca="1">INDEX(Food[Name],RANDBETWEEN(1,COUNTA(Food[Name])))</f>
        <v>Lettuce</v>
      </c>
      <c r="V418" t="str" cm="1">
        <f t="array" aca="1" ref="V418" ca="1">INDEX(Food[Name],RANDBETWEEN(1,COUNTA(Food[Name])))</f>
        <v>Rice</v>
      </c>
      <c r="W418" t="str" cm="1">
        <f t="array" aca="1" ref="W418" ca="1">INDEX(Food[Name],RANDBETWEEN(1,COUNTA(Food[Name])))</f>
        <v>Pork</v>
      </c>
      <c r="X418" t="str" cm="1">
        <f t="array" aca="1" ref="X418" ca="1">INDEX(Food[Name],RANDBETWEEN(1,COUNTA(Food[Name])))</f>
        <v>Beef</v>
      </c>
      <c r="Y418" t="str" cm="1">
        <f t="array" aca="1" ref="Y418" ca="1">INDEX(Food[Name],RANDBETWEEN(1,COUNTA(Food[Name])))</f>
        <v>Beef</v>
      </c>
      <c r="Z418" s="5" t="str" cm="1">
        <f t="array" aca="1" ref="Z418" ca="1">IF(AI417,"-", INDEX(_xlfn.ANCHORARRAY(AvailableItems),OrderIndex))</f>
        <v>-</v>
      </c>
      <c r="AA418" s="5" t="str" cm="1">
        <f t="array" aca="1" ref="AA418" ca="1">IF(AI417,"-", INDEX(_xlfn.ANCHORARRAY(AvailableItems),OrderIndex2))</f>
        <v>-</v>
      </c>
      <c r="AB418" s="5" t="str" cm="1">
        <f t="array" aca="1" ref="AB418" ca="1">IF(AI417,"-", INDEX(_xlfn.ANCHORARRAY(AvailableItems),OrderIndex3))</f>
        <v>-</v>
      </c>
      <c r="AC418" s="10" t="str" cm="1">
        <f t="array" aca="1" ref="AC418" ca="1">IF(AJ417,"-", INDEX(_xlfn.ANCHORARRAY(AvailableItems),$AP$27))</f>
        <v>Pork</v>
      </c>
      <c r="AD418" s="10" t="str" cm="1">
        <f t="array" aca="1" ref="AD418" ca="1">IF(AJ417,"-", INDEX(_xlfn.ANCHORARRAY(AvailableItems),$AQ$27))</f>
        <v>Lobster</v>
      </c>
      <c r="AE418" s="10" t="str" cm="1">
        <f t="array" aca="1" ref="AE418" ca="1">IF(AJ417,"-", INDEX(_xlfn.ANCHORARRAY(AvailableItems),$AR$27))</f>
        <v>Rice</v>
      </c>
      <c r="AF418" s="8" t="str" cm="1">
        <f t="array" aca="1" ref="AF418" ca="1">IF(AK417,"-", INDEX(_xlfn.ANCHORARRAY(AvailableItems),$AP$28))</f>
        <v>Beef</v>
      </c>
      <c r="AG418" s="8" t="str">
        <f ca="1">IF(AK417,"-", INDEX(_xlfn.ANCHORARRAY(AvailableItems),$AQ$28))</f>
        <v>Beef</v>
      </c>
      <c r="AH418" s="8" t="str" cm="1">
        <f t="array" aca="1" ref="AH418" ca="1">IF(AK417,"-", INDEX(_xlfn.ANCHORARRAY(AvailableItems),$AR$28))</f>
        <v>Bread</v>
      </c>
      <c r="AI418" t="b">
        <f t="shared" ca="1" si="21"/>
        <v>0</v>
      </c>
      <c r="AJ418" t="b">
        <f t="shared" ca="1" si="22"/>
        <v>0</v>
      </c>
      <c r="AK418" t="b">
        <f t="shared" ca="1" si="23"/>
        <v>1</v>
      </c>
      <c r="AL418" s="16" cm="1">
        <f t="array" aca="1" ref="AL418" ca="1">IF(OrderSim[[#This Row],[Order 1 Possible]],INDEX(Food[Points],OrderIndex) + INDEX(Food[Points],OrderIndex2) + INDEX(Food[Points],OrderIndex3) + AL417, AL417)</f>
        <v>8680</v>
      </c>
      <c r="AM418" s="16" cm="1">
        <f t="array" aca="1" ref="AM418" ca="1">IF(OrderSim[[#This Row],[Order 2 Possible]],INDEX(Food[Points],$AP$27) + INDEX(Food[Points],$AQ$27) + INDEX(Food[Points],$AR$27) + AM417, AM417)</f>
        <v>10980</v>
      </c>
      <c r="AN418" s="16" cm="1">
        <f t="array" aca="1" ref="AN418" ca="1">IF(OrderSim[[#This Row],[Order 3 Possible]],INDEX(Food[Points],$AP$28) + INDEX(Food[Points],$AQ$28) + INDEX(Food[Points],$AR$28) + AN417, AN417)</f>
        <v>15120</v>
      </c>
    </row>
    <row r="419" spans="17:40" x14ac:dyDescent="0.25">
      <c r="Q419" t="str" cm="1">
        <f t="array" aca="1" ref="Q419" ca="1">INDEX(Food[Name],RANDBETWEEN(1,COUNTA(Food[Name])))</f>
        <v>Lettuce</v>
      </c>
      <c r="R419" t="str" cm="1">
        <f t="array" aca="1" ref="R419" ca="1">INDEX(Food[Name],RANDBETWEEN(1,COUNTA(Food[Name])))</f>
        <v>Pasta</v>
      </c>
      <c r="S419" t="str" cm="1">
        <f t="array" aca="1" ref="S419" ca="1">INDEX(Food[Name],RANDBETWEEN(1,COUNTA(Food[Name])))</f>
        <v>Tuna</v>
      </c>
      <c r="T419" t="str" cm="1">
        <f t="array" aca="1" ref="T419" ca="1">INDEX(Food[Name],RANDBETWEEN(1,COUNTA(Food[Name])))</f>
        <v>Rice</v>
      </c>
      <c r="U419" t="str" cm="1">
        <f t="array" aca="1" ref="U419" ca="1">INDEX(Food[Name],RANDBETWEEN(1,COUNTA(Food[Name])))</f>
        <v>Pork</v>
      </c>
      <c r="V419" t="str" cm="1">
        <f t="array" aca="1" ref="V419" ca="1">INDEX(Food[Name],RANDBETWEEN(1,COUNTA(Food[Name])))</f>
        <v>Bread</v>
      </c>
      <c r="W419" t="str" cm="1">
        <f t="array" aca="1" ref="W419" ca="1">INDEX(Food[Name],RANDBETWEEN(1,COUNTA(Food[Name])))</f>
        <v>Pork</v>
      </c>
      <c r="X419" t="str" cm="1">
        <f t="array" aca="1" ref="X419" ca="1">INDEX(Food[Name],RANDBETWEEN(1,COUNTA(Food[Name])))</f>
        <v>Salmon</v>
      </c>
      <c r="Y419" t="str" cm="1">
        <f t="array" aca="1" ref="Y419" ca="1">INDEX(Food[Name],RANDBETWEEN(1,COUNTA(Food[Name])))</f>
        <v>Rice</v>
      </c>
      <c r="Z419" s="5" t="str" cm="1">
        <f t="array" aca="1" ref="Z419" ca="1">IF(AI418,"-", INDEX(_xlfn.ANCHORARRAY(AvailableItems),OrderIndex))</f>
        <v>Salmon</v>
      </c>
      <c r="AA419" s="5" t="str" cm="1">
        <f t="array" aca="1" ref="AA419" ca="1">IF(AI418,"-", INDEX(_xlfn.ANCHORARRAY(AvailableItems),OrderIndex2))</f>
        <v>Rice</v>
      </c>
      <c r="AB419" s="5" t="str" cm="1">
        <f t="array" aca="1" ref="AB419" ca="1">IF(AI418,"-", INDEX(_xlfn.ANCHORARRAY(AvailableItems),OrderIndex3))</f>
        <v>Pasta</v>
      </c>
      <c r="AC419" s="10" t="str" cm="1">
        <f t="array" aca="1" ref="AC419" ca="1">IF(AJ418,"-", INDEX(_xlfn.ANCHORARRAY(AvailableItems),$AP$27))</f>
        <v>Pork</v>
      </c>
      <c r="AD419" s="10" t="str" cm="1">
        <f t="array" aca="1" ref="AD419" ca="1">IF(AJ418,"-", INDEX(_xlfn.ANCHORARRAY(AvailableItems),$AQ$27))</f>
        <v>Lobster</v>
      </c>
      <c r="AE419" s="10" t="str" cm="1">
        <f t="array" aca="1" ref="AE419" ca="1">IF(AJ418,"-", INDEX(_xlfn.ANCHORARRAY(AvailableItems),$AR$27))</f>
        <v>Rice</v>
      </c>
      <c r="AF419" s="8" t="str" cm="1">
        <f t="array" aca="1" ref="AF419" ca="1">IF(AK418,"-", INDEX(_xlfn.ANCHORARRAY(AvailableItems),$AP$28))</f>
        <v>-</v>
      </c>
      <c r="AG419" s="8" t="str">
        <f ca="1">IF(AK418,"-", INDEX(_xlfn.ANCHORARRAY(AvailableItems),$AQ$28))</f>
        <v>-</v>
      </c>
      <c r="AH419" s="8" t="str" cm="1">
        <f t="array" aca="1" ref="AH419" ca="1">IF(AK418,"-", INDEX(_xlfn.ANCHORARRAY(AvailableItems),$AR$28))</f>
        <v>-</v>
      </c>
      <c r="AI419" t="b">
        <f t="shared" ca="1" si="21"/>
        <v>1</v>
      </c>
      <c r="AJ419" t="b">
        <f t="shared" ca="1" si="22"/>
        <v>1</v>
      </c>
      <c r="AK419" t="b">
        <f t="shared" ca="1" si="23"/>
        <v>0</v>
      </c>
      <c r="AL419" s="16" cm="1">
        <f t="array" aca="1" ref="AL419" ca="1">IF(OrderSim[[#This Row],[Order 1 Possible]],INDEX(Food[Points],OrderIndex) + INDEX(Food[Points],OrderIndex2) + INDEX(Food[Points],OrderIndex3) + AL418, AL418)</f>
        <v>8750</v>
      </c>
      <c r="AM419" s="16" cm="1">
        <f t="array" aca="1" ref="AM419" ca="1">IF(OrderSim[[#This Row],[Order 2 Possible]],INDEX(Food[Points],$AP$27) + INDEX(Food[Points],$AQ$27) + INDEX(Food[Points],$AR$27) + AM418, AM418)</f>
        <v>11070</v>
      </c>
      <c r="AN419" s="16" cm="1">
        <f t="array" aca="1" ref="AN419" ca="1">IF(OrderSim[[#This Row],[Order 3 Possible]],INDEX(Food[Points],$AP$28) + INDEX(Food[Points],$AQ$28) + INDEX(Food[Points],$AR$28) + AN418, AN418)</f>
        <v>15120</v>
      </c>
    </row>
    <row r="420" spans="17:40" x14ac:dyDescent="0.25">
      <c r="Q420" t="str" cm="1">
        <f t="array" aca="1" ref="Q420" ca="1">INDEX(Food[Name],RANDBETWEEN(1,COUNTA(Food[Name])))</f>
        <v>Onion</v>
      </c>
      <c r="R420" t="str" cm="1">
        <f t="array" aca="1" ref="R420" ca="1">INDEX(Food[Name],RANDBETWEEN(1,COUNTA(Food[Name])))</f>
        <v>Pasta</v>
      </c>
      <c r="S420" t="str" cm="1">
        <f t="array" aca="1" ref="S420" ca="1">INDEX(Food[Name],RANDBETWEEN(1,COUNTA(Food[Name])))</f>
        <v>Pork</v>
      </c>
      <c r="T420" t="str" cm="1">
        <f t="array" aca="1" ref="T420" ca="1">INDEX(Food[Name],RANDBETWEEN(1,COUNTA(Food[Name])))</f>
        <v>Lobster</v>
      </c>
      <c r="U420" t="str" cm="1">
        <f t="array" aca="1" ref="U420" ca="1">INDEX(Food[Name],RANDBETWEEN(1,COUNTA(Food[Name])))</f>
        <v>Onion</v>
      </c>
      <c r="V420" t="str" cm="1">
        <f t="array" aca="1" ref="V420" ca="1">INDEX(Food[Name],RANDBETWEEN(1,COUNTA(Food[Name])))</f>
        <v>Lettuce</v>
      </c>
      <c r="W420" t="str" cm="1">
        <f t="array" aca="1" ref="W420" ca="1">INDEX(Food[Name],RANDBETWEEN(1,COUNTA(Food[Name])))</f>
        <v>Beef</v>
      </c>
      <c r="X420" t="str" cm="1">
        <f t="array" aca="1" ref="X420" ca="1">INDEX(Food[Name],RANDBETWEEN(1,COUNTA(Food[Name])))</f>
        <v>Onion</v>
      </c>
      <c r="Y420" t="str" cm="1">
        <f t="array" aca="1" ref="Y420" ca="1">INDEX(Food[Name],RANDBETWEEN(1,COUNTA(Food[Name])))</f>
        <v>Onion</v>
      </c>
      <c r="Z420" s="5" t="str" cm="1">
        <f t="array" aca="1" ref="Z420" ca="1">IF(AI419,"-", INDEX(_xlfn.ANCHORARRAY(AvailableItems),OrderIndex))</f>
        <v>-</v>
      </c>
      <c r="AA420" s="5" t="str" cm="1">
        <f t="array" aca="1" ref="AA420" ca="1">IF(AI419,"-", INDEX(_xlfn.ANCHORARRAY(AvailableItems),OrderIndex2))</f>
        <v>-</v>
      </c>
      <c r="AB420" s="5" t="str" cm="1">
        <f t="array" aca="1" ref="AB420" ca="1">IF(AI419,"-", INDEX(_xlfn.ANCHORARRAY(AvailableItems),OrderIndex3))</f>
        <v>-</v>
      </c>
      <c r="AC420" s="10" t="str" cm="1">
        <f t="array" aca="1" ref="AC420" ca="1">IF(AJ419,"-", INDEX(_xlfn.ANCHORARRAY(AvailableItems),$AP$27))</f>
        <v>-</v>
      </c>
      <c r="AD420" s="10" t="str" cm="1">
        <f t="array" aca="1" ref="AD420" ca="1">IF(AJ419,"-", INDEX(_xlfn.ANCHORARRAY(AvailableItems),$AQ$27))</f>
        <v>-</v>
      </c>
      <c r="AE420" s="10" t="str" cm="1">
        <f t="array" aca="1" ref="AE420" ca="1">IF(AJ419,"-", INDEX(_xlfn.ANCHORARRAY(AvailableItems),$AR$27))</f>
        <v>-</v>
      </c>
      <c r="AF420" s="8" t="str" cm="1">
        <f t="array" aca="1" ref="AF420" ca="1">IF(AK419,"-", INDEX(_xlfn.ANCHORARRAY(AvailableItems),$AP$28))</f>
        <v>Beef</v>
      </c>
      <c r="AG420" s="8" t="str">
        <f ca="1">IF(AK419,"-", INDEX(_xlfn.ANCHORARRAY(AvailableItems),$AQ$28))</f>
        <v>Beef</v>
      </c>
      <c r="AH420" s="8" t="str" cm="1">
        <f t="array" aca="1" ref="AH420" ca="1">IF(AK419,"-", INDEX(_xlfn.ANCHORARRAY(AvailableItems),$AR$28))</f>
        <v>Bread</v>
      </c>
      <c r="AI420" t="b">
        <f t="shared" ca="1" si="21"/>
        <v>0</v>
      </c>
      <c r="AJ420" t="b">
        <f t="shared" ca="1" si="22"/>
        <v>0</v>
      </c>
      <c r="AK420" t="b">
        <f t="shared" ca="1" si="23"/>
        <v>0</v>
      </c>
      <c r="AL420" s="16" cm="1">
        <f t="array" aca="1" ref="AL420" ca="1">IF(OrderSim[[#This Row],[Order 1 Possible]],INDEX(Food[Points],OrderIndex) + INDEX(Food[Points],OrderIndex2) + INDEX(Food[Points],OrderIndex3) + AL419, AL419)</f>
        <v>8750</v>
      </c>
      <c r="AM420" s="16" cm="1">
        <f t="array" aca="1" ref="AM420" ca="1">IF(OrderSim[[#This Row],[Order 2 Possible]],INDEX(Food[Points],$AP$27) + INDEX(Food[Points],$AQ$27) + INDEX(Food[Points],$AR$27) + AM419, AM419)</f>
        <v>11070</v>
      </c>
      <c r="AN420" s="16" cm="1">
        <f t="array" aca="1" ref="AN420" ca="1">IF(OrderSim[[#This Row],[Order 3 Possible]],INDEX(Food[Points],$AP$28) + INDEX(Food[Points],$AQ$28) + INDEX(Food[Points],$AR$28) + AN419, AN419)</f>
        <v>15120</v>
      </c>
    </row>
    <row r="421" spans="17:40" x14ac:dyDescent="0.25">
      <c r="Q421" t="str" cm="1">
        <f t="array" aca="1" ref="Q421" ca="1">INDEX(Food[Name],RANDBETWEEN(1,COUNTA(Food[Name])))</f>
        <v>Rice</v>
      </c>
      <c r="R421" t="str" cm="1">
        <f t="array" aca="1" ref="R421" ca="1">INDEX(Food[Name],RANDBETWEEN(1,COUNTA(Food[Name])))</f>
        <v>Beef</v>
      </c>
      <c r="S421" t="str" cm="1">
        <f t="array" aca="1" ref="S421" ca="1">INDEX(Food[Name],RANDBETWEEN(1,COUNTA(Food[Name])))</f>
        <v>Chicken</v>
      </c>
      <c r="T421" t="str" cm="1">
        <f t="array" aca="1" ref="T421" ca="1">INDEX(Food[Name],RANDBETWEEN(1,COUNTA(Food[Name])))</f>
        <v>Carrot</v>
      </c>
      <c r="U421" t="str" cm="1">
        <f t="array" aca="1" ref="U421" ca="1">INDEX(Food[Name],RANDBETWEEN(1,COUNTA(Food[Name])))</f>
        <v>Tuna</v>
      </c>
      <c r="V421" t="str" cm="1">
        <f t="array" aca="1" ref="V421" ca="1">INDEX(Food[Name],RANDBETWEEN(1,COUNTA(Food[Name])))</f>
        <v>Chicken</v>
      </c>
      <c r="W421" t="str" cm="1">
        <f t="array" aca="1" ref="W421" ca="1">INDEX(Food[Name],RANDBETWEEN(1,COUNTA(Food[Name])))</f>
        <v>Pork</v>
      </c>
      <c r="X421" t="str" cm="1">
        <f t="array" aca="1" ref="X421" ca="1">INDEX(Food[Name],RANDBETWEEN(1,COUNTA(Food[Name])))</f>
        <v>Chicken</v>
      </c>
      <c r="Y421" t="str" cm="1">
        <f t="array" aca="1" ref="Y421" ca="1">INDEX(Food[Name],RANDBETWEEN(1,COUNTA(Food[Name])))</f>
        <v>Onion</v>
      </c>
      <c r="Z421" s="5" t="str" cm="1">
        <f t="array" aca="1" ref="Z421" ca="1">IF(AI420,"-", INDEX(_xlfn.ANCHORARRAY(AvailableItems),OrderIndex))</f>
        <v>Salmon</v>
      </c>
      <c r="AA421" s="5" t="str" cm="1">
        <f t="array" aca="1" ref="AA421" ca="1">IF(AI420,"-", INDEX(_xlfn.ANCHORARRAY(AvailableItems),OrderIndex2))</f>
        <v>Rice</v>
      </c>
      <c r="AB421" s="5" t="str" cm="1">
        <f t="array" aca="1" ref="AB421" ca="1">IF(AI420,"-", INDEX(_xlfn.ANCHORARRAY(AvailableItems),OrderIndex3))</f>
        <v>Pasta</v>
      </c>
      <c r="AC421" s="10" t="str" cm="1">
        <f t="array" aca="1" ref="AC421" ca="1">IF(AJ420,"-", INDEX(_xlfn.ANCHORARRAY(AvailableItems),$AP$27))</f>
        <v>Pork</v>
      </c>
      <c r="AD421" s="10" t="str" cm="1">
        <f t="array" aca="1" ref="AD421" ca="1">IF(AJ420,"-", INDEX(_xlfn.ANCHORARRAY(AvailableItems),$AQ$27))</f>
        <v>Lobster</v>
      </c>
      <c r="AE421" s="10" t="str" cm="1">
        <f t="array" aca="1" ref="AE421" ca="1">IF(AJ420,"-", INDEX(_xlfn.ANCHORARRAY(AvailableItems),$AR$27))</f>
        <v>Rice</v>
      </c>
      <c r="AF421" s="8" t="str" cm="1">
        <f t="array" aca="1" ref="AF421" ca="1">IF(AK420,"-", INDEX(_xlfn.ANCHORARRAY(AvailableItems),$AP$28))</f>
        <v>Beef</v>
      </c>
      <c r="AG421" s="8" t="str">
        <f ca="1">IF(AK420,"-", INDEX(_xlfn.ANCHORARRAY(AvailableItems),$AQ$28))</f>
        <v>Beef</v>
      </c>
      <c r="AH421" s="8" t="str" cm="1">
        <f t="array" aca="1" ref="AH421" ca="1">IF(AK420,"-", INDEX(_xlfn.ANCHORARRAY(AvailableItems),$AR$28))</f>
        <v>Bread</v>
      </c>
      <c r="AI421" t="b">
        <f t="shared" ca="1" si="21"/>
        <v>0</v>
      </c>
      <c r="AJ421" t="b">
        <f t="shared" ca="1" si="22"/>
        <v>0</v>
      </c>
      <c r="AK421" t="b">
        <f t="shared" ca="1" si="23"/>
        <v>0</v>
      </c>
      <c r="AL421" s="16" cm="1">
        <f t="array" aca="1" ref="AL421" ca="1">IF(OrderSim[[#This Row],[Order 1 Possible]],INDEX(Food[Points],OrderIndex) + INDEX(Food[Points],OrderIndex2) + INDEX(Food[Points],OrderIndex3) + AL420, AL420)</f>
        <v>8750</v>
      </c>
      <c r="AM421" s="16" cm="1">
        <f t="array" aca="1" ref="AM421" ca="1">IF(OrderSim[[#This Row],[Order 2 Possible]],INDEX(Food[Points],$AP$27) + INDEX(Food[Points],$AQ$27) + INDEX(Food[Points],$AR$27) + AM420, AM420)</f>
        <v>11070</v>
      </c>
      <c r="AN421" s="16" cm="1">
        <f t="array" aca="1" ref="AN421" ca="1">IF(OrderSim[[#This Row],[Order 3 Possible]],INDEX(Food[Points],$AP$28) + INDEX(Food[Points],$AQ$28) + INDEX(Food[Points],$AR$28) + AN420, AN420)</f>
        <v>15120</v>
      </c>
    </row>
    <row r="422" spans="17:40" x14ac:dyDescent="0.25">
      <c r="Q422" t="str" cm="1">
        <f t="array" aca="1" ref="Q422" ca="1">INDEX(Food[Name],RANDBETWEEN(1,COUNTA(Food[Name])))</f>
        <v>Tuna</v>
      </c>
      <c r="R422" t="str" cm="1">
        <f t="array" aca="1" ref="R422" ca="1">INDEX(Food[Name],RANDBETWEEN(1,COUNTA(Food[Name])))</f>
        <v>Chicken</v>
      </c>
      <c r="S422" t="str" cm="1">
        <f t="array" aca="1" ref="S422" ca="1">INDEX(Food[Name],RANDBETWEEN(1,COUNTA(Food[Name])))</f>
        <v>Lettuce</v>
      </c>
      <c r="T422" t="str" cm="1">
        <f t="array" aca="1" ref="T422" ca="1">INDEX(Food[Name],RANDBETWEEN(1,COUNTA(Food[Name])))</f>
        <v>Tuna</v>
      </c>
      <c r="U422" t="str" cm="1">
        <f t="array" aca="1" ref="U422" ca="1">INDEX(Food[Name],RANDBETWEEN(1,COUNTA(Food[Name])))</f>
        <v>Lettuce</v>
      </c>
      <c r="V422" t="str" cm="1">
        <f t="array" aca="1" ref="V422" ca="1">INDEX(Food[Name],RANDBETWEEN(1,COUNTA(Food[Name])))</f>
        <v>Chicken</v>
      </c>
      <c r="W422" t="str" cm="1">
        <f t="array" aca="1" ref="W422" ca="1">INDEX(Food[Name],RANDBETWEEN(1,COUNTA(Food[Name])))</f>
        <v>Tuna</v>
      </c>
      <c r="X422" t="str" cm="1">
        <f t="array" aca="1" ref="X422" ca="1">INDEX(Food[Name],RANDBETWEEN(1,COUNTA(Food[Name])))</f>
        <v>Rice</v>
      </c>
      <c r="Y422" t="str" cm="1">
        <f t="array" aca="1" ref="Y422" ca="1">INDEX(Food[Name],RANDBETWEEN(1,COUNTA(Food[Name])))</f>
        <v>Pork</v>
      </c>
      <c r="Z422" s="5" t="str" cm="1">
        <f t="array" aca="1" ref="Z422" ca="1">IF(AI421,"-", INDEX(_xlfn.ANCHORARRAY(AvailableItems),OrderIndex))</f>
        <v>Salmon</v>
      </c>
      <c r="AA422" s="5" t="str" cm="1">
        <f t="array" aca="1" ref="AA422" ca="1">IF(AI421,"-", INDEX(_xlfn.ANCHORARRAY(AvailableItems),OrderIndex2))</f>
        <v>Rice</v>
      </c>
      <c r="AB422" s="5" t="str" cm="1">
        <f t="array" aca="1" ref="AB422" ca="1">IF(AI421,"-", INDEX(_xlfn.ANCHORARRAY(AvailableItems),OrderIndex3))</f>
        <v>Pasta</v>
      </c>
      <c r="AC422" s="10" t="str" cm="1">
        <f t="array" aca="1" ref="AC422" ca="1">IF(AJ421,"-", INDEX(_xlfn.ANCHORARRAY(AvailableItems),$AP$27))</f>
        <v>Pork</v>
      </c>
      <c r="AD422" s="10" t="str" cm="1">
        <f t="array" aca="1" ref="AD422" ca="1">IF(AJ421,"-", INDEX(_xlfn.ANCHORARRAY(AvailableItems),$AQ$27))</f>
        <v>Lobster</v>
      </c>
      <c r="AE422" s="10" t="str" cm="1">
        <f t="array" aca="1" ref="AE422" ca="1">IF(AJ421,"-", INDEX(_xlfn.ANCHORARRAY(AvailableItems),$AR$27))</f>
        <v>Rice</v>
      </c>
      <c r="AF422" s="8" t="str" cm="1">
        <f t="array" aca="1" ref="AF422" ca="1">IF(AK421,"-", INDEX(_xlfn.ANCHORARRAY(AvailableItems),$AP$28))</f>
        <v>Beef</v>
      </c>
      <c r="AG422" s="8" t="str">
        <f ca="1">IF(AK421,"-", INDEX(_xlfn.ANCHORARRAY(AvailableItems),$AQ$28))</f>
        <v>Beef</v>
      </c>
      <c r="AH422" s="8" t="str" cm="1">
        <f t="array" aca="1" ref="AH422" ca="1">IF(AK421,"-", INDEX(_xlfn.ANCHORARRAY(AvailableItems),$AR$28))</f>
        <v>Bread</v>
      </c>
      <c r="AI422" t="b">
        <f t="shared" ca="1" si="21"/>
        <v>0</v>
      </c>
      <c r="AJ422" t="b">
        <f t="shared" ca="1" si="22"/>
        <v>0</v>
      </c>
      <c r="AK422" t="b">
        <f t="shared" ca="1" si="23"/>
        <v>0</v>
      </c>
      <c r="AL422" s="16" cm="1">
        <f t="array" aca="1" ref="AL422" ca="1">IF(OrderSim[[#This Row],[Order 1 Possible]],INDEX(Food[Points],OrderIndex) + INDEX(Food[Points],OrderIndex2) + INDEX(Food[Points],OrderIndex3) + AL421, AL421)</f>
        <v>8750</v>
      </c>
      <c r="AM422" s="16" cm="1">
        <f t="array" aca="1" ref="AM422" ca="1">IF(OrderSim[[#This Row],[Order 2 Possible]],INDEX(Food[Points],$AP$27) + INDEX(Food[Points],$AQ$27) + INDEX(Food[Points],$AR$27) + AM421, AM421)</f>
        <v>11070</v>
      </c>
      <c r="AN422" s="16" cm="1">
        <f t="array" aca="1" ref="AN422" ca="1">IF(OrderSim[[#This Row],[Order 3 Possible]],INDEX(Food[Points],$AP$28) + INDEX(Food[Points],$AQ$28) + INDEX(Food[Points],$AR$28) + AN421, AN421)</f>
        <v>15120</v>
      </c>
    </row>
    <row r="423" spans="17:40" x14ac:dyDescent="0.25">
      <c r="Q423" t="str" cm="1">
        <f t="array" aca="1" ref="Q423" ca="1">INDEX(Food[Name],RANDBETWEEN(1,COUNTA(Food[Name])))</f>
        <v>Chicken</v>
      </c>
      <c r="R423" t="str" cm="1">
        <f t="array" aca="1" ref="R423" ca="1">INDEX(Food[Name],RANDBETWEEN(1,COUNTA(Food[Name])))</f>
        <v>Chicken</v>
      </c>
      <c r="S423" t="str" cm="1">
        <f t="array" aca="1" ref="S423" ca="1">INDEX(Food[Name],RANDBETWEEN(1,COUNTA(Food[Name])))</f>
        <v>Lobster</v>
      </c>
      <c r="T423" t="str" cm="1">
        <f t="array" aca="1" ref="T423" ca="1">INDEX(Food[Name],RANDBETWEEN(1,COUNTA(Food[Name])))</f>
        <v>Pasta</v>
      </c>
      <c r="U423" t="str" cm="1">
        <f t="array" aca="1" ref="U423" ca="1">INDEX(Food[Name],RANDBETWEEN(1,COUNTA(Food[Name])))</f>
        <v>Lettuce</v>
      </c>
      <c r="V423" t="str" cm="1">
        <f t="array" aca="1" ref="V423" ca="1">INDEX(Food[Name],RANDBETWEEN(1,COUNTA(Food[Name])))</f>
        <v>Tuna</v>
      </c>
      <c r="W423" t="str" cm="1">
        <f t="array" aca="1" ref="W423" ca="1">INDEX(Food[Name],RANDBETWEEN(1,COUNTA(Food[Name])))</f>
        <v>Carrot</v>
      </c>
      <c r="X423" t="str" cm="1">
        <f t="array" aca="1" ref="X423" ca="1">INDEX(Food[Name],RANDBETWEEN(1,COUNTA(Food[Name])))</f>
        <v>Chicken</v>
      </c>
      <c r="Y423" t="str" cm="1">
        <f t="array" aca="1" ref="Y423" ca="1">INDEX(Food[Name],RANDBETWEEN(1,COUNTA(Food[Name])))</f>
        <v>Pork</v>
      </c>
      <c r="Z423" s="5" t="str" cm="1">
        <f t="array" aca="1" ref="Z423" ca="1">IF(AI422,"-", INDEX(_xlfn.ANCHORARRAY(AvailableItems),OrderIndex))</f>
        <v>Salmon</v>
      </c>
      <c r="AA423" s="5" t="str" cm="1">
        <f t="array" aca="1" ref="AA423" ca="1">IF(AI422,"-", INDEX(_xlfn.ANCHORARRAY(AvailableItems),OrderIndex2))</f>
        <v>Rice</v>
      </c>
      <c r="AB423" s="5" t="str" cm="1">
        <f t="array" aca="1" ref="AB423" ca="1">IF(AI422,"-", INDEX(_xlfn.ANCHORARRAY(AvailableItems),OrderIndex3))</f>
        <v>Pasta</v>
      </c>
      <c r="AC423" s="10" t="str" cm="1">
        <f t="array" aca="1" ref="AC423" ca="1">IF(AJ422,"-", INDEX(_xlfn.ANCHORARRAY(AvailableItems),$AP$27))</f>
        <v>Pork</v>
      </c>
      <c r="AD423" s="10" t="str" cm="1">
        <f t="array" aca="1" ref="AD423" ca="1">IF(AJ422,"-", INDEX(_xlfn.ANCHORARRAY(AvailableItems),$AQ$27))</f>
        <v>Lobster</v>
      </c>
      <c r="AE423" s="10" t="str" cm="1">
        <f t="array" aca="1" ref="AE423" ca="1">IF(AJ422,"-", INDEX(_xlfn.ANCHORARRAY(AvailableItems),$AR$27))</f>
        <v>Rice</v>
      </c>
      <c r="AF423" s="8" t="str" cm="1">
        <f t="array" aca="1" ref="AF423" ca="1">IF(AK422,"-", INDEX(_xlfn.ANCHORARRAY(AvailableItems),$AP$28))</f>
        <v>Beef</v>
      </c>
      <c r="AG423" s="8" t="str">
        <f ca="1">IF(AK422,"-", INDEX(_xlfn.ANCHORARRAY(AvailableItems),$AQ$28))</f>
        <v>Beef</v>
      </c>
      <c r="AH423" s="8" t="str" cm="1">
        <f t="array" aca="1" ref="AH423" ca="1">IF(AK422,"-", INDEX(_xlfn.ANCHORARRAY(AvailableItems),$AR$28))</f>
        <v>Bread</v>
      </c>
      <c r="AI423" t="b">
        <f t="shared" ca="1" si="21"/>
        <v>0</v>
      </c>
      <c r="AJ423" t="b">
        <f t="shared" ca="1" si="22"/>
        <v>0</v>
      </c>
      <c r="AK423" t="b">
        <f t="shared" ca="1" si="23"/>
        <v>0</v>
      </c>
      <c r="AL423" s="16" cm="1">
        <f t="array" aca="1" ref="AL423" ca="1">IF(OrderSim[[#This Row],[Order 1 Possible]],INDEX(Food[Points],OrderIndex) + INDEX(Food[Points],OrderIndex2) + INDEX(Food[Points],OrderIndex3) + AL422, AL422)</f>
        <v>8750</v>
      </c>
      <c r="AM423" s="16" cm="1">
        <f t="array" aca="1" ref="AM423" ca="1">IF(OrderSim[[#This Row],[Order 2 Possible]],INDEX(Food[Points],$AP$27) + INDEX(Food[Points],$AQ$27) + INDEX(Food[Points],$AR$27) + AM422, AM422)</f>
        <v>11070</v>
      </c>
      <c r="AN423" s="16" cm="1">
        <f t="array" aca="1" ref="AN423" ca="1">IF(OrderSim[[#This Row],[Order 3 Possible]],INDEX(Food[Points],$AP$28) + INDEX(Food[Points],$AQ$28) + INDEX(Food[Points],$AR$28) + AN422, AN422)</f>
        <v>15120</v>
      </c>
    </row>
    <row r="424" spans="17:40" x14ac:dyDescent="0.25">
      <c r="Q424" t="str" cm="1">
        <f t="array" aca="1" ref="Q424" ca="1">INDEX(Food[Name],RANDBETWEEN(1,COUNTA(Food[Name])))</f>
        <v>Onion</v>
      </c>
      <c r="R424" t="str" cm="1">
        <f t="array" aca="1" ref="R424" ca="1">INDEX(Food[Name],RANDBETWEEN(1,COUNTA(Food[Name])))</f>
        <v>Tuna</v>
      </c>
      <c r="S424" t="str" cm="1">
        <f t="array" aca="1" ref="S424" ca="1">INDEX(Food[Name],RANDBETWEEN(1,COUNTA(Food[Name])))</f>
        <v>Chicken</v>
      </c>
      <c r="T424" t="str" cm="1">
        <f t="array" aca="1" ref="T424" ca="1">INDEX(Food[Name],RANDBETWEEN(1,COUNTA(Food[Name])))</f>
        <v>Lettuce</v>
      </c>
      <c r="U424" t="str" cm="1">
        <f t="array" aca="1" ref="U424" ca="1">INDEX(Food[Name],RANDBETWEEN(1,COUNTA(Food[Name])))</f>
        <v>Tuna</v>
      </c>
      <c r="V424" t="str" cm="1">
        <f t="array" aca="1" ref="V424" ca="1">INDEX(Food[Name],RANDBETWEEN(1,COUNTA(Food[Name])))</f>
        <v>Pork</v>
      </c>
      <c r="W424" t="str" cm="1">
        <f t="array" aca="1" ref="W424" ca="1">INDEX(Food[Name],RANDBETWEEN(1,COUNTA(Food[Name])))</f>
        <v>Bread</v>
      </c>
      <c r="X424" t="str" cm="1">
        <f t="array" aca="1" ref="X424" ca="1">INDEX(Food[Name],RANDBETWEEN(1,COUNTA(Food[Name])))</f>
        <v>Onion</v>
      </c>
      <c r="Y424" t="str" cm="1">
        <f t="array" aca="1" ref="Y424" ca="1">INDEX(Food[Name],RANDBETWEEN(1,COUNTA(Food[Name])))</f>
        <v>Onion</v>
      </c>
      <c r="Z424" s="5" t="str" cm="1">
        <f t="array" aca="1" ref="Z424" ca="1">IF(AI423,"-", INDEX(_xlfn.ANCHORARRAY(AvailableItems),OrderIndex))</f>
        <v>Salmon</v>
      </c>
      <c r="AA424" s="5" t="str" cm="1">
        <f t="array" aca="1" ref="AA424" ca="1">IF(AI423,"-", INDEX(_xlfn.ANCHORARRAY(AvailableItems),OrderIndex2))</f>
        <v>Rice</v>
      </c>
      <c r="AB424" s="5" t="str" cm="1">
        <f t="array" aca="1" ref="AB424" ca="1">IF(AI423,"-", INDEX(_xlfn.ANCHORARRAY(AvailableItems),OrderIndex3))</f>
        <v>Pasta</v>
      </c>
      <c r="AC424" s="10" t="str" cm="1">
        <f t="array" aca="1" ref="AC424" ca="1">IF(AJ423,"-", INDEX(_xlfn.ANCHORARRAY(AvailableItems),$AP$27))</f>
        <v>Pork</v>
      </c>
      <c r="AD424" s="10" t="str" cm="1">
        <f t="array" aca="1" ref="AD424" ca="1">IF(AJ423,"-", INDEX(_xlfn.ANCHORARRAY(AvailableItems),$AQ$27))</f>
        <v>Lobster</v>
      </c>
      <c r="AE424" s="10" t="str" cm="1">
        <f t="array" aca="1" ref="AE424" ca="1">IF(AJ423,"-", INDEX(_xlfn.ANCHORARRAY(AvailableItems),$AR$27))</f>
        <v>Rice</v>
      </c>
      <c r="AF424" s="8" t="str" cm="1">
        <f t="array" aca="1" ref="AF424" ca="1">IF(AK423,"-", INDEX(_xlfn.ANCHORARRAY(AvailableItems),$AP$28))</f>
        <v>Beef</v>
      </c>
      <c r="AG424" s="8" t="str">
        <f ca="1">IF(AK423,"-", INDEX(_xlfn.ANCHORARRAY(AvailableItems),$AQ$28))</f>
        <v>Beef</v>
      </c>
      <c r="AH424" s="8" t="str" cm="1">
        <f t="array" aca="1" ref="AH424" ca="1">IF(AK423,"-", INDEX(_xlfn.ANCHORARRAY(AvailableItems),$AR$28))</f>
        <v>Bread</v>
      </c>
      <c r="AI424" t="b">
        <f t="shared" ca="1" si="21"/>
        <v>0</v>
      </c>
      <c r="AJ424" t="b">
        <f t="shared" ca="1" si="22"/>
        <v>0</v>
      </c>
      <c r="AK424" t="b">
        <f t="shared" ca="1" si="23"/>
        <v>0</v>
      </c>
      <c r="AL424" s="16" cm="1">
        <f t="array" aca="1" ref="AL424" ca="1">IF(OrderSim[[#This Row],[Order 1 Possible]],INDEX(Food[Points],OrderIndex) + INDEX(Food[Points],OrderIndex2) + INDEX(Food[Points],OrderIndex3) + AL423, AL423)</f>
        <v>8750</v>
      </c>
      <c r="AM424" s="16" cm="1">
        <f t="array" aca="1" ref="AM424" ca="1">IF(OrderSim[[#This Row],[Order 2 Possible]],INDEX(Food[Points],$AP$27) + INDEX(Food[Points],$AQ$27) + INDEX(Food[Points],$AR$27) + AM423, AM423)</f>
        <v>11070</v>
      </c>
      <c r="AN424" s="16" cm="1">
        <f t="array" aca="1" ref="AN424" ca="1">IF(OrderSim[[#This Row],[Order 3 Possible]],INDEX(Food[Points],$AP$28) + INDEX(Food[Points],$AQ$28) + INDEX(Food[Points],$AR$28) + AN423, AN423)</f>
        <v>15120</v>
      </c>
    </row>
    <row r="425" spans="17:40" x14ac:dyDescent="0.25">
      <c r="Q425" t="str" cm="1">
        <f t="array" aca="1" ref="Q425" ca="1">INDEX(Food[Name],RANDBETWEEN(1,COUNTA(Food[Name])))</f>
        <v>Pasta</v>
      </c>
      <c r="R425" t="str" cm="1">
        <f t="array" aca="1" ref="R425" ca="1">INDEX(Food[Name],RANDBETWEEN(1,COUNTA(Food[Name])))</f>
        <v>Chicken</v>
      </c>
      <c r="S425" t="str" cm="1">
        <f t="array" aca="1" ref="S425" ca="1">INDEX(Food[Name],RANDBETWEEN(1,COUNTA(Food[Name])))</f>
        <v>Pork</v>
      </c>
      <c r="T425" t="str" cm="1">
        <f t="array" aca="1" ref="T425" ca="1">INDEX(Food[Name],RANDBETWEEN(1,COUNTA(Food[Name])))</f>
        <v>Lobster</v>
      </c>
      <c r="U425" t="str" cm="1">
        <f t="array" aca="1" ref="U425" ca="1">INDEX(Food[Name],RANDBETWEEN(1,COUNTA(Food[Name])))</f>
        <v>Carrot</v>
      </c>
      <c r="V425" t="str" cm="1">
        <f t="array" aca="1" ref="V425" ca="1">INDEX(Food[Name],RANDBETWEEN(1,COUNTA(Food[Name])))</f>
        <v>Lettuce</v>
      </c>
      <c r="W425" t="str" cm="1">
        <f t="array" aca="1" ref="W425" ca="1">INDEX(Food[Name],RANDBETWEEN(1,COUNTA(Food[Name])))</f>
        <v>Onion</v>
      </c>
      <c r="X425" t="str" cm="1">
        <f t="array" aca="1" ref="X425" ca="1">INDEX(Food[Name],RANDBETWEEN(1,COUNTA(Food[Name])))</f>
        <v>Carrot</v>
      </c>
      <c r="Y425" t="str" cm="1">
        <f t="array" aca="1" ref="Y425" ca="1">INDEX(Food[Name],RANDBETWEEN(1,COUNTA(Food[Name])))</f>
        <v>Carrot</v>
      </c>
      <c r="Z425" s="5" t="str" cm="1">
        <f t="array" aca="1" ref="Z425" ca="1">IF(AI424,"-", INDEX(_xlfn.ANCHORARRAY(AvailableItems),OrderIndex))</f>
        <v>Salmon</v>
      </c>
      <c r="AA425" s="5" t="str" cm="1">
        <f t="array" aca="1" ref="AA425" ca="1">IF(AI424,"-", INDEX(_xlfn.ANCHORARRAY(AvailableItems),OrderIndex2))</f>
        <v>Rice</v>
      </c>
      <c r="AB425" s="5" t="str" cm="1">
        <f t="array" aca="1" ref="AB425" ca="1">IF(AI424,"-", INDEX(_xlfn.ANCHORARRAY(AvailableItems),OrderIndex3))</f>
        <v>Pasta</v>
      </c>
      <c r="AC425" s="10" t="str" cm="1">
        <f t="array" aca="1" ref="AC425" ca="1">IF(AJ424,"-", INDEX(_xlfn.ANCHORARRAY(AvailableItems),$AP$27))</f>
        <v>Pork</v>
      </c>
      <c r="AD425" s="10" t="str" cm="1">
        <f t="array" aca="1" ref="AD425" ca="1">IF(AJ424,"-", INDEX(_xlfn.ANCHORARRAY(AvailableItems),$AQ$27))</f>
        <v>Lobster</v>
      </c>
      <c r="AE425" s="10" t="str" cm="1">
        <f t="array" aca="1" ref="AE425" ca="1">IF(AJ424,"-", INDEX(_xlfn.ANCHORARRAY(AvailableItems),$AR$27))</f>
        <v>Rice</v>
      </c>
      <c r="AF425" s="8" t="str" cm="1">
        <f t="array" aca="1" ref="AF425" ca="1">IF(AK424,"-", INDEX(_xlfn.ANCHORARRAY(AvailableItems),$AP$28))</f>
        <v>Beef</v>
      </c>
      <c r="AG425" s="8" t="str">
        <f ca="1">IF(AK424,"-", INDEX(_xlfn.ANCHORARRAY(AvailableItems),$AQ$28))</f>
        <v>Beef</v>
      </c>
      <c r="AH425" s="8" t="str" cm="1">
        <f t="array" aca="1" ref="AH425" ca="1">IF(AK424,"-", INDEX(_xlfn.ANCHORARRAY(AvailableItems),$AR$28))</f>
        <v>Bread</v>
      </c>
      <c r="AI425" t="b">
        <f t="shared" ca="1" si="21"/>
        <v>0</v>
      </c>
      <c r="AJ425" t="b">
        <f t="shared" ca="1" si="22"/>
        <v>0</v>
      </c>
      <c r="AK425" t="b">
        <f t="shared" ca="1" si="23"/>
        <v>0</v>
      </c>
      <c r="AL425" s="16" cm="1">
        <f t="array" aca="1" ref="AL425" ca="1">IF(OrderSim[[#This Row],[Order 1 Possible]],INDEX(Food[Points],OrderIndex) + INDEX(Food[Points],OrderIndex2) + INDEX(Food[Points],OrderIndex3) + AL424, AL424)</f>
        <v>8750</v>
      </c>
      <c r="AM425" s="16" cm="1">
        <f t="array" aca="1" ref="AM425" ca="1">IF(OrderSim[[#This Row],[Order 2 Possible]],INDEX(Food[Points],$AP$27) + INDEX(Food[Points],$AQ$27) + INDEX(Food[Points],$AR$27) + AM424, AM424)</f>
        <v>11070</v>
      </c>
      <c r="AN425" s="16" cm="1">
        <f t="array" aca="1" ref="AN425" ca="1">IF(OrderSim[[#This Row],[Order 3 Possible]],INDEX(Food[Points],$AP$28) + INDEX(Food[Points],$AQ$28) + INDEX(Food[Points],$AR$28) + AN424, AN424)</f>
        <v>15120</v>
      </c>
    </row>
    <row r="426" spans="17:40" x14ac:dyDescent="0.25">
      <c r="Q426" t="str" cm="1">
        <f t="array" aca="1" ref="Q426" ca="1">INDEX(Food[Name],RANDBETWEEN(1,COUNTA(Food[Name])))</f>
        <v>Lettuce</v>
      </c>
      <c r="R426" t="str" cm="1">
        <f t="array" aca="1" ref="R426" ca="1">INDEX(Food[Name],RANDBETWEEN(1,COUNTA(Food[Name])))</f>
        <v>Salmon</v>
      </c>
      <c r="S426" t="str" cm="1">
        <f t="array" aca="1" ref="S426" ca="1">INDEX(Food[Name],RANDBETWEEN(1,COUNTA(Food[Name])))</f>
        <v>Bread</v>
      </c>
      <c r="T426" t="str" cm="1">
        <f t="array" aca="1" ref="T426" ca="1">INDEX(Food[Name],RANDBETWEEN(1,COUNTA(Food[Name])))</f>
        <v>Chicken</v>
      </c>
      <c r="U426" t="str" cm="1">
        <f t="array" aca="1" ref="U426" ca="1">INDEX(Food[Name],RANDBETWEEN(1,COUNTA(Food[Name])))</f>
        <v>Bread</v>
      </c>
      <c r="V426" t="str" cm="1">
        <f t="array" aca="1" ref="V426" ca="1">INDEX(Food[Name],RANDBETWEEN(1,COUNTA(Food[Name])))</f>
        <v>Salmon</v>
      </c>
      <c r="W426" t="str" cm="1">
        <f t="array" aca="1" ref="W426" ca="1">INDEX(Food[Name],RANDBETWEEN(1,COUNTA(Food[Name])))</f>
        <v>Rice</v>
      </c>
      <c r="X426" t="str" cm="1">
        <f t="array" aca="1" ref="X426" ca="1">INDEX(Food[Name],RANDBETWEEN(1,COUNTA(Food[Name])))</f>
        <v>Salmon</v>
      </c>
      <c r="Y426" t="str" cm="1">
        <f t="array" aca="1" ref="Y426" ca="1">INDEX(Food[Name],RANDBETWEEN(1,COUNTA(Food[Name])))</f>
        <v>Salmon</v>
      </c>
      <c r="Z426" s="5" t="str" cm="1">
        <f t="array" aca="1" ref="Z426" ca="1">IF(AI425,"-", INDEX(_xlfn.ANCHORARRAY(AvailableItems),OrderIndex))</f>
        <v>Salmon</v>
      </c>
      <c r="AA426" s="5" t="str" cm="1">
        <f t="array" aca="1" ref="AA426" ca="1">IF(AI425,"-", INDEX(_xlfn.ANCHORARRAY(AvailableItems),OrderIndex2))</f>
        <v>Rice</v>
      </c>
      <c r="AB426" s="5" t="str" cm="1">
        <f t="array" aca="1" ref="AB426" ca="1">IF(AI425,"-", INDEX(_xlfn.ANCHORARRAY(AvailableItems),OrderIndex3))</f>
        <v>Pasta</v>
      </c>
      <c r="AC426" s="10" t="str" cm="1">
        <f t="array" aca="1" ref="AC426" ca="1">IF(AJ425,"-", INDEX(_xlfn.ANCHORARRAY(AvailableItems),$AP$27))</f>
        <v>Pork</v>
      </c>
      <c r="AD426" s="10" t="str" cm="1">
        <f t="array" aca="1" ref="AD426" ca="1">IF(AJ425,"-", INDEX(_xlfn.ANCHORARRAY(AvailableItems),$AQ$27))</f>
        <v>Lobster</v>
      </c>
      <c r="AE426" s="10" t="str" cm="1">
        <f t="array" aca="1" ref="AE426" ca="1">IF(AJ425,"-", INDEX(_xlfn.ANCHORARRAY(AvailableItems),$AR$27))</f>
        <v>Rice</v>
      </c>
      <c r="AF426" s="8" t="str" cm="1">
        <f t="array" aca="1" ref="AF426" ca="1">IF(AK425,"-", INDEX(_xlfn.ANCHORARRAY(AvailableItems),$AP$28))</f>
        <v>Beef</v>
      </c>
      <c r="AG426" s="8" t="str">
        <f ca="1">IF(AK425,"-", INDEX(_xlfn.ANCHORARRAY(AvailableItems),$AQ$28))</f>
        <v>Beef</v>
      </c>
      <c r="AH426" s="8" t="str" cm="1">
        <f t="array" aca="1" ref="AH426" ca="1">IF(AK425,"-", INDEX(_xlfn.ANCHORARRAY(AvailableItems),$AR$28))</f>
        <v>Bread</v>
      </c>
      <c r="AI426" t="b">
        <f t="shared" ca="1" si="21"/>
        <v>1</v>
      </c>
      <c r="AJ426" t="b">
        <f t="shared" ca="1" si="22"/>
        <v>0</v>
      </c>
      <c r="AK426" t="b">
        <f t="shared" ca="1" si="23"/>
        <v>0</v>
      </c>
      <c r="AL426" s="16" cm="1">
        <f t="array" aca="1" ref="AL426" ca="1">IF(OrderSim[[#This Row],[Order 1 Possible]],INDEX(Food[Points],OrderIndex) + INDEX(Food[Points],OrderIndex2) + INDEX(Food[Points],OrderIndex3) + AL425, AL425)</f>
        <v>8820</v>
      </c>
      <c r="AM426" s="16" cm="1">
        <f t="array" aca="1" ref="AM426" ca="1">IF(OrderSim[[#This Row],[Order 2 Possible]],INDEX(Food[Points],$AP$27) + INDEX(Food[Points],$AQ$27) + INDEX(Food[Points],$AR$27) + AM425, AM425)</f>
        <v>11070</v>
      </c>
      <c r="AN426" s="16" cm="1">
        <f t="array" aca="1" ref="AN426" ca="1">IF(OrderSim[[#This Row],[Order 3 Possible]],INDEX(Food[Points],$AP$28) + INDEX(Food[Points],$AQ$28) + INDEX(Food[Points],$AR$28) + AN425, AN425)</f>
        <v>15120</v>
      </c>
    </row>
    <row r="427" spans="17:40" x14ac:dyDescent="0.25">
      <c r="Q427" t="str" cm="1">
        <f t="array" aca="1" ref="Q427" ca="1">INDEX(Food[Name],RANDBETWEEN(1,COUNTA(Food[Name])))</f>
        <v>Pasta</v>
      </c>
      <c r="R427" t="str" cm="1">
        <f t="array" aca="1" ref="R427" ca="1">INDEX(Food[Name],RANDBETWEEN(1,COUNTA(Food[Name])))</f>
        <v>Onion</v>
      </c>
      <c r="S427" t="str" cm="1">
        <f t="array" aca="1" ref="S427" ca="1">INDEX(Food[Name],RANDBETWEEN(1,COUNTA(Food[Name])))</f>
        <v>Carrot</v>
      </c>
      <c r="T427" t="str" cm="1">
        <f t="array" aca="1" ref="T427" ca="1">INDEX(Food[Name],RANDBETWEEN(1,COUNTA(Food[Name])))</f>
        <v>Lobster</v>
      </c>
      <c r="U427" t="str" cm="1">
        <f t="array" aca="1" ref="U427" ca="1">INDEX(Food[Name],RANDBETWEEN(1,COUNTA(Food[Name])))</f>
        <v>Pork</v>
      </c>
      <c r="V427" t="str" cm="1">
        <f t="array" aca="1" ref="V427" ca="1">INDEX(Food[Name],RANDBETWEEN(1,COUNTA(Food[Name])))</f>
        <v>Pork</v>
      </c>
      <c r="W427" t="str" cm="1">
        <f t="array" aca="1" ref="W427" ca="1">INDEX(Food[Name],RANDBETWEEN(1,COUNTA(Food[Name])))</f>
        <v>Tuna</v>
      </c>
      <c r="X427" t="str" cm="1">
        <f t="array" aca="1" ref="X427" ca="1">INDEX(Food[Name],RANDBETWEEN(1,COUNTA(Food[Name])))</f>
        <v>Pork</v>
      </c>
      <c r="Y427" t="str" cm="1">
        <f t="array" aca="1" ref="Y427" ca="1">INDEX(Food[Name],RANDBETWEEN(1,COUNTA(Food[Name])))</f>
        <v>Chicken</v>
      </c>
      <c r="Z427" s="5" t="str" cm="1">
        <f t="array" aca="1" ref="Z427" ca="1">IF(AI426,"-", INDEX(_xlfn.ANCHORARRAY(AvailableItems),OrderIndex))</f>
        <v>-</v>
      </c>
      <c r="AA427" s="5" t="str" cm="1">
        <f t="array" aca="1" ref="AA427" ca="1">IF(AI426,"-", INDEX(_xlfn.ANCHORARRAY(AvailableItems),OrderIndex2))</f>
        <v>-</v>
      </c>
      <c r="AB427" s="5" t="str" cm="1">
        <f t="array" aca="1" ref="AB427" ca="1">IF(AI426,"-", INDEX(_xlfn.ANCHORARRAY(AvailableItems),OrderIndex3))</f>
        <v>-</v>
      </c>
      <c r="AC427" s="10" t="str" cm="1">
        <f t="array" aca="1" ref="AC427" ca="1">IF(AJ426,"-", INDEX(_xlfn.ANCHORARRAY(AvailableItems),$AP$27))</f>
        <v>Pork</v>
      </c>
      <c r="AD427" s="10" t="str" cm="1">
        <f t="array" aca="1" ref="AD427" ca="1">IF(AJ426,"-", INDEX(_xlfn.ANCHORARRAY(AvailableItems),$AQ$27))</f>
        <v>Lobster</v>
      </c>
      <c r="AE427" s="10" t="str" cm="1">
        <f t="array" aca="1" ref="AE427" ca="1">IF(AJ426,"-", INDEX(_xlfn.ANCHORARRAY(AvailableItems),$AR$27))</f>
        <v>Rice</v>
      </c>
      <c r="AF427" s="8" t="str" cm="1">
        <f t="array" aca="1" ref="AF427" ca="1">IF(AK426,"-", INDEX(_xlfn.ANCHORARRAY(AvailableItems),$AP$28))</f>
        <v>Beef</v>
      </c>
      <c r="AG427" s="8" t="str">
        <f ca="1">IF(AK426,"-", INDEX(_xlfn.ANCHORARRAY(AvailableItems),$AQ$28))</f>
        <v>Beef</v>
      </c>
      <c r="AH427" s="8" t="str" cm="1">
        <f t="array" aca="1" ref="AH427" ca="1">IF(AK426,"-", INDEX(_xlfn.ANCHORARRAY(AvailableItems),$AR$28))</f>
        <v>Bread</v>
      </c>
      <c r="AI427" t="b">
        <f t="shared" ca="1" si="21"/>
        <v>0</v>
      </c>
      <c r="AJ427" t="b">
        <f t="shared" ca="1" si="22"/>
        <v>1</v>
      </c>
      <c r="AK427" t="b">
        <f t="shared" ca="1" si="23"/>
        <v>0</v>
      </c>
      <c r="AL427" s="16" cm="1">
        <f t="array" aca="1" ref="AL427" ca="1">IF(OrderSim[[#This Row],[Order 1 Possible]],INDEX(Food[Points],OrderIndex) + INDEX(Food[Points],OrderIndex2) + INDEX(Food[Points],OrderIndex3) + AL426, AL426)</f>
        <v>8820</v>
      </c>
      <c r="AM427" s="16" cm="1">
        <f t="array" aca="1" ref="AM427" ca="1">IF(OrderSim[[#This Row],[Order 2 Possible]],INDEX(Food[Points],$AP$27) + INDEX(Food[Points],$AQ$27) + INDEX(Food[Points],$AR$27) + AM426, AM426)</f>
        <v>11160</v>
      </c>
      <c r="AN427" s="16" cm="1">
        <f t="array" aca="1" ref="AN427" ca="1">IF(OrderSim[[#This Row],[Order 3 Possible]],INDEX(Food[Points],$AP$28) + INDEX(Food[Points],$AQ$28) + INDEX(Food[Points],$AR$28) + AN426, AN426)</f>
        <v>15120</v>
      </c>
    </row>
    <row r="428" spans="17:40" x14ac:dyDescent="0.25">
      <c r="Q428" t="str" cm="1">
        <f t="array" aca="1" ref="Q428" ca="1">INDEX(Food[Name],RANDBETWEEN(1,COUNTA(Food[Name])))</f>
        <v>Pork</v>
      </c>
      <c r="R428" t="str" cm="1">
        <f t="array" aca="1" ref="R428" ca="1">INDEX(Food[Name],RANDBETWEEN(1,COUNTA(Food[Name])))</f>
        <v>Beef</v>
      </c>
      <c r="S428" t="str" cm="1">
        <f t="array" aca="1" ref="S428" ca="1">INDEX(Food[Name],RANDBETWEEN(1,COUNTA(Food[Name])))</f>
        <v>Rice</v>
      </c>
      <c r="T428" t="str" cm="1">
        <f t="array" aca="1" ref="T428" ca="1">INDEX(Food[Name],RANDBETWEEN(1,COUNTA(Food[Name])))</f>
        <v>Salmon</v>
      </c>
      <c r="U428" t="str" cm="1">
        <f t="array" aca="1" ref="U428" ca="1">INDEX(Food[Name],RANDBETWEEN(1,COUNTA(Food[Name])))</f>
        <v>Pork</v>
      </c>
      <c r="V428" t="str" cm="1">
        <f t="array" aca="1" ref="V428" ca="1">INDEX(Food[Name],RANDBETWEEN(1,COUNTA(Food[Name])))</f>
        <v>Chicken</v>
      </c>
      <c r="W428" t="str" cm="1">
        <f t="array" aca="1" ref="W428" ca="1">INDEX(Food[Name],RANDBETWEEN(1,COUNTA(Food[Name])))</f>
        <v>Chicken</v>
      </c>
      <c r="X428" t="str" cm="1">
        <f t="array" aca="1" ref="X428" ca="1">INDEX(Food[Name],RANDBETWEEN(1,COUNTA(Food[Name])))</f>
        <v>Lettuce</v>
      </c>
      <c r="Y428" t="str" cm="1">
        <f t="array" aca="1" ref="Y428" ca="1">INDEX(Food[Name],RANDBETWEEN(1,COUNTA(Food[Name])))</f>
        <v>Tuna</v>
      </c>
      <c r="Z428" s="5" t="str" cm="1">
        <f t="array" aca="1" ref="Z428" ca="1">IF(AI427,"-", INDEX(_xlfn.ANCHORARRAY(AvailableItems),OrderIndex))</f>
        <v>Salmon</v>
      </c>
      <c r="AA428" s="5" t="str" cm="1">
        <f t="array" aca="1" ref="AA428" ca="1">IF(AI427,"-", INDEX(_xlfn.ANCHORARRAY(AvailableItems),OrderIndex2))</f>
        <v>Rice</v>
      </c>
      <c r="AB428" s="5" t="str" cm="1">
        <f t="array" aca="1" ref="AB428" ca="1">IF(AI427,"-", INDEX(_xlfn.ANCHORARRAY(AvailableItems),OrderIndex3))</f>
        <v>Pasta</v>
      </c>
      <c r="AC428" s="10" t="str" cm="1">
        <f t="array" aca="1" ref="AC428" ca="1">IF(AJ427,"-", INDEX(_xlfn.ANCHORARRAY(AvailableItems),$AP$27))</f>
        <v>-</v>
      </c>
      <c r="AD428" s="10" t="str" cm="1">
        <f t="array" aca="1" ref="AD428" ca="1">IF(AJ427,"-", INDEX(_xlfn.ANCHORARRAY(AvailableItems),$AQ$27))</f>
        <v>-</v>
      </c>
      <c r="AE428" s="10" t="str" cm="1">
        <f t="array" aca="1" ref="AE428" ca="1">IF(AJ427,"-", INDEX(_xlfn.ANCHORARRAY(AvailableItems),$AR$27))</f>
        <v>-</v>
      </c>
      <c r="AF428" s="8" t="str" cm="1">
        <f t="array" aca="1" ref="AF428" ca="1">IF(AK427,"-", INDEX(_xlfn.ANCHORARRAY(AvailableItems),$AP$28))</f>
        <v>Beef</v>
      </c>
      <c r="AG428" s="8" t="str">
        <f ca="1">IF(AK427,"-", INDEX(_xlfn.ANCHORARRAY(AvailableItems),$AQ$28))</f>
        <v>Beef</v>
      </c>
      <c r="AH428" s="8" t="str" cm="1">
        <f t="array" aca="1" ref="AH428" ca="1">IF(AK427,"-", INDEX(_xlfn.ANCHORARRAY(AvailableItems),$AR$28))</f>
        <v>Bread</v>
      </c>
      <c r="AI428" t="b">
        <f t="shared" ca="1" si="21"/>
        <v>0</v>
      </c>
      <c r="AJ428" t="b">
        <f t="shared" ca="1" si="22"/>
        <v>0</v>
      </c>
      <c r="AK428" t="b">
        <f t="shared" ca="1" si="23"/>
        <v>0</v>
      </c>
      <c r="AL428" s="16" cm="1">
        <f t="array" aca="1" ref="AL428" ca="1">IF(OrderSim[[#This Row],[Order 1 Possible]],INDEX(Food[Points],OrderIndex) + INDEX(Food[Points],OrderIndex2) + INDEX(Food[Points],OrderIndex3) + AL427, AL427)</f>
        <v>8820</v>
      </c>
      <c r="AM428" s="16" cm="1">
        <f t="array" aca="1" ref="AM428" ca="1">IF(OrderSim[[#This Row],[Order 2 Possible]],INDEX(Food[Points],$AP$27) + INDEX(Food[Points],$AQ$27) + INDEX(Food[Points],$AR$27) + AM427, AM427)</f>
        <v>11160</v>
      </c>
      <c r="AN428" s="16" cm="1">
        <f t="array" aca="1" ref="AN428" ca="1">IF(OrderSim[[#This Row],[Order 3 Possible]],INDEX(Food[Points],$AP$28) + INDEX(Food[Points],$AQ$28) + INDEX(Food[Points],$AR$28) + AN427, AN427)</f>
        <v>15120</v>
      </c>
    </row>
    <row r="429" spans="17:40" x14ac:dyDescent="0.25">
      <c r="Q429" t="str" cm="1">
        <f t="array" aca="1" ref="Q429" ca="1">INDEX(Food[Name],RANDBETWEEN(1,COUNTA(Food[Name])))</f>
        <v>Carrot</v>
      </c>
      <c r="R429" t="str" cm="1">
        <f t="array" aca="1" ref="R429" ca="1">INDEX(Food[Name],RANDBETWEEN(1,COUNTA(Food[Name])))</f>
        <v>Tuna</v>
      </c>
      <c r="S429" t="str" cm="1">
        <f t="array" aca="1" ref="S429" ca="1">INDEX(Food[Name],RANDBETWEEN(1,COUNTA(Food[Name])))</f>
        <v>Carrot</v>
      </c>
      <c r="T429" t="str" cm="1">
        <f t="array" aca="1" ref="T429" ca="1">INDEX(Food[Name],RANDBETWEEN(1,COUNTA(Food[Name])))</f>
        <v>Lobster</v>
      </c>
      <c r="U429" t="str" cm="1">
        <f t="array" aca="1" ref="U429" ca="1">INDEX(Food[Name],RANDBETWEEN(1,COUNTA(Food[Name])))</f>
        <v>Chicken</v>
      </c>
      <c r="V429" t="str" cm="1">
        <f t="array" aca="1" ref="V429" ca="1">INDEX(Food[Name],RANDBETWEEN(1,COUNTA(Food[Name])))</f>
        <v>Chicken</v>
      </c>
      <c r="W429" t="str" cm="1">
        <f t="array" aca="1" ref="W429" ca="1">INDEX(Food[Name],RANDBETWEEN(1,COUNTA(Food[Name])))</f>
        <v>Chicken</v>
      </c>
      <c r="X429" t="str" cm="1">
        <f t="array" aca="1" ref="X429" ca="1">INDEX(Food[Name],RANDBETWEEN(1,COUNTA(Food[Name])))</f>
        <v>Lettuce</v>
      </c>
      <c r="Y429" t="str" cm="1">
        <f t="array" aca="1" ref="Y429" ca="1">INDEX(Food[Name],RANDBETWEEN(1,COUNTA(Food[Name])))</f>
        <v>Bread</v>
      </c>
      <c r="Z429" s="5" t="str" cm="1">
        <f t="array" aca="1" ref="Z429" ca="1">IF(AI428,"-", INDEX(_xlfn.ANCHORARRAY(AvailableItems),OrderIndex))</f>
        <v>Salmon</v>
      </c>
      <c r="AA429" s="5" t="str" cm="1">
        <f t="array" aca="1" ref="AA429" ca="1">IF(AI428,"-", INDEX(_xlfn.ANCHORARRAY(AvailableItems),OrderIndex2))</f>
        <v>Rice</v>
      </c>
      <c r="AB429" s="5" t="str" cm="1">
        <f t="array" aca="1" ref="AB429" ca="1">IF(AI428,"-", INDEX(_xlfn.ANCHORARRAY(AvailableItems),OrderIndex3))</f>
        <v>Pasta</v>
      </c>
      <c r="AC429" s="10" t="str" cm="1">
        <f t="array" aca="1" ref="AC429" ca="1">IF(AJ428,"-", INDEX(_xlfn.ANCHORARRAY(AvailableItems),$AP$27))</f>
        <v>Pork</v>
      </c>
      <c r="AD429" s="10" t="str" cm="1">
        <f t="array" aca="1" ref="AD429" ca="1">IF(AJ428,"-", INDEX(_xlfn.ANCHORARRAY(AvailableItems),$AQ$27))</f>
        <v>Lobster</v>
      </c>
      <c r="AE429" s="10" t="str" cm="1">
        <f t="array" aca="1" ref="AE429" ca="1">IF(AJ428,"-", INDEX(_xlfn.ANCHORARRAY(AvailableItems),$AR$27))</f>
        <v>Rice</v>
      </c>
      <c r="AF429" s="8" t="str" cm="1">
        <f t="array" aca="1" ref="AF429" ca="1">IF(AK428,"-", INDEX(_xlfn.ANCHORARRAY(AvailableItems),$AP$28))</f>
        <v>Beef</v>
      </c>
      <c r="AG429" s="8" t="str">
        <f ca="1">IF(AK428,"-", INDEX(_xlfn.ANCHORARRAY(AvailableItems),$AQ$28))</f>
        <v>Beef</v>
      </c>
      <c r="AH429" s="8" t="str" cm="1">
        <f t="array" aca="1" ref="AH429" ca="1">IF(AK428,"-", INDEX(_xlfn.ANCHORARRAY(AvailableItems),$AR$28))</f>
        <v>Bread</v>
      </c>
      <c r="AI429" t="b">
        <f t="shared" ca="1" si="21"/>
        <v>0</v>
      </c>
      <c r="AJ429" t="b">
        <f t="shared" ca="1" si="22"/>
        <v>0</v>
      </c>
      <c r="AK429" t="b">
        <f t="shared" ca="1" si="23"/>
        <v>0</v>
      </c>
      <c r="AL429" s="16" cm="1">
        <f t="array" aca="1" ref="AL429" ca="1">IF(OrderSim[[#This Row],[Order 1 Possible]],INDEX(Food[Points],OrderIndex) + INDEX(Food[Points],OrderIndex2) + INDEX(Food[Points],OrderIndex3) + AL428, AL428)</f>
        <v>8820</v>
      </c>
      <c r="AM429" s="16" cm="1">
        <f t="array" aca="1" ref="AM429" ca="1">IF(OrderSim[[#This Row],[Order 2 Possible]],INDEX(Food[Points],$AP$27) + INDEX(Food[Points],$AQ$27) + INDEX(Food[Points],$AR$27) + AM428, AM428)</f>
        <v>11160</v>
      </c>
      <c r="AN429" s="16" cm="1">
        <f t="array" aca="1" ref="AN429" ca="1">IF(OrderSim[[#This Row],[Order 3 Possible]],INDEX(Food[Points],$AP$28) + INDEX(Food[Points],$AQ$28) + INDEX(Food[Points],$AR$28) + AN428, AN428)</f>
        <v>15120</v>
      </c>
    </row>
    <row r="430" spans="17:40" x14ac:dyDescent="0.25">
      <c r="Q430" t="str" cm="1">
        <f t="array" aca="1" ref="Q430" ca="1">INDEX(Food[Name],RANDBETWEEN(1,COUNTA(Food[Name])))</f>
        <v>Chicken</v>
      </c>
      <c r="R430" t="str" cm="1">
        <f t="array" aca="1" ref="R430" ca="1">INDEX(Food[Name],RANDBETWEEN(1,COUNTA(Food[Name])))</f>
        <v>Bread</v>
      </c>
      <c r="S430" t="str" cm="1">
        <f t="array" aca="1" ref="S430" ca="1">INDEX(Food[Name],RANDBETWEEN(1,COUNTA(Food[Name])))</f>
        <v>Lobster</v>
      </c>
      <c r="T430" t="str" cm="1">
        <f t="array" aca="1" ref="T430" ca="1">INDEX(Food[Name],RANDBETWEEN(1,COUNTA(Food[Name])))</f>
        <v>Rice</v>
      </c>
      <c r="U430" t="str" cm="1">
        <f t="array" aca="1" ref="U430" ca="1">INDEX(Food[Name],RANDBETWEEN(1,COUNTA(Food[Name])))</f>
        <v>Pasta</v>
      </c>
      <c r="V430" t="str" cm="1">
        <f t="array" aca="1" ref="V430" ca="1">INDEX(Food[Name],RANDBETWEEN(1,COUNTA(Food[Name])))</f>
        <v>Salmon</v>
      </c>
      <c r="W430" t="str" cm="1">
        <f t="array" aca="1" ref="W430" ca="1">INDEX(Food[Name],RANDBETWEEN(1,COUNTA(Food[Name])))</f>
        <v>Chicken</v>
      </c>
      <c r="X430" t="str" cm="1">
        <f t="array" aca="1" ref="X430" ca="1">INDEX(Food[Name],RANDBETWEEN(1,COUNTA(Food[Name])))</f>
        <v>Pasta</v>
      </c>
      <c r="Y430" t="str" cm="1">
        <f t="array" aca="1" ref="Y430" ca="1">INDEX(Food[Name],RANDBETWEEN(1,COUNTA(Food[Name])))</f>
        <v>Pasta</v>
      </c>
      <c r="Z430" s="5" t="str" cm="1">
        <f t="array" aca="1" ref="Z430" ca="1">IF(AI429,"-", INDEX(_xlfn.ANCHORARRAY(AvailableItems),OrderIndex))</f>
        <v>Salmon</v>
      </c>
      <c r="AA430" s="5" t="str" cm="1">
        <f t="array" aca="1" ref="AA430" ca="1">IF(AI429,"-", INDEX(_xlfn.ANCHORARRAY(AvailableItems),OrderIndex2))</f>
        <v>Rice</v>
      </c>
      <c r="AB430" s="5" t="str" cm="1">
        <f t="array" aca="1" ref="AB430" ca="1">IF(AI429,"-", INDEX(_xlfn.ANCHORARRAY(AvailableItems),OrderIndex3))</f>
        <v>Pasta</v>
      </c>
      <c r="AC430" s="10" t="str" cm="1">
        <f t="array" aca="1" ref="AC430" ca="1">IF(AJ429,"-", INDEX(_xlfn.ANCHORARRAY(AvailableItems),$AP$27))</f>
        <v>Pork</v>
      </c>
      <c r="AD430" s="10" t="str" cm="1">
        <f t="array" aca="1" ref="AD430" ca="1">IF(AJ429,"-", INDEX(_xlfn.ANCHORARRAY(AvailableItems),$AQ$27))</f>
        <v>Lobster</v>
      </c>
      <c r="AE430" s="10" t="str" cm="1">
        <f t="array" aca="1" ref="AE430" ca="1">IF(AJ429,"-", INDEX(_xlfn.ANCHORARRAY(AvailableItems),$AR$27))</f>
        <v>Rice</v>
      </c>
      <c r="AF430" s="8" t="str" cm="1">
        <f t="array" aca="1" ref="AF430" ca="1">IF(AK429,"-", INDEX(_xlfn.ANCHORARRAY(AvailableItems),$AP$28))</f>
        <v>Beef</v>
      </c>
      <c r="AG430" s="8" t="str">
        <f ca="1">IF(AK429,"-", INDEX(_xlfn.ANCHORARRAY(AvailableItems),$AQ$28))</f>
        <v>Beef</v>
      </c>
      <c r="AH430" s="8" t="str" cm="1">
        <f t="array" aca="1" ref="AH430" ca="1">IF(AK429,"-", INDEX(_xlfn.ANCHORARRAY(AvailableItems),$AR$28))</f>
        <v>Bread</v>
      </c>
      <c r="AI430" t="b">
        <f t="shared" ca="1" si="21"/>
        <v>1</v>
      </c>
      <c r="AJ430" t="b">
        <f t="shared" ca="1" si="22"/>
        <v>0</v>
      </c>
      <c r="AK430" t="b">
        <f t="shared" ca="1" si="23"/>
        <v>0</v>
      </c>
      <c r="AL430" s="16" cm="1">
        <f t="array" aca="1" ref="AL430" ca="1">IF(OrderSim[[#This Row],[Order 1 Possible]],INDEX(Food[Points],OrderIndex) + INDEX(Food[Points],OrderIndex2) + INDEX(Food[Points],OrderIndex3) + AL429, AL429)</f>
        <v>8890</v>
      </c>
      <c r="AM430" s="16" cm="1">
        <f t="array" aca="1" ref="AM430" ca="1">IF(OrderSim[[#This Row],[Order 2 Possible]],INDEX(Food[Points],$AP$27) + INDEX(Food[Points],$AQ$27) + INDEX(Food[Points],$AR$27) + AM429, AM429)</f>
        <v>11160</v>
      </c>
      <c r="AN430" s="16" cm="1">
        <f t="array" aca="1" ref="AN430" ca="1">IF(OrderSim[[#This Row],[Order 3 Possible]],INDEX(Food[Points],$AP$28) + INDEX(Food[Points],$AQ$28) + INDEX(Food[Points],$AR$28) + AN429, AN429)</f>
        <v>15120</v>
      </c>
    </row>
    <row r="431" spans="17:40" x14ac:dyDescent="0.25">
      <c r="Q431" t="str" cm="1">
        <f t="array" aca="1" ref="Q431" ca="1">INDEX(Food[Name],RANDBETWEEN(1,COUNTA(Food[Name])))</f>
        <v>Bread</v>
      </c>
      <c r="R431" t="str" cm="1">
        <f t="array" aca="1" ref="R431" ca="1">INDEX(Food[Name],RANDBETWEEN(1,COUNTA(Food[Name])))</f>
        <v>Bread</v>
      </c>
      <c r="S431" t="str" cm="1">
        <f t="array" aca="1" ref="S431" ca="1">INDEX(Food[Name],RANDBETWEEN(1,COUNTA(Food[Name])))</f>
        <v>Pasta</v>
      </c>
      <c r="T431" t="str" cm="1">
        <f t="array" aca="1" ref="T431" ca="1">INDEX(Food[Name],RANDBETWEEN(1,COUNTA(Food[Name])))</f>
        <v>Bread</v>
      </c>
      <c r="U431" t="str" cm="1">
        <f t="array" aca="1" ref="U431" ca="1">INDEX(Food[Name],RANDBETWEEN(1,COUNTA(Food[Name])))</f>
        <v>Tuna</v>
      </c>
      <c r="V431" t="str" cm="1">
        <f t="array" aca="1" ref="V431" ca="1">INDEX(Food[Name],RANDBETWEEN(1,COUNTA(Food[Name])))</f>
        <v>Lobster</v>
      </c>
      <c r="W431" t="str" cm="1">
        <f t="array" aca="1" ref="W431" ca="1">INDEX(Food[Name],RANDBETWEEN(1,COUNTA(Food[Name])))</f>
        <v>Beef</v>
      </c>
      <c r="X431" t="str" cm="1">
        <f t="array" aca="1" ref="X431" ca="1">INDEX(Food[Name],RANDBETWEEN(1,COUNTA(Food[Name])))</f>
        <v>Lettuce</v>
      </c>
      <c r="Y431" t="str" cm="1">
        <f t="array" aca="1" ref="Y431" ca="1">INDEX(Food[Name],RANDBETWEEN(1,COUNTA(Food[Name])))</f>
        <v>Lettuce</v>
      </c>
      <c r="Z431" s="5" t="str" cm="1">
        <f t="array" aca="1" ref="Z431" ca="1">IF(AI430,"-", INDEX(_xlfn.ANCHORARRAY(AvailableItems),OrderIndex))</f>
        <v>-</v>
      </c>
      <c r="AA431" s="5" t="str" cm="1">
        <f t="array" aca="1" ref="AA431" ca="1">IF(AI430,"-", INDEX(_xlfn.ANCHORARRAY(AvailableItems),OrderIndex2))</f>
        <v>-</v>
      </c>
      <c r="AB431" s="5" t="str" cm="1">
        <f t="array" aca="1" ref="AB431" ca="1">IF(AI430,"-", INDEX(_xlfn.ANCHORARRAY(AvailableItems),OrderIndex3))</f>
        <v>-</v>
      </c>
      <c r="AC431" s="10" t="str" cm="1">
        <f t="array" aca="1" ref="AC431" ca="1">IF(AJ430,"-", INDEX(_xlfn.ANCHORARRAY(AvailableItems),$AP$27))</f>
        <v>Pork</v>
      </c>
      <c r="AD431" s="10" t="str" cm="1">
        <f t="array" aca="1" ref="AD431" ca="1">IF(AJ430,"-", INDEX(_xlfn.ANCHORARRAY(AvailableItems),$AQ$27))</f>
        <v>Lobster</v>
      </c>
      <c r="AE431" s="10" t="str" cm="1">
        <f t="array" aca="1" ref="AE431" ca="1">IF(AJ430,"-", INDEX(_xlfn.ANCHORARRAY(AvailableItems),$AR$27))</f>
        <v>Rice</v>
      </c>
      <c r="AF431" s="8" t="str" cm="1">
        <f t="array" aca="1" ref="AF431" ca="1">IF(AK430,"-", INDEX(_xlfn.ANCHORARRAY(AvailableItems),$AP$28))</f>
        <v>Beef</v>
      </c>
      <c r="AG431" s="8" t="str">
        <f ca="1">IF(AK430,"-", INDEX(_xlfn.ANCHORARRAY(AvailableItems),$AQ$28))</f>
        <v>Beef</v>
      </c>
      <c r="AH431" s="8" t="str" cm="1">
        <f t="array" aca="1" ref="AH431" ca="1">IF(AK430,"-", INDEX(_xlfn.ANCHORARRAY(AvailableItems),$AR$28))</f>
        <v>Bread</v>
      </c>
      <c r="AI431" t="b">
        <f t="shared" ca="1" si="21"/>
        <v>0</v>
      </c>
      <c r="AJ431" t="b">
        <f t="shared" ca="1" si="22"/>
        <v>0</v>
      </c>
      <c r="AK431" t="b">
        <f t="shared" ca="1" si="23"/>
        <v>1</v>
      </c>
      <c r="AL431" s="16" cm="1">
        <f t="array" aca="1" ref="AL431" ca="1">IF(OrderSim[[#This Row],[Order 1 Possible]],INDEX(Food[Points],OrderIndex) + INDEX(Food[Points],OrderIndex2) + INDEX(Food[Points],OrderIndex3) + AL430, AL430)</f>
        <v>8890</v>
      </c>
      <c r="AM431" s="16" cm="1">
        <f t="array" aca="1" ref="AM431" ca="1">IF(OrderSim[[#This Row],[Order 2 Possible]],INDEX(Food[Points],$AP$27) + INDEX(Food[Points],$AQ$27) + INDEX(Food[Points],$AR$27) + AM430, AM430)</f>
        <v>11160</v>
      </c>
      <c r="AN431" s="16" cm="1">
        <f t="array" aca="1" ref="AN431" ca="1">IF(OrderSim[[#This Row],[Order 3 Possible]],INDEX(Food[Points],$AP$28) + INDEX(Food[Points],$AQ$28) + INDEX(Food[Points],$AR$28) + AN430, AN430)</f>
        <v>15260</v>
      </c>
    </row>
    <row r="432" spans="17:40" x14ac:dyDescent="0.25">
      <c r="Q432" t="str" cm="1">
        <f t="array" aca="1" ref="Q432" ca="1">INDEX(Food[Name],RANDBETWEEN(1,COUNTA(Food[Name])))</f>
        <v>Beef</v>
      </c>
      <c r="R432" t="str" cm="1">
        <f t="array" aca="1" ref="R432" ca="1">INDEX(Food[Name],RANDBETWEEN(1,COUNTA(Food[Name])))</f>
        <v>Bread</v>
      </c>
      <c r="S432" t="str" cm="1">
        <f t="array" aca="1" ref="S432" ca="1">INDEX(Food[Name],RANDBETWEEN(1,COUNTA(Food[Name])))</f>
        <v>Lettuce</v>
      </c>
      <c r="T432" t="str" cm="1">
        <f t="array" aca="1" ref="T432" ca="1">INDEX(Food[Name],RANDBETWEEN(1,COUNTA(Food[Name])))</f>
        <v>Onion</v>
      </c>
      <c r="U432" t="str" cm="1">
        <f t="array" aca="1" ref="U432" ca="1">INDEX(Food[Name],RANDBETWEEN(1,COUNTA(Food[Name])))</f>
        <v>Lettuce</v>
      </c>
      <c r="V432" t="str" cm="1">
        <f t="array" aca="1" ref="V432" ca="1">INDEX(Food[Name],RANDBETWEEN(1,COUNTA(Food[Name])))</f>
        <v>Rice</v>
      </c>
      <c r="W432" t="str" cm="1">
        <f t="array" aca="1" ref="W432" ca="1">INDEX(Food[Name],RANDBETWEEN(1,COUNTA(Food[Name])))</f>
        <v>Pasta</v>
      </c>
      <c r="X432" t="str" cm="1">
        <f t="array" aca="1" ref="X432" ca="1">INDEX(Food[Name],RANDBETWEEN(1,COUNTA(Food[Name])))</f>
        <v>Salmon</v>
      </c>
      <c r="Y432" t="str" cm="1">
        <f t="array" aca="1" ref="Y432" ca="1">INDEX(Food[Name],RANDBETWEEN(1,COUNTA(Food[Name])))</f>
        <v>Carrot</v>
      </c>
      <c r="Z432" s="5" t="str" cm="1">
        <f t="array" aca="1" ref="Z432" ca="1">IF(AI431,"-", INDEX(_xlfn.ANCHORARRAY(AvailableItems),OrderIndex))</f>
        <v>Salmon</v>
      </c>
      <c r="AA432" s="5" t="str" cm="1">
        <f t="array" aca="1" ref="AA432" ca="1">IF(AI431,"-", INDEX(_xlfn.ANCHORARRAY(AvailableItems),OrderIndex2))</f>
        <v>Rice</v>
      </c>
      <c r="AB432" s="5" t="str" cm="1">
        <f t="array" aca="1" ref="AB432" ca="1">IF(AI431,"-", INDEX(_xlfn.ANCHORARRAY(AvailableItems),OrderIndex3))</f>
        <v>Pasta</v>
      </c>
      <c r="AC432" s="10" t="str" cm="1">
        <f t="array" aca="1" ref="AC432" ca="1">IF(AJ431,"-", INDEX(_xlfn.ANCHORARRAY(AvailableItems),$AP$27))</f>
        <v>Pork</v>
      </c>
      <c r="AD432" s="10" t="str" cm="1">
        <f t="array" aca="1" ref="AD432" ca="1">IF(AJ431,"-", INDEX(_xlfn.ANCHORARRAY(AvailableItems),$AQ$27))</f>
        <v>Lobster</v>
      </c>
      <c r="AE432" s="10" t="str" cm="1">
        <f t="array" aca="1" ref="AE432" ca="1">IF(AJ431,"-", INDEX(_xlfn.ANCHORARRAY(AvailableItems),$AR$27))</f>
        <v>Rice</v>
      </c>
      <c r="AF432" s="8" t="str" cm="1">
        <f t="array" aca="1" ref="AF432" ca="1">IF(AK431,"-", INDEX(_xlfn.ANCHORARRAY(AvailableItems),$AP$28))</f>
        <v>-</v>
      </c>
      <c r="AG432" s="8" t="str">
        <f ca="1">IF(AK431,"-", INDEX(_xlfn.ANCHORARRAY(AvailableItems),$AQ$28))</f>
        <v>-</v>
      </c>
      <c r="AH432" s="8" t="str" cm="1">
        <f t="array" aca="1" ref="AH432" ca="1">IF(AK431,"-", INDEX(_xlfn.ANCHORARRAY(AvailableItems),$AR$28))</f>
        <v>-</v>
      </c>
      <c r="AI432" t="b">
        <f t="shared" ca="1" si="21"/>
        <v>1</v>
      </c>
      <c r="AJ432" t="b">
        <f t="shared" ca="1" si="22"/>
        <v>0</v>
      </c>
      <c r="AK432" t="b">
        <f t="shared" ca="1" si="23"/>
        <v>0</v>
      </c>
      <c r="AL432" s="16" cm="1">
        <f t="array" aca="1" ref="AL432" ca="1">IF(OrderSim[[#This Row],[Order 1 Possible]],INDEX(Food[Points],OrderIndex) + INDEX(Food[Points],OrderIndex2) + INDEX(Food[Points],OrderIndex3) + AL431, AL431)</f>
        <v>8960</v>
      </c>
      <c r="AM432" s="16" cm="1">
        <f t="array" aca="1" ref="AM432" ca="1">IF(OrderSim[[#This Row],[Order 2 Possible]],INDEX(Food[Points],$AP$27) + INDEX(Food[Points],$AQ$27) + INDEX(Food[Points],$AR$27) + AM431, AM431)</f>
        <v>11160</v>
      </c>
      <c r="AN432" s="16" cm="1">
        <f t="array" aca="1" ref="AN432" ca="1">IF(OrderSim[[#This Row],[Order 3 Possible]],INDEX(Food[Points],$AP$28) + INDEX(Food[Points],$AQ$28) + INDEX(Food[Points],$AR$28) + AN431, AN431)</f>
        <v>15260</v>
      </c>
    </row>
    <row r="433" spans="17:40" x14ac:dyDescent="0.25">
      <c r="Q433" t="str" cm="1">
        <f t="array" aca="1" ref="Q433" ca="1">INDEX(Food[Name],RANDBETWEEN(1,COUNTA(Food[Name])))</f>
        <v>Salmon</v>
      </c>
      <c r="R433" t="str" cm="1">
        <f t="array" aca="1" ref="R433" ca="1">INDEX(Food[Name],RANDBETWEEN(1,COUNTA(Food[Name])))</f>
        <v>Beef</v>
      </c>
      <c r="S433" t="str" cm="1">
        <f t="array" aca="1" ref="S433" ca="1">INDEX(Food[Name],RANDBETWEEN(1,COUNTA(Food[Name])))</f>
        <v>Lobster</v>
      </c>
      <c r="T433" t="str" cm="1">
        <f t="array" aca="1" ref="T433" ca="1">INDEX(Food[Name],RANDBETWEEN(1,COUNTA(Food[Name])))</f>
        <v>Lettuce</v>
      </c>
      <c r="U433" t="str" cm="1">
        <f t="array" aca="1" ref="U433" ca="1">INDEX(Food[Name],RANDBETWEEN(1,COUNTA(Food[Name])))</f>
        <v>Carrot</v>
      </c>
      <c r="V433" t="str" cm="1">
        <f t="array" aca="1" ref="V433" ca="1">INDEX(Food[Name],RANDBETWEEN(1,COUNTA(Food[Name])))</f>
        <v>Rice</v>
      </c>
      <c r="W433" t="str" cm="1">
        <f t="array" aca="1" ref="W433" ca="1">INDEX(Food[Name],RANDBETWEEN(1,COUNTA(Food[Name])))</f>
        <v>Lettuce</v>
      </c>
      <c r="X433" t="str" cm="1">
        <f t="array" aca="1" ref="X433" ca="1">INDEX(Food[Name],RANDBETWEEN(1,COUNTA(Food[Name])))</f>
        <v>Rice</v>
      </c>
      <c r="Y433" t="str" cm="1">
        <f t="array" aca="1" ref="Y433" ca="1">INDEX(Food[Name],RANDBETWEEN(1,COUNTA(Food[Name])))</f>
        <v>Pork</v>
      </c>
      <c r="Z433" s="5" t="str" cm="1">
        <f t="array" aca="1" ref="Z433" ca="1">IF(AI432,"-", INDEX(_xlfn.ANCHORARRAY(AvailableItems),OrderIndex))</f>
        <v>-</v>
      </c>
      <c r="AA433" s="5" t="str" cm="1">
        <f t="array" aca="1" ref="AA433" ca="1">IF(AI432,"-", INDEX(_xlfn.ANCHORARRAY(AvailableItems),OrderIndex2))</f>
        <v>-</v>
      </c>
      <c r="AB433" s="5" t="str" cm="1">
        <f t="array" aca="1" ref="AB433" ca="1">IF(AI432,"-", INDEX(_xlfn.ANCHORARRAY(AvailableItems),OrderIndex3))</f>
        <v>-</v>
      </c>
      <c r="AC433" s="10" t="str" cm="1">
        <f t="array" aca="1" ref="AC433" ca="1">IF(AJ432,"-", INDEX(_xlfn.ANCHORARRAY(AvailableItems),$AP$27))</f>
        <v>Pork</v>
      </c>
      <c r="AD433" s="10" t="str" cm="1">
        <f t="array" aca="1" ref="AD433" ca="1">IF(AJ432,"-", INDEX(_xlfn.ANCHORARRAY(AvailableItems),$AQ$27))</f>
        <v>Lobster</v>
      </c>
      <c r="AE433" s="10" t="str" cm="1">
        <f t="array" aca="1" ref="AE433" ca="1">IF(AJ432,"-", INDEX(_xlfn.ANCHORARRAY(AvailableItems),$AR$27))</f>
        <v>Rice</v>
      </c>
      <c r="AF433" s="8" t="str" cm="1">
        <f t="array" aca="1" ref="AF433" ca="1">IF(AK432,"-", INDEX(_xlfn.ANCHORARRAY(AvailableItems),$AP$28))</f>
        <v>Beef</v>
      </c>
      <c r="AG433" s="8" t="str">
        <f ca="1">IF(AK432,"-", INDEX(_xlfn.ANCHORARRAY(AvailableItems),$AQ$28))</f>
        <v>Beef</v>
      </c>
      <c r="AH433" s="8" t="str" cm="1">
        <f t="array" aca="1" ref="AH433" ca="1">IF(AK432,"-", INDEX(_xlfn.ANCHORARRAY(AvailableItems),$AR$28))</f>
        <v>Bread</v>
      </c>
      <c r="AI433" t="b">
        <f t="shared" ca="1" si="21"/>
        <v>0</v>
      </c>
      <c r="AJ433" t="b">
        <f t="shared" ca="1" si="22"/>
        <v>1</v>
      </c>
      <c r="AK433" t="b">
        <f t="shared" ca="1" si="23"/>
        <v>0</v>
      </c>
      <c r="AL433" s="16" cm="1">
        <f t="array" aca="1" ref="AL433" ca="1">IF(OrderSim[[#This Row],[Order 1 Possible]],INDEX(Food[Points],OrderIndex) + INDEX(Food[Points],OrderIndex2) + INDEX(Food[Points],OrderIndex3) + AL432, AL432)</f>
        <v>8960</v>
      </c>
      <c r="AM433" s="16" cm="1">
        <f t="array" aca="1" ref="AM433" ca="1">IF(OrderSim[[#This Row],[Order 2 Possible]],INDEX(Food[Points],$AP$27) + INDEX(Food[Points],$AQ$27) + INDEX(Food[Points],$AR$27) + AM432, AM432)</f>
        <v>11250</v>
      </c>
      <c r="AN433" s="16" cm="1">
        <f t="array" aca="1" ref="AN433" ca="1">IF(OrderSim[[#This Row],[Order 3 Possible]],INDEX(Food[Points],$AP$28) + INDEX(Food[Points],$AQ$28) + INDEX(Food[Points],$AR$28) + AN432, AN432)</f>
        <v>15260</v>
      </c>
    </row>
    <row r="434" spans="17:40" x14ac:dyDescent="0.25">
      <c r="Q434" t="str" cm="1">
        <f t="array" aca="1" ref="Q434" ca="1">INDEX(Food[Name],RANDBETWEEN(1,COUNTA(Food[Name])))</f>
        <v>Lettuce</v>
      </c>
      <c r="R434" t="str" cm="1">
        <f t="array" aca="1" ref="R434" ca="1">INDEX(Food[Name],RANDBETWEEN(1,COUNTA(Food[Name])))</f>
        <v>Chicken</v>
      </c>
      <c r="S434" t="str" cm="1">
        <f t="array" aca="1" ref="S434" ca="1">INDEX(Food[Name],RANDBETWEEN(1,COUNTA(Food[Name])))</f>
        <v>Bread</v>
      </c>
      <c r="T434" t="str" cm="1">
        <f t="array" aca="1" ref="T434" ca="1">INDEX(Food[Name],RANDBETWEEN(1,COUNTA(Food[Name])))</f>
        <v>Salmon</v>
      </c>
      <c r="U434" t="str" cm="1">
        <f t="array" aca="1" ref="U434" ca="1">INDEX(Food[Name],RANDBETWEEN(1,COUNTA(Food[Name])))</f>
        <v>Lobster</v>
      </c>
      <c r="V434" t="str" cm="1">
        <f t="array" aca="1" ref="V434" ca="1">INDEX(Food[Name],RANDBETWEEN(1,COUNTA(Food[Name])))</f>
        <v>Lobster</v>
      </c>
      <c r="W434" t="str" cm="1">
        <f t="array" aca="1" ref="W434" ca="1">INDEX(Food[Name],RANDBETWEEN(1,COUNTA(Food[Name])))</f>
        <v>Lobster</v>
      </c>
      <c r="X434" t="str" cm="1">
        <f t="array" aca="1" ref="X434" ca="1">INDEX(Food[Name],RANDBETWEEN(1,COUNTA(Food[Name])))</f>
        <v>Beef</v>
      </c>
      <c r="Y434" t="str" cm="1">
        <f t="array" aca="1" ref="Y434" ca="1">INDEX(Food[Name],RANDBETWEEN(1,COUNTA(Food[Name])))</f>
        <v>Lobster</v>
      </c>
      <c r="Z434" s="5" t="str" cm="1">
        <f t="array" aca="1" ref="Z434" ca="1">IF(AI433,"-", INDEX(_xlfn.ANCHORARRAY(AvailableItems),OrderIndex))</f>
        <v>Salmon</v>
      </c>
      <c r="AA434" s="5" t="str" cm="1">
        <f t="array" aca="1" ref="AA434" ca="1">IF(AI433,"-", INDEX(_xlfn.ANCHORARRAY(AvailableItems),OrderIndex2))</f>
        <v>Rice</v>
      </c>
      <c r="AB434" s="5" t="str" cm="1">
        <f t="array" aca="1" ref="AB434" ca="1">IF(AI433,"-", INDEX(_xlfn.ANCHORARRAY(AvailableItems),OrderIndex3))</f>
        <v>Pasta</v>
      </c>
      <c r="AC434" s="10" t="str" cm="1">
        <f t="array" aca="1" ref="AC434" ca="1">IF(AJ433,"-", INDEX(_xlfn.ANCHORARRAY(AvailableItems),$AP$27))</f>
        <v>-</v>
      </c>
      <c r="AD434" s="10" t="str" cm="1">
        <f t="array" aca="1" ref="AD434" ca="1">IF(AJ433,"-", INDEX(_xlfn.ANCHORARRAY(AvailableItems),$AQ$27))</f>
        <v>-</v>
      </c>
      <c r="AE434" s="10" t="str" cm="1">
        <f t="array" aca="1" ref="AE434" ca="1">IF(AJ433,"-", INDEX(_xlfn.ANCHORARRAY(AvailableItems),$AR$27))</f>
        <v>-</v>
      </c>
      <c r="AF434" s="8" t="str" cm="1">
        <f t="array" aca="1" ref="AF434" ca="1">IF(AK433,"-", INDEX(_xlfn.ANCHORARRAY(AvailableItems),$AP$28))</f>
        <v>Beef</v>
      </c>
      <c r="AG434" s="8" t="str">
        <f ca="1">IF(AK433,"-", INDEX(_xlfn.ANCHORARRAY(AvailableItems),$AQ$28))</f>
        <v>Beef</v>
      </c>
      <c r="AH434" s="8" t="str" cm="1">
        <f t="array" aca="1" ref="AH434" ca="1">IF(AK433,"-", INDEX(_xlfn.ANCHORARRAY(AvailableItems),$AR$28))</f>
        <v>Bread</v>
      </c>
      <c r="AI434" t="b">
        <f t="shared" ca="1" si="21"/>
        <v>0</v>
      </c>
      <c r="AJ434" t="b">
        <f t="shared" ca="1" si="22"/>
        <v>0</v>
      </c>
      <c r="AK434" t="b">
        <f t="shared" ca="1" si="23"/>
        <v>1</v>
      </c>
      <c r="AL434" s="16" cm="1">
        <f t="array" aca="1" ref="AL434" ca="1">IF(OrderSim[[#This Row],[Order 1 Possible]],INDEX(Food[Points],OrderIndex) + INDEX(Food[Points],OrderIndex2) + INDEX(Food[Points],OrderIndex3) + AL433, AL433)</f>
        <v>8960</v>
      </c>
      <c r="AM434" s="16" cm="1">
        <f t="array" aca="1" ref="AM434" ca="1">IF(OrderSim[[#This Row],[Order 2 Possible]],INDEX(Food[Points],$AP$27) + INDEX(Food[Points],$AQ$27) + INDEX(Food[Points],$AR$27) + AM433, AM433)</f>
        <v>11250</v>
      </c>
      <c r="AN434" s="16" cm="1">
        <f t="array" aca="1" ref="AN434" ca="1">IF(OrderSim[[#This Row],[Order 3 Possible]],INDEX(Food[Points],$AP$28) + INDEX(Food[Points],$AQ$28) + INDEX(Food[Points],$AR$28) + AN433, AN433)</f>
        <v>15400</v>
      </c>
    </row>
    <row r="435" spans="17:40" x14ac:dyDescent="0.25">
      <c r="Q435" t="str" cm="1">
        <f t="array" aca="1" ref="Q435" ca="1">INDEX(Food[Name],RANDBETWEEN(1,COUNTA(Food[Name])))</f>
        <v>Onion</v>
      </c>
      <c r="R435" t="str" cm="1">
        <f t="array" aca="1" ref="R435" ca="1">INDEX(Food[Name],RANDBETWEEN(1,COUNTA(Food[Name])))</f>
        <v>Beef</v>
      </c>
      <c r="S435" t="str" cm="1">
        <f t="array" aca="1" ref="S435" ca="1">INDEX(Food[Name],RANDBETWEEN(1,COUNTA(Food[Name])))</f>
        <v>Tuna</v>
      </c>
      <c r="T435" t="str" cm="1">
        <f t="array" aca="1" ref="T435" ca="1">INDEX(Food[Name],RANDBETWEEN(1,COUNTA(Food[Name])))</f>
        <v>Salmon</v>
      </c>
      <c r="U435" t="str" cm="1">
        <f t="array" aca="1" ref="U435" ca="1">INDEX(Food[Name],RANDBETWEEN(1,COUNTA(Food[Name])))</f>
        <v>Chicken</v>
      </c>
      <c r="V435" t="str" cm="1">
        <f t="array" aca="1" ref="V435" ca="1">INDEX(Food[Name],RANDBETWEEN(1,COUNTA(Food[Name])))</f>
        <v>Lettuce</v>
      </c>
      <c r="W435" t="str" cm="1">
        <f t="array" aca="1" ref="W435" ca="1">INDEX(Food[Name],RANDBETWEEN(1,COUNTA(Food[Name])))</f>
        <v>Lobster</v>
      </c>
      <c r="X435" t="str" cm="1">
        <f t="array" aca="1" ref="X435" ca="1">INDEX(Food[Name],RANDBETWEEN(1,COUNTA(Food[Name])))</f>
        <v>Bread</v>
      </c>
      <c r="Y435" t="str" cm="1">
        <f t="array" aca="1" ref="Y435" ca="1">INDEX(Food[Name],RANDBETWEEN(1,COUNTA(Food[Name])))</f>
        <v>Carrot</v>
      </c>
      <c r="Z435" s="5" t="str" cm="1">
        <f t="array" aca="1" ref="Z435" ca="1">IF(AI434,"-", INDEX(_xlfn.ANCHORARRAY(AvailableItems),OrderIndex))</f>
        <v>Salmon</v>
      </c>
      <c r="AA435" s="5" t="str" cm="1">
        <f t="array" aca="1" ref="AA435" ca="1">IF(AI434,"-", INDEX(_xlfn.ANCHORARRAY(AvailableItems),OrderIndex2))</f>
        <v>Rice</v>
      </c>
      <c r="AB435" s="5" t="str" cm="1">
        <f t="array" aca="1" ref="AB435" ca="1">IF(AI434,"-", INDEX(_xlfn.ANCHORARRAY(AvailableItems),OrderIndex3))</f>
        <v>Pasta</v>
      </c>
      <c r="AC435" s="10" t="str" cm="1">
        <f t="array" aca="1" ref="AC435" ca="1">IF(AJ434,"-", INDEX(_xlfn.ANCHORARRAY(AvailableItems),$AP$27))</f>
        <v>Pork</v>
      </c>
      <c r="AD435" s="10" t="str" cm="1">
        <f t="array" aca="1" ref="AD435" ca="1">IF(AJ434,"-", INDEX(_xlfn.ANCHORARRAY(AvailableItems),$AQ$27))</f>
        <v>Lobster</v>
      </c>
      <c r="AE435" s="10" t="str" cm="1">
        <f t="array" aca="1" ref="AE435" ca="1">IF(AJ434,"-", INDEX(_xlfn.ANCHORARRAY(AvailableItems),$AR$27))</f>
        <v>Rice</v>
      </c>
      <c r="AF435" s="8" t="str" cm="1">
        <f t="array" aca="1" ref="AF435" ca="1">IF(AK434,"-", INDEX(_xlfn.ANCHORARRAY(AvailableItems),$AP$28))</f>
        <v>-</v>
      </c>
      <c r="AG435" s="8" t="str">
        <f ca="1">IF(AK434,"-", INDEX(_xlfn.ANCHORARRAY(AvailableItems),$AQ$28))</f>
        <v>-</v>
      </c>
      <c r="AH435" s="8" t="str" cm="1">
        <f t="array" aca="1" ref="AH435" ca="1">IF(AK434,"-", INDEX(_xlfn.ANCHORARRAY(AvailableItems),$AR$28))</f>
        <v>-</v>
      </c>
      <c r="AI435" t="b">
        <f t="shared" ca="1" si="21"/>
        <v>0</v>
      </c>
      <c r="AJ435" t="b">
        <f t="shared" ca="1" si="22"/>
        <v>0</v>
      </c>
      <c r="AK435" t="b">
        <f t="shared" ca="1" si="23"/>
        <v>0</v>
      </c>
      <c r="AL435" s="16" cm="1">
        <f t="array" aca="1" ref="AL435" ca="1">IF(OrderSim[[#This Row],[Order 1 Possible]],INDEX(Food[Points],OrderIndex) + INDEX(Food[Points],OrderIndex2) + INDEX(Food[Points],OrderIndex3) + AL434, AL434)</f>
        <v>8960</v>
      </c>
      <c r="AM435" s="16" cm="1">
        <f t="array" aca="1" ref="AM435" ca="1">IF(OrderSim[[#This Row],[Order 2 Possible]],INDEX(Food[Points],$AP$27) + INDEX(Food[Points],$AQ$27) + INDEX(Food[Points],$AR$27) + AM434, AM434)</f>
        <v>11250</v>
      </c>
      <c r="AN435" s="16" cm="1">
        <f t="array" aca="1" ref="AN435" ca="1">IF(OrderSim[[#This Row],[Order 3 Possible]],INDEX(Food[Points],$AP$28) + INDEX(Food[Points],$AQ$28) + INDEX(Food[Points],$AR$28) + AN434, AN434)</f>
        <v>15400</v>
      </c>
    </row>
    <row r="436" spans="17:40" x14ac:dyDescent="0.25">
      <c r="Q436" t="str" cm="1">
        <f t="array" aca="1" ref="Q436" ca="1">INDEX(Food[Name],RANDBETWEEN(1,COUNTA(Food[Name])))</f>
        <v>Lobster</v>
      </c>
      <c r="R436" t="str" cm="1">
        <f t="array" aca="1" ref="R436" ca="1">INDEX(Food[Name],RANDBETWEEN(1,COUNTA(Food[Name])))</f>
        <v>Beef</v>
      </c>
      <c r="S436" t="str" cm="1">
        <f t="array" aca="1" ref="S436" ca="1">INDEX(Food[Name],RANDBETWEEN(1,COUNTA(Food[Name])))</f>
        <v>Tuna</v>
      </c>
      <c r="T436" t="str" cm="1">
        <f t="array" aca="1" ref="T436" ca="1">INDEX(Food[Name],RANDBETWEEN(1,COUNTA(Food[Name])))</f>
        <v>Pasta</v>
      </c>
      <c r="U436" t="str" cm="1">
        <f t="array" aca="1" ref="U436" ca="1">INDEX(Food[Name],RANDBETWEEN(1,COUNTA(Food[Name])))</f>
        <v>Beef</v>
      </c>
      <c r="V436" t="str" cm="1">
        <f t="array" aca="1" ref="V436" ca="1">INDEX(Food[Name],RANDBETWEEN(1,COUNTA(Food[Name])))</f>
        <v>Tuna</v>
      </c>
      <c r="W436" t="str" cm="1">
        <f t="array" aca="1" ref="W436" ca="1">INDEX(Food[Name],RANDBETWEEN(1,COUNTA(Food[Name])))</f>
        <v>Salmon</v>
      </c>
      <c r="X436" t="str" cm="1">
        <f t="array" aca="1" ref="X436" ca="1">INDEX(Food[Name],RANDBETWEEN(1,COUNTA(Food[Name])))</f>
        <v>Pork</v>
      </c>
      <c r="Y436" t="str" cm="1">
        <f t="array" aca="1" ref="Y436" ca="1">INDEX(Food[Name],RANDBETWEEN(1,COUNTA(Food[Name])))</f>
        <v>Pork</v>
      </c>
      <c r="Z436" s="5" t="str" cm="1">
        <f t="array" aca="1" ref="Z436" ca="1">IF(AI435,"-", INDEX(_xlfn.ANCHORARRAY(AvailableItems),OrderIndex))</f>
        <v>Salmon</v>
      </c>
      <c r="AA436" s="5" t="str" cm="1">
        <f t="array" aca="1" ref="AA436" ca="1">IF(AI435,"-", INDEX(_xlfn.ANCHORARRAY(AvailableItems),OrderIndex2))</f>
        <v>Rice</v>
      </c>
      <c r="AB436" s="5" t="str" cm="1">
        <f t="array" aca="1" ref="AB436" ca="1">IF(AI435,"-", INDEX(_xlfn.ANCHORARRAY(AvailableItems),OrderIndex3))</f>
        <v>Pasta</v>
      </c>
      <c r="AC436" s="10" t="str" cm="1">
        <f t="array" aca="1" ref="AC436" ca="1">IF(AJ435,"-", INDEX(_xlfn.ANCHORARRAY(AvailableItems),$AP$27))</f>
        <v>Pork</v>
      </c>
      <c r="AD436" s="10" t="str" cm="1">
        <f t="array" aca="1" ref="AD436" ca="1">IF(AJ435,"-", INDEX(_xlfn.ANCHORARRAY(AvailableItems),$AQ$27))</f>
        <v>Lobster</v>
      </c>
      <c r="AE436" s="10" t="str" cm="1">
        <f t="array" aca="1" ref="AE436" ca="1">IF(AJ435,"-", INDEX(_xlfn.ANCHORARRAY(AvailableItems),$AR$27))</f>
        <v>Rice</v>
      </c>
      <c r="AF436" s="8" t="str" cm="1">
        <f t="array" aca="1" ref="AF436" ca="1">IF(AK435,"-", INDEX(_xlfn.ANCHORARRAY(AvailableItems),$AP$28))</f>
        <v>Beef</v>
      </c>
      <c r="AG436" s="8" t="str">
        <f ca="1">IF(AK435,"-", INDEX(_xlfn.ANCHORARRAY(AvailableItems),$AQ$28))</f>
        <v>Beef</v>
      </c>
      <c r="AH436" s="8" t="str" cm="1">
        <f t="array" aca="1" ref="AH436" ca="1">IF(AK435,"-", INDEX(_xlfn.ANCHORARRAY(AvailableItems),$AR$28))</f>
        <v>Bread</v>
      </c>
      <c r="AI436" t="b">
        <f t="shared" ca="1" si="21"/>
        <v>0</v>
      </c>
      <c r="AJ436" t="b">
        <f t="shared" ca="1" si="22"/>
        <v>1</v>
      </c>
      <c r="AK436" t="b">
        <f t="shared" ca="1" si="23"/>
        <v>1</v>
      </c>
      <c r="AL436" s="16" cm="1">
        <f t="array" aca="1" ref="AL436" ca="1">IF(OrderSim[[#This Row],[Order 1 Possible]],INDEX(Food[Points],OrderIndex) + INDEX(Food[Points],OrderIndex2) + INDEX(Food[Points],OrderIndex3) + AL435, AL435)</f>
        <v>8960</v>
      </c>
      <c r="AM436" s="16" cm="1">
        <f t="array" aca="1" ref="AM436" ca="1">IF(OrderSim[[#This Row],[Order 2 Possible]],INDEX(Food[Points],$AP$27) + INDEX(Food[Points],$AQ$27) + INDEX(Food[Points],$AR$27) + AM435, AM435)</f>
        <v>11340</v>
      </c>
      <c r="AN436" s="16" cm="1">
        <f t="array" aca="1" ref="AN436" ca="1">IF(OrderSim[[#This Row],[Order 3 Possible]],INDEX(Food[Points],$AP$28) + INDEX(Food[Points],$AQ$28) + INDEX(Food[Points],$AR$28) + AN435, AN435)</f>
        <v>15540</v>
      </c>
    </row>
    <row r="437" spans="17:40" x14ac:dyDescent="0.25">
      <c r="Q437" t="str" cm="1">
        <f t="array" aca="1" ref="Q437" ca="1">INDEX(Food[Name],RANDBETWEEN(1,COUNTA(Food[Name])))</f>
        <v>Salmon</v>
      </c>
      <c r="R437" t="str" cm="1">
        <f t="array" aca="1" ref="R437" ca="1">INDEX(Food[Name],RANDBETWEEN(1,COUNTA(Food[Name])))</f>
        <v>Beef</v>
      </c>
      <c r="S437" t="str" cm="1">
        <f t="array" aca="1" ref="S437" ca="1">INDEX(Food[Name],RANDBETWEEN(1,COUNTA(Food[Name])))</f>
        <v>Lettuce</v>
      </c>
      <c r="T437" t="str" cm="1">
        <f t="array" aca="1" ref="T437" ca="1">INDEX(Food[Name],RANDBETWEEN(1,COUNTA(Food[Name])))</f>
        <v>Lettuce</v>
      </c>
      <c r="U437" t="str" cm="1">
        <f t="array" aca="1" ref="U437" ca="1">INDEX(Food[Name],RANDBETWEEN(1,COUNTA(Food[Name])))</f>
        <v>Lettuce</v>
      </c>
      <c r="V437" t="str" cm="1">
        <f t="array" aca="1" ref="V437" ca="1">INDEX(Food[Name],RANDBETWEEN(1,COUNTA(Food[Name])))</f>
        <v>Lobster</v>
      </c>
      <c r="W437" t="str" cm="1">
        <f t="array" aca="1" ref="W437" ca="1">INDEX(Food[Name],RANDBETWEEN(1,COUNTA(Food[Name])))</f>
        <v>Pork</v>
      </c>
      <c r="X437" t="str" cm="1">
        <f t="array" aca="1" ref="X437" ca="1">INDEX(Food[Name],RANDBETWEEN(1,COUNTA(Food[Name])))</f>
        <v>Carrot</v>
      </c>
      <c r="Y437" t="str" cm="1">
        <f t="array" aca="1" ref="Y437" ca="1">INDEX(Food[Name],RANDBETWEEN(1,COUNTA(Food[Name])))</f>
        <v>Lobster</v>
      </c>
      <c r="Z437" s="5" t="str" cm="1">
        <f t="array" aca="1" ref="Z437" ca="1">IF(AI436,"-", INDEX(_xlfn.ANCHORARRAY(AvailableItems),OrderIndex))</f>
        <v>Salmon</v>
      </c>
      <c r="AA437" s="5" t="str" cm="1">
        <f t="array" aca="1" ref="AA437" ca="1">IF(AI436,"-", INDEX(_xlfn.ANCHORARRAY(AvailableItems),OrderIndex2))</f>
        <v>Rice</v>
      </c>
      <c r="AB437" s="5" t="str" cm="1">
        <f t="array" aca="1" ref="AB437" ca="1">IF(AI436,"-", INDEX(_xlfn.ANCHORARRAY(AvailableItems),OrderIndex3))</f>
        <v>Pasta</v>
      </c>
      <c r="AC437" s="10" t="str" cm="1">
        <f t="array" aca="1" ref="AC437" ca="1">IF(AJ436,"-", INDEX(_xlfn.ANCHORARRAY(AvailableItems),$AP$27))</f>
        <v>-</v>
      </c>
      <c r="AD437" s="10" t="str" cm="1">
        <f t="array" aca="1" ref="AD437" ca="1">IF(AJ436,"-", INDEX(_xlfn.ANCHORARRAY(AvailableItems),$AQ$27))</f>
        <v>-</v>
      </c>
      <c r="AE437" s="10" t="str" cm="1">
        <f t="array" aca="1" ref="AE437" ca="1">IF(AJ436,"-", INDEX(_xlfn.ANCHORARRAY(AvailableItems),$AR$27))</f>
        <v>-</v>
      </c>
      <c r="AF437" s="8" t="str" cm="1">
        <f t="array" aca="1" ref="AF437" ca="1">IF(AK436,"-", INDEX(_xlfn.ANCHORARRAY(AvailableItems),$AP$28))</f>
        <v>-</v>
      </c>
      <c r="AG437" s="8" t="str">
        <f ca="1">IF(AK436,"-", INDEX(_xlfn.ANCHORARRAY(AvailableItems),$AQ$28))</f>
        <v>-</v>
      </c>
      <c r="AH437" s="8" t="str" cm="1">
        <f t="array" aca="1" ref="AH437" ca="1">IF(AK436,"-", INDEX(_xlfn.ANCHORARRAY(AvailableItems),$AR$28))</f>
        <v>-</v>
      </c>
      <c r="AI437" t="b">
        <f t="shared" ca="1" si="21"/>
        <v>0</v>
      </c>
      <c r="AJ437" t="b">
        <f t="shared" ca="1" si="22"/>
        <v>0</v>
      </c>
      <c r="AK437" t="b">
        <f t="shared" ca="1" si="23"/>
        <v>0</v>
      </c>
      <c r="AL437" s="16" cm="1">
        <f t="array" aca="1" ref="AL437" ca="1">IF(OrderSim[[#This Row],[Order 1 Possible]],INDEX(Food[Points],OrderIndex) + INDEX(Food[Points],OrderIndex2) + INDEX(Food[Points],OrderIndex3) + AL436, AL436)</f>
        <v>8960</v>
      </c>
      <c r="AM437" s="16" cm="1">
        <f t="array" aca="1" ref="AM437" ca="1">IF(OrderSim[[#This Row],[Order 2 Possible]],INDEX(Food[Points],$AP$27) + INDEX(Food[Points],$AQ$27) + INDEX(Food[Points],$AR$27) + AM436, AM436)</f>
        <v>11340</v>
      </c>
      <c r="AN437" s="16" cm="1">
        <f t="array" aca="1" ref="AN437" ca="1">IF(OrderSim[[#This Row],[Order 3 Possible]],INDEX(Food[Points],$AP$28) + INDEX(Food[Points],$AQ$28) + INDEX(Food[Points],$AR$28) + AN436, AN436)</f>
        <v>15540</v>
      </c>
    </row>
    <row r="438" spans="17:40" x14ac:dyDescent="0.25">
      <c r="Q438" t="str" cm="1">
        <f t="array" aca="1" ref="Q438" ca="1">INDEX(Food[Name],RANDBETWEEN(1,COUNTA(Food[Name])))</f>
        <v>Pasta</v>
      </c>
      <c r="R438" t="str" cm="1">
        <f t="array" aca="1" ref="R438" ca="1">INDEX(Food[Name],RANDBETWEEN(1,COUNTA(Food[Name])))</f>
        <v>Bread</v>
      </c>
      <c r="S438" t="str" cm="1">
        <f t="array" aca="1" ref="S438" ca="1">INDEX(Food[Name],RANDBETWEEN(1,COUNTA(Food[Name])))</f>
        <v>Lobster</v>
      </c>
      <c r="T438" t="str" cm="1">
        <f t="array" aca="1" ref="T438" ca="1">INDEX(Food[Name],RANDBETWEEN(1,COUNTA(Food[Name])))</f>
        <v>Lettuce</v>
      </c>
      <c r="U438" t="str" cm="1">
        <f t="array" aca="1" ref="U438" ca="1">INDEX(Food[Name],RANDBETWEEN(1,COUNTA(Food[Name])))</f>
        <v>Carrot</v>
      </c>
      <c r="V438" t="str" cm="1">
        <f t="array" aca="1" ref="V438" ca="1">INDEX(Food[Name],RANDBETWEEN(1,COUNTA(Food[Name])))</f>
        <v>Salmon</v>
      </c>
      <c r="W438" t="str" cm="1">
        <f t="array" aca="1" ref="W438" ca="1">INDEX(Food[Name],RANDBETWEEN(1,COUNTA(Food[Name])))</f>
        <v>Lettuce</v>
      </c>
      <c r="X438" t="str" cm="1">
        <f t="array" aca="1" ref="X438" ca="1">INDEX(Food[Name],RANDBETWEEN(1,COUNTA(Food[Name])))</f>
        <v>Lobster</v>
      </c>
      <c r="Y438" t="str" cm="1">
        <f t="array" aca="1" ref="Y438" ca="1">INDEX(Food[Name],RANDBETWEEN(1,COUNTA(Food[Name])))</f>
        <v>Pork</v>
      </c>
      <c r="Z438" s="5" t="str" cm="1">
        <f t="array" aca="1" ref="Z438" ca="1">IF(AI437,"-", INDEX(_xlfn.ANCHORARRAY(AvailableItems),OrderIndex))</f>
        <v>Salmon</v>
      </c>
      <c r="AA438" s="5" t="str" cm="1">
        <f t="array" aca="1" ref="AA438" ca="1">IF(AI437,"-", INDEX(_xlfn.ANCHORARRAY(AvailableItems),OrderIndex2))</f>
        <v>Rice</v>
      </c>
      <c r="AB438" s="5" t="str" cm="1">
        <f t="array" aca="1" ref="AB438" ca="1">IF(AI437,"-", INDEX(_xlfn.ANCHORARRAY(AvailableItems),OrderIndex3))</f>
        <v>Pasta</v>
      </c>
      <c r="AC438" s="10" t="str" cm="1">
        <f t="array" aca="1" ref="AC438" ca="1">IF(AJ437,"-", INDEX(_xlfn.ANCHORARRAY(AvailableItems),$AP$27))</f>
        <v>Pork</v>
      </c>
      <c r="AD438" s="10" t="str" cm="1">
        <f t="array" aca="1" ref="AD438" ca="1">IF(AJ437,"-", INDEX(_xlfn.ANCHORARRAY(AvailableItems),$AQ$27))</f>
        <v>Lobster</v>
      </c>
      <c r="AE438" s="10" t="str" cm="1">
        <f t="array" aca="1" ref="AE438" ca="1">IF(AJ437,"-", INDEX(_xlfn.ANCHORARRAY(AvailableItems),$AR$27))</f>
        <v>Rice</v>
      </c>
      <c r="AF438" s="8" t="str" cm="1">
        <f t="array" aca="1" ref="AF438" ca="1">IF(AK437,"-", INDEX(_xlfn.ANCHORARRAY(AvailableItems),$AP$28))</f>
        <v>Beef</v>
      </c>
      <c r="AG438" s="8" t="str">
        <f ca="1">IF(AK437,"-", INDEX(_xlfn.ANCHORARRAY(AvailableItems),$AQ$28))</f>
        <v>Beef</v>
      </c>
      <c r="AH438" s="8" t="str" cm="1">
        <f t="array" aca="1" ref="AH438" ca="1">IF(AK437,"-", INDEX(_xlfn.ANCHORARRAY(AvailableItems),$AR$28))</f>
        <v>Bread</v>
      </c>
      <c r="AI438" t="b">
        <f t="shared" ca="1" si="21"/>
        <v>0</v>
      </c>
      <c r="AJ438" t="b">
        <f t="shared" ca="1" si="22"/>
        <v>1</v>
      </c>
      <c r="AK438" t="b">
        <f t="shared" ca="1" si="23"/>
        <v>0</v>
      </c>
      <c r="AL438" s="16" cm="1">
        <f t="array" aca="1" ref="AL438" ca="1">IF(OrderSim[[#This Row],[Order 1 Possible]],INDEX(Food[Points],OrderIndex) + INDEX(Food[Points],OrderIndex2) + INDEX(Food[Points],OrderIndex3) + AL437, AL437)</f>
        <v>8960</v>
      </c>
      <c r="AM438" s="16" cm="1">
        <f t="array" aca="1" ref="AM438" ca="1">IF(OrderSim[[#This Row],[Order 2 Possible]],INDEX(Food[Points],$AP$27) + INDEX(Food[Points],$AQ$27) + INDEX(Food[Points],$AR$27) + AM437, AM437)</f>
        <v>11430</v>
      </c>
      <c r="AN438" s="16" cm="1">
        <f t="array" aca="1" ref="AN438" ca="1">IF(OrderSim[[#This Row],[Order 3 Possible]],INDEX(Food[Points],$AP$28) + INDEX(Food[Points],$AQ$28) + INDEX(Food[Points],$AR$28) + AN437, AN437)</f>
        <v>15540</v>
      </c>
    </row>
    <row r="439" spans="17:40" x14ac:dyDescent="0.25">
      <c r="Q439" t="str" cm="1">
        <f t="array" aca="1" ref="Q439" ca="1">INDEX(Food[Name],RANDBETWEEN(1,COUNTA(Food[Name])))</f>
        <v>Onion</v>
      </c>
      <c r="R439" t="str" cm="1">
        <f t="array" aca="1" ref="R439" ca="1">INDEX(Food[Name],RANDBETWEEN(1,COUNTA(Food[Name])))</f>
        <v>Carrot</v>
      </c>
      <c r="S439" t="str" cm="1">
        <f t="array" aca="1" ref="S439" ca="1">INDEX(Food[Name],RANDBETWEEN(1,COUNTA(Food[Name])))</f>
        <v>Lobster</v>
      </c>
      <c r="T439" t="str" cm="1">
        <f t="array" aca="1" ref="T439" ca="1">INDEX(Food[Name],RANDBETWEEN(1,COUNTA(Food[Name])))</f>
        <v>Chicken</v>
      </c>
      <c r="U439" t="str" cm="1">
        <f t="array" aca="1" ref="U439" ca="1">INDEX(Food[Name],RANDBETWEEN(1,COUNTA(Food[Name])))</f>
        <v>Pasta</v>
      </c>
      <c r="V439" t="str" cm="1">
        <f t="array" aca="1" ref="V439" ca="1">INDEX(Food[Name],RANDBETWEEN(1,COUNTA(Food[Name])))</f>
        <v>Bread</v>
      </c>
      <c r="W439" t="str" cm="1">
        <f t="array" aca="1" ref="W439" ca="1">INDEX(Food[Name],RANDBETWEEN(1,COUNTA(Food[Name])))</f>
        <v>Salmon</v>
      </c>
      <c r="X439" t="str" cm="1">
        <f t="array" aca="1" ref="X439" ca="1">INDEX(Food[Name],RANDBETWEEN(1,COUNTA(Food[Name])))</f>
        <v>Bread</v>
      </c>
      <c r="Y439" t="str" cm="1">
        <f t="array" aca="1" ref="Y439" ca="1">INDEX(Food[Name],RANDBETWEEN(1,COUNTA(Food[Name])))</f>
        <v>Beef</v>
      </c>
      <c r="Z439" s="5" t="str" cm="1">
        <f t="array" aca="1" ref="Z439" ca="1">IF(AI438,"-", INDEX(_xlfn.ANCHORARRAY(AvailableItems),OrderIndex))</f>
        <v>Salmon</v>
      </c>
      <c r="AA439" s="5" t="str" cm="1">
        <f t="array" aca="1" ref="AA439" ca="1">IF(AI438,"-", INDEX(_xlfn.ANCHORARRAY(AvailableItems),OrderIndex2))</f>
        <v>Rice</v>
      </c>
      <c r="AB439" s="5" t="str" cm="1">
        <f t="array" aca="1" ref="AB439" ca="1">IF(AI438,"-", INDEX(_xlfn.ANCHORARRAY(AvailableItems),OrderIndex3))</f>
        <v>Pasta</v>
      </c>
      <c r="AC439" s="10" t="str" cm="1">
        <f t="array" aca="1" ref="AC439" ca="1">IF(AJ438,"-", INDEX(_xlfn.ANCHORARRAY(AvailableItems),$AP$27))</f>
        <v>-</v>
      </c>
      <c r="AD439" s="10" t="str" cm="1">
        <f t="array" aca="1" ref="AD439" ca="1">IF(AJ438,"-", INDEX(_xlfn.ANCHORARRAY(AvailableItems),$AQ$27))</f>
        <v>-</v>
      </c>
      <c r="AE439" s="10" t="str" cm="1">
        <f t="array" aca="1" ref="AE439" ca="1">IF(AJ438,"-", INDEX(_xlfn.ANCHORARRAY(AvailableItems),$AR$27))</f>
        <v>-</v>
      </c>
      <c r="AF439" s="8" t="str" cm="1">
        <f t="array" aca="1" ref="AF439" ca="1">IF(AK438,"-", INDEX(_xlfn.ANCHORARRAY(AvailableItems),$AP$28))</f>
        <v>Beef</v>
      </c>
      <c r="AG439" s="8" t="str">
        <f ca="1">IF(AK438,"-", INDEX(_xlfn.ANCHORARRAY(AvailableItems),$AQ$28))</f>
        <v>Beef</v>
      </c>
      <c r="AH439" s="8" t="str" cm="1">
        <f t="array" aca="1" ref="AH439" ca="1">IF(AK438,"-", INDEX(_xlfn.ANCHORARRAY(AvailableItems),$AR$28))</f>
        <v>Bread</v>
      </c>
      <c r="AI439" t="b">
        <f t="shared" ca="1" si="21"/>
        <v>0</v>
      </c>
      <c r="AJ439" t="b">
        <f t="shared" ca="1" si="22"/>
        <v>0</v>
      </c>
      <c r="AK439" t="b">
        <f t="shared" ca="1" si="23"/>
        <v>1</v>
      </c>
      <c r="AL439" s="16" cm="1">
        <f t="array" aca="1" ref="AL439" ca="1">IF(OrderSim[[#This Row],[Order 1 Possible]],INDEX(Food[Points],OrderIndex) + INDEX(Food[Points],OrderIndex2) + INDEX(Food[Points],OrderIndex3) + AL438, AL438)</f>
        <v>8960</v>
      </c>
      <c r="AM439" s="16" cm="1">
        <f t="array" aca="1" ref="AM439" ca="1">IF(OrderSim[[#This Row],[Order 2 Possible]],INDEX(Food[Points],$AP$27) + INDEX(Food[Points],$AQ$27) + INDEX(Food[Points],$AR$27) + AM438, AM438)</f>
        <v>11430</v>
      </c>
      <c r="AN439" s="16" cm="1">
        <f t="array" aca="1" ref="AN439" ca="1">IF(OrderSim[[#This Row],[Order 3 Possible]],INDEX(Food[Points],$AP$28) + INDEX(Food[Points],$AQ$28) + INDEX(Food[Points],$AR$28) + AN438, AN438)</f>
        <v>15680</v>
      </c>
    </row>
    <row r="440" spans="17:40" x14ac:dyDescent="0.25">
      <c r="Q440" t="str" cm="1">
        <f t="array" aca="1" ref="Q440" ca="1">INDEX(Food[Name],RANDBETWEEN(1,COUNTA(Food[Name])))</f>
        <v>Chicken</v>
      </c>
      <c r="R440" t="str" cm="1">
        <f t="array" aca="1" ref="R440" ca="1">INDEX(Food[Name],RANDBETWEEN(1,COUNTA(Food[Name])))</f>
        <v>Pasta</v>
      </c>
      <c r="S440" t="str" cm="1">
        <f t="array" aca="1" ref="S440" ca="1">INDEX(Food[Name],RANDBETWEEN(1,COUNTA(Food[Name])))</f>
        <v>Lettuce</v>
      </c>
      <c r="T440" t="str" cm="1">
        <f t="array" aca="1" ref="T440" ca="1">INDEX(Food[Name],RANDBETWEEN(1,COUNTA(Food[Name])))</f>
        <v>Rice</v>
      </c>
      <c r="U440" t="str" cm="1">
        <f t="array" aca="1" ref="U440" ca="1">INDEX(Food[Name],RANDBETWEEN(1,COUNTA(Food[Name])))</f>
        <v>Rice</v>
      </c>
      <c r="V440" t="str" cm="1">
        <f t="array" aca="1" ref="V440" ca="1">INDEX(Food[Name],RANDBETWEEN(1,COUNTA(Food[Name])))</f>
        <v>Tuna</v>
      </c>
      <c r="W440" t="str" cm="1">
        <f t="array" aca="1" ref="W440" ca="1">INDEX(Food[Name],RANDBETWEEN(1,COUNTA(Food[Name])))</f>
        <v>Pork</v>
      </c>
      <c r="X440" t="str" cm="1">
        <f t="array" aca="1" ref="X440" ca="1">INDEX(Food[Name],RANDBETWEEN(1,COUNTA(Food[Name])))</f>
        <v>Bread</v>
      </c>
      <c r="Y440" t="str" cm="1">
        <f t="array" aca="1" ref="Y440" ca="1">INDEX(Food[Name],RANDBETWEEN(1,COUNTA(Food[Name])))</f>
        <v>Lettuce</v>
      </c>
      <c r="Z440" s="5" t="str" cm="1">
        <f t="array" aca="1" ref="Z440" ca="1">IF(AI439,"-", INDEX(_xlfn.ANCHORARRAY(AvailableItems),OrderIndex))</f>
        <v>Salmon</v>
      </c>
      <c r="AA440" s="5" t="str" cm="1">
        <f t="array" aca="1" ref="AA440" ca="1">IF(AI439,"-", INDEX(_xlfn.ANCHORARRAY(AvailableItems),OrderIndex2))</f>
        <v>Rice</v>
      </c>
      <c r="AB440" s="5" t="str" cm="1">
        <f t="array" aca="1" ref="AB440" ca="1">IF(AI439,"-", INDEX(_xlfn.ANCHORARRAY(AvailableItems),OrderIndex3))</f>
        <v>Pasta</v>
      </c>
      <c r="AC440" s="10" t="str" cm="1">
        <f t="array" aca="1" ref="AC440" ca="1">IF(AJ439,"-", INDEX(_xlfn.ANCHORARRAY(AvailableItems),$AP$27))</f>
        <v>Pork</v>
      </c>
      <c r="AD440" s="10" t="str" cm="1">
        <f t="array" aca="1" ref="AD440" ca="1">IF(AJ439,"-", INDEX(_xlfn.ANCHORARRAY(AvailableItems),$AQ$27))</f>
        <v>Lobster</v>
      </c>
      <c r="AE440" s="10" t="str" cm="1">
        <f t="array" aca="1" ref="AE440" ca="1">IF(AJ439,"-", INDEX(_xlfn.ANCHORARRAY(AvailableItems),$AR$27))</f>
        <v>Rice</v>
      </c>
      <c r="AF440" s="8" t="str" cm="1">
        <f t="array" aca="1" ref="AF440" ca="1">IF(AK439,"-", INDEX(_xlfn.ANCHORARRAY(AvailableItems),$AP$28))</f>
        <v>-</v>
      </c>
      <c r="AG440" s="8" t="str">
        <f ca="1">IF(AK439,"-", INDEX(_xlfn.ANCHORARRAY(AvailableItems),$AQ$28))</f>
        <v>-</v>
      </c>
      <c r="AH440" s="8" t="str" cm="1">
        <f t="array" aca="1" ref="AH440" ca="1">IF(AK439,"-", INDEX(_xlfn.ANCHORARRAY(AvailableItems),$AR$28))</f>
        <v>-</v>
      </c>
      <c r="AI440" t="b">
        <f t="shared" ca="1" si="21"/>
        <v>1</v>
      </c>
      <c r="AJ440" t="b">
        <f t="shared" ca="1" si="22"/>
        <v>1</v>
      </c>
      <c r="AK440" t="b">
        <f t="shared" ca="1" si="23"/>
        <v>0</v>
      </c>
      <c r="AL440" s="16" cm="1">
        <f t="array" aca="1" ref="AL440" ca="1">IF(OrderSim[[#This Row],[Order 1 Possible]],INDEX(Food[Points],OrderIndex) + INDEX(Food[Points],OrderIndex2) + INDEX(Food[Points],OrderIndex3) + AL439, AL439)</f>
        <v>9030</v>
      </c>
      <c r="AM440" s="16" cm="1">
        <f t="array" aca="1" ref="AM440" ca="1">IF(OrderSim[[#This Row],[Order 2 Possible]],INDEX(Food[Points],$AP$27) + INDEX(Food[Points],$AQ$27) + INDEX(Food[Points],$AR$27) + AM439, AM439)</f>
        <v>11520</v>
      </c>
      <c r="AN440" s="16" cm="1">
        <f t="array" aca="1" ref="AN440" ca="1">IF(OrderSim[[#This Row],[Order 3 Possible]],INDEX(Food[Points],$AP$28) + INDEX(Food[Points],$AQ$28) + INDEX(Food[Points],$AR$28) + AN439, AN439)</f>
        <v>15680</v>
      </c>
    </row>
    <row r="441" spans="17:40" x14ac:dyDescent="0.25">
      <c r="Q441" t="str" cm="1">
        <f t="array" aca="1" ref="Q441" ca="1">INDEX(Food[Name],RANDBETWEEN(1,COUNTA(Food[Name])))</f>
        <v>Pasta</v>
      </c>
      <c r="R441" t="str" cm="1">
        <f t="array" aca="1" ref="R441" ca="1">INDEX(Food[Name],RANDBETWEEN(1,COUNTA(Food[Name])))</f>
        <v>Beef</v>
      </c>
      <c r="S441" t="str" cm="1">
        <f t="array" aca="1" ref="S441" ca="1">INDEX(Food[Name],RANDBETWEEN(1,COUNTA(Food[Name])))</f>
        <v>Beef</v>
      </c>
      <c r="T441" t="str" cm="1">
        <f t="array" aca="1" ref="T441" ca="1">INDEX(Food[Name],RANDBETWEEN(1,COUNTA(Food[Name])))</f>
        <v>Tuna</v>
      </c>
      <c r="U441" t="str" cm="1">
        <f t="array" aca="1" ref="U441" ca="1">INDEX(Food[Name],RANDBETWEEN(1,COUNTA(Food[Name])))</f>
        <v>Pasta</v>
      </c>
      <c r="V441" t="str" cm="1">
        <f t="array" aca="1" ref="V441" ca="1">INDEX(Food[Name],RANDBETWEEN(1,COUNTA(Food[Name])))</f>
        <v>Pork</v>
      </c>
      <c r="W441" t="str" cm="1">
        <f t="array" aca="1" ref="W441" ca="1">INDEX(Food[Name],RANDBETWEEN(1,COUNTA(Food[Name])))</f>
        <v>Lobster</v>
      </c>
      <c r="X441" t="str" cm="1">
        <f t="array" aca="1" ref="X441" ca="1">INDEX(Food[Name],RANDBETWEEN(1,COUNTA(Food[Name])))</f>
        <v>Salmon</v>
      </c>
      <c r="Y441" t="str" cm="1">
        <f t="array" aca="1" ref="Y441" ca="1">INDEX(Food[Name],RANDBETWEEN(1,COUNTA(Food[Name])))</f>
        <v>Pasta</v>
      </c>
      <c r="Z441" s="5" t="str" cm="1">
        <f t="array" aca="1" ref="Z441" ca="1">IF(AI440,"-", INDEX(_xlfn.ANCHORARRAY(AvailableItems),OrderIndex))</f>
        <v>-</v>
      </c>
      <c r="AA441" s="5" t="str" cm="1">
        <f t="array" aca="1" ref="AA441" ca="1">IF(AI440,"-", INDEX(_xlfn.ANCHORARRAY(AvailableItems),OrderIndex2))</f>
        <v>-</v>
      </c>
      <c r="AB441" s="5" t="str" cm="1">
        <f t="array" aca="1" ref="AB441" ca="1">IF(AI440,"-", INDEX(_xlfn.ANCHORARRAY(AvailableItems),OrderIndex3))</f>
        <v>-</v>
      </c>
      <c r="AC441" s="10" t="str" cm="1">
        <f t="array" aca="1" ref="AC441" ca="1">IF(AJ440,"-", INDEX(_xlfn.ANCHORARRAY(AvailableItems),$AP$27))</f>
        <v>-</v>
      </c>
      <c r="AD441" s="10" t="str" cm="1">
        <f t="array" aca="1" ref="AD441" ca="1">IF(AJ440,"-", INDEX(_xlfn.ANCHORARRAY(AvailableItems),$AQ$27))</f>
        <v>-</v>
      </c>
      <c r="AE441" s="10" t="str" cm="1">
        <f t="array" aca="1" ref="AE441" ca="1">IF(AJ440,"-", INDEX(_xlfn.ANCHORARRAY(AvailableItems),$AR$27))</f>
        <v>-</v>
      </c>
      <c r="AF441" s="8" t="str" cm="1">
        <f t="array" aca="1" ref="AF441" ca="1">IF(AK440,"-", INDEX(_xlfn.ANCHORARRAY(AvailableItems),$AP$28))</f>
        <v>Beef</v>
      </c>
      <c r="AG441" s="8" t="str">
        <f ca="1">IF(AK440,"-", INDEX(_xlfn.ANCHORARRAY(AvailableItems),$AQ$28))</f>
        <v>Beef</v>
      </c>
      <c r="AH441" s="8" t="str" cm="1">
        <f t="array" aca="1" ref="AH441" ca="1">IF(AK440,"-", INDEX(_xlfn.ANCHORARRAY(AvailableItems),$AR$28))</f>
        <v>Bread</v>
      </c>
      <c r="AI441" t="b">
        <f t="shared" ca="1" si="21"/>
        <v>0</v>
      </c>
      <c r="AJ441" t="b">
        <f t="shared" ca="1" si="22"/>
        <v>0</v>
      </c>
      <c r="AK441" t="b">
        <f t="shared" ca="1" si="23"/>
        <v>1</v>
      </c>
      <c r="AL441" s="16" cm="1">
        <f t="array" aca="1" ref="AL441" ca="1">IF(OrderSim[[#This Row],[Order 1 Possible]],INDEX(Food[Points],OrderIndex) + INDEX(Food[Points],OrderIndex2) + INDEX(Food[Points],OrderIndex3) + AL440, AL440)</f>
        <v>9030</v>
      </c>
      <c r="AM441" s="16" cm="1">
        <f t="array" aca="1" ref="AM441" ca="1">IF(OrderSim[[#This Row],[Order 2 Possible]],INDEX(Food[Points],$AP$27) + INDEX(Food[Points],$AQ$27) + INDEX(Food[Points],$AR$27) + AM440, AM440)</f>
        <v>11520</v>
      </c>
      <c r="AN441" s="16" cm="1">
        <f t="array" aca="1" ref="AN441" ca="1">IF(OrderSim[[#This Row],[Order 3 Possible]],INDEX(Food[Points],$AP$28) + INDEX(Food[Points],$AQ$28) + INDEX(Food[Points],$AR$28) + AN440, AN440)</f>
        <v>15820</v>
      </c>
    </row>
    <row r="442" spans="17:40" x14ac:dyDescent="0.25">
      <c r="Q442" t="str" cm="1">
        <f t="array" aca="1" ref="Q442" ca="1">INDEX(Food[Name],RANDBETWEEN(1,COUNTA(Food[Name])))</f>
        <v>Lobster</v>
      </c>
      <c r="R442" t="str" cm="1">
        <f t="array" aca="1" ref="R442" ca="1">INDEX(Food[Name],RANDBETWEEN(1,COUNTA(Food[Name])))</f>
        <v>Tuna</v>
      </c>
      <c r="S442" t="str" cm="1">
        <f t="array" aca="1" ref="S442" ca="1">INDEX(Food[Name],RANDBETWEEN(1,COUNTA(Food[Name])))</f>
        <v>Salmon</v>
      </c>
      <c r="T442" t="str" cm="1">
        <f t="array" aca="1" ref="T442" ca="1">INDEX(Food[Name],RANDBETWEEN(1,COUNTA(Food[Name])))</f>
        <v>Pork</v>
      </c>
      <c r="U442" t="str" cm="1">
        <f t="array" aca="1" ref="U442" ca="1">INDEX(Food[Name],RANDBETWEEN(1,COUNTA(Food[Name])))</f>
        <v>Chicken</v>
      </c>
      <c r="V442" t="str" cm="1">
        <f t="array" aca="1" ref="V442" ca="1">INDEX(Food[Name],RANDBETWEEN(1,COUNTA(Food[Name])))</f>
        <v>Pasta</v>
      </c>
      <c r="W442" t="str" cm="1">
        <f t="array" aca="1" ref="W442" ca="1">INDEX(Food[Name],RANDBETWEEN(1,COUNTA(Food[Name])))</f>
        <v>Onion</v>
      </c>
      <c r="X442" t="str" cm="1">
        <f t="array" aca="1" ref="X442" ca="1">INDEX(Food[Name],RANDBETWEEN(1,COUNTA(Food[Name])))</f>
        <v>Pork</v>
      </c>
      <c r="Y442" t="str" cm="1">
        <f t="array" aca="1" ref="Y442" ca="1">INDEX(Food[Name],RANDBETWEEN(1,COUNTA(Food[Name])))</f>
        <v>Salmon</v>
      </c>
      <c r="Z442" s="5" t="str" cm="1">
        <f t="array" aca="1" ref="Z442" ca="1">IF(AI441,"-", INDEX(_xlfn.ANCHORARRAY(AvailableItems),OrderIndex))</f>
        <v>Salmon</v>
      </c>
      <c r="AA442" s="5" t="str" cm="1">
        <f t="array" aca="1" ref="AA442" ca="1">IF(AI441,"-", INDEX(_xlfn.ANCHORARRAY(AvailableItems),OrderIndex2))</f>
        <v>Rice</v>
      </c>
      <c r="AB442" s="5" t="str" cm="1">
        <f t="array" aca="1" ref="AB442" ca="1">IF(AI441,"-", INDEX(_xlfn.ANCHORARRAY(AvailableItems),OrderIndex3))</f>
        <v>Pasta</v>
      </c>
      <c r="AC442" s="10" t="str" cm="1">
        <f t="array" aca="1" ref="AC442" ca="1">IF(AJ441,"-", INDEX(_xlfn.ANCHORARRAY(AvailableItems),$AP$27))</f>
        <v>Pork</v>
      </c>
      <c r="AD442" s="10" t="str" cm="1">
        <f t="array" aca="1" ref="AD442" ca="1">IF(AJ441,"-", INDEX(_xlfn.ANCHORARRAY(AvailableItems),$AQ$27))</f>
        <v>Lobster</v>
      </c>
      <c r="AE442" s="10" t="str" cm="1">
        <f t="array" aca="1" ref="AE442" ca="1">IF(AJ441,"-", INDEX(_xlfn.ANCHORARRAY(AvailableItems),$AR$27))</f>
        <v>Rice</v>
      </c>
      <c r="AF442" s="8" t="str" cm="1">
        <f t="array" aca="1" ref="AF442" ca="1">IF(AK441,"-", INDEX(_xlfn.ANCHORARRAY(AvailableItems),$AP$28))</f>
        <v>-</v>
      </c>
      <c r="AG442" s="8" t="str">
        <f ca="1">IF(AK441,"-", INDEX(_xlfn.ANCHORARRAY(AvailableItems),$AQ$28))</f>
        <v>-</v>
      </c>
      <c r="AH442" s="8" t="str" cm="1">
        <f t="array" aca="1" ref="AH442" ca="1">IF(AK441,"-", INDEX(_xlfn.ANCHORARRAY(AvailableItems),$AR$28))</f>
        <v>-</v>
      </c>
      <c r="AI442" t="b">
        <f t="shared" ca="1" si="21"/>
        <v>1</v>
      </c>
      <c r="AJ442" t="b">
        <f t="shared" ca="1" si="22"/>
        <v>1</v>
      </c>
      <c r="AK442" t="b">
        <f t="shared" ca="1" si="23"/>
        <v>0</v>
      </c>
      <c r="AL442" s="16" cm="1">
        <f t="array" aca="1" ref="AL442" ca="1">IF(OrderSim[[#This Row],[Order 1 Possible]],INDEX(Food[Points],OrderIndex) + INDEX(Food[Points],OrderIndex2) + INDEX(Food[Points],OrderIndex3) + AL441, AL441)</f>
        <v>9100</v>
      </c>
      <c r="AM442" s="16" cm="1">
        <f t="array" aca="1" ref="AM442" ca="1">IF(OrderSim[[#This Row],[Order 2 Possible]],INDEX(Food[Points],$AP$27) + INDEX(Food[Points],$AQ$27) + INDEX(Food[Points],$AR$27) + AM441, AM441)</f>
        <v>11610</v>
      </c>
      <c r="AN442" s="16" cm="1">
        <f t="array" aca="1" ref="AN442" ca="1">IF(OrderSim[[#This Row],[Order 3 Possible]],INDEX(Food[Points],$AP$28) + INDEX(Food[Points],$AQ$28) + INDEX(Food[Points],$AR$28) + AN441, AN441)</f>
        <v>15820</v>
      </c>
    </row>
    <row r="443" spans="17:40" x14ac:dyDescent="0.25">
      <c r="Q443" t="str" cm="1">
        <f t="array" aca="1" ref="Q443" ca="1">INDEX(Food[Name],RANDBETWEEN(1,COUNTA(Food[Name])))</f>
        <v>Rice</v>
      </c>
      <c r="R443" t="str" cm="1">
        <f t="array" aca="1" ref="R443" ca="1">INDEX(Food[Name],RANDBETWEEN(1,COUNTA(Food[Name])))</f>
        <v>Chicken</v>
      </c>
      <c r="S443" t="str" cm="1">
        <f t="array" aca="1" ref="S443" ca="1">INDEX(Food[Name],RANDBETWEEN(1,COUNTA(Food[Name])))</f>
        <v>Rice</v>
      </c>
      <c r="T443" t="str" cm="1">
        <f t="array" aca="1" ref="T443" ca="1">INDEX(Food[Name],RANDBETWEEN(1,COUNTA(Food[Name])))</f>
        <v>Lettuce</v>
      </c>
      <c r="U443" t="str" cm="1">
        <f t="array" aca="1" ref="U443" ca="1">INDEX(Food[Name],RANDBETWEEN(1,COUNTA(Food[Name])))</f>
        <v>Onion</v>
      </c>
      <c r="V443" t="str" cm="1">
        <f t="array" aca="1" ref="V443" ca="1">INDEX(Food[Name],RANDBETWEEN(1,COUNTA(Food[Name])))</f>
        <v>Tuna</v>
      </c>
      <c r="W443" t="str" cm="1">
        <f t="array" aca="1" ref="W443" ca="1">INDEX(Food[Name],RANDBETWEEN(1,COUNTA(Food[Name])))</f>
        <v>Lobster</v>
      </c>
      <c r="X443" t="str" cm="1">
        <f t="array" aca="1" ref="X443" ca="1">INDEX(Food[Name],RANDBETWEEN(1,COUNTA(Food[Name])))</f>
        <v>Salmon</v>
      </c>
      <c r="Y443" t="str" cm="1">
        <f t="array" aca="1" ref="Y443" ca="1">INDEX(Food[Name],RANDBETWEEN(1,COUNTA(Food[Name])))</f>
        <v>Beef</v>
      </c>
      <c r="Z443" s="5" t="str" cm="1">
        <f t="array" aca="1" ref="Z443" ca="1">IF(AI442,"-", INDEX(_xlfn.ANCHORARRAY(AvailableItems),OrderIndex))</f>
        <v>-</v>
      </c>
      <c r="AA443" s="5" t="str" cm="1">
        <f t="array" aca="1" ref="AA443" ca="1">IF(AI442,"-", INDEX(_xlfn.ANCHORARRAY(AvailableItems),OrderIndex2))</f>
        <v>-</v>
      </c>
      <c r="AB443" s="5" t="str" cm="1">
        <f t="array" aca="1" ref="AB443" ca="1">IF(AI442,"-", INDEX(_xlfn.ANCHORARRAY(AvailableItems),OrderIndex3))</f>
        <v>-</v>
      </c>
      <c r="AC443" s="10" t="str" cm="1">
        <f t="array" aca="1" ref="AC443" ca="1">IF(AJ442,"-", INDEX(_xlfn.ANCHORARRAY(AvailableItems),$AP$27))</f>
        <v>-</v>
      </c>
      <c r="AD443" s="10" t="str" cm="1">
        <f t="array" aca="1" ref="AD443" ca="1">IF(AJ442,"-", INDEX(_xlfn.ANCHORARRAY(AvailableItems),$AQ$27))</f>
        <v>-</v>
      </c>
      <c r="AE443" s="10" t="str" cm="1">
        <f t="array" aca="1" ref="AE443" ca="1">IF(AJ442,"-", INDEX(_xlfn.ANCHORARRAY(AvailableItems),$AR$27))</f>
        <v>-</v>
      </c>
      <c r="AF443" s="8" t="str" cm="1">
        <f t="array" aca="1" ref="AF443" ca="1">IF(AK442,"-", INDEX(_xlfn.ANCHORARRAY(AvailableItems),$AP$28))</f>
        <v>Beef</v>
      </c>
      <c r="AG443" s="8" t="str">
        <f ca="1">IF(AK442,"-", INDEX(_xlfn.ANCHORARRAY(AvailableItems),$AQ$28))</f>
        <v>Beef</v>
      </c>
      <c r="AH443" s="8" t="str" cm="1">
        <f t="array" aca="1" ref="AH443" ca="1">IF(AK442,"-", INDEX(_xlfn.ANCHORARRAY(AvailableItems),$AR$28))</f>
        <v>Bread</v>
      </c>
      <c r="AI443" t="b">
        <f t="shared" ca="1" si="21"/>
        <v>0</v>
      </c>
      <c r="AJ443" t="b">
        <f t="shared" ca="1" si="22"/>
        <v>0</v>
      </c>
      <c r="AK443" t="b">
        <f t="shared" ca="1" si="23"/>
        <v>0</v>
      </c>
      <c r="AL443" s="16" cm="1">
        <f t="array" aca="1" ref="AL443" ca="1">IF(OrderSim[[#This Row],[Order 1 Possible]],INDEX(Food[Points],OrderIndex) + INDEX(Food[Points],OrderIndex2) + INDEX(Food[Points],OrderIndex3) + AL442, AL442)</f>
        <v>9100</v>
      </c>
      <c r="AM443" s="16" cm="1">
        <f t="array" aca="1" ref="AM443" ca="1">IF(OrderSim[[#This Row],[Order 2 Possible]],INDEX(Food[Points],$AP$27) + INDEX(Food[Points],$AQ$27) + INDEX(Food[Points],$AR$27) + AM442, AM442)</f>
        <v>11610</v>
      </c>
      <c r="AN443" s="16" cm="1">
        <f t="array" aca="1" ref="AN443" ca="1">IF(OrderSim[[#This Row],[Order 3 Possible]],INDEX(Food[Points],$AP$28) + INDEX(Food[Points],$AQ$28) + INDEX(Food[Points],$AR$28) + AN442, AN442)</f>
        <v>15820</v>
      </c>
    </row>
    <row r="444" spans="17:40" x14ac:dyDescent="0.25">
      <c r="Q444" t="str" cm="1">
        <f t="array" aca="1" ref="Q444" ca="1">INDEX(Food[Name],RANDBETWEEN(1,COUNTA(Food[Name])))</f>
        <v>Lobster</v>
      </c>
      <c r="R444" t="str" cm="1">
        <f t="array" aca="1" ref="R444" ca="1">INDEX(Food[Name],RANDBETWEEN(1,COUNTA(Food[Name])))</f>
        <v>Pork</v>
      </c>
      <c r="S444" t="str" cm="1">
        <f t="array" aca="1" ref="S444" ca="1">INDEX(Food[Name],RANDBETWEEN(1,COUNTA(Food[Name])))</f>
        <v>Lobster</v>
      </c>
      <c r="T444" t="str" cm="1">
        <f t="array" aca="1" ref="T444" ca="1">INDEX(Food[Name],RANDBETWEEN(1,COUNTA(Food[Name])))</f>
        <v>Chicken</v>
      </c>
      <c r="U444" t="str" cm="1">
        <f t="array" aca="1" ref="U444" ca="1">INDEX(Food[Name],RANDBETWEEN(1,COUNTA(Food[Name])))</f>
        <v>Lobster</v>
      </c>
      <c r="V444" t="str" cm="1">
        <f t="array" aca="1" ref="V444" ca="1">INDEX(Food[Name],RANDBETWEEN(1,COUNTA(Food[Name])))</f>
        <v>Pork</v>
      </c>
      <c r="W444" t="str" cm="1">
        <f t="array" aca="1" ref="W444" ca="1">INDEX(Food[Name],RANDBETWEEN(1,COUNTA(Food[Name])))</f>
        <v>Rice</v>
      </c>
      <c r="X444" t="str" cm="1">
        <f t="array" aca="1" ref="X444" ca="1">INDEX(Food[Name],RANDBETWEEN(1,COUNTA(Food[Name])))</f>
        <v>Carrot</v>
      </c>
      <c r="Y444" t="str" cm="1">
        <f t="array" aca="1" ref="Y444" ca="1">INDEX(Food[Name],RANDBETWEEN(1,COUNTA(Food[Name])))</f>
        <v>Onion</v>
      </c>
      <c r="Z444" s="5" t="str" cm="1">
        <f t="array" aca="1" ref="Z444" ca="1">IF(AI443,"-", INDEX(_xlfn.ANCHORARRAY(AvailableItems),OrderIndex))</f>
        <v>Salmon</v>
      </c>
      <c r="AA444" s="5" t="str" cm="1">
        <f t="array" aca="1" ref="AA444" ca="1">IF(AI443,"-", INDEX(_xlfn.ANCHORARRAY(AvailableItems),OrderIndex2))</f>
        <v>Rice</v>
      </c>
      <c r="AB444" s="5" t="str" cm="1">
        <f t="array" aca="1" ref="AB444" ca="1">IF(AI443,"-", INDEX(_xlfn.ANCHORARRAY(AvailableItems),OrderIndex3))</f>
        <v>Pasta</v>
      </c>
      <c r="AC444" s="10" t="str" cm="1">
        <f t="array" aca="1" ref="AC444" ca="1">IF(AJ443,"-", INDEX(_xlfn.ANCHORARRAY(AvailableItems),$AP$27))</f>
        <v>Pork</v>
      </c>
      <c r="AD444" s="10" t="str" cm="1">
        <f t="array" aca="1" ref="AD444" ca="1">IF(AJ443,"-", INDEX(_xlfn.ANCHORARRAY(AvailableItems),$AQ$27))</f>
        <v>Lobster</v>
      </c>
      <c r="AE444" s="10" t="str" cm="1">
        <f t="array" aca="1" ref="AE444" ca="1">IF(AJ443,"-", INDEX(_xlfn.ANCHORARRAY(AvailableItems),$AR$27))</f>
        <v>Rice</v>
      </c>
      <c r="AF444" s="8" t="str" cm="1">
        <f t="array" aca="1" ref="AF444" ca="1">IF(AK443,"-", INDEX(_xlfn.ANCHORARRAY(AvailableItems),$AP$28))</f>
        <v>Beef</v>
      </c>
      <c r="AG444" s="8" t="str">
        <f ca="1">IF(AK443,"-", INDEX(_xlfn.ANCHORARRAY(AvailableItems),$AQ$28))</f>
        <v>Beef</v>
      </c>
      <c r="AH444" s="8" t="str" cm="1">
        <f t="array" aca="1" ref="AH444" ca="1">IF(AK443,"-", INDEX(_xlfn.ANCHORARRAY(AvailableItems),$AR$28))</f>
        <v>Bread</v>
      </c>
      <c r="AI444" t="b">
        <f t="shared" ca="1" si="21"/>
        <v>0</v>
      </c>
      <c r="AJ444" t="b">
        <f t="shared" ca="1" si="22"/>
        <v>1</v>
      </c>
      <c r="AK444" t="b">
        <f t="shared" ca="1" si="23"/>
        <v>0</v>
      </c>
      <c r="AL444" s="16" cm="1">
        <f t="array" aca="1" ref="AL444" ca="1">IF(OrderSim[[#This Row],[Order 1 Possible]],INDEX(Food[Points],OrderIndex) + INDEX(Food[Points],OrderIndex2) + INDEX(Food[Points],OrderIndex3) + AL443, AL443)</f>
        <v>9100</v>
      </c>
      <c r="AM444" s="16" cm="1">
        <f t="array" aca="1" ref="AM444" ca="1">IF(OrderSim[[#This Row],[Order 2 Possible]],INDEX(Food[Points],$AP$27) + INDEX(Food[Points],$AQ$27) + INDEX(Food[Points],$AR$27) + AM443, AM443)</f>
        <v>11700</v>
      </c>
      <c r="AN444" s="16" cm="1">
        <f t="array" aca="1" ref="AN444" ca="1">IF(OrderSim[[#This Row],[Order 3 Possible]],INDEX(Food[Points],$AP$28) + INDEX(Food[Points],$AQ$28) + INDEX(Food[Points],$AR$28) + AN443, AN443)</f>
        <v>15820</v>
      </c>
    </row>
    <row r="445" spans="17:40" x14ac:dyDescent="0.25">
      <c r="Q445" t="str" cm="1">
        <f t="array" aca="1" ref="Q445" ca="1">INDEX(Food[Name],RANDBETWEEN(1,COUNTA(Food[Name])))</f>
        <v>Tuna</v>
      </c>
      <c r="R445" t="str" cm="1">
        <f t="array" aca="1" ref="R445" ca="1">INDEX(Food[Name],RANDBETWEEN(1,COUNTA(Food[Name])))</f>
        <v>Rice</v>
      </c>
      <c r="S445" t="str" cm="1">
        <f t="array" aca="1" ref="S445" ca="1">INDEX(Food[Name],RANDBETWEEN(1,COUNTA(Food[Name])))</f>
        <v>Onion</v>
      </c>
      <c r="T445" t="str" cm="1">
        <f t="array" aca="1" ref="T445" ca="1">INDEX(Food[Name],RANDBETWEEN(1,COUNTA(Food[Name])))</f>
        <v>Tuna</v>
      </c>
      <c r="U445" t="str" cm="1">
        <f t="array" aca="1" ref="U445" ca="1">INDEX(Food[Name],RANDBETWEEN(1,COUNTA(Food[Name])))</f>
        <v>Tuna</v>
      </c>
      <c r="V445" t="str" cm="1">
        <f t="array" aca="1" ref="V445" ca="1">INDEX(Food[Name],RANDBETWEEN(1,COUNTA(Food[Name])))</f>
        <v>Onion</v>
      </c>
      <c r="W445" t="str" cm="1">
        <f t="array" aca="1" ref="W445" ca="1">INDEX(Food[Name],RANDBETWEEN(1,COUNTA(Food[Name])))</f>
        <v>Salmon</v>
      </c>
      <c r="X445" t="str" cm="1">
        <f t="array" aca="1" ref="X445" ca="1">INDEX(Food[Name],RANDBETWEEN(1,COUNTA(Food[Name])))</f>
        <v>Tuna</v>
      </c>
      <c r="Y445" t="str" cm="1">
        <f t="array" aca="1" ref="Y445" ca="1">INDEX(Food[Name],RANDBETWEEN(1,COUNTA(Food[Name])))</f>
        <v>Chicken</v>
      </c>
      <c r="Z445" s="5" t="str" cm="1">
        <f t="array" aca="1" ref="Z445" ca="1">IF(AI444,"-", INDEX(_xlfn.ANCHORARRAY(AvailableItems),OrderIndex))</f>
        <v>Salmon</v>
      </c>
      <c r="AA445" s="5" t="str" cm="1">
        <f t="array" aca="1" ref="AA445" ca="1">IF(AI444,"-", INDEX(_xlfn.ANCHORARRAY(AvailableItems),OrderIndex2))</f>
        <v>Rice</v>
      </c>
      <c r="AB445" s="5" t="str" cm="1">
        <f t="array" aca="1" ref="AB445" ca="1">IF(AI444,"-", INDEX(_xlfn.ANCHORARRAY(AvailableItems),OrderIndex3))</f>
        <v>Pasta</v>
      </c>
      <c r="AC445" s="10" t="str" cm="1">
        <f t="array" aca="1" ref="AC445" ca="1">IF(AJ444,"-", INDEX(_xlfn.ANCHORARRAY(AvailableItems),$AP$27))</f>
        <v>-</v>
      </c>
      <c r="AD445" s="10" t="str" cm="1">
        <f t="array" aca="1" ref="AD445" ca="1">IF(AJ444,"-", INDEX(_xlfn.ANCHORARRAY(AvailableItems),$AQ$27))</f>
        <v>-</v>
      </c>
      <c r="AE445" s="10" t="str" cm="1">
        <f t="array" aca="1" ref="AE445" ca="1">IF(AJ444,"-", INDEX(_xlfn.ANCHORARRAY(AvailableItems),$AR$27))</f>
        <v>-</v>
      </c>
      <c r="AF445" s="8" t="str" cm="1">
        <f t="array" aca="1" ref="AF445" ca="1">IF(AK444,"-", INDEX(_xlfn.ANCHORARRAY(AvailableItems),$AP$28))</f>
        <v>Beef</v>
      </c>
      <c r="AG445" s="8" t="str">
        <f ca="1">IF(AK444,"-", INDEX(_xlfn.ANCHORARRAY(AvailableItems),$AQ$28))</f>
        <v>Beef</v>
      </c>
      <c r="AH445" s="8" t="str" cm="1">
        <f t="array" aca="1" ref="AH445" ca="1">IF(AK444,"-", INDEX(_xlfn.ANCHORARRAY(AvailableItems),$AR$28))</f>
        <v>Bread</v>
      </c>
      <c r="AI445" t="b">
        <f t="shared" ca="1" si="21"/>
        <v>0</v>
      </c>
      <c r="AJ445" t="b">
        <f t="shared" ca="1" si="22"/>
        <v>0</v>
      </c>
      <c r="AK445" t="b">
        <f t="shared" ca="1" si="23"/>
        <v>0</v>
      </c>
      <c r="AL445" s="16" cm="1">
        <f t="array" aca="1" ref="AL445" ca="1">IF(OrderSim[[#This Row],[Order 1 Possible]],INDEX(Food[Points],OrderIndex) + INDEX(Food[Points],OrderIndex2) + INDEX(Food[Points],OrderIndex3) + AL444, AL444)</f>
        <v>9100</v>
      </c>
      <c r="AM445" s="16" cm="1">
        <f t="array" aca="1" ref="AM445" ca="1">IF(OrderSim[[#This Row],[Order 2 Possible]],INDEX(Food[Points],$AP$27) + INDEX(Food[Points],$AQ$27) + INDEX(Food[Points],$AR$27) + AM444, AM444)</f>
        <v>11700</v>
      </c>
      <c r="AN445" s="16" cm="1">
        <f t="array" aca="1" ref="AN445" ca="1">IF(OrderSim[[#This Row],[Order 3 Possible]],INDEX(Food[Points],$AP$28) + INDEX(Food[Points],$AQ$28) + INDEX(Food[Points],$AR$28) + AN444, AN444)</f>
        <v>15820</v>
      </c>
    </row>
    <row r="446" spans="17:40" x14ac:dyDescent="0.25">
      <c r="Q446" t="str" cm="1">
        <f t="array" aca="1" ref="Q446" ca="1">INDEX(Food[Name],RANDBETWEEN(1,COUNTA(Food[Name])))</f>
        <v>Onion</v>
      </c>
      <c r="R446" t="str" cm="1">
        <f t="array" aca="1" ref="R446" ca="1">INDEX(Food[Name],RANDBETWEEN(1,COUNTA(Food[Name])))</f>
        <v>Chicken</v>
      </c>
      <c r="S446" t="str" cm="1">
        <f t="array" aca="1" ref="S446" ca="1">INDEX(Food[Name],RANDBETWEEN(1,COUNTA(Food[Name])))</f>
        <v>Pasta</v>
      </c>
      <c r="T446" t="str" cm="1">
        <f t="array" aca="1" ref="T446" ca="1">INDEX(Food[Name],RANDBETWEEN(1,COUNTA(Food[Name])))</f>
        <v>Pork</v>
      </c>
      <c r="U446" t="str" cm="1">
        <f t="array" aca="1" ref="U446" ca="1">INDEX(Food[Name],RANDBETWEEN(1,COUNTA(Food[Name])))</f>
        <v>Chicken</v>
      </c>
      <c r="V446" t="str" cm="1">
        <f t="array" aca="1" ref="V446" ca="1">INDEX(Food[Name],RANDBETWEEN(1,COUNTA(Food[Name])))</f>
        <v>Chicken</v>
      </c>
      <c r="W446" t="str" cm="1">
        <f t="array" aca="1" ref="W446" ca="1">INDEX(Food[Name],RANDBETWEEN(1,COUNTA(Food[Name])))</f>
        <v>Pasta</v>
      </c>
      <c r="X446" t="str" cm="1">
        <f t="array" aca="1" ref="X446" ca="1">INDEX(Food[Name],RANDBETWEEN(1,COUNTA(Food[Name])))</f>
        <v>Lettuce</v>
      </c>
      <c r="Y446" t="str" cm="1">
        <f t="array" aca="1" ref="Y446" ca="1">INDEX(Food[Name],RANDBETWEEN(1,COUNTA(Food[Name])))</f>
        <v>Pasta</v>
      </c>
      <c r="Z446" s="5" t="str" cm="1">
        <f t="array" aca="1" ref="Z446" ca="1">IF(AI445,"-", INDEX(_xlfn.ANCHORARRAY(AvailableItems),OrderIndex))</f>
        <v>Salmon</v>
      </c>
      <c r="AA446" s="5" t="str" cm="1">
        <f t="array" aca="1" ref="AA446" ca="1">IF(AI445,"-", INDEX(_xlfn.ANCHORARRAY(AvailableItems),OrderIndex2))</f>
        <v>Rice</v>
      </c>
      <c r="AB446" s="5" t="str" cm="1">
        <f t="array" aca="1" ref="AB446" ca="1">IF(AI445,"-", INDEX(_xlfn.ANCHORARRAY(AvailableItems),OrderIndex3))</f>
        <v>Pasta</v>
      </c>
      <c r="AC446" s="10" t="str" cm="1">
        <f t="array" aca="1" ref="AC446" ca="1">IF(AJ445,"-", INDEX(_xlfn.ANCHORARRAY(AvailableItems),$AP$27))</f>
        <v>Pork</v>
      </c>
      <c r="AD446" s="10" t="str" cm="1">
        <f t="array" aca="1" ref="AD446" ca="1">IF(AJ445,"-", INDEX(_xlfn.ANCHORARRAY(AvailableItems),$AQ$27))</f>
        <v>Lobster</v>
      </c>
      <c r="AE446" s="10" t="str" cm="1">
        <f t="array" aca="1" ref="AE446" ca="1">IF(AJ445,"-", INDEX(_xlfn.ANCHORARRAY(AvailableItems),$AR$27))</f>
        <v>Rice</v>
      </c>
      <c r="AF446" s="8" t="str" cm="1">
        <f t="array" aca="1" ref="AF446" ca="1">IF(AK445,"-", INDEX(_xlfn.ANCHORARRAY(AvailableItems),$AP$28))</f>
        <v>Beef</v>
      </c>
      <c r="AG446" s="8" t="str">
        <f ca="1">IF(AK445,"-", INDEX(_xlfn.ANCHORARRAY(AvailableItems),$AQ$28))</f>
        <v>Beef</v>
      </c>
      <c r="AH446" s="8" t="str" cm="1">
        <f t="array" aca="1" ref="AH446" ca="1">IF(AK445,"-", INDEX(_xlfn.ANCHORARRAY(AvailableItems),$AR$28))</f>
        <v>Bread</v>
      </c>
      <c r="AI446" t="b">
        <f t="shared" ca="1" si="21"/>
        <v>1</v>
      </c>
      <c r="AJ446" t="b">
        <f t="shared" ca="1" si="22"/>
        <v>0</v>
      </c>
      <c r="AK446" t="b">
        <f t="shared" ca="1" si="23"/>
        <v>0</v>
      </c>
      <c r="AL446" s="16" cm="1">
        <f t="array" aca="1" ref="AL446" ca="1">IF(OrderSim[[#This Row],[Order 1 Possible]],INDEX(Food[Points],OrderIndex) + INDEX(Food[Points],OrderIndex2) + INDEX(Food[Points],OrderIndex3) + AL445, AL445)</f>
        <v>9170</v>
      </c>
      <c r="AM446" s="16" cm="1">
        <f t="array" aca="1" ref="AM446" ca="1">IF(OrderSim[[#This Row],[Order 2 Possible]],INDEX(Food[Points],$AP$27) + INDEX(Food[Points],$AQ$27) + INDEX(Food[Points],$AR$27) + AM445, AM445)</f>
        <v>11700</v>
      </c>
      <c r="AN446" s="16" cm="1">
        <f t="array" aca="1" ref="AN446" ca="1">IF(OrderSim[[#This Row],[Order 3 Possible]],INDEX(Food[Points],$AP$28) + INDEX(Food[Points],$AQ$28) + INDEX(Food[Points],$AR$28) + AN445, AN445)</f>
        <v>15820</v>
      </c>
    </row>
    <row r="447" spans="17:40" x14ac:dyDescent="0.25">
      <c r="Q447" t="str" cm="1">
        <f t="array" aca="1" ref="Q447" ca="1">INDEX(Food[Name],RANDBETWEEN(1,COUNTA(Food[Name])))</f>
        <v>Tuna</v>
      </c>
      <c r="R447" t="str" cm="1">
        <f t="array" aca="1" ref="R447" ca="1">INDEX(Food[Name],RANDBETWEEN(1,COUNTA(Food[Name])))</f>
        <v>Onion</v>
      </c>
      <c r="S447" t="str" cm="1">
        <f t="array" aca="1" ref="S447" ca="1">INDEX(Food[Name],RANDBETWEEN(1,COUNTA(Food[Name])))</f>
        <v>Tuna</v>
      </c>
      <c r="T447" t="str" cm="1">
        <f t="array" aca="1" ref="T447" ca="1">INDEX(Food[Name],RANDBETWEEN(1,COUNTA(Food[Name])))</f>
        <v>Lobster</v>
      </c>
      <c r="U447" t="str" cm="1">
        <f t="array" aca="1" ref="U447" ca="1">INDEX(Food[Name],RANDBETWEEN(1,COUNTA(Food[Name])))</f>
        <v>Bread</v>
      </c>
      <c r="V447" t="str" cm="1">
        <f t="array" aca="1" ref="V447" ca="1">INDEX(Food[Name],RANDBETWEEN(1,COUNTA(Food[Name])))</f>
        <v>Beef</v>
      </c>
      <c r="W447" t="str" cm="1">
        <f t="array" aca="1" ref="W447" ca="1">INDEX(Food[Name],RANDBETWEEN(1,COUNTA(Food[Name])))</f>
        <v>Pork</v>
      </c>
      <c r="X447" t="str" cm="1">
        <f t="array" aca="1" ref="X447" ca="1">INDEX(Food[Name],RANDBETWEEN(1,COUNTA(Food[Name])))</f>
        <v>Salmon</v>
      </c>
      <c r="Y447" t="str" cm="1">
        <f t="array" aca="1" ref="Y447" ca="1">INDEX(Food[Name],RANDBETWEEN(1,COUNTA(Food[Name])))</f>
        <v>Carrot</v>
      </c>
      <c r="Z447" s="5" t="str" cm="1">
        <f t="array" aca="1" ref="Z447" ca="1">IF(AI446,"-", INDEX(_xlfn.ANCHORARRAY(AvailableItems),OrderIndex))</f>
        <v>-</v>
      </c>
      <c r="AA447" s="5" t="str" cm="1">
        <f t="array" aca="1" ref="AA447" ca="1">IF(AI446,"-", INDEX(_xlfn.ANCHORARRAY(AvailableItems),OrderIndex2))</f>
        <v>-</v>
      </c>
      <c r="AB447" s="5" t="str" cm="1">
        <f t="array" aca="1" ref="AB447" ca="1">IF(AI446,"-", INDEX(_xlfn.ANCHORARRAY(AvailableItems),OrderIndex3))</f>
        <v>-</v>
      </c>
      <c r="AC447" s="10" t="str" cm="1">
        <f t="array" aca="1" ref="AC447" ca="1">IF(AJ446,"-", INDEX(_xlfn.ANCHORARRAY(AvailableItems),$AP$27))</f>
        <v>Pork</v>
      </c>
      <c r="AD447" s="10" t="str" cm="1">
        <f t="array" aca="1" ref="AD447" ca="1">IF(AJ446,"-", INDEX(_xlfn.ANCHORARRAY(AvailableItems),$AQ$27))</f>
        <v>Lobster</v>
      </c>
      <c r="AE447" s="10" t="str" cm="1">
        <f t="array" aca="1" ref="AE447" ca="1">IF(AJ446,"-", INDEX(_xlfn.ANCHORARRAY(AvailableItems),$AR$27))</f>
        <v>Rice</v>
      </c>
      <c r="AF447" s="8" t="str" cm="1">
        <f t="array" aca="1" ref="AF447" ca="1">IF(AK446,"-", INDEX(_xlfn.ANCHORARRAY(AvailableItems),$AP$28))</f>
        <v>Beef</v>
      </c>
      <c r="AG447" s="8" t="str">
        <f ca="1">IF(AK446,"-", INDEX(_xlfn.ANCHORARRAY(AvailableItems),$AQ$28))</f>
        <v>Beef</v>
      </c>
      <c r="AH447" s="8" t="str" cm="1">
        <f t="array" aca="1" ref="AH447" ca="1">IF(AK446,"-", INDEX(_xlfn.ANCHORARRAY(AvailableItems),$AR$28))</f>
        <v>Bread</v>
      </c>
      <c r="AI447" t="b">
        <f t="shared" ca="1" si="21"/>
        <v>0</v>
      </c>
      <c r="AJ447" t="b">
        <f t="shared" ca="1" si="22"/>
        <v>0</v>
      </c>
      <c r="AK447" t="b">
        <f t="shared" ca="1" si="23"/>
        <v>1</v>
      </c>
      <c r="AL447" s="16" cm="1">
        <f t="array" aca="1" ref="AL447" ca="1">IF(OrderSim[[#This Row],[Order 1 Possible]],INDEX(Food[Points],OrderIndex) + INDEX(Food[Points],OrderIndex2) + INDEX(Food[Points],OrderIndex3) + AL446, AL446)</f>
        <v>9170</v>
      </c>
      <c r="AM447" s="16" cm="1">
        <f t="array" aca="1" ref="AM447" ca="1">IF(OrderSim[[#This Row],[Order 2 Possible]],INDEX(Food[Points],$AP$27) + INDEX(Food[Points],$AQ$27) + INDEX(Food[Points],$AR$27) + AM446, AM446)</f>
        <v>11700</v>
      </c>
      <c r="AN447" s="16" cm="1">
        <f t="array" aca="1" ref="AN447" ca="1">IF(OrderSim[[#This Row],[Order 3 Possible]],INDEX(Food[Points],$AP$28) + INDEX(Food[Points],$AQ$28) + INDEX(Food[Points],$AR$28) + AN446, AN446)</f>
        <v>15960</v>
      </c>
    </row>
    <row r="448" spans="17:40" x14ac:dyDescent="0.25">
      <c r="Q448" t="str" cm="1">
        <f t="array" aca="1" ref="Q448" ca="1">INDEX(Food[Name],RANDBETWEEN(1,COUNTA(Food[Name])))</f>
        <v>Lettuce</v>
      </c>
      <c r="R448" t="str" cm="1">
        <f t="array" aca="1" ref="R448" ca="1">INDEX(Food[Name],RANDBETWEEN(1,COUNTA(Food[Name])))</f>
        <v>Beef</v>
      </c>
      <c r="S448" t="str" cm="1">
        <f t="array" aca="1" ref="S448" ca="1">INDEX(Food[Name],RANDBETWEEN(1,COUNTA(Food[Name])))</f>
        <v>Pasta</v>
      </c>
      <c r="T448" t="str" cm="1">
        <f t="array" aca="1" ref="T448" ca="1">INDEX(Food[Name],RANDBETWEEN(1,COUNTA(Food[Name])))</f>
        <v>Lobster</v>
      </c>
      <c r="U448" t="str" cm="1">
        <f t="array" aca="1" ref="U448" ca="1">INDEX(Food[Name],RANDBETWEEN(1,COUNTA(Food[Name])))</f>
        <v>Carrot</v>
      </c>
      <c r="V448" t="str" cm="1">
        <f t="array" aca="1" ref="V448" ca="1">INDEX(Food[Name],RANDBETWEEN(1,COUNTA(Food[Name])))</f>
        <v>Salmon</v>
      </c>
      <c r="W448" t="str" cm="1">
        <f t="array" aca="1" ref="W448" ca="1">INDEX(Food[Name],RANDBETWEEN(1,COUNTA(Food[Name])))</f>
        <v>Carrot</v>
      </c>
      <c r="X448" t="str" cm="1">
        <f t="array" aca="1" ref="X448" ca="1">INDEX(Food[Name],RANDBETWEEN(1,COUNTA(Food[Name])))</f>
        <v>Onion</v>
      </c>
      <c r="Y448" t="str" cm="1">
        <f t="array" aca="1" ref="Y448" ca="1">INDEX(Food[Name],RANDBETWEEN(1,COUNTA(Food[Name])))</f>
        <v>Pork</v>
      </c>
      <c r="Z448" s="5" t="str" cm="1">
        <f t="array" aca="1" ref="Z448" ca="1">IF(AI447,"-", INDEX(_xlfn.ANCHORARRAY(AvailableItems),OrderIndex))</f>
        <v>Salmon</v>
      </c>
      <c r="AA448" s="5" t="str" cm="1">
        <f t="array" aca="1" ref="AA448" ca="1">IF(AI447,"-", INDEX(_xlfn.ANCHORARRAY(AvailableItems),OrderIndex2))</f>
        <v>Rice</v>
      </c>
      <c r="AB448" s="5" t="str" cm="1">
        <f t="array" aca="1" ref="AB448" ca="1">IF(AI447,"-", INDEX(_xlfn.ANCHORARRAY(AvailableItems),OrderIndex3))</f>
        <v>Pasta</v>
      </c>
      <c r="AC448" s="10" t="str" cm="1">
        <f t="array" aca="1" ref="AC448" ca="1">IF(AJ447,"-", INDEX(_xlfn.ANCHORARRAY(AvailableItems),$AP$27))</f>
        <v>Pork</v>
      </c>
      <c r="AD448" s="10" t="str" cm="1">
        <f t="array" aca="1" ref="AD448" ca="1">IF(AJ447,"-", INDEX(_xlfn.ANCHORARRAY(AvailableItems),$AQ$27))</f>
        <v>Lobster</v>
      </c>
      <c r="AE448" s="10" t="str" cm="1">
        <f t="array" aca="1" ref="AE448" ca="1">IF(AJ447,"-", INDEX(_xlfn.ANCHORARRAY(AvailableItems),$AR$27))</f>
        <v>Rice</v>
      </c>
      <c r="AF448" s="8" t="str" cm="1">
        <f t="array" aca="1" ref="AF448" ca="1">IF(AK447,"-", INDEX(_xlfn.ANCHORARRAY(AvailableItems),$AP$28))</f>
        <v>-</v>
      </c>
      <c r="AG448" s="8" t="str">
        <f ca="1">IF(AK447,"-", INDEX(_xlfn.ANCHORARRAY(AvailableItems),$AQ$28))</f>
        <v>-</v>
      </c>
      <c r="AH448" s="8" t="str" cm="1">
        <f t="array" aca="1" ref="AH448" ca="1">IF(AK447,"-", INDEX(_xlfn.ANCHORARRAY(AvailableItems),$AR$28))</f>
        <v>-</v>
      </c>
      <c r="AI448" t="b">
        <f t="shared" ca="1" si="21"/>
        <v>0</v>
      </c>
      <c r="AJ448" t="b">
        <f t="shared" ca="1" si="22"/>
        <v>0</v>
      </c>
      <c r="AK448" t="b">
        <f t="shared" ca="1" si="23"/>
        <v>0</v>
      </c>
      <c r="AL448" s="16" cm="1">
        <f t="array" aca="1" ref="AL448" ca="1">IF(OrderSim[[#This Row],[Order 1 Possible]],INDEX(Food[Points],OrderIndex) + INDEX(Food[Points],OrderIndex2) + INDEX(Food[Points],OrderIndex3) + AL447, AL447)</f>
        <v>9170</v>
      </c>
      <c r="AM448" s="16" cm="1">
        <f t="array" aca="1" ref="AM448" ca="1">IF(OrderSim[[#This Row],[Order 2 Possible]],INDEX(Food[Points],$AP$27) + INDEX(Food[Points],$AQ$27) + INDEX(Food[Points],$AR$27) + AM447, AM447)</f>
        <v>11700</v>
      </c>
      <c r="AN448" s="16" cm="1">
        <f t="array" aca="1" ref="AN448" ca="1">IF(OrderSim[[#This Row],[Order 3 Possible]],INDEX(Food[Points],$AP$28) + INDEX(Food[Points],$AQ$28) + INDEX(Food[Points],$AR$28) + AN447, AN447)</f>
        <v>15960</v>
      </c>
    </row>
    <row r="449" spans="17:40" x14ac:dyDescent="0.25">
      <c r="Q449" t="str" cm="1">
        <f t="array" aca="1" ref="Q449" ca="1">INDEX(Food[Name],RANDBETWEEN(1,COUNTA(Food[Name])))</f>
        <v>Rice</v>
      </c>
      <c r="R449" t="str" cm="1">
        <f t="array" aca="1" ref="R449" ca="1">INDEX(Food[Name],RANDBETWEEN(1,COUNTA(Food[Name])))</f>
        <v>Tuna</v>
      </c>
      <c r="S449" t="str" cm="1">
        <f t="array" aca="1" ref="S449" ca="1">INDEX(Food[Name],RANDBETWEEN(1,COUNTA(Food[Name])))</f>
        <v>Pork</v>
      </c>
      <c r="T449" t="str" cm="1">
        <f t="array" aca="1" ref="T449" ca="1">INDEX(Food[Name],RANDBETWEEN(1,COUNTA(Food[Name])))</f>
        <v>Chicken</v>
      </c>
      <c r="U449" t="str" cm="1">
        <f t="array" aca="1" ref="U449" ca="1">INDEX(Food[Name],RANDBETWEEN(1,COUNTA(Food[Name])))</f>
        <v>Salmon</v>
      </c>
      <c r="V449" t="str" cm="1">
        <f t="array" aca="1" ref="V449" ca="1">INDEX(Food[Name],RANDBETWEEN(1,COUNTA(Food[Name])))</f>
        <v>Pasta</v>
      </c>
      <c r="W449" t="str" cm="1">
        <f t="array" aca="1" ref="W449" ca="1">INDEX(Food[Name],RANDBETWEEN(1,COUNTA(Food[Name])))</f>
        <v>Bread</v>
      </c>
      <c r="X449" t="str" cm="1">
        <f t="array" aca="1" ref="X449" ca="1">INDEX(Food[Name],RANDBETWEEN(1,COUNTA(Food[Name])))</f>
        <v>Rice</v>
      </c>
      <c r="Y449" t="str" cm="1">
        <f t="array" aca="1" ref="Y449" ca="1">INDEX(Food[Name],RANDBETWEEN(1,COUNTA(Food[Name])))</f>
        <v>Tuna</v>
      </c>
      <c r="Z449" s="5" t="str" cm="1">
        <f t="array" aca="1" ref="Z449" ca="1">IF(AI448,"-", INDEX(_xlfn.ANCHORARRAY(AvailableItems),OrderIndex))</f>
        <v>Salmon</v>
      </c>
      <c r="AA449" s="5" t="str" cm="1">
        <f t="array" aca="1" ref="AA449" ca="1">IF(AI448,"-", INDEX(_xlfn.ANCHORARRAY(AvailableItems),OrderIndex2))</f>
        <v>Rice</v>
      </c>
      <c r="AB449" s="5" t="str" cm="1">
        <f t="array" aca="1" ref="AB449" ca="1">IF(AI448,"-", INDEX(_xlfn.ANCHORARRAY(AvailableItems),OrderIndex3))</f>
        <v>Pasta</v>
      </c>
      <c r="AC449" s="10" t="str" cm="1">
        <f t="array" aca="1" ref="AC449" ca="1">IF(AJ448,"-", INDEX(_xlfn.ANCHORARRAY(AvailableItems),$AP$27))</f>
        <v>Pork</v>
      </c>
      <c r="AD449" s="10" t="str" cm="1">
        <f t="array" aca="1" ref="AD449" ca="1">IF(AJ448,"-", INDEX(_xlfn.ANCHORARRAY(AvailableItems),$AQ$27))</f>
        <v>Lobster</v>
      </c>
      <c r="AE449" s="10" t="str" cm="1">
        <f t="array" aca="1" ref="AE449" ca="1">IF(AJ448,"-", INDEX(_xlfn.ANCHORARRAY(AvailableItems),$AR$27))</f>
        <v>Rice</v>
      </c>
      <c r="AF449" s="8" t="str" cm="1">
        <f t="array" aca="1" ref="AF449" ca="1">IF(AK448,"-", INDEX(_xlfn.ANCHORARRAY(AvailableItems),$AP$28))</f>
        <v>Beef</v>
      </c>
      <c r="AG449" s="8" t="str">
        <f ca="1">IF(AK448,"-", INDEX(_xlfn.ANCHORARRAY(AvailableItems),$AQ$28))</f>
        <v>Beef</v>
      </c>
      <c r="AH449" s="8" t="str" cm="1">
        <f t="array" aca="1" ref="AH449" ca="1">IF(AK448,"-", INDEX(_xlfn.ANCHORARRAY(AvailableItems),$AR$28))</f>
        <v>Bread</v>
      </c>
      <c r="AI449" t="b">
        <f t="shared" ca="1" si="21"/>
        <v>1</v>
      </c>
      <c r="AJ449" t="b">
        <f t="shared" ca="1" si="22"/>
        <v>1</v>
      </c>
      <c r="AK449" t="b">
        <f t="shared" ca="1" si="23"/>
        <v>0</v>
      </c>
      <c r="AL449" s="16" cm="1">
        <f t="array" aca="1" ref="AL449" ca="1">IF(OrderSim[[#This Row],[Order 1 Possible]],INDEX(Food[Points],OrderIndex) + INDEX(Food[Points],OrderIndex2) + INDEX(Food[Points],OrderIndex3) + AL448, AL448)</f>
        <v>9240</v>
      </c>
      <c r="AM449" s="16" cm="1">
        <f t="array" aca="1" ref="AM449" ca="1">IF(OrderSim[[#This Row],[Order 2 Possible]],INDEX(Food[Points],$AP$27) + INDEX(Food[Points],$AQ$27) + INDEX(Food[Points],$AR$27) + AM448, AM448)</f>
        <v>11790</v>
      </c>
      <c r="AN449" s="16" cm="1">
        <f t="array" aca="1" ref="AN449" ca="1">IF(OrderSim[[#This Row],[Order 3 Possible]],INDEX(Food[Points],$AP$28) + INDEX(Food[Points],$AQ$28) + INDEX(Food[Points],$AR$28) + AN448, AN448)</f>
        <v>15960</v>
      </c>
    </row>
    <row r="450" spans="17:40" x14ac:dyDescent="0.25">
      <c r="Q450" t="str" cm="1">
        <f t="array" aca="1" ref="Q450" ca="1">INDEX(Food[Name],RANDBETWEEN(1,COUNTA(Food[Name])))</f>
        <v>Salmon</v>
      </c>
      <c r="R450" t="str" cm="1">
        <f t="array" aca="1" ref="R450" ca="1">INDEX(Food[Name],RANDBETWEEN(1,COUNTA(Food[Name])))</f>
        <v>Tuna</v>
      </c>
      <c r="S450" t="str" cm="1">
        <f t="array" aca="1" ref="S450" ca="1">INDEX(Food[Name],RANDBETWEEN(1,COUNTA(Food[Name])))</f>
        <v>Onion</v>
      </c>
      <c r="T450" t="str" cm="1">
        <f t="array" aca="1" ref="T450" ca="1">INDEX(Food[Name],RANDBETWEEN(1,COUNTA(Food[Name])))</f>
        <v>Salmon</v>
      </c>
      <c r="U450" t="str" cm="1">
        <f t="array" aca="1" ref="U450" ca="1">INDEX(Food[Name],RANDBETWEEN(1,COUNTA(Food[Name])))</f>
        <v>Salmon</v>
      </c>
      <c r="V450" t="str" cm="1">
        <f t="array" aca="1" ref="V450" ca="1">INDEX(Food[Name],RANDBETWEEN(1,COUNTA(Food[Name])))</f>
        <v>Pasta</v>
      </c>
      <c r="W450" t="str" cm="1">
        <f t="array" aca="1" ref="W450" ca="1">INDEX(Food[Name],RANDBETWEEN(1,COUNTA(Food[Name])))</f>
        <v>Rice</v>
      </c>
      <c r="X450" t="str" cm="1">
        <f t="array" aca="1" ref="X450" ca="1">INDEX(Food[Name],RANDBETWEEN(1,COUNTA(Food[Name])))</f>
        <v>Beef</v>
      </c>
      <c r="Y450" t="str" cm="1">
        <f t="array" aca="1" ref="Y450" ca="1">INDEX(Food[Name],RANDBETWEEN(1,COUNTA(Food[Name])))</f>
        <v>Salmon</v>
      </c>
      <c r="Z450" s="5" t="str" cm="1">
        <f t="array" aca="1" ref="Z450" ca="1">IF(AI449,"-", INDEX(_xlfn.ANCHORARRAY(AvailableItems),OrderIndex))</f>
        <v>-</v>
      </c>
      <c r="AA450" s="5" t="str" cm="1">
        <f t="array" aca="1" ref="AA450" ca="1">IF(AI449,"-", INDEX(_xlfn.ANCHORARRAY(AvailableItems),OrderIndex2))</f>
        <v>-</v>
      </c>
      <c r="AB450" s="5" t="str" cm="1">
        <f t="array" aca="1" ref="AB450" ca="1">IF(AI449,"-", INDEX(_xlfn.ANCHORARRAY(AvailableItems),OrderIndex3))</f>
        <v>-</v>
      </c>
      <c r="AC450" s="10" t="str" cm="1">
        <f t="array" aca="1" ref="AC450" ca="1">IF(AJ449,"-", INDEX(_xlfn.ANCHORARRAY(AvailableItems),$AP$27))</f>
        <v>-</v>
      </c>
      <c r="AD450" s="10" t="str" cm="1">
        <f t="array" aca="1" ref="AD450" ca="1">IF(AJ449,"-", INDEX(_xlfn.ANCHORARRAY(AvailableItems),$AQ$27))</f>
        <v>-</v>
      </c>
      <c r="AE450" s="10" t="str" cm="1">
        <f t="array" aca="1" ref="AE450" ca="1">IF(AJ449,"-", INDEX(_xlfn.ANCHORARRAY(AvailableItems),$AR$27))</f>
        <v>-</v>
      </c>
      <c r="AF450" s="8" t="str" cm="1">
        <f t="array" aca="1" ref="AF450" ca="1">IF(AK449,"-", INDEX(_xlfn.ANCHORARRAY(AvailableItems),$AP$28))</f>
        <v>Beef</v>
      </c>
      <c r="AG450" s="8" t="str">
        <f ca="1">IF(AK449,"-", INDEX(_xlfn.ANCHORARRAY(AvailableItems),$AQ$28))</f>
        <v>Beef</v>
      </c>
      <c r="AH450" s="8" t="str" cm="1">
        <f t="array" aca="1" ref="AH450" ca="1">IF(AK449,"-", INDEX(_xlfn.ANCHORARRAY(AvailableItems),$AR$28))</f>
        <v>Bread</v>
      </c>
      <c r="AI450" t="b">
        <f t="shared" ca="1" si="21"/>
        <v>0</v>
      </c>
      <c r="AJ450" t="b">
        <f t="shared" ca="1" si="22"/>
        <v>0</v>
      </c>
      <c r="AK450" t="b">
        <f t="shared" ca="1" si="23"/>
        <v>0</v>
      </c>
      <c r="AL450" s="16" cm="1">
        <f t="array" aca="1" ref="AL450" ca="1">IF(OrderSim[[#This Row],[Order 1 Possible]],INDEX(Food[Points],OrderIndex) + INDEX(Food[Points],OrderIndex2) + INDEX(Food[Points],OrderIndex3) + AL449, AL449)</f>
        <v>9240</v>
      </c>
      <c r="AM450" s="16" cm="1">
        <f t="array" aca="1" ref="AM450" ca="1">IF(OrderSim[[#This Row],[Order 2 Possible]],INDEX(Food[Points],$AP$27) + INDEX(Food[Points],$AQ$27) + INDEX(Food[Points],$AR$27) + AM449, AM449)</f>
        <v>11790</v>
      </c>
      <c r="AN450" s="16" cm="1">
        <f t="array" aca="1" ref="AN450" ca="1">IF(OrderSim[[#This Row],[Order 3 Possible]],INDEX(Food[Points],$AP$28) + INDEX(Food[Points],$AQ$28) + INDEX(Food[Points],$AR$28) + AN449, AN449)</f>
        <v>15960</v>
      </c>
    </row>
    <row r="451" spans="17:40" x14ac:dyDescent="0.25">
      <c r="Q451" t="str" cm="1">
        <f t="array" aca="1" ref="Q451" ca="1">INDEX(Food[Name],RANDBETWEEN(1,COUNTA(Food[Name])))</f>
        <v>Lobster</v>
      </c>
      <c r="R451" t="str" cm="1">
        <f t="array" aca="1" ref="R451" ca="1">INDEX(Food[Name],RANDBETWEEN(1,COUNTA(Food[Name])))</f>
        <v>Lobster</v>
      </c>
      <c r="S451" t="str" cm="1">
        <f t="array" aca="1" ref="S451" ca="1">INDEX(Food[Name],RANDBETWEEN(1,COUNTA(Food[Name])))</f>
        <v>Chicken</v>
      </c>
      <c r="T451" t="str" cm="1">
        <f t="array" aca="1" ref="T451" ca="1">INDEX(Food[Name],RANDBETWEEN(1,COUNTA(Food[Name])))</f>
        <v>Carrot</v>
      </c>
      <c r="U451" t="str" cm="1">
        <f t="array" aca="1" ref="U451" ca="1">INDEX(Food[Name],RANDBETWEEN(1,COUNTA(Food[Name])))</f>
        <v>Tuna</v>
      </c>
      <c r="V451" t="str" cm="1">
        <f t="array" aca="1" ref="V451" ca="1">INDEX(Food[Name],RANDBETWEEN(1,COUNTA(Food[Name])))</f>
        <v>Lobster</v>
      </c>
      <c r="W451" t="str" cm="1">
        <f t="array" aca="1" ref="W451" ca="1">INDEX(Food[Name],RANDBETWEEN(1,COUNTA(Food[Name])))</f>
        <v>Tuna</v>
      </c>
      <c r="X451" t="str" cm="1">
        <f t="array" aca="1" ref="X451" ca="1">INDEX(Food[Name],RANDBETWEEN(1,COUNTA(Food[Name])))</f>
        <v>Pork</v>
      </c>
      <c r="Y451" t="str" cm="1">
        <f t="array" aca="1" ref="Y451" ca="1">INDEX(Food[Name],RANDBETWEEN(1,COUNTA(Food[Name])))</f>
        <v>Salmon</v>
      </c>
      <c r="Z451" s="5" t="str" cm="1">
        <f t="array" aca="1" ref="Z451" ca="1">IF(AI450,"-", INDEX(_xlfn.ANCHORARRAY(AvailableItems),OrderIndex))</f>
        <v>Salmon</v>
      </c>
      <c r="AA451" s="5" t="str" cm="1">
        <f t="array" aca="1" ref="AA451" ca="1">IF(AI450,"-", INDEX(_xlfn.ANCHORARRAY(AvailableItems),OrderIndex2))</f>
        <v>Rice</v>
      </c>
      <c r="AB451" s="5" t="str" cm="1">
        <f t="array" aca="1" ref="AB451" ca="1">IF(AI450,"-", INDEX(_xlfn.ANCHORARRAY(AvailableItems),OrderIndex3))</f>
        <v>Pasta</v>
      </c>
      <c r="AC451" s="10" t="str" cm="1">
        <f t="array" aca="1" ref="AC451" ca="1">IF(AJ450,"-", INDEX(_xlfn.ANCHORARRAY(AvailableItems),$AP$27))</f>
        <v>Pork</v>
      </c>
      <c r="AD451" s="10" t="str" cm="1">
        <f t="array" aca="1" ref="AD451" ca="1">IF(AJ450,"-", INDEX(_xlfn.ANCHORARRAY(AvailableItems),$AQ$27))</f>
        <v>Lobster</v>
      </c>
      <c r="AE451" s="10" t="str" cm="1">
        <f t="array" aca="1" ref="AE451" ca="1">IF(AJ450,"-", INDEX(_xlfn.ANCHORARRAY(AvailableItems),$AR$27))</f>
        <v>Rice</v>
      </c>
      <c r="AF451" s="8" t="str" cm="1">
        <f t="array" aca="1" ref="AF451" ca="1">IF(AK450,"-", INDEX(_xlfn.ANCHORARRAY(AvailableItems),$AP$28))</f>
        <v>Beef</v>
      </c>
      <c r="AG451" s="8" t="str">
        <f ca="1">IF(AK450,"-", INDEX(_xlfn.ANCHORARRAY(AvailableItems),$AQ$28))</f>
        <v>Beef</v>
      </c>
      <c r="AH451" s="8" t="str" cm="1">
        <f t="array" aca="1" ref="AH451" ca="1">IF(AK450,"-", INDEX(_xlfn.ANCHORARRAY(AvailableItems),$AR$28))</f>
        <v>Bread</v>
      </c>
      <c r="AI451" t="b">
        <f t="shared" ca="1" si="21"/>
        <v>0</v>
      </c>
      <c r="AJ451" t="b">
        <f t="shared" ca="1" si="22"/>
        <v>1</v>
      </c>
      <c r="AK451" t="b">
        <f t="shared" ca="1" si="23"/>
        <v>0</v>
      </c>
      <c r="AL451" s="16" cm="1">
        <f t="array" aca="1" ref="AL451" ca="1">IF(OrderSim[[#This Row],[Order 1 Possible]],INDEX(Food[Points],OrderIndex) + INDEX(Food[Points],OrderIndex2) + INDEX(Food[Points],OrderIndex3) + AL450, AL450)</f>
        <v>9240</v>
      </c>
      <c r="AM451" s="16" cm="1">
        <f t="array" aca="1" ref="AM451" ca="1">IF(OrderSim[[#This Row],[Order 2 Possible]],INDEX(Food[Points],$AP$27) + INDEX(Food[Points],$AQ$27) + INDEX(Food[Points],$AR$27) + AM450, AM450)</f>
        <v>11880</v>
      </c>
      <c r="AN451" s="16" cm="1">
        <f t="array" aca="1" ref="AN451" ca="1">IF(OrderSim[[#This Row],[Order 3 Possible]],INDEX(Food[Points],$AP$28) + INDEX(Food[Points],$AQ$28) + INDEX(Food[Points],$AR$28) + AN450, AN450)</f>
        <v>15960</v>
      </c>
    </row>
    <row r="452" spans="17:40" x14ac:dyDescent="0.25">
      <c r="Q452" t="str" cm="1">
        <f t="array" aca="1" ref="Q452" ca="1">INDEX(Food[Name],RANDBETWEEN(1,COUNTA(Food[Name])))</f>
        <v>Tuna</v>
      </c>
      <c r="R452" t="str" cm="1">
        <f t="array" aca="1" ref="R452" ca="1">INDEX(Food[Name],RANDBETWEEN(1,COUNTA(Food[Name])))</f>
        <v>Lettuce</v>
      </c>
      <c r="S452" t="str" cm="1">
        <f t="array" aca="1" ref="S452" ca="1">INDEX(Food[Name],RANDBETWEEN(1,COUNTA(Food[Name])))</f>
        <v>Lobster</v>
      </c>
      <c r="T452" t="str" cm="1">
        <f t="array" aca="1" ref="T452" ca="1">INDEX(Food[Name],RANDBETWEEN(1,COUNTA(Food[Name])))</f>
        <v>Beef</v>
      </c>
      <c r="U452" t="str" cm="1">
        <f t="array" aca="1" ref="U452" ca="1">INDEX(Food[Name],RANDBETWEEN(1,COUNTA(Food[Name])))</f>
        <v>Pasta</v>
      </c>
      <c r="V452" t="str" cm="1">
        <f t="array" aca="1" ref="V452" ca="1">INDEX(Food[Name],RANDBETWEEN(1,COUNTA(Food[Name])))</f>
        <v>Chicken</v>
      </c>
      <c r="W452" t="str" cm="1">
        <f t="array" aca="1" ref="W452" ca="1">INDEX(Food[Name],RANDBETWEEN(1,COUNTA(Food[Name])))</f>
        <v>Beef</v>
      </c>
      <c r="X452" t="str" cm="1">
        <f t="array" aca="1" ref="X452" ca="1">INDEX(Food[Name],RANDBETWEEN(1,COUNTA(Food[Name])))</f>
        <v>Pasta</v>
      </c>
      <c r="Y452" t="str" cm="1">
        <f t="array" aca="1" ref="Y452" ca="1">INDEX(Food[Name],RANDBETWEEN(1,COUNTA(Food[Name])))</f>
        <v>Rice</v>
      </c>
      <c r="Z452" s="5" t="str" cm="1">
        <f t="array" aca="1" ref="Z452" ca="1">IF(AI451,"-", INDEX(_xlfn.ANCHORARRAY(AvailableItems),OrderIndex))</f>
        <v>Salmon</v>
      </c>
      <c r="AA452" s="5" t="str" cm="1">
        <f t="array" aca="1" ref="AA452" ca="1">IF(AI451,"-", INDEX(_xlfn.ANCHORARRAY(AvailableItems),OrderIndex2))</f>
        <v>Rice</v>
      </c>
      <c r="AB452" s="5" t="str" cm="1">
        <f t="array" aca="1" ref="AB452" ca="1">IF(AI451,"-", INDEX(_xlfn.ANCHORARRAY(AvailableItems),OrderIndex3))</f>
        <v>Pasta</v>
      </c>
      <c r="AC452" s="10" t="str" cm="1">
        <f t="array" aca="1" ref="AC452" ca="1">IF(AJ451,"-", INDEX(_xlfn.ANCHORARRAY(AvailableItems),$AP$27))</f>
        <v>-</v>
      </c>
      <c r="AD452" s="10" t="str" cm="1">
        <f t="array" aca="1" ref="AD452" ca="1">IF(AJ451,"-", INDEX(_xlfn.ANCHORARRAY(AvailableItems),$AQ$27))</f>
        <v>-</v>
      </c>
      <c r="AE452" s="10" t="str" cm="1">
        <f t="array" aca="1" ref="AE452" ca="1">IF(AJ451,"-", INDEX(_xlfn.ANCHORARRAY(AvailableItems),$AR$27))</f>
        <v>-</v>
      </c>
      <c r="AF452" s="8" t="str" cm="1">
        <f t="array" aca="1" ref="AF452" ca="1">IF(AK451,"-", INDEX(_xlfn.ANCHORARRAY(AvailableItems),$AP$28))</f>
        <v>Beef</v>
      </c>
      <c r="AG452" s="8" t="str">
        <f ca="1">IF(AK451,"-", INDEX(_xlfn.ANCHORARRAY(AvailableItems),$AQ$28))</f>
        <v>Beef</v>
      </c>
      <c r="AH452" s="8" t="str" cm="1">
        <f t="array" aca="1" ref="AH452" ca="1">IF(AK451,"-", INDEX(_xlfn.ANCHORARRAY(AvailableItems),$AR$28))</f>
        <v>Bread</v>
      </c>
      <c r="AI452" t="b">
        <f t="shared" ca="1" si="21"/>
        <v>1</v>
      </c>
      <c r="AJ452" t="b">
        <f t="shared" ca="1" si="22"/>
        <v>0</v>
      </c>
      <c r="AK452" t="b">
        <f t="shared" ca="1" si="23"/>
        <v>1</v>
      </c>
      <c r="AL452" s="16" cm="1">
        <f t="array" aca="1" ref="AL452" ca="1">IF(OrderSim[[#This Row],[Order 1 Possible]],INDEX(Food[Points],OrderIndex) + INDEX(Food[Points],OrderIndex2) + INDEX(Food[Points],OrderIndex3) + AL451, AL451)</f>
        <v>9310</v>
      </c>
      <c r="AM452" s="16" cm="1">
        <f t="array" aca="1" ref="AM452" ca="1">IF(OrderSim[[#This Row],[Order 2 Possible]],INDEX(Food[Points],$AP$27) + INDEX(Food[Points],$AQ$27) + INDEX(Food[Points],$AR$27) + AM451, AM451)</f>
        <v>11880</v>
      </c>
      <c r="AN452" s="16" cm="1">
        <f t="array" aca="1" ref="AN452" ca="1">IF(OrderSim[[#This Row],[Order 3 Possible]],INDEX(Food[Points],$AP$28) + INDEX(Food[Points],$AQ$28) + INDEX(Food[Points],$AR$28) + AN451, AN451)</f>
        <v>16100</v>
      </c>
    </row>
    <row r="453" spans="17:40" x14ac:dyDescent="0.25">
      <c r="Q453" t="str" cm="1">
        <f t="array" aca="1" ref="Q453" ca="1">INDEX(Food[Name],RANDBETWEEN(1,COUNTA(Food[Name])))</f>
        <v>Salmon</v>
      </c>
      <c r="R453" t="str" cm="1">
        <f t="array" aca="1" ref="R453" ca="1">INDEX(Food[Name],RANDBETWEEN(1,COUNTA(Food[Name])))</f>
        <v>Salmon</v>
      </c>
      <c r="S453" t="str" cm="1">
        <f t="array" aca="1" ref="S453" ca="1">INDEX(Food[Name],RANDBETWEEN(1,COUNTA(Food[Name])))</f>
        <v>Carrot</v>
      </c>
      <c r="T453" t="str" cm="1">
        <f t="array" aca="1" ref="T453" ca="1">INDEX(Food[Name],RANDBETWEEN(1,COUNTA(Food[Name])))</f>
        <v>Rice</v>
      </c>
      <c r="U453" t="str" cm="1">
        <f t="array" aca="1" ref="U453" ca="1">INDEX(Food[Name],RANDBETWEEN(1,COUNTA(Food[Name])))</f>
        <v>Lobster</v>
      </c>
      <c r="V453" t="str" cm="1">
        <f t="array" aca="1" ref="V453" ca="1">INDEX(Food[Name],RANDBETWEEN(1,COUNTA(Food[Name])))</f>
        <v>Onion</v>
      </c>
      <c r="W453" t="str" cm="1">
        <f t="array" aca="1" ref="W453" ca="1">INDEX(Food[Name],RANDBETWEEN(1,COUNTA(Food[Name])))</f>
        <v>Chicken</v>
      </c>
      <c r="X453" t="str" cm="1">
        <f t="array" aca="1" ref="X453" ca="1">INDEX(Food[Name],RANDBETWEEN(1,COUNTA(Food[Name])))</f>
        <v>Lobster</v>
      </c>
      <c r="Y453" t="str" cm="1">
        <f t="array" aca="1" ref="Y453" ca="1">INDEX(Food[Name],RANDBETWEEN(1,COUNTA(Food[Name])))</f>
        <v>Beef</v>
      </c>
      <c r="Z453" s="5" t="str" cm="1">
        <f t="array" aca="1" ref="Z453" ca="1">IF(AI452,"-", INDEX(_xlfn.ANCHORARRAY(AvailableItems),OrderIndex))</f>
        <v>-</v>
      </c>
      <c r="AA453" s="5" t="str" cm="1">
        <f t="array" aca="1" ref="AA453" ca="1">IF(AI452,"-", INDEX(_xlfn.ANCHORARRAY(AvailableItems),OrderIndex2))</f>
        <v>-</v>
      </c>
      <c r="AB453" s="5" t="str" cm="1">
        <f t="array" aca="1" ref="AB453" ca="1">IF(AI452,"-", INDEX(_xlfn.ANCHORARRAY(AvailableItems),OrderIndex3))</f>
        <v>-</v>
      </c>
      <c r="AC453" s="10" t="str" cm="1">
        <f t="array" aca="1" ref="AC453" ca="1">IF(AJ452,"-", INDEX(_xlfn.ANCHORARRAY(AvailableItems),$AP$27))</f>
        <v>Pork</v>
      </c>
      <c r="AD453" s="10" t="str" cm="1">
        <f t="array" aca="1" ref="AD453" ca="1">IF(AJ452,"-", INDEX(_xlfn.ANCHORARRAY(AvailableItems),$AQ$27))</f>
        <v>Lobster</v>
      </c>
      <c r="AE453" s="10" t="str" cm="1">
        <f t="array" aca="1" ref="AE453" ca="1">IF(AJ452,"-", INDEX(_xlfn.ANCHORARRAY(AvailableItems),$AR$27))</f>
        <v>Rice</v>
      </c>
      <c r="AF453" s="8" t="str" cm="1">
        <f t="array" aca="1" ref="AF453" ca="1">IF(AK452,"-", INDEX(_xlfn.ANCHORARRAY(AvailableItems),$AP$28))</f>
        <v>-</v>
      </c>
      <c r="AG453" s="8" t="str">
        <f ca="1">IF(AK452,"-", INDEX(_xlfn.ANCHORARRAY(AvailableItems),$AQ$28))</f>
        <v>-</v>
      </c>
      <c r="AH453" s="8" t="str" cm="1">
        <f t="array" aca="1" ref="AH453" ca="1">IF(AK452,"-", INDEX(_xlfn.ANCHORARRAY(AvailableItems),$AR$28))</f>
        <v>-</v>
      </c>
      <c r="AI453" t="b">
        <f t="shared" ca="1" si="21"/>
        <v>0</v>
      </c>
      <c r="AJ453" t="b">
        <f t="shared" ca="1" si="22"/>
        <v>1</v>
      </c>
      <c r="AK453" t="b">
        <f t="shared" ca="1" si="23"/>
        <v>0</v>
      </c>
      <c r="AL453" s="16" cm="1">
        <f t="array" aca="1" ref="AL453" ca="1">IF(OrderSim[[#This Row],[Order 1 Possible]],INDEX(Food[Points],OrderIndex) + INDEX(Food[Points],OrderIndex2) + INDEX(Food[Points],OrderIndex3) + AL452, AL452)</f>
        <v>9310</v>
      </c>
      <c r="AM453" s="16" cm="1">
        <f t="array" aca="1" ref="AM453" ca="1">IF(OrderSim[[#This Row],[Order 2 Possible]],INDEX(Food[Points],$AP$27) + INDEX(Food[Points],$AQ$27) + INDEX(Food[Points],$AR$27) + AM452, AM452)</f>
        <v>11970</v>
      </c>
      <c r="AN453" s="16" cm="1">
        <f t="array" aca="1" ref="AN453" ca="1">IF(OrderSim[[#This Row],[Order 3 Possible]],INDEX(Food[Points],$AP$28) + INDEX(Food[Points],$AQ$28) + INDEX(Food[Points],$AR$28) + AN452, AN452)</f>
        <v>16100</v>
      </c>
    </row>
    <row r="454" spans="17:40" x14ac:dyDescent="0.25">
      <c r="Q454" t="str" cm="1">
        <f t="array" aca="1" ref="Q454" ca="1">INDEX(Food[Name],RANDBETWEEN(1,COUNTA(Food[Name])))</f>
        <v>Salmon</v>
      </c>
      <c r="R454" t="str" cm="1">
        <f t="array" aca="1" ref="R454" ca="1">INDEX(Food[Name],RANDBETWEEN(1,COUNTA(Food[Name])))</f>
        <v>Tuna</v>
      </c>
      <c r="S454" t="str" cm="1">
        <f t="array" aca="1" ref="S454" ca="1">INDEX(Food[Name],RANDBETWEEN(1,COUNTA(Food[Name])))</f>
        <v>Salmon</v>
      </c>
      <c r="T454" t="str" cm="1">
        <f t="array" aca="1" ref="T454" ca="1">INDEX(Food[Name],RANDBETWEEN(1,COUNTA(Food[Name])))</f>
        <v>Rice</v>
      </c>
      <c r="U454" t="str" cm="1">
        <f t="array" aca="1" ref="U454" ca="1">INDEX(Food[Name],RANDBETWEEN(1,COUNTA(Food[Name])))</f>
        <v>Carrot</v>
      </c>
      <c r="V454" t="str" cm="1">
        <f t="array" aca="1" ref="V454" ca="1">INDEX(Food[Name],RANDBETWEEN(1,COUNTA(Food[Name])))</f>
        <v>Lobster</v>
      </c>
      <c r="W454" t="str" cm="1">
        <f t="array" aca="1" ref="W454" ca="1">INDEX(Food[Name],RANDBETWEEN(1,COUNTA(Food[Name])))</f>
        <v>Pork</v>
      </c>
      <c r="X454" t="str" cm="1">
        <f t="array" aca="1" ref="X454" ca="1">INDEX(Food[Name],RANDBETWEEN(1,COUNTA(Food[Name])))</f>
        <v>Rice</v>
      </c>
      <c r="Y454" t="str" cm="1">
        <f t="array" aca="1" ref="Y454" ca="1">INDEX(Food[Name],RANDBETWEEN(1,COUNTA(Food[Name])))</f>
        <v>Chicken</v>
      </c>
      <c r="Z454" s="5" t="str" cm="1">
        <f t="array" aca="1" ref="Z454" ca="1">IF(AI453,"-", INDEX(_xlfn.ANCHORARRAY(AvailableItems),OrderIndex))</f>
        <v>Salmon</v>
      </c>
      <c r="AA454" s="5" t="str" cm="1">
        <f t="array" aca="1" ref="AA454" ca="1">IF(AI453,"-", INDEX(_xlfn.ANCHORARRAY(AvailableItems),OrderIndex2))</f>
        <v>Rice</v>
      </c>
      <c r="AB454" s="5" t="str" cm="1">
        <f t="array" aca="1" ref="AB454" ca="1">IF(AI453,"-", INDEX(_xlfn.ANCHORARRAY(AvailableItems),OrderIndex3))</f>
        <v>Pasta</v>
      </c>
      <c r="AC454" s="10" t="str" cm="1">
        <f t="array" aca="1" ref="AC454" ca="1">IF(AJ453,"-", INDEX(_xlfn.ANCHORARRAY(AvailableItems),$AP$27))</f>
        <v>-</v>
      </c>
      <c r="AD454" s="10" t="str" cm="1">
        <f t="array" aca="1" ref="AD454" ca="1">IF(AJ453,"-", INDEX(_xlfn.ANCHORARRAY(AvailableItems),$AQ$27))</f>
        <v>-</v>
      </c>
      <c r="AE454" s="10" t="str" cm="1">
        <f t="array" aca="1" ref="AE454" ca="1">IF(AJ453,"-", INDEX(_xlfn.ANCHORARRAY(AvailableItems),$AR$27))</f>
        <v>-</v>
      </c>
      <c r="AF454" s="8" t="str" cm="1">
        <f t="array" aca="1" ref="AF454" ca="1">IF(AK453,"-", INDEX(_xlfn.ANCHORARRAY(AvailableItems),$AP$28))</f>
        <v>Beef</v>
      </c>
      <c r="AG454" s="8" t="str">
        <f ca="1">IF(AK453,"-", INDEX(_xlfn.ANCHORARRAY(AvailableItems),$AQ$28))</f>
        <v>Beef</v>
      </c>
      <c r="AH454" s="8" t="str" cm="1">
        <f t="array" aca="1" ref="AH454" ca="1">IF(AK453,"-", INDEX(_xlfn.ANCHORARRAY(AvailableItems),$AR$28))</f>
        <v>Bread</v>
      </c>
      <c r="AI454" t="b">
        <f t="shared" ca="1" si="21"/>
        <v>1</v>
      </c>
      <c r="AJ454" t="b">
        <f t="shared" ca="1" si="22"/>
        <v>0</v>
      </c>
      <c r="AK454" t="b">
        <f t="shared" ca="1" si="23"/>
        <v>0</v>
      </c>
      <c r="AL454" s="16" cm="1">
        <f t="array" aca="1" ref="AL454" ca="1">IF(OrderSim[[#This Row],[Order 1 Possible]],INDEX(Food[Points],OrderIndex) + INDEX(Food[Points],OrderIndex2) + INDEX(Food[Points],OrderIndex3) + AL453, AL453)</f>
        <v>9380</v>
      </c>
      <c r="AM454" s="16" cm="1">
        <f t="array" aca="1" ref="AM454" ca="1">IF(OrderSim[[#This Row],[Order 2 Possible]],INDEX(Food[Points],$AP$27) + INDEX(Food[Points],$AQ$27) + INDEX(Food[Points],$AR$27) + AM453, AM453)</f>
        <v>11970</v>
      </c>
      <c r="AN454" s="16" cm="1">
        <f t="array" aca="1" ref="AN454" ca="1">IF(OrderSim[[#This Row],[Order 3 Possible]],INDEX(Food[Points],$AP$28) + INDEX(Food[Points],$AQ$28) + INDEX(Food[Points],$AR$28) + AN453, AN453)</f>
        <v>16100</v>
      </c>
    </row>
    <row r="455" spans="17:40" x14ac:dyDescent="0.25">
      <c r="Q455" t="str" cm="1">
        <f t="array" aca="1" ref="Q455" ca="1">INDEX(Food[Name],RANDBETWEEN(1,COUNTA(Food[Name])))</f>
        <v>Onion</v>
      </c>
      <c r="R455" t="str" cm="1">
        <f t="array" aca="1" ref="R455" ca="1">INDEX(Food[Name],RANDBETWEEN(1,COUNTA(Food[Name])))</f>
        <v>Chicken</v>
      </c>
      <c r="S455" t="str" cm="1">
        <f t="array" aca="1" ref="S455" ca="1">INDEX(Food[Name],RANDBETWEEN(1,COUNTA(Food[Name])))</f>
        <v>Rice</v>
      </c>
      <c r="T455" t="str" cm="1">
        <f t="array" aca="1" ref="T455" ca="1">INDEX(Food[Name],RANDBETWEEN(1,COUNTA(Food[Name])))</f>
        <v>Lettuce</v>
      </c>
      <c r="U455" t="str" cm="1">
        <f t="array" aca="1" ref="U455" ca="1">INDEX(Food[Name],RANDBETWEEN(1,COUNTA(Food[Name])))</f>
        <v>Lobster</v>
      </c>
      <c r="V455" t="str" cm="1">
        <f t="array" aca="1" ref="V455" ca="1">INDEX(Food[Name],RANDBETWEEN(1,COUNTA(Food[Name])))</f>
        <v>Chicken</v>
      </c>
      <c r="W455" t="str" cm="1">
        <f t="array" aca="1" ref="W455" ca="1">INDEX(Food[Name],RANDBETWEEN(1,COUNTA(Food[Name])))</f>
        <v>Lobster</v>
      </c>
      <c r="X455" t="str" cm="1">
        <f t="array" aca="1" ref="X455" ca="1">INDEX(Food[Name],RANDBETWEEN(1,COUNTA(Food[Name])))</f>
        <v>Tuna</v>
      </c>
      <c r="Y455" t="str" cm="1">
        <f t="array" aca="1" ref="Y455" ca="1">INDEX(Food[Name],RANDBETWEEN(1,COUNTA(Food[Name])))</f>
        <v>Salmon</v>
      </c>
      <c r="Z455" s="5" t="str" cm="1">
        <f t="array" aca="1" ref="Z455" ca="1">IF(AI454,"-", INDEX(_xlfn.ANCHORARRAY(AvailableItems),OrderIndex))</f>
        <v>-</v>
      </c>
      <c r="AA455" s="5" t="str" cm="1">
        <f t="array" aca="1" ref="AA455" ca="1">IF(AI454,"-", INDEX(_xlfn.ANCHORARRAY(AvailableItems),OrderIndex2))</f>
        <v>-</v>
      </c>
      <c r="AB455" s="5" t="str" cm="1">
        <f t="array" aca="1" ref="AB455" ca="1">IF(AI454,"-", INDEX(_xlfn.ANCHORARRAY(AvailableItems),OrderIndex3))</f>
        <v>-</v>
      </c>
      <c r="AC455" s="10" t="str" cm="1">
        <f t="array" aca="1" ref="AC455" ca="1">IF(AJ454,"-", INDEX(_xlfn.ANCHORARRAY(AvailableItems),$AP$27))</f>
        <v>Pork</v>
      </c>
      <c r="AD455" s="10" t="str" cm="1">
        <f t="array" aca="1" ref="AD455" ca="1">IF(AJ454,"-", INDEX(_xlfn.ANCHORARRAY(AvailableItems),$AQ$27))</f>
        <v>Lobster</v>
      </c>
      <c r="AE455" s="10" t="str" cm="1">
        <f t="array" aca="1" ref="AE455" ca="1">IF(AJ454,"-", INDEX(_xlfn.ANCHORARRAY(AvailableItems),$AR$27))</f>
        <v>Rice</v>
      </c>
      <c r="AF455" s="8" t="str" cm="1">
        <f t="array" aca="1" ref="AF455" ca="1">IF(AK454,"-", INDEX(_xlfn.ANCHORARRAY(AvailableItems),$AP$28))</f>
        <v>Beef</v>
      </c>
      <c r="AG455" s="8" t="str">
        <f ca="1">IF(AK454,"-", INDEX(_xlfn.ANCHORARRAY(AvailableItems),$AQ$28))</f>
        <v>Beef</v>
      </c>
      <c r="AH455" s="8" t="str" cm="1">
        <f t="array" aca="1" ref="AH455" ca="1">IF(AK454,"-", INDEX(_xlfn.ANCHORARRAY(AvailableItems),$AR$28))</f>
        <v>Bread</v>
      </c>
      <c r="AI455" t="b">
        <f t="shared" ca="1" si="21"/>
        <v>0</v>
      </c>
      <c r="AJ455" t="b">
        <f t="shared" ca="1" si="22"/>
        <v>1</v>
      </c>
      <c r="AK455" t="b">
        <f t="shared" ca="1" si="23"/>
        <v>0</v>
      </c>
      <c r="AL455" s="16" cm="1">
        <f t="array" aca="1" ref="AL455" ca="1">IF(OrderSim[[#This Row],[Order 1 Possible]],INDEX(Food[Points],OrderIndex) + INDEX(Food[Points],OrderIndex2) + INDEX(Food[Points],OrderIndex3) + AL454, AL454)</f>
        <v>9380</v>
      </c>
      <c r="AM455" s="16" cm="1">
        <f t="array" aca="1" ref="AM455" ca="1">IF(OrderSim[[#This Row],[Order 2 Possible]],INDEX(Food[Points],$AP$27) + INDEX(Food[Points],$AQ$27) + INDEX(Food[Points],$AR$27) + AM454, AM454)</f>
        <v>12060</v>
      </c>
      <c r="AN455" s="16" cm="1">
        <f t="array" aca="1" ref="AN455" ca="1">IF(OrderSim[[#This Row],[Order 3 Possible]],INDEX(Food[Points],$AP$28) + INDEX(Food[Points],$AQ$28) + INDEX(Food[Points],$AR$28) + AN454, AN454)</f>
        <v>16100</v>
      </c>
    </row>
    <row r="456" spans="17:40" x14ac:dyDescent="0.25">
      <c r="Q456" t="str" cm="1">
        <f t="array" aca="1" ref="Q456" ca="1">INDEX(Food[Name],RANDBETWEEN(1,COUNTA(Food[Name])))</f>
        <v>Chicken</v>
      </c>
      <c r="R456" t="str" cm="1">
        <f t="array" aca="1" ref="R456" ca="1">INDEX(Food[Name],RANDBETWEEN(1,COUNTA(Food[Name])))</f>
        <v>Beef</v>
      </c>
      <c r="S456" t="str" cm="1">
        <f t="array" aca="1" ref="S456" ca="1">INDEX(Food[Name],RANDBETWEEN(1,COUNTA(Food[Name])))</f>
        <v>Lettuce</v>
      </c>
      <c r="T456" t="str" cm="1">
        <f t="array" aca="1" ref="T456" ca="1">INDEX(Food[Name],RANDBETWEEN(1,COUNTA(Food[Name])))</f>
        <v>Bread</v>
      </c>
      <c r="U456" t="str" cm="1">
        <f t="array" aca="1" ref="U456" ca="1">INDEX(Food[Name],RANDBETWEEN(1,COUNTA(Food[Name])))</f>
        <v>Beef</v>
      </c>
      <c r="V456" t="str" cm="1">
        <f t="array" aca="1" ref="V456" ca="1">INDEX(Food[Name],RANDBETWEEN(1,COUNTA(Food[Name])))</f>
        <v>Pork</v>
      </c>
      <c r="W456" t="str" cm="1">
        <f t="array" aca="1" ref="W456" ca="1">INDEX(Food[Name],RANDBETWEEN(1,COUNTA(Food[Name])))</f>
        <v>Carrot</v>
      </c>
      <c r="X456" t="str" cm="1">
        <f t="array" aca="1" ref="X456" ca="1">INDEX(Food[Name],RANDBETWEEN(1,COUNTA(Food[Name])))</f>
        <v>Lobster</v>
      </c>
      <c r="Y456" t="str" cm="1">
        <f t="array" aca="1" ref="Y456" ca="1">INDEX(Food[Name],RANDBETWEEN(1,COUNTA(Food[Name])))</f>
        <v>Beef</v>
      </c>
      <c r="Z456" s="5" t="str" cm="1">
        <f t="array" aca="1" ref="Z456" ca="1">IF(AI455,"-", INDEX(_xlfn.ANCHORARRAY(AvailableItems),OrderIndex))</f>
        <v>Salmon</v>
      </c>
      <c r="AA456" s="5" t="str" cm="1">
        <f t="array" aca="1" ref="AA456" ca="1">IF(AI455,"-", INDEX(_xlfn.ANCHORARRAY(AvailableItems),OrderIndex2))</f>
        <v>Rice</v>
      </c>
      <c r="AB456" s="5" t="str" cm="1">
        <f t="array" aca="1" ref="AB456" ca="1">IF(AI455,"-", INDEX(_xlfn.ANCHORARRAY(AvailableItems),OrderIndex3))</f>
        <v>Pasta</v>
      </c>
      <c r="AC456" s="10" t="str" cm="1">
        <f t="array" aca="1" ref="AC456" ca="1">IF(AJ455,"-", INDEX(_xlfn.ANCHORARRAY(AvailableItems),$AP$27))</f>
        <v>-</v>
      </c>
      <c r="AD456" s="10" t="str" cm="1">
        <f t="array" aca="1" ref="AD456" ca="1">IF(AJ455,"-", INDEX(_xlfn.ANCHORARRAY(AvailableItems),$AQ$27))</f>
        <v>-</v>
      </c>
      <c r="AE456" s="10" t="str" cm="1">
        <f t="array" aca="1" ref="AE456" ca="1">IF(AJ455,"-", INDEX(_xlfn.ANCHORARRAY(AvailableItems),$AR$27))</f>
        <v>-</v>
      </c>
      <c r="AF456" s="8" t="str" cm="1">
        <f t="array" aca="1" ref="AF456" ca="1">IF(AK455,"-", INDEX(_xlfn.ANCHORARRAY(AvailableItems),$AP$28))</f>
        <v>Beef</v>
      </c>
      <c r="AG456" s="8" t="str">
        <f ca="1">IF(AK455,"-", INDEX(_xlfn.ANCHORARRAY(AvailableItems),$AQ$28))</f>
        <v>Beef</v>
      </c>
      <c r="AH456" s="8" t="str" cm="1">
        <f t="array" aca="1" ref="AH456" ca="1">IF(AK455,"-", INDEX(_xlfn.ANCHORARRAY(AvailableItems),$AR$28))</f>
        <v>Bread</v>
      </c>
      <c r="AI456" t="b">
        <f t="shared" ca="1" si="21"/>
        <v>0</v>
      </c>
      <c r="AJ456" t="b">
        <f t="shared" ca="1" si="22"/>
        <v>0</v>
      </c>
      <c r="AK456" t="b">
        <f t="shared" ca="1" si="23"/>
        <v>1</v>
      </c>
      <c r="AL456" s="16" cm="1">
        <f t="array" aca="1" ref="AL456" ca="1">IF(OrderSim[[#This Row],[Order 1 Possible]],INDEX(Food[Points],OrderIndex) + INDEX(Food[Points],OrderIndex2) + INDEX(Food[Points],OrderIndex3) + AL455, AL455)</f>
        <v>9380</v>
      </c>
      <c r="AM456" s="16" cm="1">
        <f t="array" aca="1" ref="AM456" ca="1">IF(OrderSim[[#This Row],[Order 2 Possible]],INDEX(Food[Points],$AP$27) + INDEX(Food[Points],$AQ$27) + INDEX(Food[Points],$AR$27) + AM455, AM455)</f>
        <v>12060</v>
      </c>
      <c r="AN456" s="16" cm="1">
        <f t="array" aca="1" ref="AN456" ca="1">IF(OrderSim[[#This Row],[Order 3 Possible]],INDEX(Food[Points],$AP$28) + INDEX(Food[Points],$AQ$28) + INDEX(Food[Points],$AR$28) + AN455, AN455)</f>
        <v>16240</v>
      </c>
    </row>
    <row r="457" spans="17:40" x14ac:dyDescent="0.25">
      <c r="Q457" t="str" cm="1">
        <f t="array" aca="1" ref="Q457" ca="1">INDEX(Food[Name],RANDBETWEEN(1,COUNTA(Food[Name])))</f>
        <v>Beef</v>
      </c>
      <c r="R457" t="str" cm="1">
        <f t="array" aca="1" ref="R457" ca="1">INDEX(Food[Name],RANDBETWEEN(1,COUNTA(Food[Name])))</f>
        <v>Pork</v>
      </c>
      <c r="S457" t="str" cm="1">
        <f t="array" aca="1" ref="S457" ca="1">INDEX(Food[Name],RANDBETWEEN(1,COUNTA(Food[Name])))</f>
        <v>Tuna</v>
      </c>
      <c r="T457" t="str" cm="1">
        <f t="array" aca="1" ref="T457" ca="1">INDEX(Food[Name],RANDBETWEEN(1,COUNTA(Food[Name])))</f>
        <v>Salmon</v>
      </c>
      <c r="U457" t="str" cm="1">
        <f t="array" aca="1" ref="U457" ca="1">INDEX(Food[Name],RANDBETWEEN(1,COUNTA(Food[Name])))</f>
        <v>Rice</v>
      </c>
      <c r="V457" t="str" cm="1">
        <f t="array" aca="1" ref="V457" ca="1">INDEX(Food[Name],RANDBETWEEN(1,COUNTA(Food[Name])))</f>
        <v>Onion</v>
      </c>
      <c r="W457" t="str" cm="1">
        <f t="array" aca="1" ref="W457" ca="1">INDEX(Food[Name],RANDBETWEEN(1,COUNTA(Food[Name])))</f>
        <v>Lobster</v>
      </c>
      <c r="X457" t="str" cm="1">
        <f t="array" aca="1" ref="X457" ca="1">INDEX(Food[Name],RANDBETWEEN(1,COUNTA(Food[Name])))</f>
        <v>Pasta</v>
      </c>
      <c r="Y457" t="str" cm="1">
        <f t="array" aca="1" ref="Y457" ca="1">INDEX(Food[Name],RANDBETWEEN(1,COUNTA(Food[Name])))</f>
        <v>Tuna</v>
      </c>
      <c r="Z457" s="5" t="str" cm="1">
        <f t="array" aca="1" ref="Z457" ca="1">IF(AI456,"-", INDEX(_xlfn.ANCHORARRAY(AvailableItems),OrderIndex))</f>
        <v>Salmon</v>
      </c>
      <c r="AA457" s="5" t="str" cm="1">
        <f t="array" aca="1" ref="AA457" ca="1">IF(AI456,"-", INDEX(_xlfn.ANCHORARRAY(AvailableItems),OrderIndex2))</f>
        <v>Rice</v>
      </c>
      <c r="AB457" s="5" t="str" cm="1">
        <f t="array" aca="1" ref="AB457" ca="1">IF(AI456,"-", INDEX(_xlfn.ANCHORARRAY(AvailableItems),OrderIndex3))</f>
        <v>Pasta</v>
      </c>
      <c r="AC457" s="10" t="str" cm="1">
        <f t="array" aca="1" ref="AC457" ca="1">IF(AJ456,"-", INDEX(_xlfn.ANCHORARRAY(AvailableItems),$AP$27))</f>
        <v>Pork</v>
      </c>
      <c r="AD457" s="10" t="str" cm="1">
        <f t="array" aca="1" ref="AD457" ca="1">IF(AJ456,"-", INDEX(_xlfn.ANCHORARRAY(AvailableItems),$AQ$27))</f>
        <v>Lobster</v>
      </c>
      <c r="AE457" s="10" t="str" cm="1">
        <f t="array" aca="1" ref="AE457" ca="1">IF(AJ456,"-", INDEX(_xlfn.ANCHORARRAY(AvailableItems),$AR$27))</f>
        <v>Rice</v>
      </c>
      <c r="AF457" s="8" t="str" cm="1">
        <f t="array" aca="1" ref="AF457" ca="1">IF(AK456,"-", INDEX(_xlfn.ANCHORARRAY(AvailableItems),$AP$28))</f>
        <v>-</v>
      </c>
      <c r="AG457" s="8" t="str">
        <f ca="1">IF(AK456,"-", INDEX(_xlfn.ANCHORARRAY(AvailableItems),$AQ$28))</f>
        <v>-</v>
      </c>
      <c r="AH457" s="8" t="str" cm="1">
        <f t="array" aca="1" ref="AH457" ca="1">IF(AK456,"-", INDEX(_xlfn.ANCHORARRAY(AvailableItems),$AR$28))</f>
        <v>-</v>
      </c>
      <c r="AI457" t="b">
        <f t="shared" ca="1" si="21"/>
        <v>1</v>
      </c>
      <c r="AJ457" t="b">
        <f t="shared" ca="1" si="22"/>
        <v>1</v>
      </c>
      <c r="AK457" t="b">
        <f t="shared" ca="1" si="23"/>
        <v>0</v>
      </c>
      <c r="AL457" s="16" cm="1">
        <f t="array" aca="1" ref="AL457" ca="1">IF(OrderSim[[#This Row],[Order 1 Possible]],INDEX(Food[Points],OrderIndex) + INDEX(Food[Points],OrderIndex2) + INDEX(Food[Points],OrderIndex3) + AL456, AL456)</f>
        <v>9450</v>
      </c>
      <c r="AM457" s="16" cm="1">
        <f t="array" aca="1" ref="AM457" ca="1">IF(OrderSim[[#This Row],[Order 2 Possible]],INDEX(Food[Points],$AP$27) + INDEX(Food[Points],$AQ$27) + INDEX(Food[Points],$AR$27) + AM456, AM456)</f>
        <v>12150</v>
      </c>
      <c r="AN457" s="16" cm="1">
        <f t="array" aca="1" ref="AN457" ca="1">IF(OrderSim[[#This Row],[Order 3 Possible]],INDEX(Food[Points],$AP$28) + INDEX(Food[Points],$AQ$28) + INDEX(Food[Points],$AR$28) + AN456, AN456)</f>
        <v>16240</v>
      </c>
    </row>
    <row r="458" spans="17:40" x14ac:dyDescent="0.25">
      <c r="Q458" t="str" cm="1">
        <f t="array" aca="1" ref="Q458" ca="1">INDEX(Food[Name],RANDBETWEEN(1,COUNTA(Food[Name])))</f>
        <v>Chicken</v>
      </c>
      <c r="R458" t="str" cm="1">
        <f t="array" aca="1" ref="R458" ca="1">INDEX(Food[Name],RANDBETWEEN(1,COUNTA(Food[Name])))</f>
        <v>Tuna</v>
      </c>
      <c r="S458" t="str" cm="1">
        <f t="array" aca="1" ref="S458" ca="1">INDEX(Food[Name],RANDBETWEEN(1,COUNTA(Food[Name])))</f>
        <v>Onion</v>
      </c>
      <c r="T458" t="str" cm="1">
        <f t="array" aca="1" ref="T458" ca="1">INDEX(Food[Name],RANDBETWEEN(1,COUNTA(Food[Name])))</f>
        <v>Chicken</v>
      </c>
      <c r="U458" t="str" cm="1">
        <f t="array" aca="1" ref="U458" ca="1">INDEX(Food[Name],RANDBETWEEN(1,COUNTA(Food[Name])))</f>
        <v>Lettuce</v>
      </c>
      <c r="V458" t="str" cm="1">
        <f t="array" aca="1" ref="V458" ca="1">INDEX(Food[Name],RANDBETWEEN(1,COUNTA(Food[Name])))</f>
        <v>Beef</v>
      </c>
      <c r="W458" t="str" cm="1">
        <f t="array" aca="1" ref="W458" ca="1">INDEX(Food[Name],RANDBETWEEN(1,COUNTA(Food[Name])))</f>
        <v>Lettuce</v>
      </c>
      <c r="X458" t="str" cm="1">
        <f t="array" aca="1" ref="X458" ca="1">INDEX(Food[Name],RANDBETWEEN(1,COUNTA(Food[Name])))</f>
        <v>Onion</v>
      </c>
      <c r="Y458" t="str" cm="1">
        <f t="array" aca="1" ref="Y458" ca="1">INDEX(Food[Name],RANDBETWEEN(1,COUNTA(Food[Name])))</f>
        <v>Salmon</v>
      </c>
      <c r="Z458" s="5" t="str" cm="1">
        <f t="array" aca="1" ref="Z458" ca="1">IF(AI457,"-", INDEX(_xlfn.ANCHORARRAY(AvailableItems),OrderIndex))</f>
        <v>-</v>
      </c>
      <c r="AA458" s="5" t="str" cm="1">
        <f t="array" aca="1" ref="AA458" ca="1">IF(AI457,"-", INDEX(_xlfn.ANCHORARRAY(AvailableItems),OrderIndex2))</f>
        <v>-</v>
      </c>
      <c r="AB458" s="5" t="str" cm="1">
        <f t="array" aca="1" ref="AB458" ca="1">IF(AI457,"-", INDEX(_xlfn.ANCHORARRAY(AvailableItems),OrderIndex3))</f>
        <v>-</v>
      </c>
      <c r="AC458" s="10" t="str" cm="1">
        <f t="array" aca="1" ref="AC458" ca="1">IF(AJ457,"-", INDEX(_xlfn.ANCHORARRAY(AvailableItems),$AP$27))</f>
        <v>-</v>
      </c>
      <c r="AD458" s="10" t="str" cm="1">
        <f t="array" aca="1" ref="AD458" ca="1">IF(AJ457,"-", INDEX(_xlfn.ANCHORARRAY(AvailableItems),$AQ$27))</f>
        <v>-</v>
      </c>
      <c r="AE458" s="10" t="str" cm="1">
        <f t="array" aca="1" ref="AE458" ca="1">IF(AJ457,"-", INDEX(_xlfn.ANCHORARRAY(AvailableItems),$AR$27))</f>
        <v>-</v>
      </c>
      <c r="AF458" s="8" t="str" cm="1">
        <f t="array" aca="1" ref="AF458" ca="1">IF(AK457,"-", INDEX(_xlfn.ANCHORARRAY(AvailableItems),$AP$28))</f>
        <v>Beef</v>
      </c>
      <c r="AG458" s="8" t="str">
        <f ca="1">IF(AK457,"-", INDEX(_xlfn.ANCHORARRAY(AvailableItems),$AQ$28))</f>
        <v>Beef</v>
      </c>
      <c r="AH458" s="8" t="str" cm="1">
        <f t="array" aca="1" ref="AH458" ca="1">IF(AK457,"-", INDEX(_xlfn.ANCHORARRAY(AvailableItems),$AR$28))</f>
        <v>Bread</v>
      </c>
      <c r="AI458" t="b">
        <f t="shared" ref="AI458:AI521" ca="1" si="24">IF(COUNTIF($Q458:$Y458,Z458)+COUNTIF($Q458:$Y458,AA458)+COUNTIF($Q458:$Y458,AB458)&gt;=3,TRUE, FALSE)</f>
        <v>0</v>
      </c>
      <c r="AJ458" t="b">
        <f t="shared" ref="AJ458:AJ521" ca="1" si="25">IF(COUNTIF($Q458:$Y458,AE458)+COUNTIF($Q458:$Y458,AD458)+COUNTIF($Q458:$Y458,AC458)&gt;=3,TRUE, FALSE)</f>
        <v>0</v>
      </c>
      <c r="AK458" t="b">
        <f t="shared" ref="AK458:AK521" ca="1" si="26">IF(COUNTIF($Q458:$Y458,AH458)+COUNTIF($Q458:$Y458,AG458)+COUNTIF($Q458:$Y458,AF458)&gt;=3,TRUE, FALSE)</f>
        <v>0</v>
      </c>
      <c r="AL458" s="16" cm="1">
        <f t="array" aca="1" ref="AL458" ca="1">IF(OrderSim[[#This Row],[Order 1 Possible]],INDEX(Food[Points],OrderIndex) + INDEX(Food[Points],OrderIndex2) + INDEX(Food[Points],OrderIndex3) + AL457, AL457)</f>
        <v>9450</v>
      </c>
      <c r="AM458" s="16" cm="1">
        <f t="array" aca="1" ref="AM458" ca="1">IF(OrderSim[[#This Row],[Order 2 Possible]],INDEX(Food[Points],$AP$27) + INDEX(Food[Points],$AQ$27) + INDEX(Food[Points],$AR$27) + AM457, AM457)</f>
        <v>12150</v>
      </c>
      <c r="AN458" s="16" cm="1">
        <f t="array" aca="1" ref="AN458" ca="1">IF(OrderSim[[#This Row],[Order 3 Possible]],INDEX(Food[Points],$AP$28) + INDEX(Food[Points],$AQ$28) + INDEX(Food[Points],$AR$28) + AN457, AN457)</f>
        <v>16240</v>
      </c>
    </row>
    <row r="459" spans="17:40" x14ac:dyDescent="0.25">
      <c r="Q459" t="str" cm="1">
        <f t="array" aca="1" ref="Q459" ca="1">INDEX(Food[Name],RANDBETWEEN(1,COUNTA(Food[Name])))</f>
        <v>Beef</v>
      </c>
      <c r="R459" t="str" cm="1">
        <f t="array" aca="1" ref="R459" ca="1">INDEX(Food[Name],RANDBETWEEN(1,COUNTA(Food[Name])))</f>
        <v>Rice</v>
      </c>
      <c r="S459" t="str" cm="1">
        <f t="array" aca="1" ref="S459" ca="1">INDEX(Food[Name],RANDBETWEEN(1,COUNTA(Food[Name])))</f>
        <v>Onion</v>
      </c>
      <c r="T459" t="str" cm="1">
        <f t="array" aca="1" ref="T459" ca="1">INDEX(Food[Name],RANDBETWEEN(1,COUNTA(Food[Name])))</f>
        <v>Onion</v>
      </c>
      <c r="U459" t="str" cm="1">
        <f t="array" aca="1" ref="U459" ca="1">INDEX(Food[Name],RANDBETWEEN(1,COUNTA(Food[Name])))</f>
        <v>Rice</v>
      </c>
      <c r="V459" t="str" cm="1">
        <f t="array" aca="1" ref="V459" ca="1">INDEX(Food[Name],RANDBETWEEN(1,COUNTA(Food[Name])))</f>
        <v>Salmon</v>
      </c>
      <c r="W459" t="str" cm="1">
        <f t="array" aca="1" ref="W459" ca="1">INDEX(Food[Name],RANDBETWEEN(1,COUNTA(Food[Name])))</f>
        <v>Pork</v>
      </c>
      <c r="X459" t="str" cm="1">
        <f t="array" aca="1" ref="X459" ca="1">INDEX(Food[Name],RANDBETWEEN(1,COUNTA(Food[Name])))</f>
        <v>Rice</v>
      </c>
      <c r="Y459" t="str" cm="1">
        <f t="array" aca="1" ref="Y459" ca="1">INDEX(Food[Name],RANDBETWEEN(1,COUNTA(Food[Name])))</f>
        <v>Onion</v>
      </c>
      <c r="Z459" s="5" t="str" cm="1">
        <f t="array" aca="1" ref="Z459" ca="1">IF(AI458,"-", INDEX(_xlfn.ANCHORARRAY(AvailableItems),OrderIndex))</f>
        <v>Salmon</v>
      </c>
      <c r="AA459" s="5" t="str" cm="1">
        <f t="array" aca="1" ref="AA459" ca="1">IF(AI458,"-", INDEX(_xlfn.ANCHORARRAY(AvailableItems),OrderIndex2))</f>
        <v>Rice</v>
      </c>
      <c r="AB459" s="5" t="str" cm="1">
        <f t="array" aca="1" ref="AB459" ca="1">IF(AI458,"-", INDEX(_xlfn.ANCHORARRAY(AvailableItems),OrderIndex3))</f>
        <v>Pasta</v>
      </c>
      <c r="AC459" s="10" t="str" cm="1">
        <f t="array" aca="1" ref="AC459" ca="1">IF(AJ458,"-", INDEX(_xlfn.ANCHORARRAY(AvailableItems),$AP$27))</f>
        <v>Pork</v>
      </c>
      <c r="AD459" s="10" t="str" cm="1">
        <f t="array" aca="1" ref="AD459" ca="1">IF(AJ458,"-", INDEX(_xlfn.ANCHORARRAY(AvailableItems),$AQ$27))</f>
        <v>Lobster</v>
      </c>
      <c r="AE459" s="10" t="str" cm="1">
        <f t="array" aca="1" ref="AE459" ca="1">IF(AJ458,"-", INDEX(_xlfn.ANCHORARRAY(AvailableItems),$AR$27))</f>
        <v>Rice</v>
      </c>
      <c r="AF459" s="8" t="str" cm="1">
        <f t="array" aca="1" ref="AF459" ca="1">IF(AK458,"-", INDEX(_xlfn.ANCHORARRAY(AvailableItems),$AP$28))</f>
        <v>Beef</v>
      </c>
      <c r="AG459" s="8" t="str">
        <f ca="1">IF(AK458,"-", INDEX(_xlfn.ANCHORARRAY(AvailableItems),$AQ$28))</f>
        <v>Beef</v>
      </c>
      <c r="AH459" s="8" t="str" cm="1">
        <f t="array" aca="1" ref="AH459" ca="1">IF(AK458,"-", INDEX(_xlfn.ANCHORARRAY(AvailableItems),$AR$28))</f>
        <v>Bread</v>
      </c>
      <c r="AI459" t="b">
        <f t="shared" ca="1" si="24"/>
        <v>1</v>
      </c>
      <c r="AJ459" t="b">
        <f t="shared" ca="1" si="25"/>
        <v>1</v>
      </c>
      <c r="AK459" t="b">
        <f t="shared" ca="1" si="26"/>
        <v>0</v>
      </c>
      <c r="AL459" s="16" cm="1">
        <f t="array" aca="1" ref="AL459" ca="1">IF(OrderSim[[#This Row],[Order 1 Possible]],INDEX(Food[Points],OrderIndex) + INDEX(Food[Points],OrderIndex2) + INDEX(Food[Points],OrderIndex3) + AL458, AL458)</f>
        <v>9520</v>
      </c>
      <c r="AM459" s="16" cm="1">
        <f t="array" aca="1" ref="AM459" ca="1">IF(OrderSim[[#This Row],[Order 2 Possible]],INDEX(Food[Points],$AP$27) + INDEX(Food[Points],$AQ$27) + INDEX(Food[Points],$AR$27) + AM458, AM458)</f>
        <v>12240</v>
      </c>
      <c r="AN459" s="16" cm="1">
        <f t="array" aca="1" ref="AN459" ca="1">IF(OrderSim[[#This Row],[Order 3 Possible]],INDEX(Food[Points],$AP$28) + INDEX(Food[Points],$AQ$28) + INDEX(Food[Points],$AR$28) + AN458, AN458)</f>
        <v>16240</v>
      </c>
    </row>
    <row r="460" spans="17:40" x14ac:dyDescent="0.25">
      <c r="Q460" t="str" cm="1">
        <f t="array" aca="1" ref="Q460" ca="1">INDEX(Food[Name],RANDBETWEEN(1,COUNTA(Food[Name])))</f>
        <v>Tuna</v>
      </c>
      <c r="R460" t="str" cm="1">
        <f t="array" aca="1" ref="R460" ca="1">INDEX(Food[Name],RANDBETWEEN(1,COUNTA(Food[Name])))</f>
        <v>Lettuce</v>
      </c>
      <c r="S460" t="str" cm="1">
        <f t="array" aca="1" ref="S460" ca="1">INDEX(Food[Name],RANDBETWEEN(1,COUNTA(Food[Name])))</f>
        <v>Chicken</v>
      </c>
      <c r="T460" t="str" cm="1">
        <f t="array" aca="1" ref="T460" ca="1">INDEX(Food[Name],RANDBETWEEN(1,COUNTA(Food[Name])))</f>
        <v>Pasta</v>
      </c>
      <c r="U460" t="str" cm="1">
        <f t="array" aca="1" ref="U460" ca="1">INDEX(Food[Name],RANDBETWEEN(1,COUNTA(Food[Name])))</f>
        <v>Rice</v>
      </c>
      <c r="V460" t="str" cm="1">
        <f t="array" aca="1" ref="V460" ca="1">INDEX(Food[Name],RANDBETWEEN(1,COUNTA(Food[Name])))</f>
        <v>Tuna</v>
      </c>
      <c r="W460" t="str" cm="1">
        <f t="array" aca="1" ref="W460" ca="1">INDEX(Food[Name],RANDBETWEEN(1,COUNTA(Food[Name])))</f>
        <v>Bread</v>
      </c>
      <c r="X460" t="str" cm="1">
        <f t="array" aca="1" ref="X460" ca="1">INDEX(Food[Name],RANDBETWEEN(1,COUNTA(Food[Name])))</f>
        <v>Pork</v>
      </c>
      <c r="Y460" t="str" cm="1">
        <f t="array" aca="1" ref="Y460" ca="1">INDEX(Food[Name],RANDBETWEEN(1,COUNTA(Food[Name])))</f>
        <v>Bread</v>
      </c>
      <c r="Z460" s="5" t="str" cm="1">
        <f t="array" aca="1" ref="Z460" ca="1">IF(AI459,"-", INDEX(_xlfn.ANCHORARRAY(AvailableItems),OrderIndex))</f>
        <v>-</v>
      </c>
      <c r="AA460" s="5" t="str" cm="1">
        <f t="array" aca="1" ref="AA460" ca="1">IF(AI459,"-", INDEX(_xlfn.ANCHORARRAY(AvailableItems),OrderIndex2))</f>
        <v>-</v>
      </c>
      <c r="AB460" s="5" t="str" cm="1">
        <f t="array" aca="1" ref="AB460" ca="1">IF(AI459,"-", INDEX(_xlfn.ANCHORARRAY(AvailableItems),OrderIndex3))</f>
        <v>-</v>
      </c>
      <c r="AC460" s="10" t="str" cm="1">
        <f t="array" aca="1" ref="AC460" ca="1">IF(AJ459,"-", INDEX(_xlfn.ANCHORARRAY(AvailableItems),$AP$27))</f>
        <v>-</v>
      </c>
      <c r="AD460" s="10" t="str" cm="1">
        <f t="array" aca="1" ref="AD460" ca="1">IF(AJ459,"-", INDEX(_xlfn.ANCHORARRAY(AvailableItems),$AQ$27))</f>
        <v>-</v>
      </c>
      <c r="AE460" s="10" t="str" cm="1">
        <f t="array" aca="1" ref="AE460" ca="1">IF(AJ459,"-", INDEX(_xlfn.ANCHORARRAY(AvailableItems),$AR$27))</f>
        <v>-</v>
      </c>
      <c r="AF460" s="8" t="str" cm="1">
        <f t="array" aca="1" ref="AF460" ca="1">IF(AK459,"-", INDEX(_xlfn.ANCHORARRAY(AvailableItems),$AP$28))</f>
        <v>Beef</v>
      </c>
      <c r="AG460" s="8" t="str">
        <f ca="1">IF(AK459,"-", INDEX(_xlfn.ANCHORARRAY(AvailableItems),$AQ$28))</f>
        <v>Beef</v>
      </c>
      <c r="AH460" s="8" t="str" cm="1">
        <f t="array" aca="1" ref="AH460" ca="1">IF(AK459,"-", INDEX(_xlfn.ANCHORARRAY(AvailableItems),$AR$28))</f>
        <v>Bread</v>
      </c>
      <c r="AI460" t="b">
        <f t="shared" ca="1" si="24"/>
        <v>0</v>
      </c>
      <c r="AJ460" t="b">
        <f t="shared" ca="1" si="25"/>
        <v>0</v>
      </c>
      <c r="AK460" t="b">
        <f t="shared" ca="1" si="26"/>
        <v>0</v>
      </c>
      <c r="AL460" s="16" cm="1">
        <f t="array" aca="1" ref="AL460" ca="1">IF(OrderSim[[#This Row],[Order 1 Possible]],INDEX(Food[Points],OrderIndex) + INDEX(Food[Points],OrderIndex2) + INDEX(Food[Points],OrderIndex3) + AL459, AL459)</f>
        <v>9520</v>
      </c>
      <c r="AM460" s="16" cm="1">
        <f t="array" aca="1" ref="AM460" ca="1">IF(OrderSim[[#This Row],[Order 2 Possible]],INDEX(Food[Points],$AP$27) + INDEX(Food[Points],$AQ$27) + INDEX(Food[Points],$AR$27) + AM459, AM459)</f>
        <v>12240</v>
      </c>
      <c r="AN460" s="16" cm="1">
        <f t="array" aca="1" ref="AN460" ca="1">IF(OrderSim[[#This Row],[Order 3 Possible]],INDEX(Food[Points],$AP$28) + INDEX(Food[Points],$AQ$28) + INDEX(Food[Points],$AR$28) + AN459, AN459)</f>
        <v>16240</v>
      </c>
    </row>
    <row r="461" spans="17:40" x14ac:dyDescent="0.25">
      <c r="Q461" t="str" cm="1">
        <f t="array" aca="1" ref="Q461" ca="1">INDEX(Food[Name],RANDBETWEEN(1,COUNTA(Food[Name])))</f>
        <v>Pasta</v>
      </c>
      <c r="R461" t="str" cm="1">
        <f t="array" aca="1" ref="R461" ca="1">INDEX(Food[Name],RANDBETWEEN(1,COUNTA(Food[Name])))</f>
        <v>Rice</v>
      </c>
      <c r="S461" t="str" cm="1">
        <f t="array" aca="1" ref="S461" ca="1">INDEX(Food[Name],RANDBETWEEN(1,COUNTA(Food[Name])))</f>
        <v>Carrot</v>
      </c>
      <c r="T461" t="str" cm="1">
        <f t="array" aca="1" ref="T461" ca="1">INDEX(Food[Name],RANDBETWEEN(1,COUNTA(Food[Name])))</f>
        <v>Lettuce</v>
      </c>
      <c r="U461" t="str" cm="1">
        <f t="array" aca="1" ref="U461" ca="1">INDEX(Food[Name],RANDBETWEEN(1,COUNTA(Food[Name])))</f>
        <v>Lobster</v>
      </c>
      <c r="V461" t="str" cm="1">
        <f t="array" aca="1" ref="V461" ca="1">INDEX(Food[Name],RANDBETWEEN(1,COUNTA(Food[Name])))</f>
        <v>Chicken</v>
      </c>
      <c r="W461" t="str" cm="1">
        <f t="array" aca="1" ref="W461" ca="1">INDEX(Food[Name],RANDBETWEEN(1,COUNTA(Food[Name])))</f>
        <v>Bread</v>
      </c>
      <c r="X461" t="str" cm="1">
        <f t="array" aca="1" ref="X461" ca="1">INDEX(Food[Name],RANDBETWEEN(1,COUNTA(Food[Name])))</f>
        <v>Bread</v>
      </c>
      <c r="Y461" t="str" cm="1">
        <f t="array" aca="1" ref="Y461" ca="1">INDEX(Food[Name],RANDBETWEEN(1,COUNTA(Food[Name])))</f>
        <v>Tuna</v>
      </c>
      <c r="Z461" s="5" t="str" cm="1">
        <f t="array" aca="1" ref="Z461" ca="1">IF(AI460,"-", INDEX(_xlfn.ANCHORARRAY(AvailableItems),OrderIndex))</f>
        <v>Salmon</v>
      </c>
      <c r="AA461" s="5" t="str" cm="1">
        <f t="array" aca="1" ref="AA461" ca="1">IF(AI460,"-", INDEX(_xlfn.ANCHORARRAY(AvailableItems),OrderIndex2))</f>
        <v>Rice</v>
      </c>
      <c r="AB461" s="5" t="str" cm="1">
        <f t="array" aca="1" ref="AB461" ca="1">IF(AI460,"-", INDEX(_xlfn.ANCHORARRAY(AvailableItems),OrderIndex3))</f>
        <v>Pasta</v>
      </c>
      <c r="AC461" s="10" t="str" cm="1">
        <f t="array" aca="1" ref="AC461" ca="1">IF(AJ460,"-", INDEX(_xlfn.ANCHORARRAY(AvailableItems),$AP$27))</f>
        <v>Pork</v>
      </c>
      <c r="AD461" s="10" t="str" cm="1">
        <f t="array" aca="1" ref="AD461" ca="1">IF(AJ460,"-", INDEX(_xlfn.ANCHORARRAY(AvailableItems),$AQ$27))</f>
        <v>Lobster</v>
      </c>
      <c r="AE461" s="10" t="str" cm="1">
        <f t="array" aca="1" ref="AE461" ca="1">IF(AJ460,"-", INDEX(_xlfn.ANCHORARRAY(AvailableItems),$AR$27))</f>
        <v>Rice</v>
      </c>
      <c r="AF461" s="8" t="str" cm="1">
        <f t="array" aca="1" ref="AF461" ca="1">IF(AK460,"-", INDEX(_xlfn.ANCHORARRAY(AvailableItems),$AP$28))</f>
        <v>Beef</v>
      </c>
      <c r="AG461" s="8" t="str">
        <f ca="1">IF(AK460,"-", INDEX(_xlfn.ANCHORARRAY(AvailableItems),$AQ$28))</f>
        <v>Beef</v>
      </c>
      <c r="AH461" s="8" t="str" cm="1">
        <f t="array" aca="1" ref="AH461" ca="1">IF(AK460,"-", INDEX(_xlfn.ANCHORARRAY(AvailableItems),$AR$28))</f>
        <v>Bread</v>
      </c>
      <c r="AI461" t="b">
        <f t="shared" ca="1" si="24"/>
        <v>0</v>
      </c>
      <c r="AJ461" t="b">
        <f t="shared" ca="1" si="25"/>
        <v>0</v>
      </c>
      <c r="AK461" t="b">
        <f t="shared" ca="1" si="26"/>
        <v>0</v>
      </c>
      <c r="AL461" s="16" cm="1">
        <f t="array" aca="1" ref="AL461" ca="1">IF(OrderSim[[#This Row],[Order 1 Possible]],INDEX(Food[Points],OrderIndex) + INDEX(Food[Points],OrderIndex2) + INDEX(Food[Points],OrderIndex3) + AL460, AL460)</f>
        <v>9520</v>
      </c>
      <c r="AM461" s="16" cm="1">
        <f t="array" aca="1" ref="AM461" ca="1">IF(OrderSim[[#This Row],[Order 2 Possible]],INDEX(Food[Points],$AP$27) + INDEX(Food[Points],$AQ$27) + INDEX(Food[Points],$AR$27) + AM460, AM460)</f>
        <v>12240</v>
      </c>
      <c r="AN461" s="16" cm="1">
        <f t="array" aca="1" ref="AN461" ca="1">IF(OrderSim[[#This Row],[Order 3 Possible]],INDEX(Food[Points],$AP$28) + INDEX(Food[Points],$AQ$28) + INDEX(Food[Points],$AR$28) + AN460, AN460)</f>
        <v>16240</v>
      </c>
    </row>
    <row r="462" spans="17:40" x14ac:dyDescent="0.25">
      <c r="Q462" t="str" cm="1">
        <f t="array" aca="1" ref="Q462" ca="1">INDEX(Food[Name],RANDBETWEEN(1,COUNTA(Food[Name])))</f>
        <v>Bread</v>
      </c>
      <c r="R462" t="str" cm="1">
        <f t="array" aca="1" ref="R462" ca="1">INDEX(Food[Name],RANDBETWEEN(1,COUNTA(Food[Name])))</f>
        <v>Carrot</v>
      </c>
      <c r="S462" t="str" cm="1">
        <f t="array" aca="1" ref="S462" ca="1">INDEX(Food[Name],RANDBETWEEN(1,COUNTA(Food[Name])))</f>
        <v>Bread</v>
      </c>
      <c r="T462" t="str" cm="1">
        <f t="array" aca="1" ref="T462" ca="1">INDEX(Food[Name],RANDBETWEEN(1,COUNTA(Food[Name])))</f>
        <v>Lettuce</v>
      </c>
      <c r="U462" t="str" cm="1">
        <f t="array" aca="1" ref="U462" ca="1">INDEX(Food[Name],RANDBETWEEN(1,COUNTA(Food[Name])))</f>
        <v>Chicken</v>
      </c>
      <c r="V462" t="str" cm="1">
        <f t="array" aca="1" ref="V462" ca="1">INDEX(Food[Name],RANDBETWEEN(1,COUNTA(Food[Name])))</f>
        <v>Pasta</v>
      </c>
      <c r="W462" t="str" cm="1">
        <f t="array" aca="1" ref="W462" ca="1">INDEX(Food[Name],RANDBETWEEN(1,COUNTA(Food[Name])))</f>
        <v>Tuna</v>
      </c>
      <c r="X462" t="str" cm="1">
        <f t="array" aca="1" ref="X462" ca="1">INDEX(Food[Name],RANDBETWEEN(1,COUNTA(Food[Name])))</f>
        <v>Lettuce</v>
      </c>
      <c r="Y462" t="str" cm="1">
        <f t="array" aca="1" ref="Y462" ca="1">INDEX(Food[Name],RANDBETWEEN(1,COUNTA(Food[Name])))</f>
        <v>Tuna</v>
      </c>
      <c r="Z462" s="5" t="str" cm="1">
        <f t="array" aca="1" ref="Z462" ca="1">IF(AI461,"-", INDEX(_xlfn.ANCHORARRAY(AvailableItems),OrderIndex))</f>
        <v>Salmon</v>
      </c>
      <c r="AA462" s="5" t="str" cm="1">
        <f t="array" aca="1" ref="AA462" ca="1">IF(AI461,"-", INDEX(_xlfn.ANCHORARRAY(AvailableItems),OrderIndex2))</f>
        <v>Rice</v>
      </c>
      <c r="AB462" s="5" t="str" cm="1">
        <f t="array" aca="1" ref="AB462" ca="1">IF(AI461,"-", INDEX(_xlfn.ANCHORARRAY(AvailableItems),OrderIndex3))</f>
        <v>Pasta</v>
      </c>
      <c r="AC462" s="10" t="str" cm="1">
        <f t="array" aca="1" ref="AC462" ca="1">IF(AJ461,"-", INDEX(_xlfn.ANCHORARRAY(AvailableItems),$AP$27))</f>
        <v>Pork</v>
      </c>
      <c r="AD462" s="10" t="str" cm="1">
        <f t="array" aca="1" ref="AD462" ca="1">IF(AJ461,"-", INDEX(_xlfn.ANCHORARRAY(AvailableItems),$AQ$27))</f>
        <v>Lobster</v>
      </c>
      <c r="AE462" s="10" t="str" cm="1">
        <f t="array" aca="1" ref="AE462" ca="1">IF(AJ461,"-", INDEX(_xlfn.ANCHORARRAY(AvailableItems),$AR$27))</f>
        <v>Rice</v>
      </c>
      <c r="AF462" s="8" t="str" cm="1">
        <f t="array" aca="1" ref="AF462" ca="1">IF(AK461,"-", INDEX(_xlfn.ANCHORARRAY(AvailableItems),$AP$28))</f>
        <v>Beef</v>
      </c>
      <c r="AG462" s="8" t="str">
        <f ca="1">IF(AK461,"-", INDEX(_xlfn.ANCHORARRAY(AvailableItems),$AQ$28))</f>
        <v>Beef</v>
      </c>
      <c r="AH462" s="8" t="str" cm="1">
        <f t="array" aca="1" ref="AH462" ca="1">IF(AK461,"-", INDEX(_xlfn.ANCHORARRAY(AvailableItems),$AR$28))</f>
        <v>Bread</v>
      </c>
      <c r="AI462" t="b">
        <f t="shared" ca="1" si="24"/>
        <v>0</v>
      </c>
      <c r="AJ462" t="b">
        <f t="shared" ca="1" si="25"/>
        <v>0</v>
      </c>
      <c r="AK462" t="b">
        <f t="shared" ca="1" si="26"/>
        <v>0</v>
      </c>
      <c r="AL462" s="16" cm="1">
        <f t="array" aca="1" ref="AL462" ca="1">IF(OrderSim[[#This Row],[Order 1 Possible]],INDEX(Food[Points],OrderIndex) + INDEX(Food[Points],OrderIndex2) + INDEX(Food[Points],OrderIndex3) + AL461, AL461)</f>
        <v>9520</v>
      </c>
      <c r="AM462" s="16" cm="1">
        <f t="array" aca="1" ref="AM462" ca="1">IF(OrderSim[[#This Row],[Order 2 Possible]],INDEX(Food[Points],$AP$27) + INDEX(Food[Points],$AQ$27) + INDEX(Food[Points],$AR$27) + AM461, AM461)</f>
        <v>12240</v>
      </c>
      <c r="AN462" s="16" cm="1">
        <f t="array" aca="1" ref="AN462" ca="1">IF(OrderSim[[#This Row],[Order 3 Possible]],INDEX(Food[Points],$AP$28) + INDEX(Food[Points],$AQ$28) + INDEX(Food[Points],$AR$28) + AN461, AN461)</f>
        <v>16240</v>
      </c>
    </row>
    <row r="463" spans="17:40" x14ac:dyDescent="0.25">
      <c r="Q463" t="str" cm="1">
        <f t="array" aca="1" ref="Q463" ca="1">INDEX(Food[Name],RANDBETWEEN(1,COUNTA(Food[Name])))</f>
        <v>Onion</v>
      </c>
      <c r="R463" t="str" cm="1">
        <f t="array" aca="1" ref="R463" ca="1">INDEX(Food[Name],RANDBETWEEN(1,COUNTA(Food[Name])))</f>
        <v>Rice</v>
      </c>
      <c r="S463" t="str" cm="1">
        <f t="array" aca="1" ref="S463" ca="1">INDEX(Food[Name],RANDBETWEEN(1,COUNTA(Food[Name])))</f>
        <v>Bread</v>
      </c>
      <c r="T463" t="str" cm="1">
        <f t="array" aca="1" ref="T463" ca="1">INDEX(Food[Name],RANDBETWEEN(1,COUNTA(Food[Name])))</f>
        <v>Onion</v>
      </c>
      <c r="U463" t="str" cm="1">
        <f t="array" aca="1" ref="U463" ca="1">INDEX(Food[Name],RANDBETWEEN(1,COUNTA(Food[Name])))</f>
        <v>Salmon</v>
      </c>
      <c r="V463" t="str" cm="1">
        <f t="array" aca="1" ref="V463" ca="1">INDEX(Food[Name],RANDBETWEEN(1,COUNTA(Food[Name])))</f>
        <v>Beef</v>
      </c>
      <c r="W463" t="str" cm="1">
        <f t="array" aca="1" ref="W463" ca="1">INDEX(Food[Name],RANDBETWEEN(1,COUNTA(Food[Name])))</f>
        <v>Beef</v>
      </c>
      <c r="X463" t="str" cm="1">
        <f t="array" aca="1" ref="X463" ca="1">INDEX(Food[Name],RANDBETWEEN(1,COUNTA(Food[Name])))</f>
        <v>Carrot</v>
      </c>
      <c r="Y463" t="str" cm="1">
        <f t="array" aca="1" ref="Y463" ca="1">INDEX(Food[Name],RANDBETWEEN(1,COUNTA(Food[Name])))</f>
        <v>Beef</v>
      </c>
      <c r="Z463" s="5" t="str" cm="1">
        <f t="array" aca="1" ref="Z463" ca="1">IF(AI462,"-", INDEX(_xlfn.ANCHORARRAY(AvailableItems),OrderIndex))</f>
        <v>Salmon</v>
      </c>
      <c r="AA463" s="5" t="str" cm="1">
        <f t="array" aca="1" ref="AA463" ca="1">IF(AI462,"-", INDEX(_xlfn.ANCHORARRAY(AvailableItems),OrderIndex2))</f>
        <v>Rice</v>
      </c>
      <c r="AB463" s="5" t="str" cm="1">
        <f t="array" aca="1" ref="AB463" ca="1">IF(AI462,"-", INDEX(_xlfn.ANCHORARRAY(AvailableItems),OrderIndex3))</f>
        <v>Pasta</v>
      </c>
      <c r="AC463" s="10" t="str" cm="1">
        <f t="array" aca="1" ref="AC463" ca="1">IF(AJ462,"-", INDEX(_xlfn.ANCHORARRAY(AvailableItems),$AP$27))</f>
        <v>Pork</v>
      </c>
      <c r="AD463" s="10" t="str" cm="1">
        <f t="array" aca="1" ref="AD463" ca="1">IF(AJ462,"-", INDEX(_xlfn.ANCHORARRAY(AvailableItems),$AQ$27))</f>
        <v>Lobster</v>
      </c>
      <c r="AE463" s="10" t="str" cm="1">
        <f t="array" aca="1" ref="AE463" ca="1">IF(AJ462,"-", INDEX(_xlfn.ANCHORARRAY(AvailableItems),$AR$27))</f>
        <v>Rice</v>
      </c>
      <c r="AF463" s="8" t="str" cm="1">
        <f t="array" aca="1" ref="AF463" ca="1">IF(AK462,"-", INDEX(_xlfn.ANCHORARRAY(AvailableItems),$AP$28))</f>
        <v>Beef</v>
      </c>
      <c r="AG463" s="8" t="str">
        <f ca="1">IF(AK462,"-", INDEX(_xlfn.ANCHORARRAY(AvailableItems),$AQ$28))</f>
        <v>Beef</v>
      </c>
      <c r="AH463" s="8" t="str" cm="1">
        <f t="array" aca="1" ref="AH463" ca="1">IF(AK462,"-", INDEX(_xlfn.ANCHORARRAY(AvailableItems),$AR$28))</f>
        <v>Bread</v>
      </c>
      <c r="AI463" t="b">
        <f t="shared" ca="1" si="24"/>
        <v>0</v>
      </c>
      <c r="AJ463" t="b">
        <f t="shared" ca="1" si="25"/>
        <v>0</v>
      </c>
      <c r="AK463" t="b">
        <f t="shared" ca="1" si="26"/>
        <v>1</v>
      </c>
      <c r="AL463" s="16" cm="1">
        <f t="array" aca="1" ref="AL463" ca="1">IF(OrderSim[[#This Row],[Order 1 Possible]],INDEX(Food[Points],OrderIndex) + INDEX(Food[Points],OrderIndex2) + INDEX(Food[Points],OrderIndex3) + AL462, AL462)</f>
        <v>9520</v>
      </c>
      <c r="AM463" s="16" cm="1">
        <f t="array" aca="1" ref="AM463" ca="1">IF(OrderSim[[#This Row],[Order 2 Possible]],INDEX(Food[Points],$AP$27) + INDEX(Food[Points],$AQ$27) + INDEX(Food[Points],$AR$27) + AM462, AM462)</f>
        <v>12240</v>
      </c>
      <c r="AN463" s="16" cm="1">
        <f t="array" aca="1" ref="AN463" ca="1">IF(OrderSim[[#This Row],[Order 3 Possible]],INDEX(Food[Points],$AP$28) + INDEX(Food[Points],$AQ$28) + INDEX(Food[Points],$AR$28) + AN462, AN462)</f>
        <v>16380</v>
      </c>
    </row>
    <row r="464" spans="17:40" x14ac:dyDescent="0.25">
      <c r="Q464" t="str" cm="1">
        <f t="array" aca="1" ref="Q464" ca="1">INDEX(Food[Name],RANDBETWEEN(1,COUNTA(Food[Name])))</f>
        <v>Beef</v>
      </c>
      <c r="R464" t="str" cm="1">
        <f t="array" aca="1" ref="R464" ca="1">INDEX(Food[Name],RANDBETWEEN(1,COUNTA(Food[Name])))</f>
        <v>Rice</v>
      </c>
      <c r="S464" t="str" cm="1">
        <f t="array" aca="1" ref="S464" ca="1">INDEX(Food[Name],RANDBETWEEN(1,COUNTA(Food[Name])))</f>
        <v>Carrot</v>
      </c>
      <c r="T464" t="str" cm="1">
        <f t="array" aca="1" ref="T464" ca="1">INDEX(Food[Name],RANDBETWEEN(1,COUNTA(Food[Name])))</f>
        <v>Salmon</v>
      </c>
      <c r="U464" t="str" cm="1">
        <f t="array" aca="1" ref="U464" ca="1">INDEX(Food[Name],RANDBETWEEN(1,COUNTA(Food[Name])))</f>
        <v>Chicken</v>
      </c>
      <c r="V464" t="str" cm="1">
        <f t="array" aca="1" ref="V464" ca="1">INDEX(Food[Name],RANDBETWEEN(1,COUNTA(Food[Name])))</f>
        <v>Rice</v>
      </c>
      <c r="W464" t="str" cm="1">
        <f t="array" aca="1" ref="W464" ca="1">INDEX(Food[Name],RANDBETWEEN(1,COUNTA(Food[Name])))</f>
        <v>Pork</v>
      </c>
      <c r="X464" t="str" cm="1">
        <f t="array" aca="1" ref="X464" ca="1">INDEX(Food[Name],RANDBETWEEN(1,COUNTA(Food[Name])))</f>
        <v>Onion</v>
      </c>
      <c r="Y464" t="str" cm="1">
        <f t="array" aca="1" ref="Y464" ca="1">INDEX(Food[Name],RANDBETWEEN(1,COUNTA(Food[Name])))</f>
        <v>Lobster</v>
      </c>
      <c r="Z464" s="5" t="str" cm="1">
        <f t="array" aca="1" ref="Z464" ca="1">IF(AI463,"-", INDEX(_xlfn.ANCHORARRAY(AvailableItems),OrderIndex))</f>
        <v>Salmon</v>
      </c>
      <c r="AA464" s="5" t="str" cm="1">
        <f t="array" aca="1" ref="AA464" ca="1">IF(AI463,"-", INDEX(_xlfn.ANCHORARRAY(AvailableItems),OrderIndex2))</f>
        <v>Rice</v>
      </c>
      <c r="AB464" s="5" t="str" cm="1">
        <f t="array" aca="1" ref="AB464" ca="1">IF(AI463,"-", INDEX(_xlfn.ANCHORARRAY(AvailableItems),OrderIndex3))</f>
        <v>Pasta</v>
      </c>
      <c r="AC464" s="10" t="str" cm="1">
        <f t="array" aca="1" ref="AC464" ca="1">IF(AJ463,"-", INDEX(_xlfn.ANCHORARRAY(AvailableItems),$AP$27))</f>
        <v>Pork</v>
      </c>
      <c r="AD464" s="10" t="str" cm="1">
        <f t="array" aca="1" ref="AD464" ca="1">IF(AJ463,"-", INDEX(_xlfn.ANCHORARRAY(AvailableItems),$AQ$27))</f>
        <v>Lobster</v>
      </c>
      <c r="AE464" s="10" t="str" cm="1">
        <f t="array" aca="1" ref="AE464" ca="1">IF(AJ463,"-", INDEX(_xlfn.ANCHORARRAY(AvailableItems),$AR$27))</f>
        <v>Rice</v>
      </c>
      <c r="AF464" s="8" t="str" cm="1">
        <f t="array" aca="1" ref="AF464" ca="1">IF(AK463,"-", INDEX(_xlfn.ANCHORARRAY(AvailableItems),$AP$28))</f>
        <v>-</v>
      </c>
      <c r="AG464" s="8" t="str">
        <f ca="1">IF(AK463,"-", INDEX(_xlfn.ANCHORARRAY(AvailableItems),$AQ$28))</f>
        <v>-</v>
      </c>
      <c r="AH464" s="8" t="str" cm="1">
        <f t="array" aca="1" ref="AH464" ca="1">IF(AK463,"-", INDEX(_xlfn.ANCHORARRAY(AvailableItems),$AR$28))</f>
        <v>-</v>
      </c>
      <c r="AI464" t="b">
        <f t="shared" ca="1" si="24"/>
        <v>1</v>
      </c>
      <c r="AJ464" t="b">
        <f t="shared" ca="1" si="25"/>
        <v>1</v>
      </c>
      <c r="AK464" t="b">
        <f t="shared" ca="1" si="26"/>
        <v>0</v>
      </c>
      <c r="AL464" s="16" cm="1">
        <f t="array" aca="1" ref="AL464" ca="1">IF(OrderSim[[#This Row],[Order 1 Possible]],INDEX(Food[Points],OrderIndex) + INDEX(Food[Points],OrderIndex2) + INDEX(Food[Points],OrderIndex3) + AL463, AL463)</f>
        <v>9590</v>
      </c>
      <c r="AM464" s="16" cm="1">
        <f t="array" aca="1" ref="AM464" ca="1">IF(OrderSim[[#This Row],[Order 2 Possible]],INDEX(Food[Points],$AP$27) + INDEX(Food[Points],$AQ$27) + INDEX(Food[Points],$AR$27) + AM463, AM463)</f>
        <v>12330</v>
      </c>
      <c r="AN464" s="16" cm="1">
        <f t="array" aca="1" ref="AN464" ca="1">IF(OrderSim[[#This Row],[Order 3 Possible]],INDEX(Food[Points],$AP$28) + INDEX(Food[Points],$AQ$28) + INDEX(Food[Points],$AR$28) + AN463, AN463)</f>
        <v>16380</v>
      </c>
    </row>
    <row r="465" spans="17:40" x14ac:dyDescent="0.25">
      <c r="Q465" t="str" cm="1">
        <f t="array" aca="1" ref="Q465" ca="1">INDEX(Food[Name],RANDBETWEEN(1,COUNTA(Food[Name])))</f>
        <v>Pasta</v>
      </c>
      <c r="R465" t="str" cm="1">
        <f t="array" aca="1" ref="R465" ca="1">INDEX(Food[Name],RANDBETWEEN(1,COUNTA(Food[Name])))</f>
        <v>Rice</v>
      </c>
      <c r="S465" t="str" cm="1">
        <f t="array" aca="1" ref="S465" ca="1">INDEX(Food[Name],RANDBETWEEN(1,COUNTA(Food[Name])))</f>
        <v>Rice</v>
      </c>
      <c r="T465" t="str" cm="1">
        <f t="array" aca="1" ref="T465" ca="1">INDEX(Food[Name],RANDBETWEEN(1,COUNTA(Food[Name])))</f>
        <v>Beef</v>
      </c>
      <c r="U465" t="str" cm="1">
        <f t="array" aca="1" ref="U465" ca="1">INDEX(Food[Name],RANDBETWEEN(1,COUNTA(Food[Name])))</f>
        <v>Pork</v>
      </c>
      <c r="V465" t="str" cm="1">
        <f t="array" aca="1" ref="V465" ca="1">INDEX(Food[Name],RANDBETWEEN(1,COUNTA(Food[Name])))</f>
        <v>Bread</v>
      </c>
      <c r="W465" t="str" cm="1">
        <f t="array" aca="1" ref="W465" ca="1">INDEX(Food[Name],RANDBETWEEN(1,COUNTA(Food[Name])))</f>
        <v>Bread</v>
      </c>
      <c r="X465" t="str" cm="1">
        <f t="array" aca="1" ref="X465" ca="1">INDEX(Food[Name],RANDBETWEEN(1,COUNTA(Food[Name])))</f>
        <v>Bread</v>
      </c>
      <c r="Y465" t="str" cm="1">
        <f t="array" aca="1" ref="Y465" ca="1">INDEX(Food[Name],RANDBETWEEN(1,COUNTA(Food[Name])))</f>
        <v>Carrot</v>
      </c>
      <c r="Z465" s="5" t="str" cm="1">
        <f t="array" aca="1" ref="Z465" ca="1">IF(AI464,"-", INDEX(_xlfn.ANCHORARRAY(AvailableItems),OrderIndex))</f>
        <v>-</v>
      </c>
      <c r="AA465" s="5" t="str" cm="1">
        <f t="array" aca="1" ref="AA465" ca="1">IF(AI464,"-", INDEX(_xlfn.ANCHORARRAY(AvailableItems),OrderIndex2))</f>
        <v>-</v>
      </c>
      <c r="AB465" s="5" t="str" cm="1">
        <f t="array" aca="1" ref="AB465" ca="1">IF(AI464,"-", INDEX(_xlfn.ANCHORARRAY(AvailableItems),OrderIndex3))</f>
        <v>-</v>
      </c>
      <c r="AC465" s="10" t="str" cm="1">
        <f t="array" aca="1" ref="AC465" ca="1">IF(AJ464,"-", INDEX(_xlfn.ANCHORARRAY(AvailableItems),$AP$27))</f>
        <v>-</v>
      </c>
      <c r="AD465" s="10" t="str" cm="1">
        <f t="array" aca="1" ref="AD465" ca="1">IF(AJ464,"-", INDEX(_xlfn.ANCHORARRAY(AvailableItems),$AQ$27))</f>
        <v>-</v>
      </c>
      <c r="AE465" s="10" t="str" cm="1">
        <f t="array" aca="1" ref="AE465" ca="1">IF(AJ464,"-", INDEX(_xlfn.ANCHORARRAY(AvailableItems),$AR$27))</f>
        <v>-</v>
      </c>
      <c r="AF465" s="8" t="str" cm="1">
        <f t="array" aca="1" ref="AF465" ca="1">IF(AK464,"-", INDEX(_xlfn.ANCHORARRAY(AvailableItems),$AP$28))</f>
        <v>Beef</v>
      </c>
      <c r="AG465" s="8" t="str">
        <f ca="1">IF(AK464,"-", INDEX(_xlfn.ANCHORARRAY(AvailableItems),$AQ$28))</f>
        <v>Beef</v>
      </c>
      <c r="AH465" s="8" t="str" cm="1">
        <f t="array" aca="1" ref="AH465" ca="1">IF(AK464,"-", INDEX(_xlfn.ANCHORARRAY(AvailableItems),$AR$28))</f>
        <v>Bread</v>
      </c>
      <c r="AI465" t="b">
        <f t="shared" ca="1" si="24"/>
        <v>0</v>
      </c>
      <c r="AJ465" t="b">
        <f t="shared" ca="1" si="25"/>
        <v>0</v>
      </c>
      <c r="AK465" t="b">
        <f t="shared" ca="1" si="26"/>
        <v>1</v>
      </c>
      <c r="AL465" s="16" cm="1">
        <f t="array" aca="1" ref="AL465" ca="1">IF(OrderSim[[#This Row],[Order 1 Possible]],INDEX(Food[Points],OrderIndex) + INDEX(Food[Points],OrderIndex2) + INDEX(Food[Points],OrderIndex3) + AL464, AL464)</f>
        <v>9590</v>
      </c>
      <c r="AM465" s="16" cm="1">
        <f t="array" aca="1" ref="AM465" ca="1">IF(OrderSim[[#This Row],[Order 2 Possible]],INDEX(Food[Points],$AP$27) + INDEX(Food[Points],$AQ$27) + INDEX(Food[Points],$AR$27) + AM464, AM464)</f>
        <v>12330</v>
      </c>
      <c r="AN465" s="16" cm="1">
        <f t="array" aca="1" ref="AN465" ca="1">IF(OrderSim[[#This Row],[Order 3 Possible]],INDEX(Food[Points],$AP$28) + INDEX(Food[Points],$AQ$28) + INDEX(Food[Points],$AR$28) + AN464, AN464)</f>
        <v>16520</v>
      </c>
    </row>
    <row r="466" spans="17:40" x14ac:dyDescent="0.25">
      <c r="Q466" t="str" cm="1">
        <f t="array" aca="1" ref="Q466" ca="1">INDEX(Food[Name],RANDBETWEEN(1,COUNTA(Food[Name])))</f>
        <v>Bread</v>
      </c>
      <c r="R466" t="str" cm="1">
        <f t="array" aca="1" ref="R466" ca="1">INDEX(Food[Name],RANDBETWEEN(1,COUNTA(Food[Name])))</f>
        <v>Salmon</v>
      </c>
      <c r="S466" t="str" cm="1">
        <f t="array" aca="1" ref="S466" ca="1">INDEX(Food[Name],RANDBETWEEN(1,COUNTA(Food[Name])))</f>
        <v>Carrot</v>
      </c>
      <c r="T466" t="str" cm="1">
        <f t="array" aca="1" ref="T466" ca="1">INDEX(Food[Name],RANDBETWEEN(1,COUNTA(Food[Name])))</f>
        <v>Lobster</v>
      </c>
      <c r="U466" t="str" cm="1">
        <f t="array" aca="1" ref="U466" ca="1">INDEX(Food[Name],RANDBETWEEN(1,COUNTA(Food[Name])))</f>
        <v>Lobster</v>
      </c>
      <c r="V466" t="str" cm="1">
        <f t="array" aca="1" ref="V466" ca="1">INDEX(Food[Name],RANDBETWEEN(1,COUNTA(Food[Name])))</f>
        <v>Bread</v>
      </c>
      <c r="W466" t="str" cm="1">
        <f t="array" aca="1" ref="W466" ca="1">INDEX(Food[Name],RANDBETWEEN(1,COUNTA(Food[Name])))</f>
        <v>Chicken</v>
      </c>
      <c r="X466" t="str" cm="1">
        <f t="array" aca="1" ref="X466" ca="1">INDEX(Food[Name],RANDBETWEEN(1,COUNTA(Food[Name])))</f>
        <v>Bread</v>
      </c>
      <c r="Y466" t="str" cm="1">
        <f t="array" aca="1" ref="Y466" ca="1">INDEX(Food[Name],RANDBETWEEN(1,COUNTA(Food[Name])))</f>
        <v>Rice</v>
      </c>
      <c r="Z466" s="5" t="str" cm="1">
        <f t="array" aca="1" ref="Z466" ca="1">IF(AI465,"-", INDEX(_xlfn.ANCHORARRAY(AvailableItems),OrderIndex))</f>
        <v>Salmon</v>
      </c>
      <c r="AA466" s="5" t="str" cm="1">
        <f t="array" aca="1" ref="AA466" ca="1">IF(AI465,"-", INDEX(_xlfn.ANCHORARRAY(AvailableItems),OrderIndex2))</f>
        <v>Rice</v>
      </c>
      <c r="AB466" s="5" t="str" cm="1">
        <f t="array" aca="1" ref="AB466" ca="1">IF(AI465,"-", INDEX(_xlfn.ANCHORARRAY(AvailableItems),OrderIndex3))</f>
        <v>Pasta</v>
      </c>
      <c r="AC466" s="10" t="str" cm="1">
        <f t="array" aca="1" ref="AC466" ca="1">IF(AJ465,"-", INDEX(_xlfn.ANCHORARRAY(AvailableItems),$AP$27))</f>
        <v>Pork</v>
      </c>
      <c r="AD466" s="10" t="str" cm="1">
        <f t="array" aca="1" ref="AD466" ca="1">IF(AJ465,"-", INDEX(_xlfn.ANCHORARRAY(AvailableItems),$AQ$27))</f>
        <v>Lobster</v>
      </c>
      <c r="AE466" s="10" t="str" cm="1">
        <f t="array" aca="1" ref="AE466" ca="1">IF(AJ465,"-", INDEX(_xlfn.ANCHORARRAY(AvailableItems),$AR$27))</f>
        <v>Rice</v>
      </c>
      <c r="AF466" s="8" t="str" cm="1">
        <f t="array" aca="1" ref="AF466" ca="1">IF(AK465,"-", INDEX(_xlfn.ANCHORARRAY(AvailableItems),$AP$28))</f>
        <v>-</v>
      </c>
      <c r="AG466" s="8" t="str">
        <f ca="1">IF(AK465,"-", INDEX(_xlfn.ANCHORARRAY(AvailableItems),$AQ$28))</f>
        <v>-</v>
      </c>
      <c r="AH466" s="8" t="str" cm="1">
        <f t="array" aca="1" ref="AH466" ca="1">IF(AK465,"-", INDEX(_xlfn.ANCHORARRAY(AvailableItems),$AR$28))</f>
        <v>-</v>
      </c>
      <c r="AI466" t="b">
        <f t="shared" ca="1" si="24"/>
        <v>0</v>
      </c>
      <c r="AJ466" t="b">
        <f t="shared" ca="1" si="25"/>
        <v>1</v>
      </c>
      <c r="AK466" t="b">
        <f t="shared" ca="1" si="26"/>
        <v>0</v>
      </c>
      <c r="AL466" s="16" cm="1">
        <f t="array" aca="1" ref="AL466" ca="1">IF(OrderSim[[#This Row],[Order 1 Possible]],INDEX(Food[Points],OrderIndex) + INDEX(Food[Points],OrderIndex2) + INDEX(Food[Points],OrderIndex3) + AL465, AL465)</f>
        <v>9590</v>
      </c>
      <c r="AM466" s="16" cm="1">
        <f t="array" aca="1" ref="AM466" ca="1">IF(OrderSim[[#This Row],[Order 2 Possible]],INDEX(Food[Points],$AP$27) + INDEX(Food[Points],$AQ$27) + INDEX(Food[Points],$AR$27) + AM465, AM465)</f>
        <v>12420</v>
      </c>
      <c r="AN466" s="16" cm="1">
        <f t="array" aca="1" ref="AN466" ca="1">IF(OrderSim[[#This Row],[Order 3 Possible]],INDEX(Food[Points],$AP$28) + INDEX(Food[Points],$AQ$28) + INDEX(Food[Points],$AR$28) + AN465, AN465)</f>
        <v>16520</v>
      </c>
    </row>
    <row r="467" spans="17:40" x14ac:dyDescent="0.25">
      <c r="Q467" t="str" cm="1">
        <f t="array" aca="1" ref="Q467" ca="1">INDEX(Food[Name],RANDBETWEEN(1,COUNTA(Food[Name])))</f>
        <v>Chicken</v>
      </c>
      <c r="R467" t="str" cm="1">
        <f t="array" aca="1" ref="R467" ca="1">INDEX(Food[Name],RANDBETWEEN(1,COUNTA(Food[Name])))</f>
        <v>Salmon</v>
      </c>
      <c r="S467" t="str" cm="1">
        <f t="array" aca="1" ref="S467" ca="1">INDEX(Food[Name],RANDBETWEEN(1,COUNTA(Food[Name])))</f>
        <v>Bread</v>
      </c>
      <c r="T467" t="str" cm="1">
        <f t="array" aca="1" ref="T467" ca="1">INDEX(Food[Name],RANDBETWEEN(1,COUNTA(Food[Name])))</f>
        <v>Chicken</v>
      </c>
      <c r="U467" t="str" cm="1">
        <f t="array" aca="1" ref="U467" ca="1">INDEX(Food[Name],RANDBETWEEN(1,COUNTA(Food[Name])))</f>
        <v>Beef</v>
      </c>
      <c r="V467" t="str" cm="1">
        <f t="array" aca="1" ref="V467" ca="1">INDEX(Food[Name],RANDBETWEEN(1,COUNTA(Food[Name])))</f>
        <v>Carrot</v>
      </c>
      <c r="W467" t="str" cm="1">
        <f t="array" aca="1" ref="W467" ca="1">INDEX(Food[Name],RANDBETWEEN(1,COUNTA(Food[Name])))</f>
        <v>Pork</v>
      </c>
      <c r="X467" t="str" cm="1">
        <f t="array" aca="1" ref="X467" ca="1">INDEX(Food[Name],RANDBETWEEN(1,COUNTA(Food[Name])))</f>
        <v>Rice</v>
      </c>
      <c r="Y467" t="str" cm="1">
        <f t="array" aca="1" ref="Y467" ca="1">INDEX(Food[Name],RANDBETWEEN(1,COUNTA(Food[Name])))</f>
        <v>Pasta</v>
      </c>
      <c r="Z467" s="5" t="str" cm="1">
        <f t="array" aca="1" ref="Z467" ca="1">IF(AI466,"-", INDEX(_xlfn.ANCHORARRAY(AvailableItems),OrderIndex))</f>
        <v>Salmon</v>
      </c>
      <c r="AA467" s="5" t="str" cm="1">
        <f t="array" aca="1" ref="AA467" ca="1">IF(AI466,"-", INDEX(_xlfn.ANCHORARRAY(AvailableItems),OrderIndex2))</f>
        <v>Rice</v>
      </c>
      <c r="AB467" s="5" t="str" cm="1">
        <f t="array" aca="1" ref="AB467" ca="1">IF(AI466,"-", INDEX(_xlfn.ANCHORARRAY(AvailableItems),OrderIndex3))</f>
        <v>Pasta</v>
      </c>
      <c r="AC467" s="10" t="str" cm="1">
        <f t="array" aca="1" ref="AC467" ca="1">IF(AJ466,"-", INDEX(_xlfn.ANCHORARRAY(AvailableItems),$AP$27))</f>
        <v>-</v>
      </c>
      <c r="AD467" s="10" t="str" cm="1">
        <f t="array" aca="1" ref="AD467" ca="1">IF(AJ466,"-", INDEX(_xlfn.ANCHORARRAY(AvailableItems),$AQ$27))</f>
        <v>-</v>
      </c>
      <c r="AE467" s="10" t="str" cm="1">
        <f t="array" aca="1" ref="AE467" ca="1">IF(AJ466,"-", INDEX(_xlfn.ANCHORARRAY(AvailableItems),$AR$27))</f>
        <v>-</v>
      </c>
      <c r="AF467" s="8" t="str" cm="1">
        <f t="array" aca="1" ref="AF467" ca="1">IF(AK466,"-", INDEX(_xlfn.ANCHORARRAY(AvailableItems),$AP$28))</f>
        <v>Beef</v>
      </c>
      <c r="AG467" s="8" t="str">
        <f ca="1">IF(AK466,"-", INDEX(_xlfn.ANCHORARRAY(AvailableItems),$AQ$28))</f>
        <v>Beef</v>
      </c>
      <c r="AH467" s="8" t="str" cm="1">
        <f t="array" aca="1" ref="AH467" ca="1">IF(AK466,"-", INDEX(_xlfn.ANCHORARRAY(AvailableItems),$AR$28))</f>
        <v>Bread</v>
      </c>
      <c r="AI467" t="b">
        <f t="shared" ca="1" si="24"/>
        <v>1</v>
      </c>
      <c r="AJ467" t="b">
        <f t="shared" ca="1" si="25"/>
        <v>0</v>
      </c>
      <c r="AK467" t="b">
        <f t="shared" ca="1" si="26"/>
        <v>1</v>
      </c>
      <c r="AL467" s="16" cm="1">
        <f t="array" aca="1" ref="AL467" ca="1">IF(OrderSim[[#This Row],[Order 1 Possible]],INDEX(Food[Points],OrderIndex) + INDEX(Food[Points],OrderIndex2) + INDEX(Food[Points],OrderIndex3) + AL466, AL466)</f>
        <v>9660</v>
      </c>
      <c r="AM467" s="16" cm="1">
        <f t="array" aca="1" ref="AM467" ca="1">IF(OrderSim[[#This Row],[Order 2 Possible]],INDEX(Food[Points],$AP$27) + INDEX(Food[Points],$AQ$27) + INDEX(Food[Points],$AR$27) + AM466, AM466)</f>
        <v>12420</v>
      </c>
      <c r="AN467" s="16" cm="1">
        <f t="array" aca="1" ref="AN467" ca="1">IF(OrderSim[[#This Row],[Order 3 Possible]],INDEX(Food[Points],$AP$28) + INDEX(Food[Points],$AQ$28) + INDEX(Food[Points],$AR$28) + AN466, AN466)</f>
        <v>16660</v>
      </c>
    </row>
    <row r="468" spans="17:40" x14ac:dyDescent="0.25">
      <c r="Q468" t="str" cm="1">
        <f t="array" aca="1" ref="Q468" ca="1">INDEX(Food[Name],RANDBETWEEN(1,COUNTA(Food[Name])))</f>
        <v>Bread</v>
      </c>
      <c r="R468" t="str" cm="1">
        <f t="array" aca="1" ref="R468" ca="1">INDEX(Food[Name],RANDBETWEEN(1,COUNTA(Food[Name])))</f>
        <v>Pasta</v>
      </c>
      <c r="S468" t="str" cm="1">
        <f t="array" aca="1" ref="S468" ca="1">INDEX(Food[Name],RANDBETWEEN(1,COUNTA(Food[Name])))</f>
        <v>Bread</v>
      </c>
      <c r="T468" t="str" cm="1">
        <f t="array" aca="1" ref="T468" ca="1">INDEX(Food[Name],RANDBETWEEN(1,COUNTA(Food[Name])))</f>
        <v>Pasta</v>
      </c>
      <c r="U468" t="str" cm="1">
        <f t="array" aca="1" ref="U468" ca="1">INDEX(Food[Name],RANDBETWEEN(1,COUNTA(Food[Name])))</f>
        <v>Pork</v>
      </c>
      <c r="V468" t="str" cm="1">
        <f t="array" aca="1" ref="V468" ca="1">INDEX(Food[Name],RANDBETWEEN(1,COUNTA(Food[Name])))</f>
        <v>Chicken</v>
      </c>
      <c r="W468" t="str" cm="1">
        <f t="array" aca="1" ref="W468" ca="1">INDEX(Food[Name],RANDBETWEEN(1,COUNTA(Food[Name])))</f>
        <v>Tuna</v>
      </c>
      <c r="X468" t="str" cm="1">
        <f t="array" aca="1" ref="X468" ca="1">INDEX(Food[Name],RANDBETWEEN(1,COUNTA(Food[Name])))</f>
        <v>Pork</v>
      </c>
      <c r="Y468" t="str" cm="1">
        <f t="array" aca="1" ref="Y468" ca="1">INDEX(Food[Name],RANDBETWEEN(1,COUNTA(Food[Name])))</f>
        <v>Chicken</v>
      </c>
      <c r="Z468" s="5" t="str" cm="1">
        <f t="array" aca="1" ref="Z468" ca="1">IF(AI467,"-", INDEX(_xlfn.ANCHORARRAY(AvailableItems),OrderIndex))</f>
        <v>-</v>
      </c>
      <c r="AA468" s="5" t="str" cm="1">
        <f t="array" aca="1" ref="AA468" ca="1">IF(AI467,"-", INDEX(_xlfn.ANCHORARRAY(AvailableItems),OrderIndex2))</f>
        <v>-</v>
      </c>
      <c r="AB468" s="5" t="str" cm="1">
        <f t="array" aca="1" ref="AB468" ca="1">IF(AI467,"-", INDEX(_xlfn.ANCHORARRAY(AvailableItems),OrderIndex3))</f>
        <v>-</v>
      </c>
      <c r="AC468" s="10" t="str" cm="1">
        <f t="array" aca="1" ref="AC468" ca="1">IF(AJ467,"-", INDEX(_xlfn.ANCHORARRAY(AvailableItems),$AP$27))</f>
        <v>Pork</v>
      </c>
      <c r="AD468" s="10" t="str" cm="1">
        <f t="array" aca="1" ref="AD468" ca="1">IF(AJ467,"-", INDEX(_xlfn.ANCHORARRAY(AvailableItems),$AQ$27))</f>
        <v>Lobster</v>
      </c>
      <c r="AE468" s="10" t="str" cm="1">
        <f t="array" aca="1" ref="AE468" ca="1">IF(AJ467,"-", INDEX(_xlfn.ANCHORARRAY(AvailableItems),$AR$27))</f>
        <v>Rice</v>
      </c>
      <c r="AF468" s="8" t="str" cm="1">
        <f t="array" aca="1" ref="AF468" ca="1">IF(AK467,"-", INDEX(_xlfn.ANCHORARRAY(AvailableItems),$AP$28))</f>
        <v>-</v>
      </c>
      <c r="AG468" s="8" t="str">
        <f ca="1">IF(AK467,"-", INDEX(_xlfn.ANCHORARRAY(AvailableItems),$AQ$28))</f>
        <v>-</v>
      </c>
      <c r="AH468" s="8" t="str" cm="1">
        <f t="array" aca="1" ref="AH468" ca="1">IF(AK467,"-", INDEX(_xlfn.ANCHORARRAY(AvailableItems),$AR$28))</f>
        <v>-</v>
      </c>
      <c r="AI468" t="b">
        <f t="shared" ca="1" si="24"/>
        <v>0</v>
      </c>
      <c r="AJ468" t="b">
        <f t="shared" ca="1" si="25"/>
        <v>0</v>
      </c>
      <c r="AK468" t="b">
        <f t="shared" ca="1" si="26"/>
        <v>0</v>
      </c>
      <c r="AL468" s="16" cm="1">
        <f t="array" aca="1" ref="AL468" ca="1">IF(OrderSim[[#This Row],[Order 1 Possible]],INDEX(Food[Points],OrderIndex) + INDEX(Food[Points],OrderIndex2) + INDEX(Food[Points],OrderIndex3) + AL467, AL467)</f>
        <v>9660</v>
      </c>
      <c r="AM468" s="16" cm="1">
        <f t="array" aca="1" ref="AM468" ca="1">IF(OrderSim[[#This Row],[Order 2 Possible]],INDEX(Food[Points],$AP$27) + INDEX(Food[Points],$AQ$27) + INDEX(Food[Points],$AR$27) + AM467, AM467)</f>
        <v>12420</v>
      </c>
      <c r="AN468" s="16" cm="1">
        <f t="array" aca="1" ref="AN468" ca="1">IF(OrderSim[[#This Row],[Order 3 Possible]],INDEX(Food[Points],$AP$28) + INDEX(Food[Points],$AQ$28) + INDEX(Food[Points],$AR$28) + AN467, AN467)</f>
        <v>16660</v>
      </c>
    </row>
    <row r="469" spans="17:40" x14ac:dyDescent="0.25">
      <c r="Q469" t="str" cm="1">
        <f t="array" aca="1" ref="Q469" ca="1">INDEX(Food[Name],RANDBETWEEN(1,COUNTA(Food[Name])))</f>
        <v>Pork</v>
      </c>
      <c r="R469" t="str" cm="1">
        <f t="array" aca="1" ref="R469" ca="1">INDEX(Food[Name],RANDBETWEEN(1,COUNTA(Food[Name])))</f>
        <v>Beef</v>
      </c>
      <c r="S469" t="str" cm="1">
        <f t="array" aca="1" ref="S469" ca="1">INDEX(Food[Name],RANDBETWEEN(1,COUNTA(Food[Name])))</f>
        <v>Salmon</v>
      </c>
      <c r="T469" t="str" cm="1">
        <f t="array" aca="1" ref="T469" ca="1">INDEX(Food[Name],RANDBETWEEN(1,COUNTA(Food[Name])))</f>
        <v>Chicken</v>
      </c>
      <c r="U469" t="str" cm="1">
        <f t="array" aca="1" ref="U469" ca="1">INDEX(Food[Name],RANDBETWEEN(1,COUNTA(Food[Name])))</f>
        <v>Bread</v>
      </c>
      <c r="V469" t="str" cm="1">
        <f t="array" aca="1" ref="V469" ca="1">INDEX(Food[Name],RANDBETWEEN(1,COUNTA(Food[Name])))</f>
        <v>Tuna</v>
      </c>
      <c r="W469" t="str" cm="1">
        <f t="array" aca="1" ref="W469" ca="1">INDEX(Food[Name],RANDBETWEEN(1,COUNTA(Food[Name])))</f>
        <v>Lettuce</v>
      </c>
      <c r="X469" t="str" cm="1">
        <f t="array" aca="1" ref="X469" ca="1">INDEX(Food[Name],RANDBETWEEN(1,COUNTA(Food[Name])))</f>
        <v>Bread</v>
      </c>
      <c r="Y469" t="str" cm="1">
        <f t="array" aca="1" ref="Y469" ca="1">INDEX(Food[Name],RANDBETWEEN(1,COUNTA(Food[Name])))</f>
        <v>Onion</v>
      </c>
      <c r="Z469" s="5" t="str" cm="1">
        <f t="array" aca="1" ref="Z469" ca="1">IF(AI468,"-", INDEX(_xlfn.ANCHORARRAY(AvailableItems),OrderIndex))</f>
        <v>Salmon</v>
      </c>
      <c r="AA469" s="5" t="str" cm="1">
        <f t="array" aca="1" ref="AA469" ca="1">IF(AI468,"-", INDEX(_xlfn.ANCHORARRAY(AvailableItems),OrderIndex2))</f>
        <v>Rice</v>
      </c>
      <c r="AB469" s="5" t="str" cm="1">
        <f t="array" aca="1" ref="AB469" ca="1">IF(AI468,"-", INDEX(_xlfn.ANCHORARRAY(AvailableItems),OrderIndex3))</f>
        <v>Pasta</v>
      </c>
      <c r="AC469" s="10" t="str" cm="1">
        <f t="array" aca="1" ref="AC469" ca="1">IF(AJ468,"-", INDEX(_xlfn.ANCHORARRAY(AvailableItems),$AP$27))</f>
        <v>Pork</v>
      </c>
      <c r="AD469" s="10" t="str" cm="1">
        <f t="array" aca="1" ref="AD469" ca="1">IF(AJ468,"-", INDEX(_xlfn.ANCHORARRAY(AvailableItems),$AQ$27))</f>
        <v>Lobster</v>
      </c>
      <c r="AE469" s="10" t="str" cm="1">
        <f t="array" aca="1" ref="AE469" ca="1">IF(AJ468,"-", INDEX(_xlfn.ANCHORARRAY(AvailableItems),$AR$27))</f>
        <v>Rice</v>
      </c>
      <c r="AF469" s="8" t="str" cm="1">
        <f t="array" aca="1" ref="AF469" ca="1">IF(AK468,"-", INDEX(_xlfn.ANCHORARRAY(AvailableItems),$AP$28))</f>
        <v>Beef</v>
      </c>
      <c r="AG469" s="8" t="str">
        <f ca="1">IF(AK468,"-", INDEX(_xlfn.ANCHORARRAY(AvailableItems),$AQ$28))</f>
        <v>Beef</v>
      </c>
      <c r="AH469" s="8" t="str" cm="1">
        <f t="array" aca="1" ref="AH469" ca="1">IF(AK468,"-", INDEX(_xlfn.ANCHORARRAY(AvailableItems),$AR$28))</f>
        <v>Bread</v>
      </c>
      <c r="AI469" t="b">
        <f t="shared" ca="1" si="24"/>
        <v>0</v>
      </c>
      <c r="AJ469" t="b">
        <f t="shared" ca="1" si="25"/>
        <v>0</v>
      </c>
      <c r="AK469" t="b">
        <f t="shared" ca="1" si="26"/>
        <v>1</v>
      </c>
      <c r="AL469" s="16" cm="1">
        <f t="array" aca="1" ref="AL469" ca="1">IF(OrderSim[[#This Row],[Order 1 Possible]],INDEX(Food[Points],OrderIndex) + INDEX(Food[Points],OrderIndex2) + INDEX(Food[Points],OrderIndex3) + AL468, AL468)</f>
        <v>9660</v>
      </c>
      <c r="AM469" s="16" cm="1">
        <f t="array" aca="1" ref="AM469" ca="1">IF(OrderSim[[#This Row],[Order 2 Possible]],INDEX(Food[Points],$AP$27) + INDEX(Food[Points],$AQ$27) + INDEX(Food[Points],$AR$27) + AM468, AM468)</f>
        <v>12420</v>
      </c>
      <c r="AN469" s="16" cm="1">
        <f t="array" aca="1" ref="AN469" ca="1">IF(OrderSim[[#This Row],[Order 3 Possible]],INDEX(Food[Points],$AP$28) + INDEX(Food[Points],$AQ$28) + INDEX(Food[Points],$AR$28) + AN468, AN468)</f>
        <v>16800</v>
      </c>
    </row>
    <row r="470" spans="17:40" x14ac:dyDescent="0.25">
      <c r="Q470" t="str" cm="1">
        <f t="array" aca="1" ref="Q470" ca="1">INDEX(Food[Name],RANDBETWEEN(1,COUNTA(Food[Name])))</f>
        <v>Tuna</v>
      </c>
      <c r="R470" t="str" cm="1">
        <f t="array" aca="1" ref="R470" ca="1">INDEX(Food[Name],RANDBETWEEN(1,COUNTA(Food[Name])))</f>
        <v>Tuna</v>
      </c>
      <c r="S470" t="str" cm="1">
        <f t="array" aca="1" ref="S470" ca="1">INDEX(Food[Name],RANDBETWEEN(1,COUNTA(Food[Name])))</f>
        <v>Rice</v>
      </c>
      <c r="T470" t="str" cm="1">
        <f t="array" aca="1" ref="T470" ca="1">INDEX(Food[Name],RANDBETWEEN(1,COUNTA(Food[Name])))</f>
        <v>Pork</v>
      </c>
      <c r="U470" t="str" cm="1">
        <f t="array" aca="1" ref="U470" ca="1">INDEX(Food[Name],RANDBETWEEN(1,COUNTA(Food[Name])))</f>
        <v>Pasta</v>
      </c>
      <c r="V470" t="str" cm="1">
        <f t="array" aca="1" ref="V470" ca="1">INDEX(Food[Name],RANDBETWEEN(1,COUNTA(Food[Name])))</f>
        <v>Pork</v>
      </c>
      <c r="W470" t="str" cm="1">
        <f t="array" aca="1" ref="W470" ca="1">INDEX(Food[Name],RANDBETWEEN(1,COUNTA(Food[Name])))</f>
        <v>Pork</v>
      </c>
      <c r="X470" t="str" cm="1">
        <f t="array" aca="1" ref="X470" ca="1">INDEX(Food[Name],RANDBETWEEN(1,COUNTA(Food[Name])))</f>
        <v>Carrot</v>
      </c>
      <c r="Y470" t="str" cm="1">
        <f t="array" aca="1" ref="Y470" ca="1">INDEX(Food[Name],RANDBETWEEN(1,COUNTA(Food[Name])))</f>
        <v>Salmon</v>
      </c>
      <c r="Z470" s="5" t="str" cm="1">
        <f t="array" aca="1" ref="Z470" ca="1">IF(AI469,"-", INDEX(_xlfn.ANCHORARRAY(AvailableItems),OrderIndex))</f>
        <v>Salmon</v>
      </c>
      <c r="AA470" s="5" t="str" cm="1">
        <f t="array" aca="1" ref="AA470" ca="1">IF(AI469,"-", INDEX(_xlfn.ANCHORARRAY(AvailableItems),OrderIndex2))</f>
        <v>Rice</v>
      </c>
      <c r="AB470" s="5" t="str" cm="1">
        <f t="array" aca="1" ref="AB470" ca="1">IF(AI469,"-", INDEX(_xlfn.ANCHORARRAY(AvailableItems),OrderIndex3))</f>
        <v>Pasta</v>
      </c>
      <c r="AC470" s="10" t="str" cm="1">
        <f t="array" aca="1" ref="AC470" ca="1">IF(AJ469,"-", INDEX(_xlfn.ANCHORARRAY(AvailableItems),$AP$27))</f>
        <v>Pork</v>
      </c>
      <c r="AD470" s="10" t="str" cm="1">
        <f t="array" aca="1" ref="AD470" ca="1">IF(AJ469,"-", INDEX(_xlfn.ANCHORARRAY(AvailableItems),$AQ$27))</f>
        <v>Lobster</v>
      </c>
      <c r="AE470" s="10" t="str" cm="1">
        <f t="array" aca="1" ref="AE470" ca="1">IF(AJ469,"-", INDEX(_xlfn.ANCHORARRAY(AvailableItems),$AR$27))</f>
        <v>Rice</v>
      </c>
      <c r="AF470" s="8" t="str" cm="1">
        <f t="array" aca="1" ref="AF470" ca="1">IF(AK469,"-", INDEX(_xlfn.ANCHORARRAY(AvailableItems),$AP$28))</f>
        <v>-</v>
      </c>
      <c r="AG470" s="8" t="str">
        <f ca="1">IF(AK469,"-", INDEX(_xlfn.ANCHORARRAY(AvailableItems),$AQ$28))</f>
        <v>-</v>
      </c>
      <c r="AH470" s="8" t="str" cm="1">
        <f t="array" aca="1" ref="AH470" ca="1">IF(AK469,"-", INDEX(_xlfn.ANCHORARRAY(AvailableItems),$AR$28))</f>
        <v>-</v>
      </c>
      <c r="AI470" t="b">
        <f t="shared" ca="1" si="24"/>
        <v>1</v>
      </c>
      <c r="AJ470" t="b">
        <f t="shared" ca="1" si="25"/>
        <v>1</v>
      </c>
      <c r="AK470" t="b">
        <f t="shared" ca="1" si="26"/>
        <v>0</v>
      </c>
      <c r="AL470" s="16" cm="1">
        <f t="array" aca="1" ref="AL470" ca="1">IF(OrderSim[[#This Row],[Order 1 Possible]],INDEX(Food[Points],OrderIndex) + INDEX(Food[Points],OrderIndex2) + INDEX(Food[Points],OrderIndex3) + AL469, AL469)</f>
        <v>9730</v>
      </c>
      <c r="AM470" s="16" cm="1">
        <f t="array" aca="1" ref="AM470" ca="1">IF(OrderSim[[#This Row],[Order 2 Possible]],INDEX(Food[Points],$AP$27) + INDEX(Food[Points],$AQ$27) + INDEX(Food[Points],$AR$27) + AM469, AM469)</f>
        <v>12510</v>
      </c>
      <c r="AN470" s="16" cm="1">
        <f t="array" aca="1" ref="AN470" ca="1">IF(OrderSim[[#This Row],[Order 3 Possible]],INDEX(Food[Points],$AP$28) + INDEX(Food[Points],$AQ$28) + INDEX(Food[Points],$AR$28) + AN469, AN469)</f>
        <v>16800</v>
      </c>
    </row>
    <row r="471" spans="17:40" x14ac:dyDescent="0.25">
      <c r="Q471" t="str" cm="1">
        <f t="array" aca="1" ref="Q471" ca="1">INDEX(Food[Name],RANDBETWEEN(1,COUNTA(Food[Name])))</f>
        <v>Lobster</v>
      </c>
      <c r="R471" t="str" cm="1">
        <f t="array" aca="1" ref="R471" ca="1">INDEX(Food[Name],RANDBETWEEN(1,COUNTA(Food[Name])))</f>
        <v>Rice</v>
      </c>
      <c r="S471" t="str" cm="1">
        <f t="array" aca="1" ref="S471" ca="1">INDEX(Food[Name],RANDBETWEEN(1,COUNTA(Food[Name])))</f>
        <v>Tuna</v>
      </c>
      <c r="T471" t="str" cm="1">
        <f t="array" aca="1" ref="T471" ca="1">INDEX(Food[Name],RANDBETWEEN(1,COUNTA(Food[Name])))</f>
        <v>Lettuce</v>
      </c>
      <c r="U471" t="str" cm="1">
        <f t="array" aca="1" ref="U471" ca="1">INDEX(Food[Name],RANDBETWEEN(1,COUNTA(Food[Name])))</f>
        <v>Bread</v>
      </c>
      <c r="V471" t="str" cm="1">
        <f t="array" aca="1" ref="V471" ca="1">INDEX(Food[Name],RANDBETWEEN(1,COUNTA(Food[Name])))</f>
        <v>Beef</v>
      </c>
      <c r="W471" t="str" cm="1">
        <f t="array" aca="1" ref="W471" ca="1">INDEX(Food[Name],RANDBETWEEN(1,COUNTA(Food[Name])))</f>
        <v>Lobster</v>
      </c>
      <c r="X471" t="str" cm="1">
        <f t="array" aca="1" ref="X471" ca="1">INDEX(Food[Name],RANDBETWEEN(1,COUNTA(Food[Name])))</f>
        <v>Lettuce</v>
      </c>
      <c r="Y471" t="str" cm="1">
        <f t="array" aca="1" ref="Y471" ca="1">INDEX(Food[Name],RANDBETWEEN(1,COUNTA(Food[Name])))</f>
        <v>Chicken</v>
      </c>
      <c r="Z471" s="5" t="str" cm="1">
        <f t="array" aca="1" ref="Z471" ca="1">IF(AI470,"-", INDEX(_xlfn.ANCHORARRAY(AvailableItems),OrderIndex))</f>
        <v>-</v>
      </c>
      <c r="AA471" s="5" t="str" cm="1">
        <f t="array" aca="1" ref="AA471" ca="1">IF(AI470,"-", INDEX(_xlfn.ANCHORARRAY(AvailableItems),OrderIndex2))</f>
        <v>-</v>
      </c>
      <c r="AB471" s="5" t="str" cm="1">
        <f t="array" aca="1" ref="AB471" ca="1">IF(AI470,"-", INDEX(_xlfn.ANCHORARRAY(AvailableItems),OrderIndex3))</f>
        <v>-</v>
      </c>
      <c r="AC471" s="10" t="str" cm="1">
        <f t="array" aca="1" ref="AC471" ca="1">IF(AJ470,"-", INDEX(_xlfn.ANCHORARRAY(AvailableItems),$AP$27))</f>
        <v>-</v>
      </c>
      <c r="AD471" s="10" t="str" cm="1">
        <f t="array" aca="1" ref="AD471" ca="1">IF(AJ470,"-", INDEX(_xlfn.ANCHORARRAY(AvailableItems),$AQ$27))</f>
        <v>-</v>
      </c>
      <c r="AE471" s="10" t="str" cm="1">
        <f t="array" aca="1" ref="AE471" ca="1">IF(AJ470,"-", INDEX(_xlfn.ANCHORARRAY(AvailableItems),$AR$27))</f>
        <v>-</v>
      </c>
      <c r="AF471" s="8" t="str" cm="1">
        <f t="array" aca="1" ref="AF471" ca="1">IF(AK470,"-", INDEX(_xlfn.ANCHORARRAY(AvailableItems),$AP$28))</f>
        <v>Beef</v>
      </c>
      <c r="AG471" s="8" t="str">
        <f ca="1">IF(AK470,"-", INDEX(_xlfn.ANCHORARRAY(AvailableItems),$AQ$28))</f>
        <v>Beef</v>
      </c>
      <c r="AH471" s="8" t="str" cm="1">
        <f t="array" aca="1" ref="AH471" ca="1">IF(AK470,"-", INDEX(_xlfn.ANCHORARRAY(AvailableItems),$AR$28))</f>
        <v>Bread</v>
      </c>
      <c r="AI471" t="b">
        <f t="shared" ca="1" si="24"/>
        <v>0</v>
      </c>
      <c r="AJ471" t="b">
        <f t="shared" ca="1" si="25"/>
        <v>0</v>
      </c>
      <c r="AK471" t="b">
        <f t="shared" ca="1" si="26"/>
        <v>1</v>
      </c>
      <c r="AL471" s="16" cm="1">
        <f t="array" aca="1" ref="AL471" ca="1">IF(OrderSim[[#This Row],[Order 1 Possible]],INDEX(Food[Points],OrderIndex) + INDEX(Food[Points],OrderIndex2) + INDEX(Food[Points],OrderIndex3) + AL470, AL470)</f>
        <v>9730</v>
      </c>
      <c r="AM471" s="16" cm="1">
        <f t="array" aca="1" ref="AM471" ca="1">IF(OrderSim[[#This Row],[Order 2 Possible]],INDEX(Food[Points],$AP$27) + INDEX(Food[Points],$AQ$27) + INDEX(Food[Points],$AR$27) + AM470, AM470)</f>
        <v>12510</v>
      </c>
      <c r="AN471" s="16" cm="1">
        <f t="array" aca="1" ref="AN471" ca="1">IF(OrderSim[[#This Row],[Order 3 Possible]],INDEX(Food[Points],$AP$28) + INDEX(Food[Points],$AQ$28) + INDEX(Food[Points],$AR$28) + AN470, AN470)</f>
        <v>16940</v>
      </c>
    </row>
    <row r="472" spans="17:40" x14ac:dyDescent="0.25">
      <c r="Q472" t="str" cm="1">
        <f t="array" aca="1" ref="Q472" ca="1">INDEX(Food[Name],RANDBETWEEN(1,COUNTA(Food[Name])))</f>
        <v>Beef</v>
      </c>
      <c r="R472" t="str" cm="1">
        <f t="array" aca="1" ref="R472" ca="1">INDEX(Food[Name],RANDBETWEEN(1,COUNTA(Food[Name])))</f>
        <v>Bread</v>
      </c>
      <c r="S472" t="str" cm="1">
        <f t="array" aca="1" ref="S472" ca="1">INDEX(Food[Name],RANDBETWEEN(1,COUNTA(Food[Name])))</f>
        <v>Pasta</v>
      </c>
      <c r="T472" t="str" cm="1">
        <f t="array" aca="1" ref="T472" ca="1">INDEX(Food[Name],RANDBETWEEN(1,COUNTA(Food[Name])))</f>
        <v>Tuna</v>
      </c>
      <c r="U472" t="str" cm="1">
        <f t="array" aca="1" ref="U472" ca="1">INDEX(Food[Name],RANDBETWEEN(1,COUNTA(Food[Name])))</f>
        <v>Tuna</v>
      </c>
      <c r="V472" t="str" cm="1">
        <f t="array" aca="1" ref="V472" ca="1">INDEX(Food[Name],RANDBETWEEN(1,COUNTA(Food[Name])))</f>
        <v>Rice</v>
      </c>
      <c r="W472" t="str" cm="1">
        <f t="array" aca="1" ref="W472" ca="1">INDEX(Food[Name],RANDBETWEEN(1,COUNTA(Food[Name])))</f>
        <v>Onion</v>
      </c>
      <c r="X472" t="str" cm="1">
        <f t="array" aca="1" ref="X472" ca="1">INDEX(Food[Name],RANDBETWEEN(1,COUNTA(Food[Name])))</f>
        <v>Pork</v>
      </c>
      <c r="Y472" t="str" cm="1">
        <f t="array" aca="1" ref="Y472" ca="1">INDEX(Food[Name],RANDBETWEEN(1,COUNTA(Food[Name])))</f>
        <v>Bread</v>
      </c>
      <c r="Z472" s="5" t="str" cm="1">
        <f t="array" aca="1" ref="Z472" ca="1">IF(AI471,"-", INDEX(_xlfn.ANCHORARRAY(AvailableItems),OrderIndex))</f>
        <v>Salmon</v>
      </c>
      <c r="AA472" s="5" t="str" cm="1">
        <f t="array" aca="1" ref="AA472" ca="1">IF(AI471,"-", INDEX(_xlfn.ANCHORARRAY(AvailableItems),OrderIndex2))</f>
        <v>Rice</v>
      </c>
      <c r="AB472" s="5" t="str" cm="1">
        <f t="array" aca="1" ref="AB472" ca="1">IF(AI471,"-", INDEX(_xlfn.ANCHORARRAY(AvailableItems),OrderIndex3))</f>
        <v>Pasta</v>
      </c>
      <c r="AC472" s="10" t="str" cm="1">
        <f t="array" aca="1" ref="AC472" ca="1">IF(AJ471,"-", INDEX(_xlfn.ANCHORARRAY(AvailableItems),$AP$27))</f>
        <v>Pork</v>
      </c>
      <c r="AD472" s="10" t="str" cm="1">
        <f t="array" aca="1" ref="AD472" ca="1">IF(AJ471,"-", INDEX(_xlfn.ANCHORARRAY(AvailableItems),$AQ$27))</f>
        <v>Lobster</v>
      </c>
      <c r="AE472" s="10" t="str" cm="1">
        <f t="array" aca="1" ref="AE472" ca="1">IF(AJ471,"-", INDEX(_xlfn.ANCHORARRAY(AvailableItems),$AR$27))</f>
        <v>Rice</v>
      </c>
      <c r="AF472" s="8" t="str" cm="1">
        <f t="array" aca="1" ref="AF472" ca="1">IF(AK471,"-", INDEX(_xlfn.ANCHORARRAY(AvailableItems),$AP$28))</f>
        <v>-</v>
      </c>
      <c r="AG472" s="8" t="str">
        <f ca="1">IF(AK471,"-", INDEX(_xlfn.ANCHORARRAY(AvailableItems),$AQ$28))</f>
        <v>-</v>
      </c>
      <c r="AH472" s="8" t="str" cm="1">
        <f t="array" aca="1" ref="AH472" ca="1">IF(AK471,"-", INDEX(_xlfn.ANCHORARRAY(AvailableItems),$AR$28))</f>
        <v>-</v>
      </c>
      <c r="AI472" t="b">
        <f t="shared" ca="1" si="24"/>
        <v>0</v>
      </c>
      <c r="AJ472" t="b">
        <f t="shared" ca="1" si="25"/>
        <v>0</v>
      </c>
      <c r="AK472" t="b">
        <f t="shared" ca="1" si="26"/>
        <v>0</v>
      </c>
      <c r="AL472" s="16" cm="1">
        <f t="array" aca="1" ref="AL472" ca="1">IF(OrderSim[[#This Row],[Order 1 Possible]],INDEX(Food[Points],OrderIndex) + INDEX(Food[Points],OrderIndex2) + INDEX(Food[Points],OrderIndex3) + AL471, AL471)</f>
        <v>9730</v>
      </c>
      <c r="AM472" s="16" cm="1">
        <f t="array" aca="1" ref="AM472" ca="1">IF(OrderSim[[#This Row],[Order 2 Possible]],INDEX(Food[Points],$AP$27) + INDEX(Food[Points],$AQ$27) + INDEX(Food[Points],$AR$27) + AM471, AM471)</f>
        <v>12510</v>
      </c>
      <c r="AN472" s="16" cm="1">
        <f t="array" aca="1" ref="AN472" ca="1">IF(OrderSim[[#This Row],[Order 3 Possible]],INDEX(Food[Points],$AP$28) + INDEX(Food[Points],$AQ$28) + INDEX(Food[Points],$AR$28) + AN471, AN471)</f>
        <v>16940</v>
      </c>
    </row>
    <row r="473" spans="17:40" x14ac:dyDescent="0.25">
      <c r="Q473" t="str" cm="1">
        <f t="array" aca="1" ref="Q473" ca="1">INDEX(Food[Name],RANDBETWEEN(1,COUNTA(Food[Name])))</f>
        <v>Tuna</v>
      </c>
      <c r="R473" t="str" cm="1">
        <f t="array" aca="1" ref="R473" ca="1">INDEX(Food[Name],RANDBETWEEN(1,COUNTA(Food[Name])))</f>
        <v>Lettuce</v>
      </c>
      <c r="S473" t="str" cm="1">
        <f t="array" aca="1" ref="S473" ca="1">INDEX(Food[Name],RANDBETWEEN(1,COUNTA(Food[Name])))</f>
        <v>Lettuce</v>
      </c>
      <c r="T473" t="str" cm="1">
        <f t="array" aca="1" ref="T473" ca="1">INDEX(Food[Name],RANDBETWEEN(1,COUNTA(Food[Name])))</f>
        <v>Chicken</v>
      </c>
      <c r="U473" t="str" cm="1">
        <f t="array" aca="1" ref="U473" ca="1">INDEX(Food[Name],RANDBETWEEN(1,COUNTA(Food[Name])))</f>
        <v>Onion</v>
      </c>
      <c r="V473" t="str" cm="1">
        <f t="array" aca="1" ref="V473" ca="1">INDEX(Food[Name],RANDBETWEEN(1,COUNTA(Food[Name])))</f>
        <v>Carrot</v>
      </c>
      <c r="W473" t="str" cm="1">
        <f t="array" aca="1" ref="W473" ca="1">INDEX(Food[Name],RANDBETWEEN(1,COUNTA(Food[Name])))</f>
        <v>Pork</v>
      </c>
      <c r="X473" t="str" cm="1">
        <f t="array" aca="1" ref="X473" ca="1">INDEX(Food[Name],RANDBETWEEN(1,COUNTA(Food[Name])))</f>
        <v>Carrot</v>
      </c>
      <c r="Y473" t="str" cm="1">
        <f t="array" aca="1" ref="Y473" ca="1">INDEX(Food[Name],RANDBETWEEN(1,COUNTA(Food[Name])))</f>
        <v>Pasta</v>
      </c>
      <c r="Z473" s="5" t="str" cm="1">
        <f t="array" aca="1" ref="Z473" ca="1">IF(AI472,"-", INDEX(_xlfn.ANCHORARRAY(AvailableItems),OrderIndex))</f>
        <v>Salmon</v>
      </c>
      <c r="AA473" s="5" t="str" cm="1">
        <f t="array" aca="1" ref="AA473" ca="1">IF(AI472,"-", INDEX(_xlfn.ANCHORARRAY(AvailableItems),OrderIndex2))</f>
        <v>Rice</v>
      </c>
      <c r="AB473" s="5" t="str" cm="1">
        <f t="array" aca="1" ref="AB473" ca="1">IF(AI472,"-", INDEX(_xlfn.ANCHORARRAY(AvailableItems),OrderIndex3))</f>
        <v>Pasta</v>
      </c>
      <c r="AC473" s="10" t="str" cm="1">
        <f t="array" aca="1" ref="AC473" ca="1">IF(AJ472,"-", INDEX(_xlfn.ANCHORARRAY(AvailableItems),$AP$27))</f>
        <v>Pork</v>
      </c>
      <c r="AD473" s="10" t="str" cm="1">
        <f t="array" aca="1" ref="AD473" ca="1">IF(AJ472,"-", INDEX(_xlfn.ANCHORARRAY(AvailableItems),$AQ$27))</f>
        <v>Lobster</v>
      </c>
      <c r="AE473" s="10" t="str" cm="1">
        <f t="array" aca="1" ref="AE473" ca="1">IF(AJ472,"-", INDEX(_xlfn.ANCHORARRAY(AvailableItems),$AR$27))</f>
        <v>Rice</v>
      </c>
      <c r="AF473" s="8" t="str" cm="1">
        <f t="array" aca="1" ref="AF473" ca="1">IF(AK472,"-", INDEX(_xlfn.ANCHORARRAY(AvailableItems),$AP$28))</f>
        <v>Beef</v>
      </c>
      <c r="AG473" s="8" t="str">
        <f ca="1">IF(AK472,"-", INDEX(_xlfn.ANCHORARRAY(AvailableItems),$AQ$28))</f>
        <v>Beef</v>
      </c>
      <c r="AH473" s="8" t="str" cm="1">
        <f t="array" aca="1" ref="AH473" ca="1">IF(AK472,"-", INDEX(_xlfn.ANCHORARRAY(AvailableItems),$AR$28))</f>
        <v>Bread</v>
      </c>
      <c r="AI473" t="b">
        <f t="shared" ca="1" si="24"/>
        <v>0</v>
      </c>
      <c r="AJ473" t="b">
        <f t="shared" ca="1" si="25"/>
        <v>0</v>
      </c>
      <c r="AK473" t="b">
        <f t="shared" ca="1" si="26"/>
        <v>0</v>
      </c>
      <c r="AL473" s="16" cm="1">
        <f t="array" aca="1" ref="AL473" ca="1">IF(OrderSim[[#This Row],[Order 1 Possible]],INDEX(Food[Points],OrderIndex) + INDEX(Food[Points],OrderIndex2) + INDEX(Food[Points],OrderIndex3) + AL472, AL472)</f>
        <v>9730</v>
      </c>
      <c r="AM473" s="16" cm="1">
        <f t="array" aca="1" ref="AM473" ca="1">IF(OrderSim[[#This Row],[Order 2 Possible]],INDEX(Food[Points],$AP$27) + INDEX(Food[Points],$AQ$27) + INDEX(Food[Points],$AR$27) + AM472, AM472)</f>
        <v>12510</v>
      </c>
      <c r="AN473" s="16" cm="1">
        <f t="array" aca="1" ref="AN473" ca="1">IF(OrderSim[[#This Row],[Order 3 Possible]],INDEX(Food[Points],$AP$28) + INDEX(Food[Points],$AQ$28) + INDEX(Food[Points],$AR$28) + AN472, AN472)</f>
        <v>16940</v>
      </c>
    </row>
    <row r="474" spans="17:40" x14ac:dyDescent="0.25">
      <c r="Q474" t="str" cm="1">
        <f t="array" aca="1" ref="Q474" ca="1">INDEX(Food[Name],RANDBETWEEN(1,COUNTA(Food[Name])))</f>
        <v>Lettuce</v>
      </c>
      <c r="R474" t="str" cm="1">
        <f t="array" aca="1" ref="R474" ca="1">INDEX(Food[Name],RANDBETWEEN(1,COUNTA(Food[Name])))</f>
        <v>Rice</v>
      </c>
      <c r="S474" t="str" cm="1">
        <f t="array" aca="1" ref="S474" ca="1">INDEX(Food[Name],RANDBETWEEN(1,COUNTA(Food[Name])))</f>
        <v>Onion</v>
      </c>
      <c r="T474" t="str" cm="1">
        <f t="array" aca="1" ref="T474" ca="1">INDEX(Food[Name],RANDBETWEEN(1,COUNTA(Food[Name])))</f>
        <v>Tuna</v>
      </c>
      <c r="U474" t="str" cm="1">
        <f t="array" aca="1" ref="U474" ca="1">INDEX(Food[Name],RANDBETWEEN(1,COUNTA(Food[Name])))</f>
        <v>Pork</v>
      </c>
      <c r="V474" t="str" cm="1">
        <f t="array" aca="1" ref="V474" ca="1">INDEX(Food[Name],RANDBETWEEN(1,COUNTA(Food[Name])))</f>
        <v>Salmon</v>
      </c>
      <c r="W474" t="str" cm="1">
        <f t="array" aca="1" ref="W474" ca="1">INDEX(Food[Name],RANDBETWEEN(1,COUNTA(Food[Name])))</f>
        <v>Lettuce</v>
      </c>
      <c r="X474" t="str" cm="1">
        <f t="array" aca="1" ref="X474" ca="1">INDEX(Food[Name],RANDBETWEEN(1,COUNTA(Food[Name])))</f>
        <v>Pork</v>
      </c>
      <c r="Y474" t="str" cm="1">
        <f t="array" aca="1" ref="Y474" ca="1">INDEX(Food[Name],RANDBETWEEN(1,COUNTA(Food[Name])))</f>
        <v>Lettuce</v>
      </c>
      <c r="Z474" s="5" t="str" cm="1">
        <f t="array" aca="1" ref="Z474" ca="1">IF(AI473,"-", INDEX(_xlfn.ANCHORARRAY(AvailableItems),OrderIndex))</f>
        <v>Salmon</v>
      </c>
      <c r="AA474" s="5" t="str" cm="1">
        <f t="array" aca="1" ref="AA474" ca="1">IF(AI473,"-", INDEX(_xlfn.ANCHORARRAY(AvailableItems),OrderIndex2))</f>
        <v>Rice</v>
      </c>
      <c r="AB474" s="5" t="str" cm="1">
        <f t="array" aca="1" ref="AB474" ca="1">IF(AI473,"-", INDEX(_xlfn.ANCHORARRAY(AvailableItems),OrderIndex3))</f>
        <v>Pasta</v>
      </c>
      <c r="AC474" s="10" t="str" cm="1">
        <f t="array" aca="1" ref="AC474" ca="1">IF(AJ473,"-", INDEX(_xlfn.ANCHORARRAY(AvailableItems),$AP$27))</f>
        <v>Pork</v>
      </c>
      <c r="AD474" s="10" t="str" cm="1">
        <f t="array" aca="1" ref="AD474" ca="1">IF(AJ473,"-", INDEX(_xlfn.ANCHORARRAY(AvailableItems),$AQ$27))</f>
        <v>Lobster</v>
      </c>
      <c r="AE474" s="10" t="str" cm="1">
        <f t="array" aca="1" ref="AE474" ca="1">IF(AJ473,"-", INDEX(_xlfn.ANCHORARRAY(AvailableItems),$AR$27))</f>
        <v>Rice</v>
      </c>
      <c r="AF474" s="8" t="str" cm="1">
        <f t="array" aca="1" ref="AF474" ca="1">IF(AK473,"-", INDEX(_xlfn.ANCHORARRAY(AvailableItems),$AP$28))</f>
        <v>Beef</v>
      </c>
      <c r="AG474" s="8" t="str">
        <f ca="1">IF(AK473,"-", INDEX(_xlfn.ANCHORARRAY(AvailableItems),$AQ$28))</f>
        <v>Beef</v>
      </c>
      <c r="AH474" s="8" t="str" cm="1">
        <f t="array" aca="1" ref="AH474" ca="1">IF(AK473,"-", INDEX(_xlfn.ANCHORARRAY(AvailableItems),$AR$28))</f>
        <v>Bread</v>
      </c>
      <c r="AI474" t="b">
        <f t="shared" ca="1" si="24"/>
        <v>0</v>
      </c>
      <c r="AJ474" t="b">
        <f t="shared" ca="1" si="25"/>
        <v>1</v>
      </c>
      <c r="AK474" t="b">
        <f t="shared" ca="1" si="26"/>
        <v>0</v>
      </c>
      <c r="AL474" s="16" cm="1">
        <f t="array" aca="1" ref="AL474" ca="1">IF(OrderSim[[#This Row],[Order 1 Possible]],INDEX(Food[Points],OrderIndex) + INDEX(Food[Points],OrderIndex2) + INDEX(Food[Points],OrderIndex3) + AL473, AL473)</f>
        <v>9730</v>
      </c>
      <c r="AM474" s="16" cm="1">
        <f t="array" aca="1" ref="AM474" ca="1">IF(OrderSim[[#This Row],[Order 2 Possible]],INDEX(Food[Points],$AP$27) + INDEX(Food[Points],$AQ$27) + INDEX(Food[Points],$AR$27) + AM473, AM473)</f>
        <v>12600</v>
      </c>
      <c r="AN474" s="16" cm="1">
        <f t="array" aca="1" ref="AN474" ca="1">IF(OrderSim[[#This Row],[Order 3 Possible]],INDEX(Food[Points],$AP$28) + INDEX(Food[Points],$AQ$28) + INDEX(Food[Points],$AR$28) + AN473, AN473)</f>
        <v>16940</v>
      </c>
    </row>
    <row r="475" spans="17:40" x14ac:dyDescent="0.25">
      <c r="Q475" t="str" cm="1">
        <f t="array" aca="1" ref="Q475" ca="1">INDEX(Food[Name],RANDBETWEEN(1,COUNTA(Food[Name])))</f>
        <v>Bread</v>
      </c>
      <c r="R475" t="str" cm="1">
        <f t="array" aca="1" ref="R475" ca="1">INDEX(Food[Name],RANDBETWEEN(1,COUNTA(Food[Name])))</f>
        <v>Chicken</v>
      </c>
      <c r="S475" t="str" cm="1">
        <f t="array" aca="1" ref="S475" ca="1">INDEX(Food[Name],RANDBETWEEN(1,COUNTA(Food[Name])))</f>
        <v>Beef</v>
      </c>
      <c r="T475" t="str" cm="1">
        <f t="array" aca="1" ref="T475" ca="1">INDEX(Food[Name],RANDBETWEEN(1,COUNTA(Food[Name])))</f>
        <v>Lettuce</v>
      </c>
      <c r="U475" t="str" cm="1">
        <f t="array" aca="1" ref="U475" ca="1">INDEX(Food[Name],RANDBETWEEN(1,COUNTA(Food[Name])))</f>
        <v>Salmon</v>
      </c>
      <c r="V475" t="str" cm="1">
        <f t="array" aca="1" ref="V475" ca="1">INDEX(Food[Name],RANDBETWEEN(1,COUNTA(Food[Name])))</f>
        <v>Beef</v>
      </c>
      <c r="W475" t="str" cm="1">
        <f t="array" aca="1" ref="W475" ca="1">INDEX(Food[Name],RANDBETWEEN(1,COUNTA(Food[Name])))</f>
        <v>Tuna</v>
      </c>
      <c r="X475" t="str" cm="1">
        <f t="array" aca="1" ref="X475" ca="1">INDEX(Food[Name],RANDBETWEEN(1,COUNTA(Food[Name])))</f>
        <v>Lettuce</v>
      </c>
      <c r="Y475" t="str" cm="1">
        <f t="array" aca="1" ref="Y475" ca="1">INDEX(Food[Name],RANDBETWEEN(1,COUNTA(Food[Name])))</f>
        <v>Onion</v>
      </c>
      <c r="Z475" s="5" t="str" cm="1">
        <f t="array" aca="1" ref="Z475" ca="1">IF(AI474,"-", INDEX(_xlfn.ANCHORARRAY(AvailableItems),OrderIndex))</f>
        <v>Salmon</v>
      </c>
      <c r="AA475" s="5" t="str" cm="1">
        <f t="array" aca="1" ref="AA475" ca="1">IF(AI474,"-", INDEX(_xlfn.ANCHORARRAY(AvailableItems),OrderIndex2))</f>
        <v>Rice</v>
      </c>
      <c r="AB475" s="5" t="str" cm="1">
        <f t="array" aca="1" ref="AB475" ca="1">IF(AI474,"-", INDEX(_xlfn.ANCHORARRAY(AvailableItems),OrderIndex3))</f>
        <v>Pasta</v>
      </c>
      <c r="AC475" s="10" t="str" cm="1">
        <f t="array" aca="1" ref="AC475" ca="1">IF(AJ474,"-", INDEX(_xlfn.ANCHORARRAY(AvailableItems),$AP$27))</f>
        <v>-</v>
      </c>
      <c r="AD475" s="10" t="str" cm="1">
        <f t="array" aca="1" ref="AD475" ca="1">IF(AJ474,"-", INDEX(_xlfn.ANCHORARRAY(AvailableItems),$AQ$27))</f>
        <v>-</v>
      </c>
      <c r="AE475" s="10" t="str" cm="1">
        <f t="array" aca="1" ref="AE475" ca="1">IF(AJ474,"-", INDEX(_xlfn.ANCHORARRAY(AvailableItems),$AR$27))</f>
        <v>-</v>
      </c>
      <c r="AF475" s="8" t="str" cm="1">
        <f t="array" aca="1" ref="AF475" ca="1">IF(AK474,"-", INDEX(_xlfn.ANCHORARRAY(AvailableItems),$AP$28))</f>
        <v>Beef</v>
      </c>
      <c r="AG475" s="8" t="str">
        <f ca="1">IF(AK474,"-", INDEX(_xlfn.ANCHORARRAY(AvailableItems),$AQ$28))</f>
        <v>Beef</v>
      </c>
      <c r="AH475" s="8" t="str" cm="1">
        <f t="array" aca="1" ref="AH475" ca="1">IF(AK474,"-", INDEX(_xlfn.ANCHORARRAY(AvailableItems),$AR$28))</f>
        <v>Bread</v>
      </c>
      <c r="AI475" t="b">
        <f t="shared" ca="1" si="24"/>
        <v>0</v>
      </c>
      <c r="AJ475" t="b">
        <f t="shared" ca="1" si="25"/>
        <v>0</v>
      </c>
      <c r="AK475" t="b">
        <f t="shared" ca="1" si="26"/>
        <v>1</v>
      </c>
      <c r="AL475" s="16" cm="1">
        <f t="array" aca="1" ref="AL475" ca="1">IF(OrderSim[[#This Row],[Order 1 Possible]],INDEX(Food[Points],OrderIndex) + INDEX(Food[Points],OrderIndex2) + INDEX(Food[Points],OrderIndex3) + AL474, AL474)</f>
        <v>9730</v>
      </c>
      <c r="AM475" s="16" cm="1">
        <f t="array" aca="1" ref="AM475" ca="1">IF(OrderSim[[#This Row],[Order 2 Possible]],INDEX(Food[Points],$AP$27) + INDEX(Food[Points],$AQ$27) + INDEX(Food[Points],$AR$27) + AM474, AM474)</f>
        <v>12600</v>
      </c>
      <c r="AN475" s="16" cm="1">
        <f t="array" aca="1" ref="AN475" ca="1">IF(OrderSim[[#This Row],[Order 3 Possible]],INDEX(Food[Points],$AP$28) + INDEX(Food[Points],$AQ$28) + INDEX(Food[Points],$AR$28) + AN474, AN474)</f>
        <v>17080</v>
      </c>
    </row>
    <row r="476" spans="17:40" x14ac:dyDescent="0.25">
      <c r="Q476" t="str" cm="1">
        <f t="array" aca="1" ref="Q476" ca="1">INDEX(Food[Name],RANDBETWEEN(1,COUNTA(Food[Name])))</f>
        <v>Bread</v>
      </c>
      <c r="R476" t="str" cm="1">
        <f t="array" aca="1" ref="R476" ca="1">INDEX(Food[Name],RANDBETWEEN(1,COUNTA(Food[Name])))</f>
        <v>Pork</v>
      </c>
      <c r="S476" t="str" cm="1">
        <f t="array" aca="1" ref="S476" ca="1">INDEX(Food[Name],RANDBETWEEN(1,COUNTA(Food[Name])))</f>
        <v>Beef</v>
      </c>
      <c r="T476" t="str" cm="1">
        <f t="array" aca="1" ref="T476" ca="1">INDEX(Food[Name],RANDBETWEEN(1,COUNTA(Food[Name])))</f>
        <v>Carrot</v>
      </c>
      <c r="U476" t="str" cm="1">
        <f t="array" aca="1" ref="U476" ca="1">INDEX(Food[Name],RANDBETWEEN(1,COUNTA(Food[Name])))</f>
        <v>Carrot</v>
      </c>
      <c r="V476" t="str" cm="1">
        <f t="array" aca="1" ref="V476" ca="1">INDEX(Food[Name],RANDBETWEEN(1,COUNTA(Food[Name])))</f>
        <v>Bread</v>
      </c>
      <c r="W476" t="str" cm="1">
        <f t="array" aca="1" ref="W476" ca="1">INDEX(Food[Name],RANDBETWEEN(1,COUNTA(Food[Name])))</f>
        <v>Onion</v>
      </c>
      <c r="X476" t="str" cm="1">
        <f t="array" aca="1" ref="X476" ca="1">INDEX(Food[Name],RANDBETWEEN(1,COUNTA(Food[Name])))</f>
        <v>Onion</v>
      </c>
      <c r="Y476" t="str" cm="1">
        <f t="array" aca="1" ref="Y476" ca="1">INDEX(Food[Name],RANDBETWEEN(1,COUNTA(Food[Name])))</f>
        <v>Salmon</v>
      </c>
      <c r="Z476" s="5" t="str" cm="1">
        <f t="array" aca="1" ref="Z476" ca="1">IF(AI475,"-", INDEX(_xlfn.ANCHORARRAY(AvailableItems),OrderIndex))</f>
        <v>Salmon</v>
      </c>
      <c r="AA476" s="5" t="str" cm="1">
        <f t="array" aca="1" ref="AA476" ca="1">IF(AI475,"-", INDEX(_xlfn.ANCHORARRAY(AvailableItems),OrderIndex2))</f>
        <v>Rice</v>
      </c>
      <c r="AB476" s="5" t="str" cm="1">
        <f t="array" aca="1" ref="AB476" ca="1">IF(AI475,"-", INDEX(_xlfn.ANCHORARRAY(AvailableItems),OrderIndex3))</f>
        <v>Pasta</v>
      </c>
      <c r="AC476" s="10" t="str" cm="1">
        <f t="array" aca="1" ref="AC476" ca="1">IF(AJ475,"-", INDEX(_xlfn.ANCHORARRAY(AvailableItems),$AP$27))</f>
        <v>Pork</v>
      </c>
      <c r="AD476" s="10" t="str" cm="1">
        <f t="array" aca="1" ref="AD476" ca="1">IF(AJ475,"-", INDEX(_xlfn.ANCHORARRAY(AvailableItems),$AQ$27))</f>
        <v>Lobster</v>
      </c>
      <c r="AE476" s="10" t="str" cm="1">
        <f t="array" aca="1" ref="AE476" ca="1">IF(AJ475,"-", INDEX(_xlfn.ANCHORARRAY(AvailableItems),$AR$27))</f>
        <v>Rice</v>
      </c>
      <c r="AF476" s="8" t="str" cm="1">
        <f t="array" aca="1" ref="AF476" ca="1">IF(AK475,"-", INDEX(_xlfn.ANCHORARRAY(AvailableItems),$AP$28))</f>
        <v>-</v>
      </c>
      <c r="AG476" s="8" t="str">
        <f ca="1">IF(AK475,"-", INDEX(_xlfn.ANCHORARRAY(AvailableItems),$AQ$28))</f>
        <v>-</v>
      </c>
      <c r="AH476" s="8" t="str" cm="1">
        <f t="array" aca="1" ref="AH476" ca="1">IF(AK475,"-", INDEX(_xlfn.ANCHORARRAY(AvailableItems),$AR$28))</f>
        <v>-</v>
      </c>
      <c r="AI476" t="b">
        <f t="shared" ca="1" si="24"/>
        <v>0</v>
      </c>
      <c r="AJ476" t="b">
        <f t="shared" ca="1" si="25"/>
        <v>0</v>
      </c>
      <c r="AK476" t="b">
        <f t="shared" ca="1" si="26"/>
        <v>0</v>
      </c>
      <c r="AL476" s="16" cm="1">
        <f t="array" aca="1" ref="AL476" ca="1">IF(OrderSim[[#This Row],[Order 1 Possible]],INDEX(Food[Points],OrderIndex) + INDEX(Food[Points],OrderIndex2) + INDEX(Food[Points],OrderIndex3) + AL475, AL475)</f>
        <v>9730</v>
      </c>
      <c r="AM476" s="16" cm="1">
        <f t="array" aca="1" ref="AM476" ca="1">IF(OrderSim[[#This Row],[Order 2 Possible]],INDEX(Food[Points],$AP$27) + INDEX(Food[Points],$AQ$27) + INDEX(Food[Points],$AR$27) + AM475, AM475)</f>
        <v>12600</v>
      </c>
      <c r="AN476" s="16" cm="1">
        <f t="array" aca="1" ref="AN476" ca="1">IF(OrderSim[[#This Row],[Order 3 Possible]],INDEX(Food[Points],$AP$28) + INDEX(Food[Points],$AQ$28) + INDEX(Food[Points],$AR$28) + AN475, AN475)</f>
        <v>17080</v>
      </c>
    </row>
    <row r="477" spans="17:40" x14ac:dyDescent="0.25">
      <c r="Q477" t="str" cm="1">
        <f t="array" aca="1" ref="Q477" ca="1">INDEX(Food[Name],RANDBETWEEN(1,COUNTA(Food[Name])))</f>
        <v>Pasta</v>
      </c>
      <c r="R477" t="str" cm="1">
        <f t="array" aca="1" ref="R477" ca="1">INDEX(Food[Name],RANDBETWEEN(1,COUNTA(Food[Name])))</f>
        <v>Tuna</v>
      </c>
      <c r="S477" t="str" cm="1">
        <f t="array" aca="1" ref="S477" ca="1">INDEX(Food[Name],RANDBETWEEN(1,COUNTA(Food[Name])))</f>
        <v>Lobster</v>
      </c>
      <c r="T477" t="str" cm="1">
        <f t="array" aca="1" ref="T477" ca="1">INDEX(Food[Name],RANDBETWEEN(1,COUNTA(Food[Name])))</f>
        <v>Carrot</v>
      </c>
      <c r="U477" t="str" cm="1">
        <f t="array" aca="1" ref="U477" ca="1">INDEX(Food[Name],RANDBETWEEN(1,COUNTA(Food[Name])))</f>
        <v>Lobster</v>
      </c>
      <c r="V477" t="str" cm="1">
        <f t="array" aca="1" ref="V477" ca="1">INDEX(Food[Name],RANDBETWEEN(1,COUNTA(Food[Name])))</f>
        <v>Salmon</v>
      </c>
      <c r="W477" t="str" cm="1">
        <f t="array" aca="1" ref="W477" ca="1">INDEX(Food[Name],RANDBETWEEN(1,COUNTA(Food[Name])))</f>
        <v>Tuna</v>
      </c>
      <c r="X477" t="str" cm="1">
        <f t="array" aca="1" ref="X477" ca="1">INDEX(Food[Name],RANDBETWEEN(1,COUNTA(Food[Name])))</f>
        <v>Pasta</v>
      </c>
      <c r="Y477" t="str" cm="1">
        <f t="array" aca="1" ref="Y477" ca="1">INDEX(Food[Name],RANDBETWEEN(1,COUNTA(Food[Name])))</f>
        <v>Tuna</v>
      </c>
      <c r="Z477" s="5" t="str" cm="1">
        <f t="array" aca="1" ref="Z477" ca="1">IF(AI476,"-", INDEX(_xlfn.ANCHORARRAY(AvailableItems),OrderIndex))</f>
        <v>Salmon</v>
      </c>
      <c r="AA477" s="5" t="str" cm="1">
        <f t="array" aca="1" ref="AA477" ca="1">IF(AI476,"-", INDEX(_xlfn.ANCHORARRAY(AvailableItems),OrderIndex2))</f>
        <v>Rice</v>
      </c>
      <c r="AB477" s="5" t="str" cm="1">
        <f t="array" aca="1" ref="AB477" ca="1">IF(AI476,"-", INDEX(_xlfn.ANCHORARRAY(AvailableItems),OrderIndex3))</f>
        <v>Pasta</v>
      </c>
      <c r="AC477" s="10" t="str" cm="1">
        <f t="array" aca="1" ref="AC477" ca="1">IF(AJ476,"-", INDEX(_xlfn.ANCHORARRAY(AvailableItems),$AP$27))</f>
        <v>Pork</v>
      </c>
      <c r="AD477" s="10" t="str" cm="1">
        <f t="array" aca="1" ref="AD477" ca="1">IF(AJ476,"-", INDEX(_xlfn.ANCHORARRAY(AvailableItems),$AQ$27))</f>
        <v>Lobster</v>
      </c>
      <c r="AE477" s="10" t="str" cm="1">
        <f t="array" aca="1" ref="AE477" ca="1">IF(AJ476,"-", INDEX(_xlfn.ANCHORARRAY(AvailableItems),$AR$27))</f>
        <v>Rice</v>
      </c>
      <c r="AF477" s="8" t="str" cm="1">
        <f t="array" aca="1" ref="AF477" ca="1">IF(AK476,"-", INDEX(_xlfn.ANCHORARRAY(AvailableItems),$AP$28))</f>
        <v>Beef</v>
      </c>
      <c r="AG477" s="8" t="str">
        <f ca="1">IF(AK476,"-", INDEX(_xlfn.ANCHORARRAY(AvailableItems),$AQ$28))</f>
        <v>Beef</v>
      </c>
      <c r="AH477" s="8" t="str" cm="1">
        <f t="array" aca="1" ref="AH477" ca="1">IF(AK476,"-", INDEX(_xlfn.ANCHORARRAY(AvailableItems),$AR$28))</f>
        <v>Bread</v>
      </c>
      <c r="AI477" t="b">
        <f t="shared" ca="1" si="24"/>
        <v>1</v>
      </c>
      <c r="AJ477" t="b">
        <f t="shared" ca="1" si="25"/>
        <v>0</v>
      </c>
      <c r="AK477" t="b">
        <f t="shared" ca="1" si="26"/>
        <v>0</v>
      </c>
      <c r="AL477" s="16" cm="1">
        <f t="array" aca="1" ref="AL477" ca="1">IF(OrderSim[[#This Row],[Order 1 Possible]],INDEX(Food[Points],OrderIndex) + INDEX(Food[Points],OrderIndex2) + INDEX(Food[Points],OrderIndex3) + AL476, AL476)</f>
        <v>9800</v>
      </c>
      <c r="AM477" s="16" cm="1">
        <f t="array" aca="1" ref="AM477" ca="1">IF(OrderSim[[#This Row],[Order 2 Possible]],INDEX(Food[Points],$AP$27) + INDEX(Food[Points],$AQ$27) + INDEX(Food[Points],$AR$27) + AM476, AM476)</f>
        <v>12600</v>
      </c>
      <c r="AN477" s="16" cm="1">
        <f t="array" aca="1" ref="AN477" ca="1">IF(OrderSim[[#This Row],[Order 3 Possible]],INDEX(Food[Points],$AP$28) + INDEX(Food[Points],$AQ$28) + INDEX(Food[Points],$AR$28) + AN476, AN476)</f>
        <v>17080</v>
      </c>
    </row>
    <row r="478" spans="17:40" x14ac:dyDescent="0.25">
      <c r="Q478" t="str" cm="1">
        <f t="array" aca="1" ref="Q478" ca="1">INDEX(Food[Name],RANDBETWEEN(1,COUNTA(Food[Name])))</f>
        <v>Lobster</v>
      </c>
      <c r="R478" t="str" cm="1">
        <f t="array" aca="1" ref="R478" ca="1">INDEX(Food[Name],RANDBETWEEN(1,COUNTA(Food[Name])))</f>
        <v>Tuna</v>
      </c>
      <c r="S478" t="str" cm="1">
        <f t="array" aca="1" ref="S478" ca="1">INDEX(Food[Name],RANDBETWEEN(1,COUNTA(Food[Name])))</f>
        <v>Carrot</v>
      </c>
      <c r="T478" t="str" cm="1">
        <f t="array" aca="1" ref="T478" ca="1">INDEX(Food[Name],RANDBETWEEN(1,COUNTA(Food[Name])))</f>
        <v>Carrot</v>
      </c>
      <c r="U478" t="str" cm="1">
        <f t="array" aca="1" ref="U478" ca="1">INDEX(Food[Name],RANDBETWEEN(1,COUNTA(Food[Name])))</f>
        <v>Lettuce</v>
      </c>
      <c r="V478" t="str" cm="1">
        <f t="array" aca="1" ref="V478" ca="1">INDEX(Food[Name],RANDBETWEEN(1,COUNTA(Food[Name])))</f>
        <v>Onion</v>
      </c>
      <c r="W478" t="str" cm="1">
        <f t="array" aca="1" ref="W478" ca="1">INDEX(Food[Name],RANDBETWEEN(1,COUNTA(Food[Name])))</f>
        <v>Tuna</v>
      </c>
      <c r="X478" t="str" cm="1">
        <f t="array" aca="1" ref="X478" ca="1">INDEX(Food[Name],RANDBETWEEN(1,COUNTA(Food[Name])))</f>
        <v>Bread</v>
      </c>
      <c r="Y478" t="str" cm="1">
        <f t="array" aca="1" ref="Y478" ca="1">INDEX(Food[Name],RANDBETWEEN(1,COUNTA(Food[Name])))</f>
        <v>Lobster</v>
      </c>
      <c r="Z478" s="5" t="str" cm="1">
        <f t="array" aca="1" ref="Z478" ca="1">IF(AI477,"-", INDEX(_xlfn.ANCHORARRAY(AvailableItems),OrderIndex))</f>
        <v>-</v>
      </c>
      <c r="AA478" s="5" t="str" cm="1">
        <f t="array" aca="1" ref="AA478" ca="1">IF(AI477,"-", INDEX(_xlfn.ANCHORARRAY(AvailableItems),OrderIndex2))</f>
        <v>-</v>
      </c>
      <c r="AB478" s="5" t="str" cm="1">
        <f t="array" aca="1" ref="AB478" ca="1">IF(AI477,"-", INDEX(_xlfn.ANCHORARRAY(AvailableItems),OrderIndex3))</f>
        <v>-</v>
      </c>
      <c r="AC478" s="10" t="str" cm="1">
        <f t="array" aca="1" ref="AC478" ca="1">IF(AJ477,"-", INDEX(_xlfn.ANCHORARRAY(AvailableItems),$AP$27))</f>
        <v>Pork</v>
      </c>
      <c r="AD478" s="10" t="str" cm="1">
        <f t="array" aca="1" ref="AD478" ca="1">IF(AJ477,"-", INDEX(_xlfn.ANCHORARRAY(AvailableItems),$AQ$27))</f>
        <v>Lobster</v>
      </c>
      <c r="AE478" s="10" t="str" cm="1">
        <f t="array" aca="1" ref="AE478" ca="1">IF(AJ477,"-", INDEX(_xlfn.ANCHORARRAY(AvailableItems),$AR$27))</f>
        <v>Rice</v>
      </c>
      <c r="AF478" s="8" t="str" cm="1">
        <f t="array" aca="1" ref="AF478" ca="1">IF(AK477,"-", INDEX(_xlfn.ANCHORARRAY(AvailableItems),$AP$28))</f>
        <v>Beef</v>
      </c>
      <c r="AG478" s="8" t="str">
        <f ca="1">IF(AK477,"-", INDEX(_xlfn.ANCHORARRAY(AvailableItems),$AQ$28))</f>
        <v>Beef</v>
      </c>
      <c r="AH478" s="8" t="str" cm="1">
        <f t="array" aca="1" ref="AH478" ca="1">IF(AK477,"-", INDEX(_xlfn.ANCHORARRAY(AvailableItems),$AR$28))</f>
        <v>Bread</v>
      </c>
      <c r="AI478" t="b">
        <f t="shared" ca="1" si="24"/>
        <v>0</v>
      </c>
      <c r="AJ478" t="b">
        <f t="shared" ca="1" si="25"/>
        <v>0</v>
      </c>
      <c r="AK478" t="b">
        <f t="shared" ca="1" si="26"/>
        <v>0</v>
      </c>
      <c r="AL478" s="16" cm="1">
        <f t="array" aca="1" ref="AL478" ca="1">IF(OrderSim[[#This Row],[Order 1 Possible]],INDEX(Food[Points],OrderIndex) + INDEX(Food[Points],OrderIndex2) + INDEX(Food[Points],OrderIndex3) + AL477, AL477)</f>
        <v>9800</v>
      </c>
      <c r="AM478" s="16" cm="1">
        <f t="array" aca="1" ref="AM478" ca="1">IF(OrderSim[[#This Row],[Order 2 Possible]],INDEX(Food[Points],$AP$27) + INDEX(Food[Points],$AQ$27) + INDEX(Food[Points],$AR$27) + AM477, AM477)</f>
        <v>12600</v>
      </c>
      <c r="AN478" s="16" cm="1">
        <f t="array" aca="1" ref="AN478" ca="1">IF(OrderSim[[#This Row],[Order 3 Possible]],INDEX(Food[Points],$AP$28) + INDEX(Food[Points],$AQ$28) + INDEX(Food[Points],$AR$28) + AN477, AN477)</f>
        <v>17080</v>
      </c>
    </row>
    <row r="479" spans="17:40" x14ac:dyDescent="0.25">
      <c r="Q479" t="str" cm="1">
        <f t="array" aca="1" ref="Q479" ca="1">INDEX(Food[Name],RANDBETWEEN(1,COUNTA(Food[Name])))</f>
        <v>Lettuce</v>
      </c>
      <c r="R479" t="str" cm="1">
        <f t="array" aca="1" ref="R479" ca="1">INDEX(Food[Name],RANDBETWEEN(1,COUNTA(Food[Name])))</f>
        <v>Pasta</v>
      </c>
      <c r="S479" t="str" cm="1">
        <f t="array" aca="1" ref="S479" ca="1">INDEX(Food[Name],RANDBETWEEN(1,COUNTA(Food[Name])))</f>
        <v>Pasta</v>
      </c>
      <c r="T479" t="str" cm="1">
        <f t="array" aca="1" ref="T479" ca="1">INDEX(Food[Name],RANDBETWEEN(1,COUNTA(Food[Name])))</f>
        <v>Beef</v>
      </c>
      <c r="U479" t="str" cm="1">
        <f t="array" aca="1" ref="U479" ca="1">INDEX(Food[Name],RANDBETWEEN(1,COUNTA(Food[Name])))</f>
        <v>Carrot</v>
      </c>
      <c r="V479" t="str" cm="1">
        <f t="array" aca="1" ref="V479" ca="1">INDEX(Food[Name],RANDBETWEEN(1,COUNTA(Food[Name])))</f>
        <v>Lobster</v>
      </c>
      <c r="W479" t="str" cm="1">
        <f t="array" aca="1" ref="W479" ca="1">INDEX(Food[Name],RANDBETWEEN(1,COUNTA(Food[Name])))</f>
        <v>Onion</v>
      </c>
      <c r="X479" t="str" cm="1">
        <f t="array" aca="1" ref="X479" ca="1">INDEX(Food[Name],RANDBETWEEN(1,COUNTA(Food[Name])))</f>
        <v>Carrot</v>
      </c>
      <c r="Y479" t="str" cm="1">
        <f t="array" aca="1" ref="Y479" ca="1">INDEX(Food[Name],RANDBETWEEN(1,COUNTA(Food[Name])))</f>
        <v>Pasta</v>
      </c>
      <c r="Z479" s="5" t="str" cm="1">
        <f t="array" aca="1" ref="Z479" ca="1">IF(AI478,"-", INDEX(_xlfn.ANCHORARRAY(AvailableItems),OrderIndex))</f>
        <v>Salmon</v>
      </c>
      <c r="AA479" s="5" t="str" cm="1">
        <f t="array" aca="1" ref="AA479" ca="1">IF(AI478,"-", INDEX(_xlfn.ANCHORARRAY(AvailableItems),OrderIndex2))</f>
        <v>Rice</v>
      </c>
      <c r="AB479" s="5" t="str" cm="1">
        <f t="array" aca="1" ref="AB479" ca="1">IF(AI478,"-", INDEX(_xlfn.ANCHORARRAY(AvailableItems),OrderIndex3))</f>
        <v>Pasta</v>
      </c>
      <c r="AC479" s="10" t="str" cm="1">
        <f t="array" aca="1" ref="AC479" ca="1">IF(AJ478,"-", INDEX(_xlfn.ANCHORARRAY(AvailableItems),$AP$27))</f>
        <v>Pork</v>
      </c>
      <c r="AD479" s="10" t="str" cm="1">
        <f t="array" aca="1" ref="AD479" ca="1">IF(AJ478,"-", INDEX(_xlfn.ANCHORARRAY(AvailableItems),$AQ$27))</f>
        <v>Lobster</v>
      </c>
      <c r="AE479" s="10" t="str" cm="1">
        <f t="array" aca="1" ref="AE479" ca="1">IF(AJ478,"-", INDEX(_xlfn.ANCHORARRAY(AvailableItems),$AR$27))</f>
        <v>Rice</v>
      </c>
      <c r="AF479" s="8" t="str" cm="1">
        <f t="array" aca="1" ref="AF479" ca="1">IF(AK478,"-", INDEX(_xlfn.ANCHORARRAY(AvailableItems),$AP$28))</f>
        <v>Beef</v>
      </c>
      <c r="AG479" s="8" t="str">
        <f ca="1">IF(AK478,"-", INDEX(_xlfn.ANCHORARRAY(AvailableItems),$AQ$28))</f>
        <v>Beef</v>
      </c>
      <c r="AH479" s="8" t="str" cm="1">
        <f t="array" aca="1" ref="AH479" ca="1">IF(AK478,"-", INDEX(_xlfn.ANCHORARRAY(AvailableItems),$AR$28))</f>
        <v>Bread</v>
      </c>
      <c r="AI479" t="b">
        <f t="shared" ca="1" si="24"/>
        <v>1</v>
      </c>
      <c r="AJ479" t="b">
        <f t="shared" ca="1" si="25"/>
        <v>0</v>
      </c>
      <c r="AK479" t="b">
        <f t="shared" ca="1" si="26"/>
        <v>0</v>
      </c>
      <c r="AL479" s="16" cm="1">
        <f t="array" aca="1" ref="AL479" ca="1">IF(OrderSim[[#This Row],[Order 1 Possible]],INDEX(Food[Points],OrderIndex) + INDEX(Food[Points],OrderIndex2) + INDEX(Food[Points],OrderIndex3) + AL478, AL478)</f>
        <v>9870</v>
      </c>
      <c r="AM479" s="16" cm="1">
        <f t="array" aca="1" ref="AM479" ca="1">IF(OrderSim[[#This Row],[Order 2 Possible]],INDEX(Food[Points],$AP$27) + INDEX(Food[Points],$AQ$27) + INDEX(Food[Points],$AR$27) + AM478, AM478)</f>
        <v>12600</v>
      </c>
      <c r="AN479" s="16" cm="1">
        <f t="array" aca="1" ref="AN479" ca="1">IF(OrderSim[[#This Row],[Order 3 Possible]],INDEX(Food[Points],$AP$28) + INDEX(Food[Points],$AQ$28) + INDEX(Food[Points],$AR$28) + AN478, AN478)</f>
        <v>17080</v>
      </c>
    </row>
    <row r="480" spans="17:40" x14ac:dyDescent="0.25">
      <c r="Q480" t="str" cm="1">
        <f t="array" aca="1" ref="Q480" ca="1">INDEX(Food[Name],RANDBETWEEN(1,COUNTA(Food[Name])))</f>
        <v>Chicken</v>
      </c>
      <c r="R480" t="str" cm="1">
        <f t="array" aca="1" ref="R480" ca="1">INDEX(Food[Name],RANDBETWEEN(1,COUNTA(Food[Name])))</f>
        <v>Salmon</v>
      </c>
      <c r="S480" t="str" cm="1">
        <f t="array" aca="1" ref="S480" ca="1">INDEX(Food[Name],RANDBETWEEN(1,COUNTA(Food[Name])))</f>
        <v>Rice</v>
      </c>
      <c r="T480" t="str" cm="1">
        <f t="array" aca="1" ref="T480" ca="1">INDEX(Food[Name],RANDBETWEEN(1,COUNTA(Food[Name])))</f>
        <v>Lobster</v>
      </c>
      <c r="U480" t="str" cm="1">
        <f t="array" aca="1" ref="U480" ca="1">INDEX(Food[Name],RANDBETWEEN(1,COUNTA(Food[Name])))</f>
        <v>Lobster</v>
      </c>
      <c r="V480" t="str" cm="1">
        <f t="array" aca="1" ref="V480" ca="1">INDEX(Food[Name],RANDBETWEEN(1,COUNTA(Food[Name])))</f>
        <v>Pasta</v>
      </c>
      <c r="W480" t="str" cm="1">
        <f t="array" aca="1" ref="W480" ca="1">INDEX(Food[Name],RANDBETWEEN(1,COUNTA(Food[Name])))</f>
        <v>Lobster</v>
      </c>
      <c r="X480" t="str" cm="1">
        <f t="array" aca="1" ref="X480" ca="1">INDEX(Food[Name],RANDBETWEEN(1,COUNTA(Food[Name])))</f>
        <v>Lobster</v>
      </c>
      <c r="Y480" t="str" cm="1">
        <f t="array" aca="1" ref="Y480" ca="1">INDEX(Food[Name],RANDBETWEEN(1,COUNTA(Food[Name])))</f>
        <v>Chicken</v>
      </c>
      <c r="Z480" s="5" t="str" cm="1">
        <f t="array" aca="1" ref="Z480" ca="1">IF(AI479,"-", INDEX(_xlfn.ANCHORARRAY(AvailableItems),OrderIndex))</f>
        <v>-</v>
      </c>
      <c r="AA480" s="5" t="str" cm="1">
        <f t="array" aca="1" ref="AA480" ca="1">IF(AI479,"-", INDEX(_xlfn.ANCHORARRAY(AvailableItems),OrderIndex2))</f>
        <v>-</v>
      </c>
      <c r="AB480" s="5" t="str" cm="1">
        <f t="array" aca="1" ref="AB480" ca="1">IF(AI479,"-", INDEX(_xlfn.ANCHORARRAY(AvailableItems),OrderIndex3))</f>
        <v>-</v>
      </c>
      <c r="AC480" s="10" t="str" cm="1">
        <f t="array" aca="1" ref="AC480" ca="1">IF(AJ479,"-", INDEX(_xlfn.ANCHORARRAY(AvailableItems),$AP$27))</f>
        <v>Pork</v>
      </c>
      <c r="AD480" s="10" t="str" cm="1">
        <f t="array" aca="1" ref="AD480" ca="1">IF(AJ479,"-", INDEX(_xlfn.ANCHORARRAY(AvailableItems),$AQ$27))</f>
        <v>Lobster</v>
      </c>
      <c r="AE480" s="10" t="str" cm="1">
        <f t="array" aca="1" ref="AE480" ca="1">IF(AJ479,"-", INDEX(_xlfn.ANCHORARRAY(AvailableItems),$AR$27))</f>
        <v>Rice</v>
      </c>
      <c r="AF480" s="8" t="str" cm="1">
        <f t="array" aca="1" ref="AF480" ca="1">IF(AK479,"-", INDEX(_xlfn.ANCHORARRAY(AvailableItems),$AP$28))</f>
        <v>Beef</v>
      </c>
      <c r="AG480" s="8" t="str">
        <f ca="1">IF(AK479,"-", INDEX(_xlfn.ANCHORARRAY(AvailableItems),$AQ$28))</f>
        <v>Beef</v>
      </c>
      <c r="AH480" s="8" t="str" cm="1">
        <f t="array" aca="1" ref="AH480" ca="1">IF(AK479,"-", INDEX(_xlfn.ANCHORARRAY(AvailableItems),$AR$28))</f>
        <v>Bread</v>
      </c>
      <c r="AI480" t="b">
        <f t="shared" ca="1" si="24"/>
        <v>0</v>
      </c>
      <c r="AJ480" t="b">
        <f t="shared" ca="1" si="25"/>
        <v>1</v>
      </c>
      <c r="AK480" t="b">
        <f t="shared" ca="1" si="26"/>
        <v>0</v>
      </c>
      <c r="AL480" s="16" cm="1">
        <f t="array" aca="1" ref="AL480" ca="1">IF(OrderSim[[#This Row],[Order 1 Possible]],INDEX(Food[Points],OrderIndex) + INDEX(Food[Points],OrderIndex2) + INDEX(Food[Points],OrderIndex3) + AL479, AL479)</f>
        <v>9870</v>
      </c>
      <c r="AM480" s="16" cm="1">
        <f t="array" aca="1" ref="AM480" ca="1">IF(OrderSim[[#This Row],[Order 2 Possible]],INDEX(Food[Points],$AP$27) + INDEX(Food[Points],$AQ$27) + INDEX(Food[Points],$AR$27) + AM479, AM479)</f>
        <v>12690</v>
      </c>
      <c r="AN480" s="16" cm="1">
        <f t="array" aca="1" ref="AN480" ca="1">IF(OrderSim[[#This Row],[Order 3 Possible]],INDEX(Food[Points],$AP$28) + INDEX(Food[Points],$AQ$28) + INDEX(Food[Points],$AR$28) + AN479, AN479)</f>
        <v>17080</v>
      </c>
    </row>
    <row r="481" spans="17:40" x14ac:dyDescent="0.25">
      <c r="Q481" t="str" cm="1">
        <f t="array" aca="1" ref="Q481" ca="1">INDEX(Food[Name],RANDBETWEEN(1,COUNTA(Food[Name])))</f>
        <v>Pork</v>
      </c>
      <c r="R481" t="str" cm="1">
        <f t="array" aca="1" ref="R481" ca="1">INDEX(Food[Name],RANDBETWEEN(1,COUNTA(Food[Name])))</f>
        <v>Pork</v>
      </c>
      <c r="S481" t="str" cm="1">
        <f t="array" aca="1" ref="S481" ca="1">INDEX(Food[Name],RANDBETWEEN(1,COUNTA(Food[Name])))</f>
        <v>Onion</v>
      </c>
      <c r="T481" t="str" cm="1">
        <f t="array" aca="1" ref="T481" ca="1">INDEX(Food[Name],RANDBETWEEN(1,COUNTA(Food[Name])))</f>
        <v>Beef</v>
      </c>
      <c r="U481" t="str" cm="1">
        <f t="array" aca="1" ref="U481" ca="1">INDEX(Food[Name],RANDBETWEEN(1,COUNTA(Food[Name])))</f>
        <v>Salmon</v>
      </c>
      <c r="V481" t="str" cm="1">
        <f t="array" aca="1" ref="V481" ca="1">INDEX(Food[Name],RANDBETWEEN(1,COUNTA(Food[Name])))</f>
        <v>Salmon</v>
      </c>
      <c r="W481" t="str" cm="1">
        <f t="array" aca="1" ref="W481" ca="1">INDEX(Food[Name],RANDBETWEEN(1,COUNTA(Food[Name])))</f>
        <v>Carrot</v>
      </c>
      <c r="X481" t="str" cm="1">
        <f t="array" aca="1" ref="X481" ca="1">INDEX(Food[Name],RANDBETWEEN(1,COUNTA(Food[Name])))</f>
        <v>Beef</v>
      </c>
      <c r="Y481" t="str" cm="1">
        <f t="array" aca="1" ref="Y481" ca="1">INDEX(Food[Name],RANDBETWEEN(1,COUNTA(Food[Name])))</f>
        <v>Bread</v>
      </c>
      <c r="Z481" s="5" t="str" cm="1">
        <f t="array" aca="1" ref="Z481" ca="1">IF(AI480,"-", INDEX(_xlfn.ANCHORARRAY(AvailableItems),OrderIndex))</f>
        <v>Salmon</v>
      </c>
      <c r="AA481" s="5" t="str" cm="1">
        <f t="array" aca="1" ref="AA481" ca="1">IF(AI480,"-", INDEX(_xlfn.ANCHORARRAY(AvailableItems),OrderIndex2))</f>
        <v>Rice</v>
      </c>
      <c r="AB481" s="5" t="str" cm="1">
        <f t="array" aca="1" ref="AB481" ca="1">IF(AI480,"-", INDEX(_xlfn.ANCHORARRAY(AvailableItems),OrderIndex3))</f>
        <v>Pasta</v>
      </c>
      <c r="AC481" s="10" t="str" cm="1">
        <f t="array" aca="1" ref="AC481" ca="1">IF(AJ480,"-", INDEX(_xlfn.ANCHORARRAY(AvailableItems),$AP$27))</f>
        <v>-</v>
      </c>
      <c r="AD481" s="10" t="str" cm="1">
        <f t="array" aca="1" ref="AD481" ca="1">IF(AJ480,"-", INDEX(_xlfn.ANCHORARRAY(AvailableItems),$AQ$27))</f>
        <v>-</v>
      </c>
      <c r="AE481" s="10" t="str" cm="1">
        <f t="array" aca="1" ref="AE481" ca="1">IF(AJ480,"-", INDEX(_xlfn.ANCHORARRAY(AvailableItems),$AR$27))</f>
        <v>-</v>
      </c>
      <c r="AF481" s="8" t="str" cm="1">
        <f t="array" aca="1" ref="AF481" ca="1">IF(AK480,"-", INDEX(_xlfn.ANCHORARRAY(AvailableItems),$AP$28))</f>
        <v>Beef</v>
      </c>
      <c r="AG481" s="8" t="str">
        <f ca="1">IF(AK480,"-", INDEX(_xlfn.ANCHORARRAY(AvailableItems),$AQ$28))</f>
        <v>Beef</v>
      </c>
      <c r="AH481" s="8" t="str" cm="1">
        <f t="array" aca="1" ref="AH481" ca="1">IF(AK480,"-", INDEX(_xlfn.ANCHORARRAY(AvailableItems),$AR$28))</f>
        <v>Bread</v>
      </c>
      <c r="AI481" t="b">
        <f t="shared" ca="1" si="24"/>
        <v>0</v>
      </c>
      <c r="AJ481" t="b">
        <f t="shared" ca="1" si="25"/>
        <v>0</v>
      </c>
      <c r="AK481" t="b">
        <f t="shared" ca="1" si="26"/>
        <v>1</v>
      </c>
      <c r="AL481" s="16" cm="1">
        <f t="array" aca="1" ref="AL481" ca="1">IF(OrderSim[[#This Row],[Order 1 Possible]],INDEX(Food[Points],OrderIndex) + INDEX(Food[Points],OrderIndex2) + INDEX(Food[Points],OrderIndex3) + AL480, AL480)</f>
        <v>9870</v>
      </c>
      <c r="AM481" s="16" cm="1">
        <f t="array" aca="1" ref="AM481" ca="1">IF(OrderSim[[#This Row],[Order 2 Possible]],INDEX(Food[Points],$AP$27) + INDEX(Food[Points],$AQ$27) + INDEX(Food[Points],$AR$27) + AM480, AM480)</f>
        <v>12690</v>
      </c>
      <c r="AN481" s="16" cm="1">
        <f t="array" aca="1" ref="AN481" ca="1">IF(OrderSim[[#This Row],[Order 3 Possible]],INDEX(Food[Points],$AP$28) + INDEX(Food[Points],$AQ$28) + INDEX(Food[Points],$AR$28) + AN480, AN480)</f>
        <v>17220</v>
      </c>
    </row>
    <row r="482" spans="17:40" x14ac:dyDescent="0.25">
      <c r="Q482" t="str" cm="1">
        <f t="array" aca="1" ref="Q482" ca="1">INDEX(Food[Name],RANDBETWEEN(1,COUNTA(Food[Name])))</f>
        <v>Pork</v>
      </c>
      <c r="R482" t="str" cm="1">
        <f t="array" aca="1" ref="R482" ca="1">INDEX(Food[Name],RANDBETWEEN(1,COUNTA(Food[Name])))</f>
        <v>Tuna</v>
      </c>
      <c r="S482" t="str" cm="1">
        <f t="array" aca="1" ref="S482" ca="1">INDEX(Food[Name],RANDBETWEEN(1,COUNTA(Food[Name])))</f>
        <v>Carrot</v>
      </c>
      <c r="T482" t="str" cm="1">
        <f t="array" aca="1" ref="T482" ca="1">INDEX(Food[Name],RANDBETWEEN(1,COUNTA(Food[Name])))</f>
        <v>Onion</v>
      </c>
      <c r="U482" t="str" cm="1">
        <f t="array" aca="1" ref="U482" ca="1">INDEX(Food[Name],RANDBETWEEN(1,COUNTA(Food[Name])))</f>
        <v>Rice</v>
      </c>
      <c r="V482" t="str" cm="1">
        <f t="array" aca="1" ref="V482" ca="1">INDEX(Food[Name],RANDBETWEEN(1,COUNTA(Food[Name])))</f>
        <v>Tuna</v>
      </c>
      <c r="W482" t="str" cm="1">
        <f t="array" aca="1" ref="W482" ca="1">INDEX(Food[Name],RANDBETWEEN(1,COUNTA(Food[Name])))</f>
        <v>Onion</v>
      </c>
      <c r="X482" t="str" cm="1">
        <f t="array" aca="1" ref="X482" ca="1">INDEX(Food[Name],RANDBETWEEN(1,COUNTA(Food[Name])))</f>
        <v>Rice</v>
      </c>
      <c r="Y482" t="str" cm="1">
        <f t="array" aca="1" ref="Y482" ca="1">INDEX(Food[Name],RANDBETWEEN(1,COUNTA(Food[Name])))</f>
        <v>Onion</v>
      </c>
      <c r="Z482" s="5" t="str" cm="1">
        <f t="array" aca="1" ref="Z482" ca="1">IF(AI481,"-", INDEX(_xlfn.ANCHORARRAY(AvailableItems),OrderIndex))</f>
        <v>Salmon</v>
      </c>
      <c r="AA482" s="5" t="str" cm="1">
        <f t="array" aca="1" ref="AA482" ca="1">IF(AI481,"-", INDEX(_xlfn.ANCHORARRAY(AvailableItems),OrderIndex2))</f>
        <v>Rice</v>
      </c>
      <c r="AB482" s="5" t="str" cm="1">
        <f t="array" aca="1" ref="AB482" ca="1">IF(AI481,"-", INDEX(_xlfn.ANCHORARRAY(AvailableItems),OrderIndex3))</f>
        <v>Pasta</v>
      </c>
      <c r="AC482" s="10" t="str" cm="1">
        <f t="array" aca="1" ref="AC482" ca="1">IF(AJ481,"-", INDEX(_xlfn.ANCHORARRAY(AvailableItems),$AP$27))</f>
        <v>Pork</v>
      </c>
      <c r="AD482" s="10" t="str" cm="1">
        <f t="array" aca="1" ref="AD482" ca="1">IF(AJ481,"-", INDEX(_xlfn.ANCHORARRAY(AvailableItems),$AQ$27))</f>
        <v>Lobster</v>
      </c>
      <c r="AE482" s="10" t="str" cm="1">
        <f t="array" aca="1" ref="AE482" ca="1">IF(AJ481,"-", INDEX(_xlfn.ANCHORARRAY(AvailableItems),$AR$27))</f>
        <v>Rice</v>
      </c>
      <c r="AF482" s="8" t="str" cm="1">
        <f t="array" aca="1" ref="AF482" ca="1">IF(AK481,"-", INDEX(_xlfn.ANCHORARRAY(AvailableItems),$AP$28))</f>
        <v>-</v>
      </c>
      <c r="AG482" s="8" t="str">
        <f ca="1">IF(AK481,"-", INDEX(_xlfn.ANCHORARRAY(AvailableItems),$AQ$28))</f>
        <v>-</v>
      </c>
      <c r="AH482" s="8" t="str" cm="1">
        <f t="array" aca="1" ref="AH482" ca="1">IF(AK481,"-", INDEX(_xlfn.ANCHORARRAY(AvailableItems),$AR$28))</f>
        <v>-</v>
      </c>
      <c r="AI482" t="b">
        <f t="shared" ca="1" si="24"/>
        <v>0</v>
      </c>
      <c r="AJ482" t="b">
        <f t="shared" ca="1" si="25"/>
        <v>1</v>
      </c>
      <c r="AK482" t="b">
        <f t="shared" ca="1" si="26"/>
        <v>0</v>
      </c>
      <c r="AL482" s="16" cm="1">
        <f t="array" aca="1" ref="AL482" ca="1">IF(OrderSim[[#This Row],[Order 1 Possible]],INDEX(Food[Points],OrderIndex) + INDEX(Food[Points],OrderIndex2) + INDEX(Food[Points],OrderIndex3) + AL481, AL481)</f>
        <v>9870</v>
      </c>
      <c r="AM482" s="16" cm="1">
        <f t="array" aca="1" ref="AM482" ca="1">IF(OrderSim[[#This Row],[Order 2 Possible]],INDEX(Food[Points],$AP$27) + INDEX(Food[Points],$AQ$27) + INDEX(Food[Points],$AR$27) + AM481, AM481)</f>
        <v>12780</v>
      </c>
      <c r="AN482" s="16" cm="1">
        <f t="array" aca="1" ref="AN482" ca="1">IF(OrderSim[[#This Row],[Order 3 Possible]],INDEX(Food[Points],$AP$28) + INDEX(Food[Points],$AQ$28) + INDEX(Food[Points],$AR$28) + AN481, AN481)</f>
        <v>17220</v>
      </c>
    </row>
    <row r="483" spans="17:40" x14ac:dyDescent="0.25">
      <c r="Q483" t="str" cm="1">
        <f t="array" aca="1" ref="Q483" ca="1">INDEX(Food[Name],RANDBETWEEN(1,COUNTA(Food[Name])))</f>
        <v>Lobster</v>
      </c>
      <c r="R483" t="str" cm="1">
        <f t="array" aca="1" ref="R483" ca="1">INDEX(Food[Name],RANDBETWEEN(1,COUNTA(Food[Name])))</f>
        <v>Lobster</v>
      </c>
      <c r="S483" t="str" cm="1">
        <f t="array" aca="1" ref="S483" ca="1">INDEX(Food[Name],RANDBETWEEN(1,COUNTA(Food[Name])))</f>
        <v>Rice</v>
      </c>
      <c r="T483" t="str" cm="1">
        <f t="array" aca="1" ref="T483" ca="1">INDEX(Food[Name],RANDBETWEEN(1,COUNTA(Food[Name])))</f>
        <v>Tuna</v>
      </c>
      <c r="U483" t="str" cm="1">
        <f t="array" aca="1" ref="U483" ca="1">INDEX(Food[Name],RANDBETWEEN(1,COUNTA(Food[Name])))</f>
        <v>Bread</v>
      </c>
      <c r="V483" t="str" cm="1">
        <f t="array" aca="1" ref="V483" ca="1">INDEX(Food[Name],RANDBETWEEN(1,COUNTA(Food[Name])))</f>
        <v>Tuna</v>
      </c>
      <c r="W483" t="str" cm="1">
        <f t="array" aca="1" ref="W483" ca="1">INDEX(Food[Name],RANDBETWEEN(1,COUNTA(Food[Name])))</f>
        <v>Lettuce</v>
      </c>
      <c r="X483" t="str" cm="1">
        <f t="array" aca="1" ref="X483" ca="1">INDEX(Food[Name],RANDBETWEEN(1,COUNTA(Food[Name])))</f>
        <v>Onion</v>
      </c>
      <c r="Y483" t="str" cm="1">
        <f t="array" aca="1" ref="Y483" ca="1">INDEX(Food[Name],RANDBETWEEN(1,COUNTA(Food[Name])))</f>
        <v>Tuna</v>
      </c>
      <c r="Z483" s="5" t="str" cm="1">
        <f t="array" aca="1" ref="Z483" ca="1">IF(AI482,"-", INDEX(_xlfn.ANCHORARRAY(AvailableItems),OrderIndex))</f>
        <v>Salmon</v>
      </c>
      <c r="AA483" s="5" t="str" cm="1">
        <f t="array" aca="1" ref="AA483" ca="1">IF(AI482,"-", INDEX(_xlfn.ANCHORARRAY(AvailableItems),OrderIndex2))</f>
        <v>Rice</v>
      </c>
      <c r="AB483" s="5" t="str" cm="1">
        <f t="array" aca="1" ref="AB483" ca="1">IF(AI482,"-", INDEX(_xlfn.ANCHORARRAY(AvailableItems),OrderIndex3))</f>
        <v>Pasta</v>
      </c>
      <c r="AC483" s="10" t="str" cm="1">
        <f t="array" aca="1" ref="AC483" ca="1">IF(AJ482,"-", INDEX(_xlfn.ANCHORARRAY(AvailableItems),$AP$27))</f>
        <v>-</v>
      </c>
      <c r="AD483" s="10" t="str" cm="1">
        <f t="array" aca="1" ref="AD483" ca="1">IF(AJ482,"-", INDEX(_xlfn.ANCHORARRAY(AvailableItems),$AQ$27))</f>
        <v>-</v>
      </c>
      <c r="AE483" s="10" t="str" cm="1">
        <f t="array" aca="1" ref="AE483" ca="1">IF(AJ482,"-", INDEX(_xlfn.ANCHORARRAY(AvailableItems),$AR$27))</f>
        <v>-</v>
      </c>
      <c r="AF483" s="8" t="str" cm="1">
        <f t="array" aca="1" ref="AF483" ca="1">IF(AK482,"-", INDEX(_xlfn.ANCHORARRAY(AvailableItems),$AP$28))</f>
        <v>Beef</v>
      </c>
      <c r="AG483" s="8" t="str">
        <f ca="1">IF(AK482,"-", INDEX(_xlfn.ANCHORARRAY(AvailableItems),$AQ$28))</f>
        <v>Beef</v>
      </c>
      <c r="AH483" s="8" t="str" cm="1">
        <f t="array" aca="1" ref="AH483" ca="1">IF(AK482,"-", INDEX(_xlfn.ANCHORARRAY(AvailableItems),$AR$28))</f>
        <v>Bread</v>
      </c>
      <c r="AI483" t="b">
        <f t="shared" ca="1" si="24"/>
        <v>0</v>
      </c>
      <c r="AJ483" t="b">
        <f t="shared" ca="1" si="25"/>
        <v>0</v>
      </c>
      <c r="AK483" t="b">
        <f t="shared" ca="1" si="26"/>
        <v>0</v>
      </c>
      <c r="AL483" s="16" cm="1">
        <f t="array" aca="1" ref="AL483" ca="1">IF(OrderSim[[#This Row],[Order 1 Possible]],INDEX(Food[Points],OrderIndex) + INDEX(Food[Points],OrderIndex2) + INDEX(Food[Points],OrderIndex3) + AL482, AL482)</f>
        <v>9870</v>
      </c>
      <c r="AM483" s="16" cm="1">
        <f t="array" aca="1" ref="AM483" ca="1">IF(OrderSim[[#This Row],[Order 2 Possible]],INDEX(Food[Points],$AP$27) + INDEX(Food[Points],$AQ$27) + INDEX(Food[Points],$AR$27) + AM482, AM482)</f>
        <v>12780</v>
      </c>
      <c r="AN483" s="16" cm="1">
        <f t="array" aca="1" ref="AN483" ca="1">IF(OrderSim[[#This Row],[Order 3 Possible]],INDEX(Food[Points],$AP$28) + INDEX(Food[Points],$AQ$28) + INDEX(Food[Points],$AR$28) + AN482, AN482)</f>
        <v>17220</v>
      </c>
    </row>
    <row r="484" spans="17:40" x14ac:dyDescent="0.25">
      <c r="Q484" t="str" cm="1">
        <f t="array" aca="1" ref="Q484" ca="1">INDEX(Food[Name],RANDBETWEEN(1,COUNTA(Food[Name])))</f>
        <v>Lettuce</v>
      </c>
      <c r="R484" t="str" cm="1">
        <f t="array" aca="1" ref="R484" ca="1">INDEX(Food[Name],RANDBETWEEN(1,COUNTA(Food[Name])))</f>
        <v>Tuna</v>
      </c>
      <c r="S484" t="str" cm="1">
        <f t="array" aca="1" ref="S484" ca="1">INDEX(Food[Name],RANDBETWEEN(1,COUNTA(Food[Name])))</f>
        <v>Lobster</v>
      </c>
      <c r="T484" t="str" cm="1">
        <f t="array" aca="1" ref="T484" ca="1">INDEX(Food[Name],RANDBETWEEN(1,COUNTA(Food[Name])))</f>
        <v>Bread</v>
      </c>
      <c r="U484" t="str" cm="1">
        <f t="array" aca="1" ref="U484" ca="1">INDEX(Food[Name],RANDBETWEEN(1,COUNTA(Food[Name])))</f>
        <v>Pork</v>
      </c>
      <c r="V484" t="str" cm="1">
        <f t="array" aca="1" ref="V484" ca="1">INDEX(Food[Name],RANDBETWEEN(1,COUNTA(Food[Name])))</f>
        <v>Tuna</v>
      </c>
      <c r="W484" t="str" cm="1">
        <f t="array" aca="1" ref="W484" ca="1">INDEX(Food[Name],RANDBETWEEN(1,COUNTA(Food[Name])))</f>
        <v>Beef</v>
      </c>
      <c r="X484" t="str" cm="1">
        <f t="array" aca="1" ref="X484" ca="1">INDEX(Food[Name],RANDBETWEEN(1,COUNTA(Food[Name])))</f>
        <v>Lobster</v>
      </c>
      <c r="Y484" t="str" cm="1">
        <f t="array" aca="1" ref="Y484" ca="1">INDEX(Food[Name],RANDBETWEEN(1,COUNTA(Food[Name])))</f>
        <v>Pork</v>
      </c>
      <c r="Z484" s="5" t="str" cm="1">
        <f t="array" aca="1" ref="Z484" ca="1">IF(AI483,"-", INDEX(_xlfn.ANCHORARRAY(AvailableItems),OrderIndex))</f>
        <v>Salmon</v>
      </c>
      <c r="AA484" s="5" t="str" cm="1">
        <f t="array" aca="1" ref="AA484" ca="1">IF(AI483,"-", INDEX(_xlfn.ANCHORARRAY(AvailableItems),OrderIndex2))</f>
        <v>Rice</v>
      </c>
      <c r="AB484" s="5" t="str" cm="1">
        <f t="array" aca="1" ref="AB484" ca="1">IF(AI483,"-", INDEX(_xlfn.ANCHORARRAY(AvailableItems),OrderIndex3))</f>
        <v>Pasta</v>
      </c>
      <c r="AC484" s="10" t="str" cm="1">
        <f t="array" aca="1" ref="AC484" ca="1">IF(AJ483,"-", INDEX(_xlfn.ANCHORARRAY(AvailableItems),$AP$27))</f>
        <v>Pork</v>
      </c>
      <c r="AD484" s="10" t="str" cm="1">
        <f t="array" aca="1" ref="AD484" ca="1">IF(AJ483,"-", INDEX(_xlfn.ANCHORARRAY(AvailableItems),$AQ$27))</f>
        <v>Lobster</v>
      </c>
      <c r="AE484" s="10" t="str" cm="1">
        <f t="array" aca="1" ref="AE484" ca="1">IF(AJ483,"-", INDEX(_xlfn.ANCHORARRAY(AvailableItems),$AR$27))</f>
        <v>Rice</v>
      </c>
      <c r="AF484" s="8" t="str" cm="1">
        <f t="array" aca="1" ref="AF484" ca="1">IF(AK483,"-", INDEX(_xlfn.ANCHORARRAY(AvailableItems),$AP$28))</f>
        <v>Beef</v>
      </c>
      <c r="AG484" s="8" t="str">
        <f ca="1">IF(AK483,"-", INDEX(_xlfn.ANCHORARRAY(AvailableItems),$AQ$28))</f>
        <v>Beef</v>
      </c>
      <c r="AH484" s="8" t="str" cm="1">
        <f t="array" aca="1" ref="AH484" ca="1">IF(AK483,"-", INDEX(_xlfn.ANCHORARRAY(AvailableItems),$AR$28))</f>
        <v>Bread</v>
      </c>
      <c r="AI484" t="b">
        <f t="shared" ca="1" si="24"/>
        <v>0</v>
      </c>
      <c r="AJ484" t="b">
        <f t="shared" ca="1" si="25"/>
        <v>1</v>
      </c>
      <c r="AK484" t="b">
        <f t="shared" ca="1" si="26"/>
        <v>1</v>
      </c>
      <c r="AL484" s="16" cm="1">
        <f t="array" aca="1" ref="AL484" ca="1">IF(OrderSim[[#This Row],[Order 1 Possible]],INDEX(Food[Points],OrderIndex) + INDEX(Food[Points],OrderIndex2) + INDEX(Food[Points],OrderIndex3) + AL483, AL483)</f>
        <v>9870</v>
      </c>
      <c r="AM484" s="16" cm="1">
        <f t="array" aca="1" ref="AM484" ca="1">IF(OrderSim[[#This Row],[Order 2 Possible]],INDEX(Food[Points],$AP$27) + INDEX(Food[Points],$AQ$27) + INDEX(Food[Points],$AR$27) + AM483, AM483)</f>
        <v>12870</v>
      </c>
      <c r="AN484" s="16" cm="1">
        <f t="array" aca="1" ref="AN484" ca="1">IF(OrderSim[[#This Row],[Order 3 Possible]],INDEX(Food[Points],$AP$28) + INDEX(Food[Points],$AQ$28) + INDEX(Food[Points],$AR$28) + AN483, AN483)</f>
        <v>17360</v>
      </c>
    </row>
    <row r="485" spans="17:40" x14ac:dyDescent="0.25">
      <c r="Q485" t="str" cm="1">
        <f t="array" aca="1" ref="Q485" ca="1">INDEX(Food[Name],RANDBETWEEN(1,COUNTA(Food[Name])))</f>
        <v>Pasta</v>
      </c>
      <c r="R485" t="str" cm="1">
        <f t="array" aca="1" ref="R485" ca="1">INDEX(Food[Name],RANDBETWEEN(1,COUNTA(Food[Name])))</f>
        <v>Carrot</v>
      </c>
      <c r="S485" t="str" cm="1">
        <f t="array" aca="1" ref="S485" ca="1">INDEX(Food[Name],RANDBETWEEN(1,COUNTA(Food[Name])))</f>
        <v>Bread</v>
      </c>
      <c r="T485" t="str" cm="1">
        <f t="array" aca="1" ref="T485" ca="1">INDEX(Food[Name],RANDBETWEEN(1,COUNTA(Food[Name])))</f>
        <v>Salmon</v>
      </c>
      <c r="U485" t="str" cm="1">
        <f t="array" aca="1" ref="U485" ca="1">INDEX(Food[Name],RANDBETWEEN(1,COUNTA(Food[Name])))</f>
        <v>Beef</v>
      </c>
      <c r="V485" t="str" cm="1">
        <f t="array" aca="1" ref="V485" ca="1">INDEX(Food[Name],RANDBETWEEN(1,COUNTA(Food[Name])))</f>
        <v>Beef</v>
      </c>
      <c r="W485" t="str" cm="1">
        <f t="array" aca="1" ref="W485" ca="1">INDEX(Food[Name],RANDBETWEEN(1,COUNTA(Food[Name])))</f>
        <v>Pork</v>
      </c>
      <c r="X485" t="str" cm="1">
        <f t="array" aca="1" ref="X485" ca="1">INDEX(Food[Name],RANDBETWEEN(1,COUNTA(Food[Name])))</f>
        <v>Carrot</v>
      </c>
      <c r="Y485" t="str" cm="1">
        <f t="array" aca="1" ref="Y485" ca="1">INDEX(Food[Name],RANDBETWEEN(1,COUNTA(Food[Name])))</f>
        <v>Carrot</v>
      </c>
      <c r="Z485" s="5" t="str" cm="1">
        <f t="array" aca="1" ref="Z485" ca="1">IF(AI484,"-", INDEX(_xlfn.ANCHORARRAY(AvailableItems),OrderIndex))</f>
        <v>Salmon</v>
      </c>
      <c r="AA485" s="5" t="str" cm="1">
        <f t="array" aca="1" ref="AA485" ca="1">IF(AI484,"-", INDEX(_xlfn.ANCHORARRAY(AvailableItems),OrderIndex2))</f>
        <v>Rice</v>
      </c>
      <c r="AB485" s="5" t="str" cm="1">
        <f t="array" aca="1" ref="AB485" ca="1">IF(AI484,"-", INDEX(_xlfn.ANCHORARRAY(AvailableItems),OrderIndex3))</f>
        <v>Pasta</v>
      </c>
      <c r="AC485" s="10" t="str" cm="1">
        <f t="array" aca="1" ref="AC485" ca="1">IF(AJ484,"-", INDEX(_xlfn.ANCHORARRAY(AvailableItems),$AP$27))</f>
        <v>-</v>
      </c>
      <c r="AD485" s="10" t="str" cm="1">
        <f t="array" aca="1" ref="AD485" ca="1">IF(AJ484,"-", INDEX(_xlfn.ANCHORARRAY(AvailableItems),$AQ$27))</f>
        <v>-</v>
      </c>
      <c r="AE485" s="10" t="str" cm="1">
        <f t="array" aca="1" ref="AE485" ca="1">IF(AJ484,"-", INDEX(_xlfn.ANCHORARRAY(AvailableItems),$AR$27))</f>
        <v>-</v>
      </c>
      <c r="AF485" s="8" t="str" cm="1">
        <f t="array" aca="1" ref="AF485" ca="1">IF(AK484,"-", INDEX(_xlfn.ANCHORARRAY(AvailableItems),$AP$28))</f>
        <v>-</v>
      </c>
      <c r="AG485" s="8" t="str">
        <f ca="1">IF(AK484,"-", INDEX(_xlfn.ANCHORARRAY(AvailableItems),$AQ$28))</f>
        <v>-</v>
      </c>
      <c r="AH485" s="8" t="str" cm="1">
        <f t="array" aca="1" ref="AH485" ca="1">IF(AK484,"-", INDEX(_xlfn.ANCHORARRAY(AvailableItems),$AR$28))</f>
        <v>-</v>
      </c>
      <c r="AI485" t="b">
        <f t="shared" ca="1" si="24"/>
        <v>0</v>
      </c>
      <c r="AJ485" t="b">
        <f t="shared" ca="1" si="25"/>
        <v>0</v>
      </c>
      <c r="AK485" t="b">
        <f t="shared" ca="1" si="26"/>
        <v>0</v>
      </c>
      <c r="AL485" s="16" cm="1">
        <f t="array" aca="1" ref="AL485" ca="1">IF(OrderSim[[#This Row],[Order 1 Possible]],INDEX(Food[Points],OrderIndex) + INDEX(Food[Points],OrderIndex2) + INDEX(Food[Points],OrderIndex3) + AL484, AL484)</f>
        <v>9870</v>
      </c>
      <c r="AM485" s="16" cm="1">
        <f t="array" aca="1" ref="AM485" ca="1">IF(OrderSim[[#This Row],[Order 2 Possible]],INDEX(Food[Points],$AP$27) + INDEX(Food[Points],$AQ$27) + INDEX(Food[Points],$AR$27) + AM484, AM484)</f>
        <v>12870</v>
      </c>
      <c r="AN485" s="16" cm="1">
        <f t="array" aca="1" ref="AN485" ca="1">IF(OrderSim[[#This Row],[Order 3 Possible]],INDEX(Food[Points],$AP$28) + INDEX(Food[Points],$AQ$28) + INDEX(Food[Points],$AR$28) + AN484, AN484)</f>
        <v>17360</v>
      </c>
    </row>
    <row r="486" spans="17:40" x14ac:dyDescent="0.25">
      <c r="Q486" t="str" cm="1">
        <f t="array" aca="1" ref="Q486" ca="1">INDEX(Food[Name],RANDBETWEEN(1,COUNTA(Food[Name])))</f>
        <v>Tuna</v>
      </c>
      <c r="R486" t="str" cm="1">
        <f t="array" aca="1" ref="R486" ca="1">INDEX(Food[Name],RANDBETWEEN(1,COUNTA(Food[Name])))</f>
        <v>Onion</v>
      </c>
      <c r="S486" t="str" cm="1">
        <f t="array" aca="1" ref="S486" ca="1">INDEX(Food[Name],RANDBETWEEN(1,COUNTA(Food[Name])))</f>
        <v>Chicken</v>
      </c>
      <c r="T486" t="str" cm="1">
        <f t="array" aca="1" ref="T486" ca="1">INDEX(Food[Name],RANDBETWEEN(1,COUNTA(Food[Name])))</f>
        <v>Beef</v>
      </c>
      <c r="U486" t="str" cm="1">
        <f t="array" aca="1" ref="U486" ca="1">INDEX(Food[Name],RANDBETWEEN(1,COUNTA(Food[Name])))</f>
        <v>Lettuce</v>
      </c>
      <c r="V486" t="str" cm="1">
        <f t="array" aca="1" ref="V486" ca="1">INDEX(Food[Name],RANDBETWEEN(1,COUNTA(Food[Name])))</f>
        <v>Onion</v>
      </c>
      <c r="W486" t="str" cm="1">
        <f t="array" aca="1" ref="W486" ca="1">INDEX(Food[Name],RANDBETWEEN(1,COUNTA(Food[Name])))</f>
        <v>Tuna</v>
      </c>
      <c r="X486" t="str" cm="1">
        <f t="array" aca="1" ref="X486" ca="1">INDEX(Food[Name],RANDBETWEEN(1,COUNTA(Food[Name])))</f>
        <v>Lettuce</v>
      </c>
      <c r="Y486" t="str" cm="1">
        <f t="array" aca="1" ref="Y486" ca="1">INDEX(Food[Name],RANDBETWEEN(1,COUNTA(Food[Name])))</f>
        <v>Lobster</v>
      </c>
      <c r="Z486" s="5" t="str" cm="1">
        <f t="array" aca="1" ref="Z486" ca="1">IF(AI485,"-", INDEX(_xlfn.ANCHORARRAY(AvailableItems),OrderIndex))</f>
        <v>Salmon</v>
      </c>
      <c r="AA486" s="5" t="str" cm="1">
        <f t="array" aca="1" ref="AA486" ca="1">IF(AI485,"-", INDEX(_xlfn.ANCHORARRAY(AvailableItems),OrderIndex2))</f>
        <v>Rice</v>
      </c>
      <c r="AB486" s="5" t="str" cm="1">
        <f t="array" aca="1" ref="AB486" ca="1">IF(AI485,"-", INDEX(_xlfn.ANCHORARRAY(AvailableItems),OrderIndex3))</f>
        <v>Pasta</v>
      </c>
      <c r="AC486" s="10" t="str" cm="1">
        <f t="array" aca="1" ref="AC486" ca="1">IF(AJ485,"-", INDEX(_xlfn.ANCHORARRAY(AvailableItems),$AP$27))</f>
        <v>Pork</v>
      </c>
      <c r="AD486" s="10" t="str" cm="1">
        <f t="array" aca="1" ref="AD486" ca="1">IF(AJ485,"-", INDEX(_xlfn.ANCHORARRAY(AvailableItems),$AQ$27))</f>
        <v>Lobster</v>
      </c>
      <c r="AE486" s="10" t="str" cm="1">
        <f t="array" aca="1" ref="AE486" ca="1">IF(AJ485,"-", INDEX(_xlfn.ANCHORARRAY(AvailableItems),$AR$27))</f>
        <v>Rice</v>
      </c>
      <c r="AF486" s="8" t="str" cm="1">
        <f t="array" aca="1" ref="AF486" ca="1">IF(AK485,"-", INDEX(_xlfn.ANCHORARRAY(AvailableItems),$AP$28))</f>
        <v>Beef</v>
      </c>
      <c r="AG486" s="8" t="str">
        <f ca="1">IF(AK485,"-", INDEX(_xlfn.ANCHORARRAY(AvailableItems),$AQ$28))</f>
        <v>Beef</v>
      </c>
      <c r="AH486" s="8" t="str" cm="1">
        <f t="array" aca="1" ref="AH486" ca="1">IF(AK485,"-", INDEX(_xlfn.ANCHORARRAY(AvailableItems),$AR$28))</f>
        <v>Bread</v>
      </c>
      <c r="AI486" t="b">
        <f t="shared" ca="1" si="24"/>
        <v>0</v>
      </c>
      <c r="AJ486" t="b">
        <f t="shared" ca="1" si="25"/>
        <v>0</v>
      </c>
      <c r="AK486" t="b">
        <f t="shared" ca="1" si="26"/>
        <v>0</v>
      </c>
      <c r="AL486" s="16" cm="1">
        <f t="array" aca="1" ref="AL486" ca="1">IF(OrderSim[[#This Row],[Order 1 Possible]],INDEX(Food[Points],OrderIndex) + INDEX(Food[Points],OrderIndex2) + INDEX(Food[Points],OrderIndex3) + AL485, AL485)</f>
        <v>9870</v>
      </c>
      <c r="AM486" s="16" cm="1">
        <f t="array" aca="1" ref="AM486" ca="1">IF(OrderSim[[#This Row],[Order 2 Possible]],INDEX(Food[Points],$AP$27) + INDEX(Food[Points],$AQ$27) + INDEX(Food[Points],$AR$27) + AM485, AM485)</f>
        <v>12870</v>
      </c>
      <c r="AN486" s="16" cm="1">
        <f t="array" aca="1" ref="AN486" ca="1">IF(OrderSim[[#This Row],[Order 3 Possible]],INDEX(Food[Points],$AP$28) + INDEX(Food[Points],$AQ$28) + INDEX(Food[Points],$AR$28) + AN485, AN485)</f>
        <v>17360</v>
      </c>
    </row>
    <row r="487" spans="17:40" x14ac:dyDescent="0.25">
      <c r="Q487" t="str" cm="1">
        <f t="array" aca="1" ref="Q487" ca="1">INDEX(Food[Name],RANDBETWEEN(1,COUNTA(Food[Name])))</f>
        <v>Onion</v>
      </c>
      <c r="R487" t="str" cm="1">
        <f t="array" aca="1" ref="R487" ca="1">INDEX(Food[Name],RANDBETWEEN(1,COUNTA(Food[Name])))</f>
        <v>Lettuce</v>
      </c>
      <c r="S487" t="str" cm="1">
        <f t="array" aca="1" ref="S487" ca="1">INDEX(Food[Name],RANDBETWEEN(1,COUNTA(Food[Name])))</f>
        <v>Carrot</v>
      </c>
      <c r="T487" t="str" cm="1">
        <f t="array" aca="1" ref="T487" ca="1">INDEX(Food[Name],RANDBETWEEN(1,COUNTA(Food[Name])))</f>
        <v>Salmon</v>
      </c>
      <c r="U487" t="str" cm="1">
        <f t="array" aca="1" ref="U487" ca="1">INDEX(Food[Name],RANDBETWEEN(1,COUNTA(Food[Name])))</f>
        <v>Lettuce</v>
      </c>
      <c r="V487" t="str" cm="1">
        <f t="array" aca="1" ref="V487" ca="1">INDEX(Food[Name],RANDBETWEEN(1,COUNTA(Food[Name])))</f>
        <v>Carrot</v>
      </c>
      <c r="W487" t="str" cm="1">
        <f t="array" aca="1" ref="W487" ca="1">INDEX(Food[Name],RANDBETWEEN(1,COUNTA(Food[Name])))</f>
        <v>Tuna</v>
      </c>
      <c r="X487" t="str" cm="1">
        <f t="array" aca="1" ref="X487" ca="1">INDEX(Food[Name],RANDBETWEEN(1,COUNTA(Food[Name])))</f>
        <v>Rice</v>
      </c>
      <c r="Y487" t="str" cm="1">
        <f t="array" aca="1" ref="Y487" ca="1">INDEX(Food[Name],RANDBETWEEN(1,COUNTA(Food[Name])))</f>
        <v>Carrot</v>
      </c>
      <c r="Z487" s="5" t="str" cm="1">
        <f t="array" aca="1" ref="Z487" ca="1">IF(AI486,"-", INDEX(_xlfn.ANCHORARRAY(AvailableItems),OrderIndex))</f>
        <v>Salmon</v>
      </c>
      <c r="AA487" s="5" t="str" cm="1">
        <f t="array" aca="1" ref="AA487" ca="1">IF(AI486,"-", INDEX(_xlfn.ANCHORARRAY(AvailableItems),OrderIndex2))</f>
        <v>Rice</v>
      </c>
      <c r="AB487" s="5" t="str" cm="1">
        <f t="array" aca="1" ref="AB487" ca="1">IF(AI486,"-", INDEX(_xlfn.ANCHORARRAY(AvailableItems),OrderIndex3))</f>
        <v>Pasta</v>
      </c>
      <c r="AC487" s="10" t="str" cm="1">
        <f t="array" aca="1" ref="AC487" ca="1">IF(AJ486,"-", INDEX(_xlfn.ANCHORARRAY(AvailableItems),$AP$27))</f>
        <v>Pork</v>
      </c>
      <c r="AD487" s="10" t="str" cm="1">
        <f t="array" aca="1" ref="AD487" ca="1">IF(AJ486,"-", INDEX(_xlfn.ANCHORARRAY(AvailableItems),$AQ$27))</f>
        <v>Lobster</v>
      </c>
      <c r="AE487" s="10" t="str" cm="1">
        <f t="array" aca="1" ref="AE487" ca="1">IF(AJ486,"-", INDEX(_xlfn.ANCHORARRAY(AvailableItems),$AR$27))</f>
        <v>Rice</v>
      </c>
      <c r="AF487" s="8" t="str" cm="1">
        <f t="array" aca="1" ref="AF487" ca="1">IF(AK486,"-", INDEX(_xlfn.ANCHORARRAY(AvailableItems),$AP$28))</f>
        <v>Beef</v>
      </c>
      <c r="AG487" s="8" t="str">
        <f ca="1">IF(AK486,"-", INDEX(_xlfn.ANCHORARRAY(AvailableItems),$AQ$28))</f>
        <v>Beef</v>
      </c>
      <c r="AH487" s="8" t="str" cm="1">
        <f t="array" aca="1" ref="AH487" ca="1">IF(AK486,"-", INDEX(_xlfn.ANCHORARRAY(AvailableItems),$AR$28))</f>
        <v>Bread</v>
      </c>
      <c r="AI487" t="b">
        <f t="shared" ca="1" si="24"/>
        <v>0</v>
      </c>
      <c r="AJ487" t="b">
        <f t="shared" ca="1" si="25"/>
        <v>0</v>
      </c>
      <c r="AK487" t="b">
        <f t="shared" ca="1" si="26"/>
        <v>0</v>
      </c>
      <c r="AL487" s="16" cm="1">
        <f t="array" aca="1" ref="AL487" ca="1">IF(OrderSim[[#This Row],[Order 1 Possible]],INDEX(Food[Points],OrderIndex) + INDEX(Food[Points],OrderIndex2) + INDEX(Food[Points],OrderIndex3) + AL486, AL486)</f>
        <v>9870</v>
      </c>
      <c r="AM487" s="16" cm="1">
        <f t="array" aca="1" ref="AM487" ca="1">IF(OrderSim[[#This Row],[Order 2 Possible]],INDEX(Food[Points],$AP$27) + INDEX(Food[Points],$AQ$27) + INDEX(Food[Points],$AR$27) + AM486, AM486)</f>
        <v>12870</v>
      </c>
      <c r="AN487" s="16" cm="1">
        <f t="array" aca="1" ref="AN487" ca="1">IF(OrderSim[[#This Row],[Order 3 Possible]],INDEX(Food[Points],$AP$28) + INDEX(Food[Points],$AQ$28) + INDEX(Food[Points],$AR$28) + AN486, AN486)</f>
        <v>17360</v>
      </c>
    </row>
    <row r="488" spans="17:40" x14ac:dyDescent="0.25">
      <c r="Q488" t="str" cm="1">
        <f t="array" aca="1" ref="Q488" ca="1">INDEX(Food[Name],RANDBETWEEN(1,COUNTA(Food[Name])))</f>
        <v>Tuna</v>
      </c>
      <c r="R488" t="str" cm="1">
        <f t="array" aca="1" ref="R488" ca="1">INDEX(Food[Name],RANDBETWEEN(1,COUNTA(Food[Name])))</f>
        <v>Pork</v>
      </c>
      <c r="S488" t="str" cm="1">
        <f t="array" aca="1" ref="S488" ca="1">INDEX(Food[Name],RANDBETWEEN(1,COUNTA(Food[Name])))</f>
        <v>Chicken</v>
      </c>
      <c r="T488" t="str" cm="1">
        <f t="array" aca="1" ref="T488" ca="1">INDEX(Food[Name],RANDBETWEEN(1,COUNTA(Food[Name])))</f>
        <v>Lettuce</v>
      </c>
      <c r="U488" t="str" cm="1">
        <f t="array" aca="1" ref="U488" ca="1">INDEX(Food[Name],RANDBETWEEN(1,COUNTA(Food[Name])))</f>
        <v>Lobster</v>
      </c>
      <c r="V488" t="str" cm="1">
        <f t="array" aca="1" ref="V488" ca="1">INDEX(Food[Name],RANDBETWEEN(1,COUNTA(Food[Name])))</f>
        <v>Rice</v>
      </c>
      <c r="W488" t="str" cm="1">
        <f t="array" aca="1" ref="W488" ca="1">INDEX(Food[Name],RANDBETWEEN(1,COUNTA(Food[Name])))</f>
        <v>Onion</v>
      </c>
      <c r="X488" t="str" cm="1">
        <f t="array" aca="1" ref="X488" ca="1">INDEX(Food[Name],RANDBETWEEN(1,COUNTA(Food[Name])))</f>
        <v>Bread</v>
      </c>
      <c r="Y488" t="str" cm="1">
        <f t="array" aca="1" ref="Y488" ca="1">INDEX(Food[Name],RANDBETWEEN(1,COUNTA(Food[Name])))</f>
        <v>Carrot</v>
      </c>
      <c r="Z488" s="5" t="str" cm="1">
        <f t="array" aca="1" ref="Z488" ca="1">IF(AI487,"-", INDEX(_xlfn.ANCHORARRAY(AvailableItems),OrderIndex))</f>
        <v>Salmon</v>
      </c>
      <c r="AA488" s="5" t="str" cm="1">
        <f t="array" aca="1" ref="AA488" ca="1">IF(AI487,"-", INDEX(_xlfn.ANCHORARRAY(AvailableItems),OrderIndex2))</f>
        <v>Rice</v>
      </c>
      <c r="AB488" s="5" t="str" cm="1">
        <f t="array" aca="1" ref="AB488" ca="1">IF(AI487,"-", INDEX(_xlfn.ANCHORARRAY(AvailableItems),OrderIndex3))</f>
        <v>Pasta</v>
      </c>
      <c r="AC488" s="10" t="str" cm="1">
        <f t="array" aca="1" ref="AC488" ca="1">IF(AJ487,"-", INDEX(_xlfn.ANCHORARRAY(AvailableItems),$AP$27))</f>
        <v>Pork</v>
      </c>
      <c r="AD488" s="10" t="str" cm="1">
        <f t="array" aca="1" ref="AD488" ca="1">IF(AJ487,"-", INDEX(_xlfn.ANCHORARRAY(AvailableItems),$AQ$27))</f>
        <v>Lobster</v>
      </c>
      <c r="AE488" s="10" t="str" cm="1">
        <f t="array" aca="1" ref="AE488" ca="1">IF(AJ487,"-", INDEX(_xlfn.ANCHORARRAY(AvailableItems),$AR$27))</f>
        <v>Rice</v>
      </c>
      <c r="AF488" s="8" t="str" cm="1">
        <f t="array" aca="1" ref="AF488" ca="1">IF(AK487,"-", INDEX(_xlfn.ANCHORARRAY(AvailableItems),$AP$28))</f>
        <v>Beef</v>
      </c>
      <c r="AG488" s="8" t="str">
        <f ca="1">IF(AK487,"-", INDEX(_xlfn.ANCHORARRAY(AvailableItems),$AQ$28))</f>
        <v>Beef</v>
      </c>
      <c r="AH488" s="8" t="str" cm="1">
        <f t="array" aca="1" ref="AH488" ca="1">IF(AK487,"-", INDEX(_xlfn.ANCHORARRAY(AvailableItems),$AR$28))</f>
        <v>Bread</v>
      </c>
      <c r="AI488" t="b">
        <f t="shared" ca="1" si="24"/>
        <v>0</v>
      </c>
      <c r="AJ488" t="b">
        <f t="shared" ca="1" si="25"/>
        <v>1</v>
      </c>
      <c r="AK488" t="b">
        <f t="shared" ca="1" si="26"/>
        <v>0</v>
      </c>
      <c r="AL488" s="16" cm="1">
        <f t="array" aca="1" ref="AL488" ca="1">IF(OrderSim[[#This Row],[Order 1 Possible]],INDEX(Food[Points],OrderIndex) + INDEX(Food[Points],OrderIndex2) + INDEX(Food[Points],OrderIndex3) + AL487, AL487)</f>
        <v>9870</v>
      </c>
      <c r="AM488" s="16" cm="1">
        <f t="array" aca="1" ref="AM488" ca="1">IF(OrderSim[[#This Row],[Order 2 Possible]],INDEX(Food[Points],$AP$27) + INDEX(Food[Points],$AQ$27) + INDEX(Food[Points],$AR$27) + AM487, AM487)</f>
        <v>12960</v>
      </c>
      <c r="AN488" s="16" cm="1">
        <f t="array" aca="1" ref="AN488" ca="1">IF(OrderSim[[#This Row],[Order 3 Possible]],INDEX(Food[Points],$AP$28) + INDEX(Food[Points],$AQ$28) + INDEX(Food[Points],$AR$28) + AN487, AN487)</f>
        <v>17360</v>
      </c>
    </row>
    <row r="489" spans="17:40" x14ac:dyDescent="0.25">
      <c r="Q489" t="str" cm="1">
        <f t="array" aca="1" ref="Q489" ca="1">INDEX(Food[Name],RANDBETWEEN(1,COUNTA(Food[Name])))</f>
        <v>Carrot</v>
      </c>
      <c r="R489" t="str" cm="1">
        <f t="array" aca="1" ref="R489" ca="1">INDEX(Food[Name],RANDBETWEEN(1,COUNTA(Food[Name])))</f>
        <v>Tuna</v>
      </c>
      <c r="S489" t="str" cm="1">
        <f t="array" aca="1" ref="S489" ca="1">INDEX(Food[Name],RANDBETWEEN(1,COUNTA(Food[Name])))</f>
        <v>Bread</v>
      </c>
      <c r="T489" t="str" cm="1">
        <f t="array" aca="1" ref="T489" ca="1">INDEX(Food[Name],RANDBETWEEN(1,COUNTA(Food[Name])))</f>
        <v>Salmon</v>
      </c>
      <c r="U489" t="str" cm="1">
        <f t="array" aca="1" ref="U489" ca="1">INDEX(Food[Name],RANDBETWEEN(1,COUNTA(Food[Name])))</f>
        <v>Lettuce</v>
      </c>
      <c r="V489" t="str" cm="1">
        <f t="array" aca="1" ref="V489" ca="1">INDEX(Food[Name],RANDBETWEEN(1,COUNTA(Food[Name])))</f>
        <v>Salmon</v>
      </c>
      <c r="W489" t="str" cm="1">
        <f t="array" aca="1" ref="W489" ca="1">INDEX(Food[Name],RANDBETWEEN(1,COUNTA(Food[Name])))</f>
        <v>Beef</v>
      </c>
      <c r="X489" t="str" cm="1">
        <f t="array" aca="1" ref="X489" ca="1">INDEX(Food[Name],RANDBETWEEN(1,COUNTA(Food[Name])))</f>
        <v>Chicken</v>
      </c>
      <c r="Y489" t="str" cm="1">
        <f t="array" aca="1" ref="Y489" ca="1">INDEX(Food[Name],RANDBETWEEN(1,COUNTA(Food[Name])))</f>
        <v>Beef</v>
      </c>
      <c r="Z489" s="5" t="str" cm="1">
        <f t="array" aca="1" ref="Z489" ca="1">IF(AI488,"-", INDEX(_xlfn.ANCHORARRAY(AvailableItems),OrderIndex))</f>
        <v>Salmon</v>
      </c>
      <c r="AA489" s="5" t="str" cm="1">
        <f t="array" aca="1" ref="AA489" ca="1">IF(AI488,"-", INDEX(_xlfn.ANCHORARRAY(AvailableItems),OrderIndex2))</f>
        <v>Rice</v>
      </c>
      <c r="AB489" s="5" t="str" cm="1">
        <f t="array" aca="1" ref="AB489" ca="1">IF(AI488,"-", INDEX(_xlfn.ANCHORARRAY(AvailableItems),OrderIndex3))</f>
        <v>Pasta</v>
      </c>
      <c r="AC489" s="10" t="str" cm="1">
        <f t="array" aca="1" ref="AC489" ca="1">IF(AJ488,"-", INDEX(_xlfn.ANCHORARRAY(AvailableItems),$AP$27))</f>
        <v>-</v>
      </c>
      <c r="AD489" s="10" t="str" cm="1">
        <f t="array" aca="1" ref="AD489" ca="1">IF(AJ488,"-", INDEX(_xlfn.ANCHORARRAY(AvailableItems),$AQ$27))</f>
        <v>-</v>
      </c>
      <c r="AE489" s="10" t="str" cm="1">
        <f t="array" aca="1" ref="AE489" ca="1">IF(AJ488,"-", INDEX(_xlfn.ANCHORARRAY(AvailableItems),$AR$27))</f>
        <v>-</v>
      </c>
      <c r="AF489" s="8" t="str" cm="1">
        <f t="array" aca="1" ref="AF489" ca="1">IF(AK488,"-", INDEX(_xlfn.ANCHORARRAY(AvailableItems),$AP$28))</f>
        <v>Beef</v>
      </c>
      <c r="AG489" s="8" t="str">
        <f ca="1">IF(AK488,"-", INDEX(_xlfn.ANCHORARRAY(AvailableItems),$AQ$28))</f>
        <v>Beef</v>
      </c>
      <c r="AH489" s="8" t="str" cm="1">
        <f t="array" aca="1" ref="AH489" ca="1">IF(AK488,"-", INDEX(_xlfn.ANCHORARRAY(AvailableItems),$AR$28))</f>
        <v>Bread</v>
      </c>
      <c r="AI489" t="b">
        <f t="shared" ca="1" si="24"/>
        <v>0</v>
      </c>
      <c r="AJ489" t="b">
        <f t="shared" ca="1" si="25"/>
        <v>0</v>
      </c>
      <c r="AK489" t="b">
        <f t="shared" ca="1" si="26"/>
        <v>1</v>
      </c>
      <c r="AL489" s="16" cm="1">
        <f t="array" aca="1" ref="AL489" ca="1">IF(OrderSim[[#This Row],[Order 1 Possible]],INDEX(Food[Points],OrderIndex) + INDEX(Food[Points],OrderIndex2) + INDEX(Food[Points],OrderIndex3) + AL488, AL488)</f>
        <v>9870</v>
      </c>
      <c r="AM489" s="16" cm="1">
        <f t="array" aca="1" ref="AM489" ca="1">IF(OrderSim[[#This Row],[Order 2 Possible]],INDEX(Food[Points],$AP$27) + INDEX(Food[Points],$AQ$27) + INDEX(Food[Points],$AR$27) + AM488, AM488)</f>
        <v>12960</v>
      </c>
      <c r="AN489" s="16" cm="1">
        <f t="array" aca="1" ref="AN489" ca="1">IF(OrderSim[[#This Row],[Order 3 Possible]],INDEX(Food[Points],$AP$28) + INDEX(Food[Points],$AQ$28) + INDEX(Food[Points],$AR$28) + AN488, AN488)</f>
        <v>17500</v>
      </c>
    </row>
    <row r="490" spans="17:40" x14ac:dyDescent="0.25">
      <c r="Q490" t="str" cm="1">
        <f t="array" aca="1" ref="Q490" ca="1">INDEX(Food[Name],RANDBETWEEN(1,COUNTA(Food[Name])))</f>
        <v>Beef</v>
      </c>
      <c r="R490" t="str" cm="1">
        <f t="array" aca="1" ref="R490" ca="1">INDEX(Food[Name],RANDBETWEEN(1,COUNTA(Food[Name])))</f>
        <v>Tuna</v>
      </c>
      <c r="S490" t="str" cm="1">
        <f t="array" aca="1" ref="S490" ca="1">INDEX(Food[Name],RANDBETWEEN(1,COUNTA(Food[Name])))</f>
        <v>Salmon</v>
      </c>
      <c r="T490" t="str" cm="1">
        <f t="array" aca="1" ref="T490" ca="1">INDEX(Food[Name],RANDBETWEEN(1,COUNTA(Food[Name])))</f>
        <v>Lobster</v>
      </c>
      <c r="U490" t="str" cm="1">
        <f t="array" aca="1" ref="U490" ca="1">INDEX(Food[Name],RANDBETWEEN(1,COUNTA(Food[Name])))</f>
        <v>Pasta</v>
      </c>
      <c r="V490" t="str" cm="1">
        <f t="array" aca="1" ref="V490" ca="1">INDEX(Food[Name],RANDBETWEEN(1,COUNTA(Food[Name])))</f>
        <v>Lobster</v>
      </c>
      <c r="W490" t="str" cm="1">
        <f t="array" aca="1" ref="W490" ca="1">INDEX(Food[Name],RANDBETWEEN(1,COUNTA(Food[Name])))</f>
        <v>Carrot</v>
      </c>
      <c r="X490" t="str" cm="1">
        <f t="array" aca="1" ref="X490" ca="1">INDEX(Food[Name],RANDBETWEEN(1,COUNTA(Food[Name])))</f>
        <v>Onion</v>
      </c>
      <c r="Y490" t="str" cm="1">
        <f t="array" aca="1" ref="Y490" ca="1">INDEX(Food[Name],RANDBETWEEN(1,COUNTA(Food[Name])))</f>
        <v>Onion</v>
      </c>
      <c r="Z490" s="5" t="str" cm="1">
        <f t="array" aca="1" ref="Z490" ca="1">IF(AI489,"-", INDEX(_xlfn.ANCHORARRAY(AvailableItems),OrderIndex))</f>
        <v>Salmon</v>
      </c>
      <c r="AA490" s="5" t="str" cm="1">
        <f t="array" aca="1" ref="AA490" ca="1">IF(AI489,"-", INDEX(_xlfn.ANCHORARRAY(AvailableItems),OrderIndex2))</f>
        <v>Rice</v>
      </c>
      <c r="AB490" s="5" t="str" cm="1">
        <f t="array" aca="1" ref="AB490" ca="1">IF(AI489,"-", INDEX(_xlfn.ANCHORARRAY(AvailableItems),OrderIndex3))</f>
        <v>Pasta</v>
      </c>
      <c r="AC490" s="10" t="str" cm="1">
        <f t="array" aca="1" ref="AC490" ca="1">IF(AJ489,"-", INDEX(_xlfn.ANCHORARRAY(AvailableItems),$AP$27))</f>
        <v>Pork</v>
      </c>
      <c r="AD490" s="10" t="str" cm="1">
        <f t="array" aca="1" ref="AD490" ca="1">IF(AJ489,"-", INDEX(_xlfn.ANCHORARRAY(AvailableItems),$AQ$27))</f>
        <v>Lobster</v>
      </c>
      <c r="AE490" s="10" t="str" cm="1">
        <f t="array" aca="1" ref="AE490" ca="1">IF(AJ489,"-", INDEX(_xlfn.ANCHORARRAY(AvailableItems),$AR$27))</f>
        <v>Rice</v>
      </c>
      <c r="AF490" s="8" t="str" cm="1">
        <f t="array" aca="1" ref="AF490" ca="1">IF(AK489,"-", INDEX(_xlfn.ANCHORARRAY(AvailableItems),$AP$28))</f>
        <v>-</v>
      </c>
      <c r="AG490" s="8" t="str">
        <f ca="1">IF(AK489,"-", INDEX(_xlfn.ANCHORARRAY(AvailableItems),$AQ$28))</f>
        <v>-</v>
      </c>
      <c r="AH490" s="8" t="str" cm="1">
        <f t="array" aca="1" ref="AH490" ca="1">IF(AK489,"-", INDEX(_xlfn.ANCHORARRAY(AvailableItems),$AR$28))</f>
        <v>-</v>
      </c>
      <c r="AI490" t="b">
        <f t="shared" ca="1" si="24"/>
        <v>0</v>
      </c>
      <c r="AJ490" t="b">
        <f t="shared" ca="1" si="25"/>
        <v>0</v>
      </c>
      <c r="AK490" t="b">
        <f t="shared" ca="1" si="26"/>
        <v>0</v>
      </c>
      <c r="AL490" s="16" cm="1">
        <f t="array" aca="1" ref="AL490" ca="1">IF(OrderSim[[#This Row],[Order 1 Possible]],INDEX(Food[Points],OrderIndex) + INDEX(Food[Points],OrderIndex2) + INDEX(Food[Points],OrderIndex3) + AL489, AL489)</f>
        <v>9870</v>
      </c>
      <c r="AM490" s="16" cm="1">
        <f t="array" aca="1" ref="AM490" ca="1">IF(OrderSim[[#This Row],[Order 2 Possible]],INDEX(Food[Points],$AP$27) + INDEX(Food[Points],$AQ$27) + INDEX(Food[Points],$AR$27) + AM489, AM489)</f>
        <v>12960</v>
      </c>
      <c r="AN490" s="16" cm="1">
        <f t="array" aca="1" ref="AN490" ca="1">IF(OrderSim[[#This Row],[Order 3 Possible]],INDEX(Food[Points],$AP$28) + INDEX(Food[Points],$AQ$28) + INDEX(Food[Points],$AR$28) + AN489, AN489)</f>
        <v>17500</v>
      </c>
    </row>
    <row r="491" spans="17:40" x14ac:dyDescent="0.25">
      <c r="Q491" t="str" cm="1">
        <f t="array" aca="1" ref="Q491" ca="1">INDEX(Food[Name],RANDBETWEEN(1,COUNTA(Food[Name])))</f>
        <v>Salmon</v>
      </c>
      <c r="R491" t="str" cm="1">
        <f t="array" aca="1" ref="R491" ca="1">INDEX(Food[Name],RANDBETWEEN(1,COUNTA(Food[Name])))</f>
        <v>Chicken</v>
      </c>
      <c r="S491" t="str" cm="1">
        <f t="array" aca="1" ref="S491" ca="1">INDEX(Food[Name],RANDBETWEEN(1,COUNTA(Food[Name])))</f>
        <v>Pasta</v>
      </c>
      <c r="T491" t="str" cm="1">
        <f t="array" aca="1" ref="T491" ca="1">INDEX(Food[Name],RANDBETWEEN(1,COUNTA(Food[Name])))</f>
        <v>Pork</v>
      </c>
      <c r="U491" t="str" cm="1">
        <f t="array" aca="1" ref="U491" ca="1">INDEX(Food[Name],RANDBETWEEN(1,COUNTA(Food[Name])))</f>
        <v>Salmon</v>
      </c>
      <c r="V491" t="str" cm="1">
        <f t="array" aca="1" ref="V491" ca="1">INDEX(Food[Name],RANDBETWEEN(1,COUNTA(Food[Name])))</f>
        <v>Salmon</v>
      </c>
      <c r="W491" t="str" cm="1">
        <f t="array" aca="1" ref="W491" ca="1">INDEX(Food[Name],RANDBETWEEN(1,COUNTA(Food[Name])))</f>
        <v>Rice</v>
      </c>
      <c r="X491" t="str" cm="1">
        <f t="array" aca="1" ref="X491" ca="1">INDEX(Food[Name],RANDBETWEEN(1,COUNTA(Food[Name])))</f>
        <v>Pasta</v>
      </c>
      <c r="Y491" t="str" cm="1">
        <f t="array" aca="1" ref="Y491" ca="1">INDEX(Food[Name],RANDBETWEEN(1,COUNTA(Food[Name])))</f>
        <v>Pork</v>
      </c>
      <c r="Z491" s="5" t="str" cm="1">
        <f t="array" aca="1" ref="Z491" ca="1">IF(AI490,"-", INDEX(_xlfn.ANCHORARRAY(AvailableItems),OrderIndex))</f>
        <v>Salmon</v>
      </c>
      <c r="AA491" s="5" t="str" cm="1">
        <f t="array" aca="1" ref="AA491" ca="1">IF(AI490,"-", INDEX(_xlfn.ANCHORARRAY(AvailableItems),OrderIndex2))</f>
        <v>Rice</v>
      </c>
      <c r="AB491" s="5" t="str" cm="1">
        <f t="array" aca="1" ref="AB491" ca="1">IF(AI490,"-", INDEX(_xlfn.ANCHORARRAY(AvailableItems),OrderIndex3))</f>
        <v>Pasta</v>
      </c>
      <c r="AC491" s="10" t="str" cm="1">
        <f t="array" aca="1" ref="AC491" ca="1">IF(AJ490,"-", INDEX(_xlfn.ANCHORARRAY(AvailableItems),$AP$27))</f>
        <v>Pork</v>
      </c>
      <c r="AD491" s="10" t="str" cm="1">
        <f t="array" aca="1" ref="AD491" ca="1">IF(AJ490,"-", INDEX(_xlfn.ANCHORARRAY(AvailableItems),$AQ$27))</f>
        <v>Lobster</v>
      </c>
      <c r="AE491" s="10" t="str" cm="1">
        <f t="array" aca="1" ref="AE491" ca="1">IF(AJ490,"-", INDEX(_xlfn.ANCHORARRAY(AvailableItems),$AR$27))</f>
        <v>Rice</v>
      </c>
      <c r="AF491" s="8" t="str" cm="1">
        <f t="array" aca="1" ref="AF491" ca="1">IF(AK490,"-", INDEX(_xlfn.ANCHORARRAY(AvailableItems),$AP$28))</f>
        <v>Beef</v>
      </c>
      <c r="AG491" s="8" t="str">
        <f ca="1">IF(AK490,"-", INDEX(_xlfn.ANCHORARRAY(AvailableItems),$AQ$28))</f>
        <v>Beef</v>
      </c>
      <c r="AH491" s="8" t="str" cm="1">
        <f t="array" aca="1" ref="AH491" ca="1">IF(AK490,"-", INDEX(_xlfn.ANCHORARRAY(AvailableItems),$AR$28))</f>
        <v>Bread</v>
      </c>
      <c r="AI491" t="b">
        <f t="shared" ca="1" si="24"/>
        <v>1</v>
      </c>
      <c r="AJ491" t="b">
        <f t="shared" ca="1" si="25"/>
        <v>1</v>
      </c>
      <c r="AK491" t="b">
        <f t="shared" ca="1" si="26"/>
        <v>0</v>
      </c>
      <c r="AL491" s="16" cm="1">
        <f t="array" aca="1" ref="AL491" ca="1">IF(OrderSim[[#This Row],[Order 1 Possible]],INDEX(Food[Points],OrderIndex) + INDEX(Food[Points],OrderIndex2) + INDEX(Food[Points],OrderIndex3) + AL490, AL490)</f>
        <v>9940</v>
      </c>
      <c r="AM491" s="16" cm="1">
        <f t="array" aca="1" ref="AM491" ca="1">IF(OrderSim[[#This Row],[Order 2 Possible]],INDEX(Food[Points],$AP$27) + INDEX(Food[Points],$AQ$27) + INDEX(Food[Points],$AR$27) + AM490, AM490)</f>
        <v>13050</v>
      </c>
      <c r="AN491" s="16" cm="1">
        <f t="array" aca="1" ref="AN491" ca="1">IF(OrderSim[[#This Row],[Order 3 Possible]],INDEX(Food[Points],$AP$28) + INDEX(Food[Points],$AQ$28) + INDEX(Food[Points],$AR$28) + AN490, AN490)</f>
        <v>17500</v>
      </c>
    </row>
    <row r="492" spans="17:40" x14ac:dyDescent="0.25">
      <c r="Q492" t="str" cm="1">
        <f t="array" aca="1" ref="Q492" ca="1">INDEX(Food[Name],RANDBETWEEN(1,COUNTA(Food[Name])))</f>
        <v>Pork</v>
      </c>
      <c r="R492" t="str" cm="1">
        <f t="array" aca="1" ref="R492" ca="1">INDEX(Food[Name],RANDBETWEEN(1,COUNTA(Food[Name])))</f>
        <v>Tuna</v>
      </c>
      <c r="S492" t="str" cm="1">
        <f t="array" aca="1" ref="S492" ca="1">INDEX(Food[Name],RANDBETWEEN(1,COUNTA(Food[Name])))</f>
        <v>Pork</v>
      </c>
      <c r="T492" t="str" cm="1">
        <f t="array" aca="1" ref="T492" ca="1">INDEX(Food[Name],RANDBETWEEN(1,COUNTA(Food[Name])))</f>
        <v>Beef</v>
      </c>
      <c r="U492" t="str" cm="1">
        <f t="array" aca="1" ref="U492" ca="1">INDEX(Food[Name],RANDBETWEEN(1,COUNTA(Food[Name])))</f>
        <v>Pasta</v>
      </c>
      <c r="V492" t="str" cm="1">
        <f t="array" aca="1" ref="V492" ca="1">INDEX(Food[Name],RANDBETWEEN(1,COUNTA(Food[Name])))</f>
        <v>Bread</v>
      </c>
      <c r="W492" t="str" cm="1">
        <f t="array" aca="1" ref="W492" ca="1">INDEX(Food[Name],RANDBETWEEN(1,COUNTA(Food[Name])))</f>
        <v>Salmon</v>
      </c>
      <c r="X492" t="str" cm="1">
        <f t="array" aca="1" ref="X492" ca="1">INDEX(Food[Name],RANDBETWEEN(1,COUNTA(Food[Name])))</f>
        <v>Onion</v>
      </c>
      <c r="Y492" t="str" cm="1">
        <f t="array" aca="1" ref="Y492" ca="1">INDEX(Food[Name],RANDBETWEEN(1,COUNTA(Food[Name])))</f>
        <v>Onion</v>
      </c>
      <c r="Z492" s="5" t="str" cm="1">
        <f t="array" aca="1" ref="Z492" ca="1">IF(AI491,"-", INDEX(_xlfn.ANCHORARRAY(AvailableItems),OrderIndex))</f>
        <v>-</v>
      </c>
      <c r="AA492" s="5" t="str" cm="1">
        <f t="array" aca="1" ref="AA492" ca="1">IF(AI491,"-", INDEX(_xlfn.ANCHORARRAY(AvailableItems),OrderIndex2))</f>
        <v>-</v>
      </c>
      <c r="AB492" s="5" t="str" cm="1">
        <f t="array" aca="1" ref="AB492" ca="1">IF(AI491,"-", INDEX(_xlfn.ANCHORARRAY(AvailableItems),OrderIndex3))</f>
        <v>-</v>
      </c>
      <c r="AC492" s="10" t="str" cm="1">
        <f t="array" aca="1" ref="AC492" ca="1">IF(AJ491,"-", INDEX(_xlfn.ANCHORARRAY(AvailableItems),$AP$27))</f>
        <v>-</v>
      </c>
      <c r="AD492" s="10" t="str" cm="1">
        <f t="array" aca="1" ref="AD492" ca="1">IF(AJ491,"-", INDEX(_xlfn.ANCHORARRAY(AvailableItems),$AQ$27))</f>
        <v>-</v>
      </c>
      <c r="AE492" s="10" t="str" cm="1">
        <f t="array" aca="1" ref="AE492" ca="1">IF(AJ491,"-", INDEX(_xlfn.ANCHORARRAY(AvailableItems),$AR$27))</f>
        <v>-</v>
      </c>
      <c r="AF492" s="8" t="str" cm="1">
        <f t="array" aca="1" ref="AF492" ca="1">IF(AK491,"-", INDEX(_xlfn.ANCHORARRAY(AvailableItems),$AP$28))</f>
        <v>Beef</v>
      </c>
      <c r="AG492" s="8" t="str">
        <f ca="1">IF(AK491,"-", INDEX(_xlfn.ANCHORARRAY(AvailableItems),$AQ$28))</f>
        <v>Beef</v>
      </c>
      <c r="AH492" s="8" t="str" cm="1">
        <f t="array" aca="1" ref="AH492" ca="1">IF(AK491,"-", INDEX(_xlfn.ANCHORARRAY(AvailableItems),$AR$28))</f>
        <v>Bread</v>
      </c>
      <c r="AI492" t="b">
        <f t="shared" ca="1" si="24"/>
        <v>0</v>
      </c>
      <c r="AJ492" t="b">
        <f t="shared" ca="1" si="25"/>
        <v>0</v>
      </c>
      <c r="AK492" t="b">
        <f t="shared" ca="1" si="26"/>
        <v>1</v>
      </c>
      <c r="AL492" s="16" cm="1">
        <f t="array" aca="1" ref="AL492" ca="1">IF(OrderSim[[#This Row],[Order 1 Possible]],INDEX(Food[Points],OrderIndex) + INDEX(Food[Points],OrderIndex2) + INDEX(Food[Points],OrderIndex3) + AL491, AL491)</f>
        <v>9940</v>
      </c>
      <c r="AM492" s="16" cm="1">
        <f t="array" aca="1" ref="AM492" ca="1">IF(OrderSim[[#This Row],[Order 2 Possible]],INDEX(Food[Points],$AP$27) + INDEX(Food[Points],$AQ$27) + INDEX(Food[Points],$AR$27) + AM491, AM491)</f>
        <v>13050</v>
      </c>
      <c r="AN492" s="16" cm="1">
        <f t="array" aca="1" ref="AN492" ca="1">IF(OrderSim[[#This Row],[Order 3 Possible]],INDEX(Food[Points],$AP$28) + INDEX(Food[Points],$AQ$28) + INDEX(Food[Points],$AR$28) + AN491, AN491)</f>
        <v>17640</v>
      </c>
    </row>
    <row r="493" spans="17:40" x14ac:dyDescent="0.25">
      <c r="Q493" t="str" cm="1">
        <f t="array" aca="1" ref="Q493" ca="1">INDEX(Food[Name],RANDBETWEEN(1,COUNTA(Food[Name])))</f>
        <v>Tuna</v>
      </c>
      <c r="R493" t="str" cm="1">
        <f t="array" aca="1" ref="R493" ca="1">INDEX(Food[Name],RANDBETWEEN(1,COUNTA(Food[Name])))</f>
        <v>Lettuce</v>
      </c>
      <c r="S493" t="str" cm="1">
        <f t="array" aca="1" ref="S493" ca="1">INDEX(Food[Name],RANDBETWEEN(1,COUNTA(Food[Name])))</f>
        <v>Tuna</v>
      </c>
      <c r="T493" t="str" cm="1">
        <f t="array" aca="1" ref="T493" ca="1">INDEX(Food[Name],RANDBETWEEN(1,COUNTA(Food[Name])))</f>
        <v>Salmon</v>
      </c>
      <c r="U493" t="str" cm="1">
        <f t="array" aca="1" ref="U493" ca="1">INDEX(Food[Name],RANDBETWEEN(1,COUNTA(Food[Name])))</f>
        <v>Onion</v>
      </c>
      <c r="V493" t="str" cm="1">
        <f t="array" aca="1" ref="V493" ca="1">INDEX(Food[Name],RANDBETWEEN(1,COUNTA(Food[Name])))</f>
        <v>Tuna</v>
      </c>
      <c r="W493" t="str" cm="1">
        <f t="array" aca="1" ref="W493" ca="1">INDEX(Food[Name],RANDBETWEEN(1,COUNTA(Food[Name])))</f>
        <v>Tuna</v>
      </c>
      <c r="X493" t="str" cm="1">
        <f t="array" aca="1" ref="X493" ca="1">INDEX(Food[Name],RANDBETWEEN(1,COUNTA(Food[Name])))</f>
        <v>Onion</v>
      </c>
      <c r="Y493" t="str" cm="1">
        <f t="array" aca="1" ref="Y493" ca="1">INDEX(Food[Name],RANDBETWEEN(1,COUNTA(Food[Name])))</f>
        <v>Pasta</v>
      </c>
      <c r="Z493" s="5" t="str" cm="1">
        <f t="array" aca="1" ref="Z493" ca="1">IF(AI492,"-", INDEX(_xlfn.ANCHORARRAY(AvailableItems),OrderIndex))</f>
        <v>Salmon</v>
      </c>
      <c r="AA493" s="5" t="str" cm="1">
        <f t="array" aca="1" ref="AA493" ca="1">IF(AI492,"-", INDEX(_xlfn.ANCHORARRAY(AvailableItems),OrderIndex2))</f>
        <v>Rice</v>
      </c>
      <c r="AB493" s="5" t="str" cm="1">
        <f t="array" aca="1" ref="AB493" ca="1">IF(AI492,"-", INDEX(_xlfn.ANCHORARRAY(AvailableItems),OrderIndex3))</f>
        <v>Pasta</v>
      </c>
      <c r="AC493" s="10" t="str" cm="1">
        <f t="array" aca="1" ref="AC493" ca="1">IF(AJ492,"-", INDEX(_xlfn.ANCHORARRAY(AvailableItems),$AP$27))</f>
        <v>Pork</v>
      </c>
      <c r="AD493" s="10" t="str" cm="1">
        <f t="array" aca="1" ref="AD493" ca="1">IF(AJ492,"-", INDEX(_xlfn.ANCHORARRAY(AvailableItems),$AQ$27))</f>
        <v>Lobster</v>
      </c>
      <c r="AE493" s="10" t="str" cm="1">
        <f t="array" aca="1" ref="AE493" ca="1">IF(AJ492,"-", INDEX(_xlfn.ANCHORARRAY(AvailableItems),$AR$27))</f>
        <v>Rice</v>
      </c>
      <c r="AF493" s="8" t="str" cm="1">
        <f t="array" aca="1" ref="AF493" ca="1">IF(AK492,"-", INDEX(_xlfn.ANCHORARRAY(AvailableItems),$AP$28))</f>
        <v>-</v>
      </c>
      <c r="AG493" s="8" t="str">
        <f ca="1">IF(AK492,"-", INDEX(_xlfn.ANCHORARRAY(AvailableItems),$AQ$28))</f>
        <v>-</v>
      </c>
      <c r="AH493" s="8" t="str" cm="1">
        <f t="array" aca="1" ref="AH493" ca="1">IF(AK492,"-", INDEX(_xlfn.ANCHORARRAY(AvailableItems),$AR$28))</f>
        <v>-</v>
      </c>
      <c r="AI493" t="b">
        <f t="shared" ca="1" si="24"/>
        <v>0</v>
      </c>
      <c r="AJ493" t="b">
        <f t="shared" ca="1" si="25"/>
        <v>0</v>
      </c>
      <c r="AK493" t="b">
        <f t="shared" ca="1" si="26"/>
        <v>0</v>
      </c>
      <c r="AL493" s="16" cm="1">
        <f t="array" aca="1" ref="AL493" ca="1">IF(OrderSim[[#This Row],[Order 1 Possible]],INDEX(Food[Points],OrderIndex) + INDEX(Food[Points],OrderIndex2) + INDEX(Food[Points],OrderIndex3) + AL492, AL492)</f>
        <v>9940</v>
      </c>
      <c r="AM493" s="16" cm="1">
        <f t="array" aca="1" ref="AM493" ca="1">IF(OrderSim[[#This Row],[Order 2 Possible]],INDEX(Food[Points],$AP$27) + INDEX(Food[Points],$AQ$27) + INDEX(Food[Points],$AR$27) + AM492, AM492)</f>
        <v>13050</v>
      </c>
      <c r="AN493" s="16" cm="1">
        <f t="array" aca="1" ref="AN493" ca="1">IF(OrderSim[[#This Row],[Order 3 Possible]],INDEX(Food[Points],$AP$28) + INDEX(Food[Points],$AQ$28) + INDEX(Food[Points],$AR$28) + AN492, AN492)</f>
        <v>17640</v>
      </c>
    </row>
    <row r="494" spans="17:40" x14ac:dyDescent="0.25">
      <c r="Q494" t="str" cm="1">
        <f t="array" aca="1" ref="Q494" ca="1">INDEX(Food[Name],RANDBETWEEN(1,COUNTA(Food[Name])))</f>
        <v>Onion</v>
      </c>
      <c r="R494" t="str" cm="1">
        <f t="array" aca="1" ref="R494" ca="1">INDEX(Food[Name],RANDBETWEEN(1,COUNTA(Food[Name])))</f>
        <v>Pasta</v>
      </c>
      <c r="S494" t="str" cm="1">
        <f t="array" aca="1" ref="S494" ca="1">INDEX(Food[Name],RANDBETWEEN(1,COUNTA(Food[Name])))</f>
        <v>Salmon</v>
      </c>
      <c r="T494" t="str" cm="1">
        <f t="array" aca="1" ref="T494" ca="1">INDEX(Food[Name],RANDBETWEEN(1,COUNTA(Food[Name])))</f>
        <v>Pork</v>
      </c>
      <c r="U494" t="str" cm="1">
        <f t="array" aca="1" ref="U494" ca="1">INDEX(Food[Name],RANDBETWEEN(1,COUNTA(Food[Name])))</f>
        <v>Tuna</v>
      </c>
      <c r="V494" t="str" cm="1">
        <f t="array" aca="1" ref="V494" ca="1">INDEX(Food[Name],RANDBETWEEN(1,COUNTA(Food[Name])))</f>
        <v>Lobster</v>
      </c>
      <c r="W494" t="str" cm="1">
        <f t="array" aca="1" ref="W494" ca="1">INDEX(Food[Name],RANDBETWEEN(1,COUNTA(Food[Name])))</f>
        <v>Pork</v>
      </c>
      <c r="X494" t="str" cm="1">
        <f t="array" aca="1" ref="X494" ca="1">INDEX(Food[Name],RANDBETWEEN(1,COUNTA(Food[Name])))</f>
        <v>Tuna</v>
      </c>
      <c r="Y494" t="str" cm="1">
        <f t="array" aca="1" ref="Y494" ca="1">INDEX(Food[Name],RANDBETWEEN(1,COUNTA(Food[Name])))</f>
        <v>Onion</v>
      </c>
      <c r="Z494" s="5" t="str" cm="1">
        <f t="array" aca="1" ref="Z494" ca="1">IF(AI493,"-", INDEX(_xlfn.ANCHORARRAY(AvailableItems),OrderIndex))</f>
        <v>Salmon</v>
      </c>
      <c r="AA494" s="5" t="str" cm="1">
        <f t="array" aca="1" ref="AA494" ca="1">IF(AI493,"-", INDEX(_xlfn.ANCHORARRAY(AvailableItems),OrderIndex2))</f>
        <v>Rice</v>
      </c>
      <c r="AB494" s="5" t="str" cm="1">
        <f t="array" aca="1" ref="AB494" ca="1">IF(AI493,"-", INDEX(_xlfn.ANCHORARRAY(AvailableItems),OrderIndex3))</f>
        <v>Pasta</v>
      </c>
      <c r="AC494" s="10" t="str" cm="1">
        <f t="array" aca="1" ref="AC494" ca="1">IF(AJ493,"-", INDEX(_xlfn.ANCHORARRAY(AvailableItems),$AP$27))</f>
        <v>Pork</v>
      </c>
      <c r="AD494" s="10" t="str" cm="1">
        <f t="array" aca="1" ref="AD494" ca="1">IF(AJ493,"-", INDEX(_xlfn.ANCHORARRAY(AvailableItems),$AQ$27))</f>
        <v>Lobster</v>
      </c>
      <c r="AE494" s="10" t="str" cm="1">
        <f t="array" aca="1" ref="AE494" ca="1">IF(AJ493,"-", INDEX(_xlfn.ANCHORARRAY(AvailableItems),$AR$27))</f>
        <v>Rice</v>
      </c>
      <c r="AF494" s="8" t="str" cm="1">
        <f t="array" aca="1" ref="AF494" ca="1">IF(AK493,"-", INDEX(_xlfn.ANCHORARRAY(AvailableItems),$AP$28))</f>
        <v>Beef</v>
      </c>
      <c r="AG494" s="8" t="str">
        <f ca="1">IF(AK493,"-", INDEX(_xlfn.ANCHORARRAY(AvailableItems),$AQ$28))</f>
        <v>Beef</v>
      </c>
      <c r="AH494" s="8" t="str" cm="1">
        <f t="array" aca="1" ref="AH494" ca="1">IF(AK493,"-", INDEX(_xlfn.ANCHORARRAY(AvailableItems),$AR$28))</f>
        <v>Bread</v>
      </c>
      <c r="AI494" t="b">
        <f t="shared" ca="1" si="24"/>
        <v>0</v>
      </c>
      <c r="AJ494" t="b">
        <f t="shared" ca="1" si="25"/>
        <v>1</v>
      </c>
      <c r="AK494" t="b">
        <f t="shared" ca="1" si="26"/>
        <v>0</v>
      </c>
      <c r="AL494" s="16" cm="1">
        <f t="array" aca="1" ref="AL494" ca="1">IF(OrderSim[[#This Row],[Order 1 Possible]],INDEX(Food[Points],OrderIndex) + INDEX(Food[Points],OrderIndex2) + INDEX(Food[Points],OrderIndex3) + AL493, AL493)</f>
        <v>9940</v>
      </c>
      <c r="AM494" s="16" cm="1">
        <f t="array" aca="1" ref="AM494" ca="1">IF(OrderSim[[#This Row],[Order 2 Possible]],INDEX(Food[Points],$AP$27) + INDEX(Food[Points],$AQ$27) + INDEX(Food[Points],$AR$27) + AM493, AM493)</f>
        <v>13140</v>
      </c>
      <c r="AN494" s="16" cm="1">
        <f t="array" aca="1" ref="AN494" ca="1">IF(OrderSim[[#This Row],[Order 3 Possible]],INDEX(Food[Points],$AP$28) + INDEX(Food[Points],$AQ$28) + INDEX(Food[Points],$AR$28) + AN493, AN493)</f>
        <v>17640</v>
      </c>
    </row>
    <row r="495" spans="17:40" x14ac:dyDescent="0.25">
      <c r="Q495" t="str" cm="1">
        <f t="array" aca="1" ref="Q495" ca="1">INDEX(Food[Name],RANDBETWEEN(1,COUNTA(Food[Name])))</f>
        <v>Tuna</v>
      </c>
      <c r="R495" t="str" cm="1">
        <f t="array" aca="1" ref="R495" ca="1">INDEX(Food[Name],RANDBETWEEN(1,COUNTA(Food[Name])))</f>
        <v>Lobster</v>
      </c>
      <c r="S495" t="str" cm="1">
        <f t="array" aca="1" ref="S495" ca="1">INDEX(Food[Name],RANDBETWEEN(1,COUNTA(Food[Name])))</f>
        <v>Lettuce</v>
      </c>
      <c r="T495" t="str" cm="1">
        <f t="array" aca="1" ref="T495" ca="1">INDEX(Food[Name],RANDBETWEEN(1,COUNTA(Food[Name])))</f>
        <v>Salmon</v>
      </c>
      <c r="U495" t="str" cm="1">
        <f t="array" aca="1" ref="U495" ca="1">INDEX(Food[Name],RANDBETWEEN(1,COUNTA(Food[Name])))</f>
        <v>Chicken</v>
      </c>
      <c r="V495" t="str" cm="1">
        <f t="array" aca="1" ref="V495" ca="1">INDEX(Food[Name],RANDBETWEEN(1,COUNTA(Food[Name])))</f>
        <v>Pork</v>
      </c>
      <c r="W495" t="str" cm="1">
        <f t="array" aca="1" ref="W495" ca="1">INDEX(Food[Name],RANDBETWEEN(1,COUNTA(Food[Name])))</f>
        <v>Pork</v>
      </c>
      <c r="X495" t="str" cm="1">
        <f t="array" aca="1" ref="X495" ca="1">INDEX(Food[Name],RANDBETWEEN(1,COUNTA(Food[Name])))</f>
        <v>Pasta</v>
      </c>
      <c r="Y495" t="str" cm="1">
        <f t="array" aca="1" ref="Y495" ca="1">INDEX(Food[Name],RANDBETWEEN(1,COUNTA(Food[Name])))</f>
        <v>Lettuce</v>
      </c>
      <c r="Z495" s="5" t="str" cm="1">
        <f t="array" aca="1" ref="Z495" ca="1">IF(AI494,"-", INDEX(_xlfn.ANCHORARRAY(AvailableItems),OrderIndex))</f>
        <v>Salmon</v>
      </c>
      <c r="AA495" s="5" t="str" cm="1">
        <f t="array" aca="1" ref="AA495" ca="1">IF(AI494,"-", INDEX(_xlfn.ANCHORARRAY(AvailableItems),OrderIndex2))</f>
        <v>Rice</v>
      </c>
      <c r="AB495" s="5" t="str" cm="1">
        <f t="array" aca="1" ref="AB495" ca="1">IF(AI494,"-", INDEX(_xlfn.ANCHORARRAY(AvailableItems),OrderIndex3))</f>
        <v>Pasta</v>
      </c>
      <c r="AC495" s="10" t="str" cm="1">
        <f t="array" aca="1" ref="AC495" ca="1">IF(AJ494,"-", INDEX(_xlfn.ANCHORARRAY(AvailableItems),$AP$27))</f>
        <v>-</v>
      </c>
      <c r="AD495" s="10" t="str" cm="1">
        <f t="array" aca="1" ref="AD495" ca="1">IF(AJ494,"-", INDEX(_xlfn.ANCHORARRAY(AvailableItems),$AQ$27))</f>
        <v>-</v>
      </c>
      <c r="AE495" s="10" t="str" cm="1">
        <f t="array" aca="1" ref="AE495" ca="1">IF(AJ494,"-", INDEX(_xlfn.ANCHORARRAY(AvailableItems),$AR$27))</f>
        <v>-</v>
      </c>
      <c r="AF495" s="8" t="str" cm="1">
        <f t="array" aca="1" ref="AF495" ca="1">IF(AK494,"-", INDEX(_xlfn.ANCHORARRAY(AvailableItems),$AP$28))</f>
        <v>Beef</v>
      </c>
      <c r="AG495" s="8" t="str">
        <f ca="1">IF(AK494,"-", INDEX(_xlfn.ANCHORARRAY(AvailableItems),$AQ$28))</f>
        <v>Beef</v>
      </c>
      <c r="AH495" s="8" t="str" cm="1">
        <f t="array" aca="1" ref="AH495" ca="1">IF(AK494,"-", INDEX(_xlfn.ANCHORARRAY(AvailableItems),$AR$28))</f>
        <v>Bread</v>
      </c>
      <c r="AI495" t="b">
        <f t="shared" ca="1" si="24"/>
        <v>0</v>
      </c>
      <c r="AJ495" t="b">
        <f t="shared" ca="1" si="25"/>
        <v>0</v>
      </c>
      <c r="AK495" t="b">
        <f t="shared" ca="1" si="26"/>
        <v>0</v>
      </c>
      <c r="AL495" s="16" cm="1">
        <f t="array" aca="1" ref="AL495" ca="1">IF(OrderSim[[#This Row],[Order 1 Possible]],INDEX(Food[Points],OrderIndex) + INDEX(Food[Points],OrderIndex2) + INDEX(Food[Points],OrderIndex3) + AL494, AL494)</f>
        <v>9940</v>
      </c>
      <c r="AM495" s="16" cm="1">
        <f t="array" aca="1" ref="AM495" ca="1">IF(OrderSim[[#This Row],[Order 2 Possible]],INDEX(Food[Points],$AP$27) + INDEX(Food[Points],$AQ$27) + INDEX(Food[Points],$AR$27) + AM494, AM494)</f>
        <v>13140</v>
      </c>
      <c r="AN495" s="16" cm="1">
        <f t="array" aca="1" ref="AN495" ca="1">IF(OrderSim[[#This Row],[Order 3 Possible]],INDEX(Food[Points],$AP$28) + INDEX(Food[Points],$AQ$28) + INDEX(Food[Points],$AR$28) + AN494, AN494)</f>
        <v>17640</v>
      </c>
    </row>
    <row r="496" spans="17:40" x14ac:dyDescent="0.25">
      <c r="Q496" t="str" cm="1">
        <f t="array" aca="1" ref="Q496" ca="1">INDEX(Food[Name],RANDBETWEEN(1,COUNTA(Food[Name])))</f>
        <v>Salmon</v>
      </c>
      <c r="R496" t="str" cm="1">
        <f t="array" aca="1" ref="R496" ca="1">INDEX(Food[Name],RANDBETWEEN(1,COUNTA(Food[Name])))</f>
        <v>Beef</v>
      </c>
      <c r="S496" t="str" cm="1">
        <f t="array" aca="1" ref="S496" ca="1">INDEX(Food[Name],RANDBETWEEN(1,COUNTA(Food[Name])))</f>
        <v>Lobster</v>
      </c>
      <c r="T496" t="str" cm="1">
        <f t="array" aca="1" ref="T496" ca="1">INDEX(Food[Name],RANDBETWEEN(1,COUNTA(Food[Name])))</f>
        <v>Onion</v>
      </c>
      <c r="U496" t="str" cm="1">
        <f t="array" aca="1" ref="U496" ca="1">INDEX(Food[Name],RANDBETWEEN(1,COUNTA(Food[Name])))</f>
        <v>Salmon</v>
      </c>
      <c r="V496" t="str" cm="1">
        <f t="array" aca="1" ref="V496" ca="1">INDEX(Food[Name],RANDBETWEEN(1,COUNTA(Food[Name])))</f>
        <v>Lettuce</v>
      </c>
      <c r="W496" t="str" cm="1">
        <f t="array" aca="1" ref="W496" ca="1">INDEX(Food[Name],RANDBETWEEN(1,COUNTA(Food[Name])))</f>
        <v>Beef</v>
      </c>
      <c r="X496" t="str" cm="1">
        <f t="array" aca="1" ref="X496" ca="1">INDEX(Food[Name],RANDBETWEEN(1,COUNTA(Food[Name])))</f>
        <v>Salmon</v>
      </c>
      <c r="Y496" t="str" cm="1">
        <f t="array" aca="1" ref="Y496" ca="1">INDEX(Food[Name],RANDBETWEEN(1,COUNTA(Food[Name])))</f>
        <v>Lobster</v>
      </c>
      <c r="Z496" s="5" t="str" cm="1">
        <f t="array" aca="1" ref="Z496" ca="1">IF(AI495,"-", INDEX(_xlfn.ANCHORARRAY(AvailableItems),OrderIndex))</f>
        <v>Salmon</v>
      </c>
      <c r="AA496" s="5" t="str" cm="1">
        <f t="array" aca="1" ref="AA496" ca="1">IF(AI495,"-", INDEX(_xlfn.ANCHORARRAY(AvailableItems),OrderIndex2))</f>
        <v>Rice</v>
      </c>
      <c r="AB496" s="5" t="str" cm="1">
        <f t="array" aca="1" ref="AB496" ca="1">IF(AI495,"-", INDEX(_xlfn.ANCHORARRAY(AvailableItems),OrderIndex3))</f>
        <v>Pasta</v>
      </c>
      <c r="AC496" s="10" t="str" cm="1">
        <f t="array" aca="1" ref="AC496" ca="1">IF(AJ495,"-", INDEX(_xlfn.ANCHORARRAY(AvailableItems),$AP$27))</f>
        <v>Pork</v>
      </c>
      <c r="AD496" s="10" t="str" cm="1">
        <f t="array" aca="1" ref="AD496" ca="1">IF(AJ495,"-", INDEX(_xlfn.ANCHORARRAY(AvailableItems),$AQ$27))</f>
        <v>Lobster</v>
      </c>
      <c r="AE496" s="10" t="str" cm="1">
        <f t="array" aca="1" ref="AE496" ca="1">IF(AJ495,"-", INDEX(_xlfn.ANCHORARRAY(AvailableItems),$AR$27))</f>
        <v>Rice</v>
      </c>
      <c r="AF496" s="8" t="str" cm="1">
        <f t="array" aca="1" ref="AF496" ca="1">IF(AK495,"-", INDEX(_xlfn.ANCHORARRAY(AvailableItems),$AP$28))</f>
        <v>Beef</v>
      </c>
      <c r="AG496" s="8" t="str">
        <f ca="1">IF(AK495,"-", INDEX(_xlfn.ANCHORARRAY(AvailableItems),$AQ$28))</f>
        <v>Beef</v>
      </c>
      <c r="AH496" s="8" t="str" cm="1">
        <f t="array" aca="1" ref="AH496" ca="1">IF(AK495,"-", INDEX(_xlfn.ANCHORARRAY(AvailableItems),$AR$28))</f>
        <v>Bread</v>
      </c>
      <c r="AI496" t="b">
        <f t="shared" ca="1" si="24"/>
        <v>1</v>
      </c>
      <c r="AJ496" t="b">
        <f t="shared" ca="1" si="25"/>
        <v>0</v>
      </c>
      <c r="AK496" t="b">
        <f t="shared" ca="1" si="26"/>
        <v>1</v>
      </c>
      <c r="AL496" s="16" cm="1">
        <f t="array" aca="1" ref="AL496" ca="1">IF(OrderSim[[#This Row],[Order 1 Possible]],INDEX(Food[Points],OrderIndex) + INDEX(Food[Points],OrderIndex2) + INDEX(Food[Points],OrderIndex3) + AL495, AL495)</f>
        <v>10010</v>
      </c>
      <c r="AM496" s="16" cm="1">
        <f t="array" aca="1" ref="AM496" ca="1">IF(OrderSim[[#This Row],[Order 2 Possible]],INDEX(Food[Points],$AP$27) + INDEX(Food[Points],$AQ$27) + INDEX(Food[Points],$AR$27) + AM495, AM495)</f>
        <v>13140</v>
      </c>
      <c r="AN496" s="16" cm="1">
        <f t="array" aca="1" ref="AN496" ca="1">IF(OrderSim[[#This Row],[Order 3 Possible]],INDEX(Food[Points],$AP$28) + INDEX(Food[Points],$AQ$28) + INDEX(Food[Points],$AR$28) + AN495, AN495)</f>
        <v>17780</v>
      </c>
    </row>
    <row r="497" spans="17:40" x14ac:dyDescent="0.25">
      <c r="Q497" t="str" cm="1">
        <f t="array" aca="1" ref="Q497" ca="1">INDEX(Food[Name],RANDBETWEEN(1,COUNTA(Food[Name])))</f>
        <v>Lettuce</v>
      </c>
      <c r="R497" t="str" cm="1">
        <f t="array" aca="1" ref="R497" ca="1">INDEX(Food[Name],RANDBETWEEN(1,COUNTA(Food[Name])))</f>
        <v>Pasta</v>
      </c>
      <c r="S497" t="str" cm="1">
        <f t="array" aca="1" ref="S497" ca="1">INDEX(Food[Name],RANDBETWEEN(1,COUNTA(Food[Name])))</f>
        <v>Carrot</v>
      </c>
      <c r="T497" t="str" cm="1">
        <f t="array" aca="1" ref="T497" ca="1">INDEX(Food[Name],RANDBETWEEN(1,COUNTA(Food[Name])))</f>
        <v>Chicken</v>
      </c>
      <c r="U497" t="str" cm="1">
        <f t="array" aca="1" ref="U497" ca="1">INDEX(Food[Name],RANDBETWEEN(1,COUNTA(Food[Name])))</f>
        <v>Bread</v>
      </c>
      <c r="V497" t="str" cm="1">
        <f t="array" aca="1" ref="V497" ca="1">INDEX(Food[Name],RANDBETWEEN(1,COUNTA(Food[Name])))</f>
        <v>Bread</v>
      </c>
      <c r="W497" t="str" cm="1">
        <f t="array" aca="1" ref="W497" ca="1">INDEX(Food[Name],RANDBETWEEN(1,COUNTA(Food[Name])))</f>
        <v>Carrot</v>
      </c>
      <c r="X497" t="str" cm="1">
        <f t="array" aca="1" ref="X497" ca="1">INDEX(Food[Name],RANDBETWEEN(1,COUNTA(Food[Name])))</f>
        <v>Pasta</v>
      </c>
      <c r="Y497" t="str" cm="1">
        <f t="array" aca="1" ref="Y497" ca="1">INDEX(Food[Name],RANDBETWEEN(1,COUNTA(Food[Name])))</f>
        <v>Bread</v>
      </c>
      <c r="Z497" s="5" t="str" cm="1">
        <f t="array" aca="1" ref="Z497" ca="1">IF(AI496,"-", INDEX(_xlfn.ANCHORARRAY(AvailableItems),OrderIndex))</f>
        <v>-</v>
      </c>
      <c r="AA497" s="5" t="str" cm="1">
        <f t="array" aca="1" ref="AA497" ca="1">IF(AI496,"-", INDEX(_xlfn.ANCHORARRAY(AvailableItems),OrderIndex2))</f>
        <v>-</v>
      </c>
      <c r="AB497" s="5" t="str" cm="1">
        <f t="array" aca="1" ref="AB497" ca="1">IF(AI496,"-", INDEX(_xlfn.ANCHORARRAY(AvailableItems),OrderIndex3))</f>
        <v>-</v>
      </c>
      <c r="AC497" s="10" t="str" cm="1">
        <f t="array" aca="1" ref="AC497" ca="1">IF(AJ496,"-", INDEX(_xlfn.ANCHORARRAY(AvailableItems),$AP$27))</f>
        <v>Pork</v>
      </c>
      <c r="AD497" s="10" t="str" cm="1">
        <f t="array" aca="1" ref="AD497" ca="1">IF(AJ496,"-", INDEX(_xlfn.ANCHORARRAY(AvailableItems),$AQ$27))</f>
        <v>Lobster</v>
      </c>
      <c r="AE497" s="10" t="str" cm="1">
        <f t="array" aca="1" ref="AE497" ca="1">IF(AJ496,"-", INDEX(_xlfn.ANCHORARRAY(AvailableItems),$AR$27))</f>
        <v>Rice</v>
      </c>
      <c r="AF497" s="8" t="str" cm="1">
        <f t="array" aca="1" ref="AF497" ca="1">IF(AK496,"-", INDEX(_xlfn.ANCHORARRAY(AvailableItems),$AP$28))</f>
        <v>-</v>
      </c>
      <c r="AG497" s="8" t="str">
        <f ca="1">IF(AK496,"-", INDEX(_xlfn.ANCHORARRAY(AvailableItems),$AQ$28))</f>
        <v>-</v>
      </c>
      <c r="AH497" s="8" t="str" cm="1">
        <f t="array" aca="1" ref="AH497" ca="1">IF(AK496,"-", INDEX(_xlfn.ANCHORARRAY(AvailableItems),$AR$28))</f>
        <v>-</v>
      </c>
      <c r="AI497" t="b">
        <f t="shared" ca="1" si="24"/>
        <v>0</v>
      </c>
      <c r="AJ497" t="b">
        <f t="shared" ca="1" si="25"/>
        <v>0</v>
      </c>
      <c r="AK497" t="b">
        <f t="shared" ca="1" si="26"/>
        <v>0</v>
      </c>
      <c r="AL497" s="16" cm="1">
        <f t="array" aca="1" ref="AL497" ca="1">IF(OrderSim[[#This Row],[Order 1 Possible]],INDEX(Food[Points],OrderIndex) + INDEX(Food[Points],OrderIndex2) + INDEX(Food[Points],OrderIndex3) + AL496, AL496)</f>
        <v>10010</v>
      </c>
      <c r="AM497" s="16" cm="1">
        <f t="array" aca="1" ref="AM497" ca="1">IF(OrderSim[[#This Row],[Order 2 Possible]],INDEX(Food[Points],$AP$27) + INDEX(Food[Points],$AQ$27) + INDEX(Food[Points],$AR$27) + AM496, AM496)</f>
        <v>13140</v>
      </c>
      <c r="AN497" s="16" cm="1">
        <f t="array" aca="1" ref="AN497" ca="1">IF(OrderSim[[#This Row],[Order 3 Possible]],INDEX(Food[Points],$AP$28) + INDEX(Food[Points],$AQ$28) + INDEX(Food[Points],$AR$28) + AN496, AN496)</f>
        <v>17780</v>
      </c>
    </row>
    <row r="498" spans="17:40" x14ac:dyDescent="0.25">
      <c r="Q498" t="str" cm="1">
        <f t="array" aca="1" ref="Q498" ca="1">INDEX(Food[Name],RANDBETWEEN(1,COUNTA(Food[Name])))</f>
        <v>Bread</v>
      </c>
      <c r="R498" t="str" cm="1">
        <f t="array" aca="1" ref="R498" ca="1">INDEX(Food[Name],RANDBETWEEN(1,COUNTA(Food[Name])))</f>
        <v>Pasta</v>
      </c>
      <c r="S498" t="str" cm="1">
        <f t="array" aca="1" ref="S498" ca="1">INDEX(Food[Name],RANDBETWEEN(1,COUNTA(Food[Name])))</f>
        <v>Carrot</v>
      </c>
      <c r="T498" t="str" cm="1">
        <f t="array" aca="1" ref="T498" ca="1">INDEX(Food[Name],RANDBETWEEN(1,COUNTA(Food[Name])))</f>
        <v>Lobster</v>
      </c>
      <c r="U498" t="str" cm="1">
        <f t="array" aca="1" ref="U498" ca="1">INDEX(Food[Name],RANDBETWEEN(1,COUNTA(Food[Name])))</f>
        <v>Chicken</v>
      </c>
      <c r="V498" t="str" cm="1">
        <f t="array" aca="1" ref="V498" ca="1">INDEX(Food[Name],RANDBETWEEN(1,COUNTA(Food[Name])))</f>
        <v>Lobster</v>
      </c>
      <c r="W498" t="str" cm="1">
        <f t="array" aca="1" ref="W498" ca="1">INDEX(Food[Name],RANDBETWEEN(1,COUNTA(Food[Name])))</f>
        <v>Salmon</v>
      </c>
      <c r="X498" t="str" cm="1">
        <f t="array" aca="1" ref="X498" ca="1">INDEX(Food[Name],RANDBETWEEN(1,COUNTA(Food[Name])))</f>
        <v>Rice</v>
      </c>
      <c r="Y498" t="str" cm="1">
        <f t="array" aca="1" ref="Y498" ca="1">INDEX(Food[Name],RANDBETWEEN(1,COUNTA(Food[Name])))</f>
        <v>Tuna</v>
      </c>
      <c r="Z498" s="5" t="str" cm="1">
        <f t="array" aca="1" ref="Z498" ca="1">IF(AI497,"-", INDEX(_xlfn.ANCHORARRAY(AvailableItems),OrderIndex))</f>
        <v>Salmon</v>
      </c>
      <c r="AA498" s="5" t="str" cm="1">
        <f t="array" aca="1" ref="AA498" ca="1">IF(AI497,"-", INDEX(_xlfn.ANCHORARRAY(AvailableItems),OrderIndex2))</f>
        <v>Rice</v>
      </c>
      <c r="AB498" s="5" t="str" cm="1">
        <f t="array" aca="1" ref="AB498" ca="1">IF(AI497,"-", INDEX(_xlfn.ANCHORARRAY(AvailableItems),OrderIndex3))</f>
        <v>Pasta</v>
      </c>
      <c r="AC498" s="10" t="str" cm="1">
        <f t="array" aca="1" ref="AC498" ca="1">IF(AJ497,"-", INDEX(_xlfn.ANCHORARRAY(AvailableItems),$AP$27))</f>
        <v>Pork</v>
      </c>
      <c r="AD498" s="10" t="str" cm="1">
        <f t="array" aca="1" ref="AD498" ca="1">IF(AJ497,"-", INDEX(_xlfn.ANCHORARRAY(AvailableItems),$AQ$27))</f>
        <v>Lobster</v>
      </c>
      <c r="AE498" s="10" t="str" cm="1">
        <f t="array" aca="1" ref="AE498" ca="1">IF(AJ497,"-", INDEX(_xlfn.ANCHORARRAY(AvailableItems),$AR$27))</f>
        <v>Rice</v>
      </c>
      <c r="AF498" s="8" t="str" cm="1">
        <f t="array" aca="1" ref="AF498" ca="1">IF(AK497,"-", INDEX(_xlfn.ANCHORARRAY(AvailableItems),$AP$28))</f>
        <v>Beef</v>
      </c>
      <c r="AG498" s="8" t="str">
        <f ca="1">IF(AK497,"-", INDEX(_xlfn.ANCHORARRAY(AvailableItems),$AQ$28))</f>
        <v>Beef</v>
      </c>
      <c r="AH498" s="8" t="str" cm="1">
        <f t="array" aca="1" ref="AH498" ca="1">IF(AK497,"-", INDEX(_xlfn.ANCHORARRAY(AvailableItems),$AR$28))</f>
        <v>Bread</v>
      </c>
      <c r="AI498" t="b">
        <f t="shared" ca="1" si="24"/>
        <v>1</v>
      </c>
      <c r="AJ498" t="b">
        <f t="shared" ca="1" si="25"/>
        <v>1</v>
      </c>
      <c r="AK498" t="b">
        <f t="shared" ca="1" si="26"/>
        <v>0</v>
      </c>
      <c r="AL498" s="16" cm="1">
        <f t="array" aca="1" ref="AL498" ca="1">IF(OrderSim[[#This Row],[Order 1 Possible]],INDEX(Food[Points],OrderIndex) + INDEX(Food[Points],OrderIndex2) + INDEX(Food[Points],OrderIndex3) + AL497, AL497)</f>
        <v>10080</v>
      </c>
      <c r="AM498" s="16" cm="1">
        <f t="array" aca="1" ref="AM498" ca="1">IF(OrderSim[[#This Row],[Order 2 Possible]],INDEX(Food[Points],$AP$27) + INDEX(Food[Points],$AQ$27) + INDEX(Food[Points],$AR$27) + AM497, AM497)</f>
        <v>13230</v>
      </c>
      <c r="AN498" s="16" cm="1">
        <f t="array" aca="1" ref="AN498" ca="1">IF(OrderSim[[#This Row],[Order 3 Possible]],INDEX(Food[Points],$AP$28) + INDEX(Food[Points],$AQ$28) + INDEX(Food[Points],$AR$28) + AN497, AN497)</f>
        <v>17780</v>
      </c>
    </row>
    <row r="499" spans="17:40" x14ac:dyDescent="0.25">
      <c r="Q499" t="str" cm="1">
        <f t="array" aca="1" ref="Q499" ca="1">INDEX(Food[Name],RANDBETWEEN(1,COUNTA(Food[Name])))</f>
        <v>Pasta</v>
      </c>
      <c r="R499" t="str" cm="1">
        <f t="array" aca="1" ref="R499" ca="1">INDEX(Food[Name],RANDBETWEEN(1,COUNTA(Food[Name])))</f>
        <v>Carrot</v>
      </c>
      <c r="S499" t="str" cm="1">
        <f t="array" aca="1" ref="S499" ca="1">INDEX(Food[Name],RANDBETWEEN(1,COUNTA(Food[Name])))</f>
        <v>Carrot</v>
      </c>
      <c r="T499" t="str" cm="1">
        <f t="array" aca="1" ref="T499" ca="1">INDEX(Food[Name],RANDBETWEEN(1,COUNTA(Food[Name])))</f>
        <v>Tuna</v>
      </c>
      <c r="U499" t="str" cm="1">
        <f t="array" aca="1" ref="U499" ca="1">INDEX(Food[Name],RANDBETWEEN(1,COUNTA(Food[Name])))</f>
        <v>Tuna</v>
      </c>
      <c r="V499" t="str" cm="1">
        <f t="array" aca="1" ref="V499" ca="1">INDEX(Food[Name],RANDBETWEEN(1,COUNTA(Food[Name])))</f>
        <v>Rice</v>
      </c>
      <c r="W499" t="str" cm="1">
        <f t="array" aca="1" ref="W499" ca="1">INDEX(Food[Name],RANDBETWEEN(1,COUNTA(Food[Name])))</f>
        <v>Pork</v>
      </c>
      <c r="X499" t="str" cm="1">
        <f t="array" aca="1" ref="X499" ca="1">INDEX(Food[Name],RANDBETWEEN(1,COUNTA(Food[Name])))</f>
        <v>Bread</v>
      </c>
      <c r="Y499" t="str" cm="1">
        <f t="array" aca="1" ref="Y499" ca="1">INDEX(Food[Name],RANDBETWEEN(1,COUNTA(Food[Name])))</f>
        <v>Chicken</v>
      </c>
      <c r="Z499" s="5" t="str" cm="1">
        <f t="array" aca="1" ref="Z499" ca="1">IF(AI498,"-", INDEX(_xlfn.ANCHORARRAY(AvailableItems),OrderIndex))</f>
        <v>-</v>
      </c>
      <c r="AA499" s="5" t="str" cm="1">
        <f t="array" aca="1" ref="AA499" ca="1">IF(AI498,"-", INDEX(_xlfn.ANCHORARRAY(AvailableItems),OrderIndex2))</f>
        <v>-</v>
      </c>
      <c r="AB499" s="5" t="str" cm="1">
        <f t="array" aca="1" ref="AB499" ca="1">IF(AI498,"-", INDEX(_xlfn.ANCHORARRAY(AvailableItems),OrderIndex3))</f>
        <v>-</v>
      </c>
      <c r="AC499" s="10" t="str" cm="1">
        <f t="array" aca="1" ref="AC499" ca="1">IF(AJ498,"-", INDEX(_xlfn.ANCHORARRAY(AvailableItems),$AP$27))</f>
        <v>-</v>
      </c>
      <c r="AD499" s="10" t="str" cm="1">
        <f t="array" aca="1" ref="AD499" ca="1">IF(AJ498,"-", INDEX(_xlfn.ANCHORARRAY(AvailableItems),$AQ$27))</f>
        <v>-</v>
      </c>
      <c r="AE499" s="10" t="str" cm="1">
        <f t="array" aca="1" ref="AE499" ca="1">IF(AJ498,"-", INDEX(_xlfn.ANCHORARRAY(AvailableItems),$AR$27))</f>
        <v>-</v>
      </c>
      <c r="AF499" s="8" t="str" cm="1">
        <f t="array" aca="1" ref="AF499" ca="1">IF(AK498,"-", INDEX(_xlfn.ANCHORARRAY(AvailableItems),$AP$28))</f>
        <v>Beef</v>
      </c>
      <c r="AG499" s="8" t="str">
        <f ca="1">IF(AK498,"-", INDEX(_xlfn.ANCHORARRAY(AvailableItems),$AQ$28))</f>
        <v>Beef</v>
      </c>
      <c r="AH499" s="8" t="str" cm="1">
        <f t="array" aca="1" ref="AH499" ca="1">IF(AK498,"-", INDEX(_xlfn.ANCHORARRAY(AvailableItems),$AR$28))</f>
        <v>Bread</v>
      </c>
      <c r="AI499" t="b">
        <f t="shared" ca="1" si="24"/>
        <v>0</v>
      </c>
      <c r="AJ499" t="b">
        <f t="shared" ca="1" si="25"/>
        <v>0</v>
      </c>
      <c r="AK499" t="b">
        <f t="shared" ca="1" si="26"/>
        <v>0</v>
      </c>
      <c r="AL499" s="16" cm="1">
        <f t="array" aca="1" ref="AL499" ca="1">IF(OrderSim[[#This Row],[Order 1 Possible]],INDEX(Food[Points],OrderIndex) + INDEX(Food[Points],OrderIndex2) + INDEX(Food[Points],OrderIndex3) + AL498, AL498)</f>
        <v>10080</v>
      </c>
      <c r="AM499" s="16" cm="1">
        <f t="array" aca="1" ref="AM499" ca="1">IF(OrderSim[[#This Row],[Order 2 Possible]],INDEX(Food[Points],$AP$27) + INDEX(Food[Points],$AQ$27) + INDEX(Food[Points],$AR$27) + AM498, AM498)</f>
        <v>13230</v>
      </c>
      <c r="AN499" s="16" cm="1">
        <f t="array" aca="1" ref="AN499" ca="1">IF(OrderSim[[#This Row],[Order 3 Possible]],INDEX(Food[Points],$AP$28) + INDEX(Food[Points],$AQ$28) + INDEX(Food[Points],$AR$28) + AN498, AN498)</f>
        <v>17780</v>
      </c>
    </row>
    <row r="500" spans="17:40" x14ac:dyDescent="0.25">
      <c r="Q500" t="str" cm="1">
        <f t="array" aca="1" ref="Q500" ca="1">INDEX(Food[Name],RANDBETWEEN(1,COUNTA(Food[Name])))</f>
        <v>Beef</v>
      </c>
      <c r="R500" t="str" cm="1">
        <f t="array" aca="1" ref="R500" ca="1">INDEX(Food[Name],RANDBETWEEN(1,COUNTA(Food[Name])))</f>
        <v>Lobster</v>
      </c>
      <c r="S500" t="str" cm="1">
        <f t="array" aca="1" ref="S500" ca="1">INDEX(Food[Name],RANDBETWEEN(1,COUNTA(Food[Name])))</f>
        <v>Chicken</v>
      </c>
      <c r="T500" t="str" cm="1">
        <f t="array" aca="1" ref="T500" ca="1">INDEX(Food[Name],RANDBETWEEN(1,COUNTA(Food[Name])))</f>
        <v>Beef</v>
      </c>
      <c r="U500" t="str" cm="1">
        <f t="array" aca="1" ref="U500" ca="1">INDEX(Food[Name],RANDBETWEEN(1,COUNTA(Food[Name])))</f>
        <v>Salmon</v>
      </c>
      <c r="V500" t="str" cm="1">
        <f t="array" aca="1" ref="V500" ca="1">INDEX(Food[Name],RANDBETWEEN(1,COUNTA(Food[Name])))</f>
        <v>Tuna</v>
      </c>
      <c r="W500" t="str" cm="1">
        <f t="array" aca="1" ref="W500" ca="1">INDEX(Food[Name],RANDBETWEEN(1,COUNTA(Food[Name])))</f>
        <v>Tuna</v>
      </c>
      <c r="X500" t="str" cm="1">
        <f t="array" aca="1" ref="X500" ca="1">INDEX(Food[Name],RANDBETWEEN(1,COUNTA(Food[Name])))</f>
        <v>Pork</v>
      </c>
      <c r="Y500" t="str" cm="1">
        <f t="array" aca="1" ref="Y500" ca="1">INDEX(Food[Name],RANDBETWEEN(1,COUNTA(Food[Name])))</f>
        <v>Beef</v>
      </c>
      <c r="Z500" s="5" t="str" cm="1">
        <f t="array" aca="1" ref="Z500" ca="1">IF(AI499,"-", INDEX(_xlfn.ANCHORARRAY(AvailableItems),OrderIndex))</f>
        <v>Salmon</v>
      </c>
      <c r="AA500" s="5" t="str" cm="1">
        <f t="array" aca="1" ref="AA500" ca="1">IF(AI499,"-", INDEX(_xlfn.ANCHORARRAY(AvailableItems),OrderIndex2))</f>
        <v>Rice</v>
      </c>
      <c r="AB500" s="5" t="str" cm="1">
        <f t="array" aca="1" ref="AB500" ca="1">IF(AI499,"-", INDEX(_xlfn.ANCHORARRAY(AvailableItems),OrderIndex3))</f>
        <v>Pasta</v>
      </c>
      <c r="AC500" s="10" t="str" cm="1">
        <f t="array" aca="1" ref="AC500" ca="1">IF(AJ499,"-", INDEX(_xlfn.ANCHORARRAY(AvailableItems),$AP$27))</f>
        <v>Pork</v>
      </c>
      <c r="AD500" s="10" t="str" cm="1">
        <f t="array" aca="1" ref="AD500" ca="1">IF(AJ499,"-", INDEX(_xlfn.ANCHORARRAY(AvailableItems),$AQ$27))</f>
        <v>Lobster</v>
      </c>
      <c r="AE500" s="10" t="str" cm="1">
        <f t="array" aca="1" ref="AE500" ca="1">IF(AJ499,"-", INDEX(_xlfn.ANCHORARRAY(AvailableItems),$AR$27))</f>
        <v>Rice</v>
      </c>
      <c r="AF500" s="8" t="str" cm="1">
        <f t="array" aca="1" ref="AF500" ca="1">IF(AK499,"-", INDEX(_xlfn.ANCHORARRAY(AvailableItems),$AP$28))</f>
        <v>Beef</v>
      </c>
      <c r="AG500" s="8" t="str">
        <f ca="1">IF(AK499,"-", INDEX(_xlfn.ANCHORARRAY(AvailableItems),$AQ$28))</f>
        <v>Beef</v>
      </c>
      <c r="AH500" s="8" t="str" cm="1">
        <f t="array" aca="1" ref="AH500" ca="1">IF(AK499,"-", INDEX(_xlfn.ANCHORARRAY(AvailableItems),$AR$28))</f>
        <v>Bread</v>
      </c>
      <c r="AI500" t="b">
        <f t="shared" ca="1" si="24"/>
        <v>0</v>
      </c>
      <c r="AJ500" t="b">
        <f t="shared" ca="1" si="25"/>
        <v>0</v>
      </c>
      <c r="AK500" t="b">
        <f t="shared" ca="1" si="26"/>
        <v>1</v>
      </c>
      <c r="AL500" s="16" cm="1">
        <f t="array" aca="1" ref="AL500" ca="1">IF(OrderSim[[#This Row],[Order 1 Possible]],INDEX(Food[Points],OrderIndex) + INDEX(Food[Points],OrderIndex2) + INDEX(Food[Points],OrderIndex3) + AL499, AL499)</f>
        <v>10080</v>
      </c>
      <c r="AM500" s="16" cm="1">
        <f t="array" aca="1" ref="AM500" ca="1">IF(OrderSim[[#This Row],[Order 2 Possible]],INDEX(Food[Points],$AP$27) + INDEX(Food[Points],$AQ$27) + INDEX(Food[Points],$AR$27) + AM499, AM499)</f>
        <v>13230</v>
      </c>
      <c r="AN500" s="16" cm="1">
        <f t="array" aca="1" ref="AN500" ca="1">IF(OrderSim[[#This Row],[Order 3 Possible]],INDEX(Food[Points],$AP$28) + INDEX(Food[Points],$AQ$28) + INDEX(Food[Points],$AR$28) + AN499, AN499)</f>
        <v>17920</v>
      </c>
    </row>
    <row r="501" spans="17:40" x14ac:dyDescent="0.25">
      <c r="Q501" t="str" cm="1">
        <f t="array" aca="1" ref="Q501" ca="1">INDEX(Food[Name],RANDBETWEEN(1,COUNTA(Food[Name])))</f>
        <v>Bread</v>
      </c>
      <c r="R501" t="str" cm="1">
        <f t="array" aca="1" ref="R501" ca="1">INDEX(Food[Name],RANDBETWEEN(1,COUNTA(Food[Name])))</f>
        <v>Chicken</v>
      </c>
      <c r="S501" t="str" cm="1">
        <f t="array" aca="1" ref="S501" ca="1">INDEX(Food[Name],RANDBETWEEN(1,COUNTA(Food[Name])))</f>
        <v>Chicken</v>
      </c>
      <c r="T501" t="str" cm="1">
        <f t="array" aca="1" ref="T501" ca="1">INDEX(Food[Name],RANDBETWEEN(1,COUNTA(Food[Name])))</f>
        <v>Carrot</v>
      </c>
      <c r="U501" t="str" cm="1">
        <f t="array" aca="1" ref="U501" ca="1">INDEX(Food[Name],RANDBETWEEN(1,COUNTA(Food[Name])))</f>
        <v>Lettuce</v>
      </c>
      <c r="V501" t="str" cm="1">
        <f t="array" aca="1" ref="V501" ca="1">INDEX(Food[Name],RANDBETWEEN(1,COUNTA(Food[Name])))</f>
        <v>Lettuce</v>
      </c>
      <c r="W501" t="str" cm="1">
        <f t="array" aca="1" ref="W501" ca="1">INDEX(Food[Name],RANDBETWEEN(1,COUNTA(Food[Name])))</f>
        <v>Pasta</v>
      </c>
      <c r="X501" t="str" cm="1">
        <f t="array" aca="1" ref="X501" ca="1">INDEX(Food[Name],RANDBETWEEN(1,COUNTA(Food[Name])))</f>
        <v>Beef</v>
      </c>
      <c r="Y501" t="str" cm="1">
        <f t="array" aca="1" ref="Y501" ca="1">INDEX(Food[Name],RANDBETWEEN(1,COUNTA(Food[Name])))</f>
        <v>Bread</v>
      </c>
      <c r="Z501" s="5" t="str" cm="1">
        <f t="array" aca="1" ref="Z501" ca="1">IF(AI500,"-", INDEX(_xlfn.ANCHORARRAY(AvailableItems),OrderIndex))</f>
        <v>Salmon</v>
      </c>
      <c r="AA501" s="5" t="str" cm="1">
        <f t="array" aca="1" ref="AA501" ca="1">IF(AI500,"-", INDEX(_xlfn.ANCHORARRAY(AvailableItems),OrderIndex2))</f>
        <v>Rice</v>
      </c>
      <c r="AB501" s="5" t="str" cm="1">
        <f t="array" aca="1" ref="AB501" ca="1">IF(AI500,"-", INDEX(_xlfn.ANCHORARRAY(AvailableItems),OrderIndex3))</f>
        <v>Pasta</v>
      </c>
      <c r="AC501" s="10" t="str" cm="1">
        <f t="array" aca="1" ref="AC501" ca="1">IF(AJ500,"-", INDEX(_xlfn.ANCHORARRAY(AvailableItems),$AP$27))</f>
        <v>Pork</v>
      </c>
      <c r="AD501" s="10" t="str" cm="1">
        <f t="array" aca="1" ref="AD501" ca="1">IF(AJ500,"-", INDEX(_xlfn.ANCHORARRAY(AvailableItems),$AQ$27))</f>
        <v>Lobster</v>
      </c>
      <c r="AE501" s="10" t="str" cm="1">
        <f t="array" aca="1" ref="AE501" ca="1">IF(AJ500,"-", INDEX(_xlfn.ANCHORARRAY(AvailableItems),$AR$27))</f>
        <v>Rice</v>
      </c>
      <c r="AF501" s="8" t="str" cm="1">
        <f t="array" aca="1" ref="AF501" ca="1">IF(AK500,"-", INDEX(_xlfn.ANCHORARRAY(AvailableItems),$AP$28))</f>
        <v>-</v>
      </c>
      <c r="AG501" s="8" t="str">
        <f ca="1">IF(AK500,"-", INDEX(_xlfn.ANCHORARRAY(AvailableItems),$AQ$28))</f>
        <v>-</v>
      </c>
      <c r="AH501" s="8" t="str" cm="1">
        <f t="array" aca="1" ref="AH501" ca="1">IF(AK500,"-", INDEX(_xlfn.ANCHORARRAY(AvailableItems),$AR$28))</f>
        <v>-</v>
      </c>
      <c r="AI501" t="b">
        <f t="shared" ca="1" si="24"/>
        <v>0</v>
      </c>
      <c r="AJ501" t="b">
        <f t="shared" ca="1" si="25"/>
        <v>0</v>
      </c>
      <c r="AK501" t="b">
        <f t="shared" ca="1" si="26"/>
        <v>0</v>
      </c>
      <c r="AL501" s="16" cm="1">
        <f t="array" aca="1" ref="AL501" ca="1">IF(OrderSim[[#This Row],[Order 1 Possible]],INDEX(Food[Points],OrderIndex) + INDEX(Food[Points],OrderIndex2) + INDEX(Food[Points],OrderIndex3) + AL500, AL500)</f>
        <v>10080</v>
      </c>
      <c r="AM501" s="16" cm="1">
        <f t="array" aca="1" ref="AM501" ca="1">IF(OrderSim[[#This Row],[Order 2 Possible]],INDEX(Food[Points],$AP$27) + INDEX(Food[Points],$AQ$27) + INDEX(Food[Points],$AR$27) + AM500, AM500)</f>
        <v>13230</v>
      </c>
      <c r="AN501" s="16" cm="1">
        <f t="array" aca="1" ref="AN501" ca="1">IF(OrderSim[[#This Row],[Order 3 Possible]],INDEX(Food[Points],$AP$28) + INDEX(Food[Points],$AQ$28) + INDEX(Food[Points],$AR$28) + AN500, AN500)</f>
        <v>17920</v>
      </c>
    </row>
    <row r="502" spans="17:40" x14ac:dyDescent="0.25">
      <c r="Q502" t="str" cm="1">
        <f t="array" aca="1" ref="Q502" ca="1">INDEX(Food[Name],RANDBETWEEN(1,COUNTA(Food[Name])))</f>
        <v>Beef</v>
      </c>
      <c r="R502" t="str" cm="1">
        <f t="array" aca="1" ref="R502" ca="1">INDEX(Food[Name],RANDBETWEEN(1,COUNTA(Food[Name])))</f>
        <v>Onion</v>
      </c>
      <c r="S502" t="str" cm="1">
        <f t="array" aca="1" ref="S502" ca="1">INDEX(Food[Name],RANDBETWEEN(1,COUNTA(Food[Name])))</f>
        <v>Salmon</v>
      </c>
      <c r="T502" t="str" cm="1">
        <f t="array" aca="1" ref="T502" ca="1">INDEX(Food[Name],RANDBETWEEN(1,COUNTA(Food[Name])))</f>
        <v>Lobster</v>
      </c>
      <c r="U502" t="str" cm="1">
        <f t="array" aca="1" ref="U502" ca="1">INDEX(Food[Name],RANDBETWEEN(1,COUNTA(Food[Name])))</f>
        <v>Tuna</v>
      </c>
      <c r="V502" t="str" cm="1">
        <f t="array" aca="1" ref="V502" ca="1">INDEX(Food[Name],RANDBETWEEN(1,COUNTA(Food[Name])))</f>
        <v>Pork</v>
      </c>
      <c r="W502" t="str" cm="1">
        <f t="array" aca="1" ref="W502" ca="1">INDEX(Food[Name],RANDBETWEEN(1,COUNTA(Food[Name])))</f>
        <v>Pasta</v>
      </c>
      <c r="X502" t="str" cm="1">
        <f t="array" aca="1" ref="X502" ca="1">INDEX(Food[Name],RANDBETWEEN(1,COUNTA(Food[Name])))</f>
        <v>Beef</v>
      </c>
      <c r="Y502" t="str" cm="1">
        <f t="array" aca="1" ref="Y502" ca="1">INDEX(Food[Name],RANDBETWEEN(1,COUNTA(Food[Name])))</f>
        <v>Bread</v>
      </c>
      <c r="Z502" s="5" t="str" cm="1">
        <f t="array" aca="1" ref="Z502" ca="1">IF(AI501,"-", INDEX(_xlfn.ANCHORARRAY(AvailableItems),OrderIndex))</f>
        <v>Salmon</v>
      </c>
      <c r="AA502" s="5" t="str" cm="1">
        <f t="array" aca="1" ref="AA502" ca="1">IF(AI501,"-", INDEX(_xlfn.ANCHORARRAY(AvailableItems),OrderIndex2))</f>
        <v>Rice</v>
      </c>
      <c r="AB502" s="5" t="str" cm="1">
        <f t="array" aca="1" ref="AB502" ca="1">IF(AI501,"-", INDEX(_xlfn.ANCHORARRAY(AvailableItems),OrderIndex3))</f>
        <v>Pasta</v>
      </c>
      <c r="AC502" s="10" t="str" cm="1">
        <f t="array" aca="1" ref="AC502" ca="1">IF(AJ501,"-", INDEX(_xlfn.ANCHORARRAY(AvailableItems),$AP$27))</f>
        <v>Pork</v>
      </c>
      <c r="AD502" s="10" t="str" cm="1">
        <f t="array" aca="1" ref="AD502" ca="1">IF(AJ501,"-", INDEX(_xlfn.ANCHORARRAY(AvailableItems),$AQ$27))</f>
        <v>Lobster</v>
      </c>
      <c r="AE502" s="10" t="str" cm="1">
        <f t="array" aca="1" ref="AE502" ca="1">IF(AJ501,"-", INDEX(_xlfn.ANCHORARRAY(AvailableItems),$AR$27))</f>
        <v>Rice</v>
      </c>
      <c r="AF502" s="8" t="str" cm="1">
        <f t="array" aca="1" ref="AF502" ca="1">IF(AK501,"-", INDEX(_xlfn.ANCHORARRAY(AvailableItems),$AP$28))</f>
        <v>Beef</v>
      </c>
      <c r="AG502" s="8" t="str">
        <f ca="1">IF(AK501,"-", INDEX(_xlfn.ANCHORARRAY(AvailableItems),$AQ$28))</f>
        <v>Beef</v>
      </c>
      <c r="AH502" s="8" t="str" cm="1">
        <f t="array" aca="1" ref="AH502" ca="1">IF(AK501,"-", INDEX(_xlfn.ANCHORARRAY(AvailableItems),$AR$28))</f>
        <v>Bread</v>
      </c>
      <c r="AI502" t="b">
        <f t="shared" ca="1" si="24"/>
        <v>0</v>
      </c>
      <c r="AJ502" t="b">
        <f t="shared" ca="1" si="25"/>
        <v>0</v>
      </c>
      <c r="AK502" t="b">
        <f t="shared" ca="1" si="26"/>
        <v>1</v>
      </c>
      <c r="AL502" s="16" cm="1">
        <f t="array" aca="1" ref="AL502" ca="1">IF(OrderSim[[#This Row],[Order 1 Possible]],INDEX(Food[Points],OrderIndex) + INDEX(Food[Points],OrderIndex2) + INDEX(Food[Points],OrderIndex3) + AL501, AL501)</f>
        <v>10080</v>
      </c>
      <c r="AM502" s="16" cm="1">
        <f t="array" aca="1" ref="AM502" ca="1">IF(OrderSim[[#This Row],[Order 2 Possible]],INDEX(Food[Points],$AP$27) + INDEX(Food[Points],$AQ$27) + INDEX(Food[Points],$AR$27) + AM501, AM501)</f>
        <v>13230</v>
      </c>
      <c r="AN502" s="16" cm="1">
        <f t="array" aca="1" ref="AN502" ca="1">IF(OrderSim[[#This Row],[Order 3 Possible]],INDEX(Food[Points],$AP$28) + INDEX(Food[Points],$AQ$28) + INDEX(Food[Points],$AR$28) + AN501, AN501)</f>
        <v>18060</v>
      </c>
    </row>
    <row r="503" spans="17:40" x14ac:dyDescent="0.25">
      <c r="Q503" t="str" cm="1">
        <f t="array" aca="1" ref="Q503" ca="1">INDEX(Food[Name],RANDBETWEEN(1,COUNTA(Food[Name])))</f>
        <v>Carrot</v>
      </c>
      <c r="R503" t="str" cm="1">
        <f t="array" aca="1" ref="R503" ca="1">INDEX(Food[Name],RANDBETWEEN(1,COUNTA(Food[Name])))</f>
        <v>Onion</v>
      </c>
      <c r="S503" t="str" cm="1">
        <f t="array" aca="1" ref="S503" ca="1">INDEX(Food[Name],RANDBETWEEN(1,COUNTA(Food[Name])))</f>
        <v>Carrot</v>
      </c>
      <c r="T503" t="str" cm="1">
        <f t="array" aca="1" ref="T503" ca="1">INDEX(Food[Name],RANDBETWEEN(1,COUNTA(Food[Name])))</f>
        <v>Onion</v>
      </c>
      <c r="U503" t="str" cm="1">
        <f t="array" aca="1" ref="U503" ca="1">INDEX(Food[Name],RANDBETWEEN(1,COUNTA(Food[Name])))</f>
        <v>Lettuce</v>
      </c>
      <c r="V503" t="str" cm="1">
        <f t="array" aca="1" ref="V503" ca="1">INDEX(Food[Name],RANDBETWEEN(1,COUNTA(Food[Name])))</f>
        <v>Onion</v>
      </c>
      <c r="W503" t="str" cm="1">
        <f t="array" aca="1" ref="W503" ca="1">INDEX(Food[Name],RANDBETWEEN(1,COUNTA(Food[Name])))</f>
        <v>Bread</v>
      </c>
      <c r="X503" t="str" cm="1">
        <f t="array" aca="1" ref="X503" ca="1">INDEX(Food[Name],RANDBETWEEN(1,COUNTA(Food[Name])))</f>
        <v>Lobster</v>
      </c>
      <c r="Y503" t="str" cm="1">
        <f t="array" aca="1" ref="Y503" ca="1">INDEX(Food[Name],RANDBETWEEN(1,COUNTA(Food[Name])))</f>
        <v>Lobster</v>
      </c>
      <c r="Z503" s="5" t="str" cm="1">
        <f t="array" aca="1" ref="Z503" ca="1">IF(AI502,"-", INDEX(_xlfn.ANCHORARRAY(AvailableItems),OrderIndex))</f>
        <v>Salmon</v>
      </c>
      <c r="AA503" s="5" t="str" cm="1">
        <f t="array" aca="1" ref="AA503" ca="1">IF(AI502,"-", INDEX(_xlfn.ANCHORARRAY(AvailableItems),OrderIndex2))</f>
        <v>Rice</v>
      </c>
      <c r="AB503" s="5" t="str" cm="1">
        <f t="array" aca="1" ref="AB503" ca="1">IF(AI502,"-", INDEX(_xlfn.ANCHORARRAY(AvailableItems),OrderIndex3))</f>
        <v>Pasta</v>
      </c>
      <c r="AC503" s="10" t="str" cm="1">
        <f t="array" aca="1" ref="AC503" ca="1">IF(AJ502,"-", INDEX(_xlfn.ANCHORARRAY(AvailableItems),$AP$27))</f>
        <v>Pork</v>
      </c>
      <c r="AD503" s="10" t="str" cm="1">
        <f t="array" aca="1" ref="AD503" ca="1">IF(AJ502,"-", INDEX(_xlfn.ANCHORARRAY(AvailableItems),$AQ$27))</f>
        <v>Lobster</v>
      </c>
      <c r="AE503" s="10" t="str" cm="1">
        <f t="array" aca="1" ref="AE503" ca="1">IF(AJ502,"-", INDEX(_xlfn.ANCHORARRAY(AvailableItems),$AR$27))</f>
        <v>Rice</v>
      </c>
      <c r="AF503" s="8" t="str" cm="1">
        <f t="array" aca="1" ref="AF503" ca="1">IF(AK502,"-", INDEX(_xlfn.ANCHORARRAY(AvailableItems),$AP$28))</f>
        <v>-</v>
      </c>
      <c r="AG503" s="8" t="str">
        <f ca="1">IF(AK502,"-", INDEX(_xlfn.ANCHORARRAY(AvailableItems),$AQ$28))</f>
        <v>-</v>
      </c>
      <c r="AH503" s="8" t="str" cm="1">
        <f t="array" aca="1" ref="AH503" ca="1">IF(AK502,"-", INDEX(_xlfn.ANCHORARRAY(AvailableItems),$AR$28))</f>
        <v>-</v>
      </c>
      <c r="AI503" t="b">
        <f t="shared" ca="1" si="24"/>
        <v>0</v>
      </c>
      <c r="AJ503" t="b">
        <f t="shared" ca="1" si="25"/>
        <v>0</v>
      </c>
      <c r="AK503" t="b">
        <f t="shared" ca="1" si="26"/>
        <v>0</v>
      </c>
      <c r="AL503" s="16" cm="1">
        <f t="array" aca="1" ref="AL503" ca="1">IF(OrderSim[[#This Row],[Order 1 Possible]],INDEX(Food[Points],OrderIndex) + INDEX(Food[Points],OrderIndex2) + INDEX(Food[Points],OrderIndex3) + AL502, AL502)</f>
        <v>10080</v>
      </c>
      <c r="AM503" s="16" cm="1">
        <f t="array" aca="1" ref="AM503" ca="1">IF(OrderSim[[#This Row],[Order 2 Possible]],INDEX(Food[Points],$AP$27) + INDEX(Food[Points],$AQ$27) + INDEX(Food[Points],$AR$27) + AM502, AM502)</f>
        <v>13230</v>
      </c>
      <c r="AN503" s="16" cm="1">
        <f t="array" aca="1" ref="AN503" ca="1">IF(OrderSim[[#This Row],[Order 3 Possible]],INDEX(Food[Points],$AP$28) + INDEX(Food[Points],$AQ$28) + INDEX(Food[Points],$AR$28) + AN502, AN502)</f>
        <v>18060</v>
      </c>
    </row>
    <row r="504" spans="17:40" x14ac:dyDescent="0.25">
      <c r="Q504" t="str" cm="1">
        <f t="array" aca="1" ref="Q504" ca="1">INDEX(Food[Name],RANDBETWEEN(1,COUNTA(Food[Name])))</f>
        <v>Pork</v>
      </c>
      <c r="R504" t="str" cm="1">
        <f t="array" aca="1" ref="R504" ca="1">INDEX(Food[Name],RANDBETWEEN(1,COUNTA(Food[Name])))</f>
        <v>Lobster</v>
      </c>
      <c r="S504" t="str" cm="1">
        <f t="array" aca="1" ref="S504" ca="1">INDEX(Food[Name],RANDBETWEEN(1,COUNTA(Food[Name])))</f>
        <v>Pork</v>
      </c>
      <c r="T504" t="str" cm="1">
        <f t="array" aca="1" ref="T504" ca="1">INDEX(Food[Name],RANDBETWEEN(1,COUNTA(Food[Name])))</f>
        <v>Bread</v>
      </c>
      <c r="U504" t="str" cm="1">
        <f t="array" aca="1" ref="U504" ca="1">INDEX(Food[Name],RANDBETWEEN(1,COUNTA(Food[Name])))</f>
        <v>Salmon</v>
      </c>
      <c r="V504" t="str" cm="1">
        <f t="array" aca="1" ref="V504" ca="1">INDEX(Food[Name],RANDBETWEEN(1,COUNTA(Food[Name])))</f>
        <v>Rice</v>
      </c>
      <c r="W504" t="str" cm="1">
        <f t="array" aca="1" ref="W504" ca="1">INDEX(Food[Name],RANDBETWEEN(1,COUNTA(Food[Name])))</f>
        <v>Rice</v>
      </c>
      <c r="X504" t="str" cm="1">
        <f t="array" aca="1" ref="X504" ca="1">INDEX(Food[Name],RANDBETWEEN(1,COUNTA(Food[Name])))</f>
        <v>Lobster</v>
      </c>
      <c r="Y504" t="str" cm="1">
        <f t="array" aca="1" ref="Y504" ca="1">INDEX(Food[Name],RANDBETWEEN(1,COUNTA(Food[Name])))</f>
        <v>Lettuce</v>
      </c>
      <c r="Z504" s="5" t="str" cm="1">
        <f t="array" aca="1" ref="Z504" ca="1">IF(AI503,"-", INDEX(_xlfn.ANCHORARRAY(AvailableItems),OrderIndex))</f>
        <v>Salmon</v>
      </c>
      <c r="AA504" s="5" t="str" cm="1">
        <f t="array" aca="1" ref="AA504" ca="1">IF(AI503,"-", INDEX(_xlfn.ANCHORARRAY(AvailableItems),OrderIndex2))</f>
        <v>Rice</v>
      </c>
      <c r="AB504" s="5" t="str" cm="1">
        <f t="array" aca="1" ref="AB504" ca="1">IF(AI503,"-", INDEX(_xlfn.ANCHORARRAY(AvailableItems),OrderIndex3))</f>
        <v>Pasta</v>
      </c>
      <c r="AC504" s="10" t="str" cm="1">
        <f t="array" aca="1" ref="AC504" ca="1">IF(AJ503,"-", INDEX(_xlfn.ANCHORARRAY(AvailableItems),$AP$27))</f>
        <v>Pork</v>
      </c>
      <c r="AD504" s="10" t="str" cm="1">
        <f t="array" aca="1" ref="AD504" ca="1">IF(AJ503,"-", INDEX(_xlfn.ANCHORARRAY(AvailableItems),$AQ$27))</f>
        <v>Lobster</v>
      </c>
      <c r="AE504" s="10" t="str" cm="1">
        <f t="array" aca="1" ref="AE504" ca="1">IF(AJ503,"-", INDEX(_xlfn.ANCHORARRAY(AvailableItems),$AR$27))</f>
        <v>Rice</v>
      </c>
      <c r="AF504" s="8" t="str" cm="1">
        <f t="array" aca="1" ref="AF504" ca="1">IF(AK503,"-", INDEX(_xlfn.ANCHORARRAY(AvailableItems),$AP$28))</f>
        <v>Beef</v>
      </c>
      <c r="AG504" s="8" t="str">
        <f ca="1">IF(AK503,"-", INDEX(_xlfn.ANCHORARRAY(AvailableItems),$AQ$28))</f>
        <v>Beef</v>
      </c>
      <c r="AH504" s="8" t="str" cm="1">
        <f t="array" aca="1" ref="AH504" ca="1">IF(AK503,"-", INDEX(_xlfn.ANCHORARRAY(AvailableItems),$AR$28))</f>
        <v>Bread</v>
      </c>
      <c r="AI504" t="b">
        <f t="shared" ca="1" si="24"/>
        <v>1</v>
      </c>
      <c r="AJ504" t="b">
        <f t="shared" ca="1" si="25"/>
        <v>1</v>
      </c>
      <c r="AK504" t="b">
        <f t="shared" ca="1" si="26"/>
        <v>0</v>
      </c>
      <c r="AL504" s="16" cm="1">
        <f t="array" aca="1" ref="AL504" ca="1">IF(OrderSim[[#This Row],[Order 1 Possible]],INDEX(Food[Points],OrderIndex) + INDEX(Food[Points],OrderIndex2) + INDEX(Food[Points],OrderIndex3) + AL503, AL503)</f>
        <v>10150</v>
      </c>
      <c r="AM504" s="16" cm="1">
        <f t="array" aca="1" ref="AM504" ca="1">IF(OrderSim[[#This Row],[Order 2 Possible]],INDEX(Food[Points],$AP$27) + INDEX(Food[Points],$AQ$27) + INDEX(Food[Points],$AR$27) + AM503, AM503)</f>
        <v>13320</v>
      </c>
      <c r="AN504" s="16" cm="1">
        <f t="array" aca="1" ref="AN504" ca="1">IF(OrderSim[[#This Row],[Order 3 Possible]],INDEX(Food[Points],$AP$28) + INDEX(Food[Points],$AQ$28) + INDEX(Food[Points],$AR$28) + AN503, AN503)</f>
        <v>18060</v>
      </c>
    </row>
    <row r="505" spans="17:40" x14ac:dyDescent="0.25">
      <c r="Q505" t="str" cm="1">
        <f t="array" aca="1" ref="Q505" ca="1">INDEX(Food[Name],RANDBETWEEN(1,COUNTA(Food[Name])))</f>
        <v>Lobster</v>
      </c>
      <c r="R505" t="str" cm="1">
        <f t="array" aca="1" ref="R505" ca="1">INDEX(Food[Name],RANDBETWEEN(1,COUNTA(Food[Name])))</f>
        <v>Rice</v>
      </c>
      <c r="S505" t="str" cm="1">
        <f t="array" aca="1" ref="S505" ca="1">INDEX(Food[Name],RANDBETWEEN(1,COUNTA(Food[Name])))</f>
        <v>Rice</v>
      </c>
      <c r="T505" t="str" cm="1">
        <f t="array" aca="1" ref="T505" ca="1">INDEX(Food[Name],RANDBETWEEN(1,COUNTA(Food[Name])))</f>
        <v>Lobster</v>
      </c>
      <c r="U505" t="str" cm="1">
        <f t="array" aca="1" ref="U505" ca="1">INDEX(Food[Name],RANDBETWEEN(1,COUNTA(Food[Name])))</f>
        <v>Bread</v>
      </c>
      <c r="V505" t="str" cm="1">
        <f t="array" aca="1" ref="V505" ca="1">INDEX(Food[Name],RANDBETWEEN(1,COUNTA(Food[Name])))</f>
        <v>Lettuce</v>
      </c>
      <c r="W505" t="str" cm="1">
        <f t="array" aca="1" ref="W505" ca="1">INDEX(Food[Name],RANDBETWEEN(1,COUNTA(Food[Name])))</f>
        <v>Chicken</v>
      </c>
      <c r="X505" t="str" cm="1">
        <f t="array" aca="1" ref="X505" ca="1">INDEX(Food[Name],RANDBETWEEN(1,COUNTA(Food[Name])))</f>
        <v>Lettuce</v>
      </c>
      <c r="Y505" t="str" cm="1">
        <f t="array" aca="1" ref="Y505" ca="1">INDEX(Food[Name],RANDBETWEEN(1,COUNTA(Food[Name])))</f>
        <v>Rice</v>
      </c>
      <c r="Z505" s="5" t="str" cm="1">
        <f t="array" aca="1" ref="Z505" ca="1">IF(AI504,"-", INDEX(_xlfn.ANCHORARRAY(AvailableItems),OrderIndex))</f>
        <v>-</v>
      </c>
      <c r="AA505" s="5" t="str" cm="1">
        <f t="array" aca="1" ref="AA505" ca="1">IF(AI504,"-", INDEX(_xlfn.ANCHORARRAY(AvailableItems),OrderIndex2))</f>
        <v>-</v>
      </c>
      <c r="AB505" s="5" t="str" cm="1">
        <f t="array" aca="1" ref="AB505" ca="1">IF(AI504,"-", INDEX(_xlfn.ANCHORARRAY(AvailableItems),OrderIndex3))</f>
        <v>-</v>
      </c>
      <c r="AC505" s="10" t="str" cm="1">
        <f t="array" aca="1" ref="AC505" ca="1">IF(AJ504,"-", INDEX(_xlfn.ANCHORARRAY(AvailableItems),$AP$27))</f>
        <v>-</v>
      </c>
      <c r="AD505" s="10" t="str" cm="1">
        <f t="array" aca="1" ref="AD505" ca="1">IF(AJ504,"-", INDEX(_xlfn.ANCHORARRAY(AvailableItems),$AQ$27))</f>
        <v>-</v>
      </c>
      <c r="AE505" s="10" t="str" cm="1">
        <f t="array" aca="1" ref="AE505" ca="1">IF(AJ504,"-", INDEX(_xlfn.ANCHORARRAY(AvailableItems),$AR$27))</f>
        <v>-</v>
      </c>
      <c r="AF505" s="8" t="str" cm="1">
        <f t="array" aca="1" ref="AF505" ca="1">IF(AK504,"-", INDEX(_xlfn.ANCHORARRAY(AvailableItems),$AP$28))</f>
        <v>Beef</v>
      </c>
      <c r="AG505" s="8" t="str">
        <f ca="1">IF(AK504,"-", INDEX(_xlfn.ANCHORARRAY(AvailableItems),$AQ$28))</f>
        <v>Beef</v>
      </c>
      <c r="AH505" s="8" t="str" cm="1">
        <f t="array" aca="1" ref="AH505" ca="1">IF(AK504,"-", INDEX(_xlfn.ANCHORARRAY(AvailableItems),$AR$28))</f>
        <v>Bread</v>
      </c>
      <c r="AI505" t="b">
        <f t="shared" ca="1" si="24"/>
        <v>0</v>
      </c>
      <c r="AJ505" t="b">
        <f t="shared" ca="1" si="25"/>
        <v>0</v>
      </c>
      <c r="AK505" t="b">
        <f t="shared" ca="1" si="26"/>
        <v>0</v>
      </c>
      <c r="AL505" s="16" cm="1">
        <f t="array" aca="1" ref="AL505" ca="1">IF(OrderSim[[#This Row],[Order 1 Possible]],INDEX(Food[Points],OrderIndex) + INDEX(Food[Points],OrderIndex2) + INDEX(Food[Points],OrderIndex3) + AL504, AL504)</f>
        <v>10150</v>
      </c>
      <c r="AM505" s="16" cm="1">
        <f t="array" aca="1" ref="AM505" ca="1">IF(OrderSim[[#This Row],[Order 2 Possible]],INDEX(Food[Points],$AP$27) + INDEX(Food[Points],$AQ$27) + INDEX(Food[Points],$AR$27) + AM504, AM504)</f>
        <v>13320</v>
      </c>
      <c r="AN505" s="16" cm="1">
        <f t="array" aca="1" ref="AN505" ca="1">IF(OrderSim[[#This Row],[Order 3 Possible]],INDEX(Food[Points],$AP$28) + INDEX(Food[Points],$AQ$28) + INDEX(Food[Points],$AR$28) + AN504, AN504)</f>
        <v>18060</v>
      </c>
    </row>
    <row r="506" spans="17:40" x14ac:dyDescent="0.25">
      <c r="Q506" t="str" cm="1">
        <f t="array" aca="1" ref="Q506" ca="1">INDEX(Food[Name],RANDBETWEEN(1,COUNTA(Food[Name])))</f>
        <v>Lettuce</v>
      </c>
      <c r="R506" t="str" cm="1">
        <f t="array" aca="1" ref="R506" ca="1">INDEX(Food[Name],RANDBETWEEN(1,COUNTA(Food[Name])))</f>
        <v>Lobster</v>
      </c>
      <c r="S506" t="str" cm="1">
        <f t="array" aca="1" ref="S506" ca="1">INDEX(Food[Name],RANDBETWEEN(1,COUNTA(Food[Name])))</f>
        <v>Onion</v>
      </c>
      <c r="T506" t="str" cm="1">
        <f t="array" aca="1" ref="T506" ca="1">INDEX(Food[Name],RANDBETWEEN(1,COUNTA(Food[Name])))</f>
        <v>Chicken</v>
      </c>
      <c r="U506" t="str" cm="1">
        <f t="array" aca="1" ref="U506" ca="1">INDEX(Food[Name],RANDBETWEEN(1,COUNTA(Food[Name])))</f>
        <v>Lobster</v>
      </c>
      <c r="V506" t="str" cm="1">
        <f t="array" aca="1" ref="V506" ca="1">INDEX(Food[Name],RANDBETWEEN(1,COUNTA(Food[Name])))</f>
        <v>Salmon</v>
      </c>
      <c r="W506" t="str" cm="1">
        <f t="array" aca="1" ref="W506" ca="1">INDEX(Food[Name],RANDBETWEEN(1,COUNTA(Food[Name])))</f>
        <v>Lobster</v>
      </c>
      <c r="X506" t="str" cm="1">
        <f t="array" aca="1" ref="X506" ca="1">INDEX(Food[Name],RANDBETWEEN(1,COUNTA(Food[Name])))</f>
        <v>Pork</v>
      </c>
      <c r="Y506" t="str" cm="1">
        <f t="array" aca="1" ref="Y506" ca="1">INDEX(Food[Name],RANDBETWEEN(1,COUNTA(Food[Name])))</f>
        <v>Lettuce</v>
      </c>
      <c r="Z506" s="5" t="str" cm="1">
        <f t="array" aca="1" ref="Z506" ca="1">IF(AI505,"-", INDEX(_xlfn.ANCHORARRAY(AvailableItems),OrderIndex))</f>
        <v>Salmon</v>
      </c>
      <c r="AA506" s="5" t="str" cm="1">
        <f t="array" aca="1" ref="AA506" ca="1">IF(AI505,"-", INDEX(_xlfn.ANCHORARRAY(AvailableItems),OrderIndex2))</f>
        <v>Rice</v>
      </c>
      <c r="AB506" s="5" t="str" cm="1">
        <f t="array" aca="1" ref="AB506" ca="1">IF(AI505,"-", INDEX(_xlfn.ANCHORARRAY(AvailableItems),OrderIndex3))</f>
        <v>Pasta</v>
      </c>
      <c r="AC506" s="10" t="str" cm="1">
        <f t="array" aca="1" ref="AC506" ca="1">IF(AJ505,"-", INDEX(_xlfn.ANCHORARRAY(AvailableItems),$AP$27))</f>
        <v>Pork</v>
      </c>
      <c r="AD506" s="10" t="str" cm="1">
        <f t="array" aca="1" ref="AD506" ca="1">IF(AJ505,"-", INDEX(_xlfn.ANCHORARRAY(AvailableItems),$AQ$27))</f>
        <v>Lobster</v>
      </c>
      <c r="AE506" s="10" t="str" cm="1">
        <f t="array" aca="1" ref="AE506" ca="1">IF(AJ505,"-", INDEX(_xlfn.ANCHORARRAY(AvailableItems),$AR$27))</f>
        <v>Rice</v>
      </c>
      <c r="AF506" s="8" t="str" cm="1">
        <f t="array" aca="1" ref="AF506" ca="1">IF(AK505,"-", INDEX(_xlfn.ANCHORARRAY(AvailableItems),$AP$28))</f>
        <v>Beef</v>
      </c>
      <c r="AG506" s="8" t="str">
        <f ca="1">IF(AK505,"-", INDEX(_xlfn.ANCHORARRAY(AvailableItems),$AQ$28))</f>
        <v>Beef</v>
      </c>
      <c r="AH506" s="8" t="str" cm="1">
        <f t="array" aca="1" ref="AH506" ca="1">IF(AK505,"-", INDEX(_xlfn.ANCHORARRAY(AvailableItems),$AR$28))</f>
        <v>Bread</v>
      </c>
      <c r="AI506" t="b">
        <f t="shared" ca="1" si="24"/>
        <v>0</v>
      </c>
      <c r="AJ506" t="b">
        <f t="shared" ca="1" si="25"/>
        <v>1</v>
      </c>
      <c r="AK506" t="b">
        <f t="shared" ca="1" si="26"/>
        <v>0</v>
      </c>
      <c r="AL506" s="16" cm="1">
        <f t="array" aca="1" ref="AL506" ca="1">IF(OrderSim[[#This Row],[Order 1 Possible]],INDEX(Food[Points],OrderIndex) + INDEX(Food[Points],OrderIndex2) + INDEX(Food[Points],OrderIndex3) + AL505, AL505)</f>
        <v>10150</v>
      </c>
      <c r="AM506" s="16" cm="1">
        <f t="array" aca="1" ref="AM506" ca="1">IF(OrderSim[[#This Row],[Order 2 Possible]],INDEX(Food[Points],$AP$27) + INDEX(Food[Points],$AQ$27) + INDEX(Food[Points],$AR$27) + AM505, AM505)</f>
        <v>13410</v>
      </c>
      <c r="AN506" s="16" cm="1">
        <f t="array" aca="1" ref="AN506" ca="1">IF(OrderSim[[#This Row],[Order 3 Possible]],INDEX(Food[Points],$AP$28) + INDEX(Food[Points],$AQ$28) + INDEX(Food[Points],$AR$28) + AN505, AN505)</f>
        <v>18060</v>
      </c>
    </row>
    <row r="507" spans="17:40" x14ac:dyDescent="0.25">
      <c r="Q507" t="str" cm="1">
        <f t="array" aca="1" ref="Q507" ca="1">INDEX(Food[Name],RANDBETWEEN(1,COUNTA(Food[Name])))</f>
        <v>Carrot</v>
      </c>
      <c r="R507" t="str" cm="1">
        <f t="array" aca="1" ref="R507" ca="1">INDEX(Food[Name],RANDBETWEEN(1,COUNTA(Food[Name])))</f>
        <v>Pasta</v>
      </c>
      <c r="S507" t="str" cm="1">
        <f t="array" aca="1" ref="S507" ca="1">INDEX(Food[Name],RANDBETWEEN(1,COUNTA(Food[Name])))</f>
        <v>Lobster</v>
      </c>
      <c r="T507" t="str" cm="1">
        <f t="array" aca="1" ref="T507" ca="1">INDEX(Food[Name],RANDBETWEEN(1,COUNTA(Food[Name])))</f>
        <v>Lobster</v>
      </c>
      <c r="U507" t="str" cm="1">
        <f t="array" aca="1" ref="U507" ca="1">INDEX(Food[Name],RANDBETWEEN(1,COUNTA(Food[Name])))</f>
        <v>Salmon</v>
      </c>
      <c r="V507" t="str" cm="1">
        <f t="array" aca="1" ref="V507" ca="1">INDEX(Food[Name],RANDBETWEEN(1,COUNTA(Food[Name])))</f>
        <v>Lettuce</v>
      </c>
      <c r="W507" t="str" cm="1">
        <f t="array" aca="1" ref="W507" ca="1">INDEX(Food[Name],RANDBETWEEN(1,COUNTA(Food[Name])))</f>
        <v>Lettuce</v>
      </c>
      <c r="X507" t="str" cm="1">
        <f t="array" aca="1" ref="X507" ca="1">INDEX(Food[Name],RANDBETWEEN(1,COUNTA(Food[Name])))</f>
        <v>Bread</v>
      </c>
      <c r="Y507" t="str" cm="1">
        <f t="array" aca="1" ref="Y507" ca="1">INDEX(Food[Name],RANDBETWEEN(1,COUNTA(Food[Name])))</f>
        <v>Bread</v>
      </c>
      <c r="Z507" s="5" t="str" cm="1">
        <f t="array" aca="1" ref="Z507" ca="1">IF(AI506,"-", INDEX(_xlfn.ANCHORARRAY(AvailableItems),OrderIndex))</f>
        <v>Salmon</v>
      </c>
      <c r="AA507" s="5" t="str" cm="1">
        <f t="array" aca="1" ref="AA507" ca="1">IF(AI506,"-", INDEX(_xlfn.ANCHORARRAY(AvailableItems),OrderIndex2))</f>
        <v>Rice</v>
      </c>
      <c r="AB507" s="5" t="str" cm="1">
        <f t="array" aca="1" ref="AB507" ca="1">IF(AI506,"-", INDEX(_xlfn.ANCHORARRAY(AvailableItems),OrderIndex3))</f>
        <v>Pasta</v>
      </c>
      <c r="AC507" s="10" t="str" cm="1">
        <f t="array" aca="1" ref="AC507" ca="1">IF(AJ506,"-", INDEX(_xlfn.ANCHORARRAY(AvailableItems),$AP$27))</f>
        <v>-</v>
      </c>
      <c r="AD507" s="10" t="str" cm="1">
        <f t="array" aca="1" ref="AD507" ca="1">IF(AJ506,"-", INDEX(_xlfn.ANCHORARRAY(AvailableItems),$AQ$27))</f>
        <v>-</v>
      </c>
      <c r="AE507" s="10" t="str" cm="1">
        <f t="array" aca="1" ref="AE507" ca="1">IF(AJ506,"-", INDEX(_xlfn.ANCHORARRAY(AvailableItems),$AR$27))</f>
        <v>-</v>
      </c>
      <c r="AF507" s="8" t="str" cm="1">
        <f t="array" aca="1" ref="AF507" ca="1">IF(AK506,"-", INDEX(_xlfn.ANCHORARRAY(AvailableItems),$AP$28))</f>
        <v>Beef</v>
      </c>
      <c r="AG507" s="8" t="str">
        <f ca="1">IF(AK506,"-", INDEX(_xlfn.ANCHORARRAY(AvailableItems),$AQ$28))</f>
        <v>Beef</v>
      </c>
      <c r="AH507" s="8" t="str" cm="1">
        <f t="array" aca="1" ref="AH507" ca="1">IF(AK506,"-", INDEX(_xlfn.ANCHORARRAY(AvailableItems),$AR$28))</f>
        <v>Bread</v>
      </c>
      <c r="AI507" t="b">
        <f t="shared" ca="1" si="24"/>
        <v>0</v>
      </c>
      <c r="AJ507" t="b">
        <f t="shared" ca="1" si="25"/>
        <v>0</v>
      </c>
      <c r="AK507" t="b">
        <f t="shared" ca="1" si="26"/>
        <v>0</v>
      </c>
      <c r="AL507" s="16" cm="1">
        <f t="array" aca="1" ref="AL507" ca="1">IF(OrderSim[[#This Row],[Order 1 Possible]],INDEX(Food[Points],OrderIndex) + INDEX(Food[Points],OrderIndex2) + INDEX(Food[Points],OrderIndex3) + AL506, AL506)</f>
        <v>10150</v>
      </c>
      <c r="AM507" s="16" cm="1">
        <f t="array" aca="1" ref="AM507" ca="1">IF(OrderSim[[#This Row],[Order 2 Possible]],INDEX(Food[Points],$AP$27) + INDEX(Food[Points],$AQ$27) + INDEX(Food[Points],$AR$27) + AM506, AM506)</f>
        <v>13410</v>
      </c>
      <c r="AN507" s="16" cm="1">
        <f t="array" aca="1" ref="AN507" ca="1">IF(OrderSim[[#This Row],[Order 3 Possible]],INDEX(Food[Points],$AP$28) + INDEX(Food[Points],$AQ$28) + INDEX(Food[Points],$AR$28) + AN506, AN506)</f>
        <v>18060</v>
      </c>
    </row>
    <row r="508" spans="17:40" x14ac:dyDescent="0.25">
      <c r="Q508" t="str" cm="1">
        <f t="array" aca="1" ref="Q508" ca="1">INDEX(Food[Name],RANDBETWEEN(1,COUNTA(Food[Name])))</f>
        <v>Chicken</v>
      </c>
      <c r="R508" t="str" cm="1">
        <f t="array" aca="1" ref="R508" ca="1">INDEX(Food[Name],RANDBETWEEN(1,COUNTA(Food[Name])))</f>
        <v>Beef</v>
      </c>
      <c r="S508" t="str" cm="1">
        <f t="array" aca="1" ref="S508" ca="1">INDEX(Food[Name],RANDBETWEEN(1,COUNTA(Food[Name])))</f>
        <v>Tuna</v>
      </c>
      <c r="T508" t="str" cm="1">
        <f t="array" aca="1" ref="T508" ca="1">INDEX(Food[Name],RANDBETWEEN(1,COUNTA(Food[Name])))</f>
        <v>Tuna</v>
      </c>
      <c r="U508" t="str" cm="1">
        <f t="array" aca="1" ref="U508" ca="1">INDEX(Food[Name],RANDBETWEEN(1,COUNTA(Food[Name])))</f>
        <v>Beef</v>
      </c>
      <c r="V508" t="str" cm="1">
        <f t="array" aca="1" ref="V508" ca="1">INDEX(Food[Name],RANDBETWEEN(1,COUNTA(Food[Name])))</f>
        <v>Beef</v>
      </c>
      <c r="W508" t="str" cm="1">
        <f t="array" aca="1" ref="W508" ca="1">INDEX(Food[Name],RANDBETWEEN(1,COUNTA(Food[Name])))</f>
        <v>Salmon</v>
      </c>
      <c r="X508" t="str" cm="1">
        <f t="array" aca="1" ref="X508" ca="1">INDEX(Food[Name],RANDBETWEEN(1,COUNTA(Food[Name])))</f>
        <v>Carrot</v>
      </c>
      <c r="Y508" t="str" cm="1">
        <f t="array" aca="1" ref="Y508" ca="1">INDEX(Food[Name],RANDBETWEEN(1,COUNTA(Food[Name])))</f>
        <v>Onion</v>
      </c>
      <c r="Z508" s="5" t="str" cm="1">
        <f t="array" aca="1" ref="Z508" ca="1">IF(AI507,"-", INDEX(_xlfn.ANCHORARRAY(AvailableItems),OrderIndex))</f>
        <v>Salmon</v>
      </c>
      <c r="AA508" s="5" t="str" cm="1">
        <f t="array" aca="1" ref="AA508" ca="1">IF(AI507,"-", INDEX(_xlfn.ANCHORARRAY(AvailableItems),OrderIndex2))</f>
        <v>Rice</v>
      </c>
      <c r="AB508" s="5" t="str" cm="1">
        <f t="array" aca="1" ref="AB508" ca="1">IF(AI507,"-", INDEX(_xlfn.ANCHORARRAY(AvailableItems),OrderIndex3))</f>
        <v>Pasta</v>
      </c>
      <c r="AC508" s="10" t="str" cm="1">
        <f t="array" aca="1" ref="AC508" ca="1">IF(AJ507,"-", INDEX(_xlfn.ANCHORARRAY(AvailableItems),$AP$27))</f>
        <v>Pork</v>
      </c>
      <c r="AD508" s="10" t="str" cm="1">
        <f t="array" aca="1" ref="AD508" ca="1">IF(AJ507,"-", INDEX(_xlfn.ANCHORARRAY(AvailableItems),$AQ$27))</f>
        <v>Lobster</v>
      </c>
      <c r="AE508" s="10" t="str" cm="1">
        <f t="array" aca="1" ref="AE508" ca="1">IF(AJ507,"-", INDEX(_xlfn.ANCHORARRAY(AvailableItems),$AR$27))</f>
        <v>Rice</v>
      </c>
      <c r="AF508" s="8" t="str" cm="1">
        <f t="array" aca="1" ref="AF508" ca="1">IF(AK507,"-", INDEX(_xlfn.ANCHORARRAY(AvailableItems),$AP$28))</f>
        <v>Beef</v>
      </c>
      <c r="AG508" s="8" t="str">
        <f ca="1">IF(AK507,"-", INDEX(_xlfn.ANCHORARRAY(AvailableItems),$AQ$28))</f>
        <v>Beef</v>
      </c>
      <c r="AH508" s="8" t="str" cm="1">
        <f t="array" aca="1" ref="AH508" ca="1">IF(AK507,"-", INDEX(_xlfn.ANCHORARRAY(AvailableItems),$AR$28))</f>
        <v>Bread</v>
      </c>
      <c r="AI508" t="b">
        <f t="shared" ca="1" si="24"/>
        <v>0</v>
      </c>
      <c r="AJ508" t="b">
        <f t="shared" ca="1" si="25"/>
        <v>0</v>
      </c>
      <c r="AK508" t="b">
        <f t="shared" ca="1" si="26"/>
        <v>1</v>
      </c>
      <c r="AL508" s="16" cm="1">
        <f t="array" aca="1" ref="AL508" ca="1">IF(OrderSim[[#This Row],[Order 1 Possible]],INDEX(Food[Points],OrderIndex) + INDEX(Food[Points],OrderIndex2) + INDEX(Food[Points],OrderIndex3) + AL507, AL507)</f>
        <v>10150</v>
      </c>
      <c r="AM508" s="16" cm="1">
        <f t="array" aca="1" ref="AM508" ca="1">IF(OrderSim[[#This Row],[Order 2 Possible]],INDEX(Food[Points],$AP$27) + INDEX(Food[Points],$AQ$27) + INDEX(Food[Points],$AR$27) + AM507, AM507)</f>
        <v>13410</v>
      </c>
      <c r="AN508" s="16" cm="1">
        <f t="array" aca="1" ref="AN508" ca="1">IF(OrderSim[[#This Row],[Order 3 Possible]],INDEX(Food[Points],$AP$28) + INDEX(Food[Points],$AQ$28) + INDEX(Food[Points],$AR$28) + AN507, AN507)</f>
        <v>18200</v>
      </c>
    </row>
    <row r="509" spans="17:40" x14ac:dyDescent="0.25">
      <c r="Q509" t="str" cm="1">
        <f t="array" aca="1" ref="Q509" ca="1">INDEX(Food[Name],RANDBETWEEN(1,COUNTA(Food[Name])))</f>
        <v>Onion</v>
      </c>
      <c r="R509" t="str" cm="1">
        <f t="array" aca="1" ref="R509" ca="1">INDEX(Food[Name],RANDBETWEEN(1,COUNTA(Food[Name])))</f>
        <v>Rice</v>
      </c>
      <c r="S509" t="str" cm="1">
        <f t="array" aca="1" ref="S509" ca="1">INDEX(Food[Name],RANDBETWEEN(1,COUNTA(Food[Name])))</f>
        <v>Lettuce</v>
      </c>
      <c r="T509" t="str" cm="1">
        <f t="array" aca="1" ref="T509" ca="1">INDEX(Food[Name],RANDBETWEEN(1,COUNTA(Food[Name])))</f>
        <v>Carrot</v>
      </c>
      <c r="U509" t="str" cm="1">
        <f t="array" aca="1" ref="U509" ca="1">INDEX(Food[Name],RANDBETWEEN(1,COUNTA(Food[Name])))</f>
        <v>Lobster</v>
      </c>
      <c r="V509" t="str" cm="1">
        <f t="array" aca="1" ref="V509" ca="1">INDEX(Food[Name],RANDBETWEEN(1,COUNTA(Food[Name])))</f>
        <v>Chicken</v>
      </c>
      <c r="W509" t="str" cm="1">
        <f t="array" aca="1" ref="W509" ca="1">INDEX(Food[Name],RANDBETWEEN(1,COUNTA(Food[Name])))</f>
        <v>Tuna</v>
      </c>
      <c r="X509" t="str" cm="1">
        <f t="array" aca="1" ref="X509" ca="1">INDEX(Food[Name],RANDBETWEEN(1,COUNTA(Food[Name])))</f>
        <v>Tuna</v>
      </c>
      <c r="Y509" t="str" cm="1">
        <f t="array" aca="1" ref="Y509" ca="1">INDEX(Food[Name],RANDBETWEEN(1,COUNTA(Food[Name])))</f>
        <v>Bread</v>
      </c>
      <c r="Z509" s="5" t="str" cm="1">
        <f t="array" aca="1" ref="Z509" ca="1">IF(AI508,"-", INDEX(_xlfn.ANCHORARRAY(AvailableItems),OrderIndex))</f>
        <v>Salmon</v>
      </c>
      <c r="AA509" s="5" t="str" cm="1">
        <f t="array" aca="1" ref="AA509" ca="1">IF(AI508,"-", INDEX(_xlfn.ANCHORARRAY(AvailableItems),OrderIndex2))</f>
        <v>Rice</v>
      </c>
      <c r="AB509" s="5" t="str" cm="1">
        <f t="array" aca="1" ref="AB509" ca="1">IF(AI508,"-", INDEX(_xlfn.ANCHORARRAY(AvailableItems),OrderIndex3))</f>
        <v>Pasta</v>
      </c>
      <c r="AC509" s="10" t="str" cm="1">
        <f t="array" aca="1" ref="AC509" ca="1">IF(AJ508,"-", INDEX(_xlfn.ANCHORARRAY(AvailableItems),$AP$27))</f>
        <v>Pork</v>
      </c>
      <c r="AD509" s="10" t="str" cm="1">
        <f t="array" aca="1" ref="AD509" ca="1">IF(AJ508,"-", INDEX(_xlfn.ANCHORARRAY(AvailableItems),$AQ$27))</f>
        <v>Lobster</v>
      </c>
      <c r="AE509" s="10" t="str" cm="1">
        <f t="array" aca="1" ref="AE509" ca="1">IF(AJ508,"-", INDEX(_xlfn.ANCHORARRAY(AvailableItems),$AR$27))</f>
        <v>Rice</v>
      </c>
      <c r="AF509" s="8" t="str" cm="1">
        <f t="array" aca="1" ref="AF509" ca="1">IF(AK508,"-", INDEX(_xlfn.ANCHORARRAY(AvailableItems),$AP$28))</f>
        <v>-</v>
      </c>
      <c r="AG509" s="8" t="str">
        <f ca="1">IF(AK508,"-", INDEX(_xlfn.ANCHORARRAY(AvailableItems),$AQ$28))</f>
        <v>-</v>
      </c>
      <c r="AH509" s="8" t="str" cm="1">
        <f t="array" aca="1" ref="AH509" ca="1">IF(AK508,"-", INDEX(_xlfn.ANCHORARRAY(AvailableItems),$AR$28))</f>
        <v>-</v>
      </c>
      <c r="AI509" t="b">
        <f t="shared" ca="1" si="24"/>
        <v>0</v>
      </c>
      <c r="AJ509" t="b">
        <f t="shared" ca="1" si="25"/>
        <v>0</v>
      </c>
      <c r="AK509" t="b">
        <f t="shared" ca="1" si="26"/>
        <v>0</v>
      </c>
      <c r="AL509" s="16" cm="1">
        <f t="array" aca="1" ref="AL509" ca="1">IF(OrderSim[[#This Row],[Order 1 Possible]],INDEX(Food[Points],OrderIndex) + INDEX(Food[Points],OrderIndex2) + INDEX(Food[Points],OrderIndex3) + AL508, AL508)</f>
        <v>10150</v>
      </c>
      <c r="AM509" s="16" cm="1">
        <f t="array" aca="1" ref="AM509" ca="1">IF(OrderSim[[#This Row],[Order 2 Possible]],INDEX(Food[Points],$AP$27) + INDEX(Food[Points],$AQ$27) + INDEX(Food[Points],$AR$27) + AM508, AM508)</f>
        <v>13410</v>
      </c>
      <c r="AN509" s="16" cm="1">
        <f t="array" aca="1" ref="AN509" ca="1">IF(OrderSim[[#This Row],[Order 3 Possible]],INDEX(Food[Points],$AP$28) + INDEX(Food[Points],$AQ$28) + INDEX(Food[Points],$AR$28) + AN508, AN508)</f>
        <v>18200</v>
      </c>
    </row>
    <row r="510" spans="17:40" x14ac:dyDescent="0.25">
      <c r="Q510" t="str" cm="1">
        <f t="array" aca="1" ref="Q510" ca="1">INDEX(Food[Name],RANDBETWEEN(1,COUNTA(Food[Name])))</f>
        <v>Lettuce</v>
      </c>
      <c r="R510" t="str" cm="1">
        <f t="array" aca="1" ref="R510" ca="1">INDEX(Food[Name],RANDBETWEEN(1,COUNTA(Food[Name])))</f>
        <v>Beef</v>
      </c>
      <c r="S510" t="str" cm="1">
        <f t="array" aca="1" ref="S510" ca="1">INDEX(Food[Name],RANDBETWEEN(1,COUNTA(Food[Name])))</f>
        <v>Tuna</v>
      </c>
      <c r="T510" t="str" cm="1">
        <f t="array" aca="1" ref="T510" ca="1">INDEX(Food[Name],RANDBETWEEN(1,COUNTA(Food[Name])))</f>
        <v>Pork</v>
      </c>
      <c r="U510" t="str" cm="1">
        <f t="array" aca="1" ref="U510" ca="1">INDEX(Food[Name],RANDBETWEEN(1,COUNTA(Food[Name])))</f>
        <v>Onion</v>
      </c>
      <c r="V510" t="str" cm="1">
        <f t="array" aca="1" ref="V510" ca="1">INDEX(Food[Name],RANDBETWEEN(1,COUNTA(Food[Name])))</f>
        <v>Carrot</v>
      </c>
      <c r="W510" t="str" cm="1">
        <f t="array" aca="1" ref="W510" ca="1">INDEX(Food[Name],RANDBETWEEN(1,COUNTA(Food[Name])))</f>
        <v>Beef</v>
      </c>
      <c r="X510" t="str" cm="1">
        <f t="array" aca="1" ref="X510" ca="1">INDEX(Food[Name],RANDBETWEEN(1,COUNTA(Food[Name])))</f>
        <v>Lettuce</v>
      </c>
      <c r="Y510" t="str" cm="1">
        <f t="array" aca="1" ref="Y510" ca="1">INDEX(Food[Name],RANDBETWEEN(1,COUNTA(Food[Name])))</f>
        <v>Pasta</v>
      </c>
      <c r="Z510" s="5" t="str" cm="1">
        <f t="array" aca="1" ref="Z510" ca="1">IF(AI509,"-", INDEX(_xlfn.ANCHORARRAY(AvailableItems),OrderIndex))</f>
        <v>Salmon</v>
      </c>
      <c r="AA510" s="5" t="str" cm="1">
        <f t="array" aca="1" ref="AA510" ca="1">IF(AI509,"-", INDEX(_xlfn.ANCHORARRAY(AvailableItems),OrderIndex2))</f>
        <v>Rice</v>
      </c>
      <c r="AB510" s="5" t="str" cm="1">
        <f t="array" aca="1" ref="AB510" ca="1">IF(AI509,"-", INDEX(_xlfn.ANCHORARRAY(AvailableItems),OrderIndex3))</f>
        <v>Pasta</v>
      </c>
      <c r="AC510" s="10" t="str" cm="1">
        <f t="array" aca="1" ref="AC510" ca="1">IF(AJ509,"-", INDEX(_xlfn.ANCHORARRAY(AvailableItems),$AP$27))</f>
        <v>Pork</v>
      </c>
      <c r="AD510" s="10" t="str" cm="1">
        <f t="array" aca="1" ref="AD510" ca="1">IF(AJ509,"-", INDEX(_xlfn.ANCHORARRAY(AvailableItems),$AQ$27))</f>
        <v>Lobster</v>
      </c>
      <c r="AE510" s="10" t="str" cm="1">
        <f t="array" aca="1" ref="AE510" ca="1">IF(AJ509,"-", INDEX(_xlfn.ANCHORARRAY(AvailableItems),$AR$27))</f>
        <v>Rice</v>
      </c>
      <c r="AF510" s="8" t="str" cm="1">
        <f t="array" aca="1" ref="AF510" ca="1">IF(AK509,"-", INDEX(_xlfn.ANCHORARRAY(AvailableItems),$AP$28))</f>
        <v>Beef</v>
      </c>
      <c r="AG510" s="8" t="str">
        <f ca="1">IF(AK509,"-", INDEX(_xlfn.ANCHORARRAY(AvailableItems),$AQ$28))</f>
        <v>Beef</v>
      </c>
      <c r="AH510" s="8" t="str" cm="1">
        <f t="array" aca="1" ref="AH510" ca="1">IF(AK509,"-", INDEX(_xlfn.ANCHORARRAY(AvailableItems),$AR$28))</f>
        <v>Bread</v>
      </c>
      <c r="AI510" t="b">
        <f t="shared" ca="1" si="24"/>
        <v>0</v>
      </c>
      <c r="AJ510" t="b">
        <f t="shared" ca="1" si="25"/>
        <v>0</v>
      </c>
      <c r="AK510" t="b">
        <f t="shared" ca="1" si="26"/>
        <v>1</v>
      </c>
      <c r="AL510" s="16" cm="1">
        <f t="array" aca="1" ref="AL510" ca="1">IF(OrderSim[[#This Row],[Order 1 Possible]],INDEX(Food[Points],OrderIndex) + INDEX(Food[Points],OrderIndex2) + INDEX(Food[Points],OrderIndex3) + AL509, AL509)</f>
        <v>10150</v>
      </c>
      <c r="AM510" s="16" cm="1">
        <f t="array" aca="1" ref="AM510" ca="1">IF(OrderSim[[#This Row],[Order 2 Possible]],INDEX(Food[Points],$AP$27) + INDEX(Food[Points],$AQ$27) + INDEX(Food[Points],$AR$27) + AM509, AM509)</f>
        <v>13410</v>
      </c>
      <c r="AN510" s="16" cm="1">
        <f t="array" aca="1" ref="AN510" ca="1">IF(OrderSim[[#This Row],[Order 3 Possible]],INDEX(Food[Points],$AP$28) + INDEX(Food[Points],$AQ$28) + INDEX(Food[Points],$AR$28) + AN509, AN509)</f>
        <v>18340</v>
      </c>
    </row>
    <row r="511" spans="17:40" x14ac:dyDescent="0.25">
      <c r="Q511" t="str" cm="1">
        <f t="array" aca="1" ref="Q511" ca="1">INDEX(Food[Name],RANDBETWEEN(1,COUNTA(Food[Name])))</f>
        <v>Rice</v>
      </c>
      <c r="R511" t="str" cm="1">
        <f t="array" aca="1" ref="R511" ca="1">INDEX(Food[Name],RANDBETWEEN(1,COUNTA(Food[Name])))</f>
        <v>Salmon</v>
      </c>
      <c r="S511" t="str" cm="1">
        <f t="array" aca="1" ref="S511" ca="1">INDEX(Food[Name],RANDBETWEEN(1,COUNTA(Food[Name])))</f>
        <v>Lettuce</v>
      </c>
      <c r="T511" t="str" cm="1">
        <f t="array" aca="1" ref="T511" ca="1">INDEX(Food[Name],RANDBETWEEN(1,COUNTA(Food[Name])))</f>
        <v>Tuna</v>
      </c>
      <c r="U511" t="str" cm="1">
        <f t="array" aca="1" ref="U511" ca="1">INDEX(Food[Name],RANDBETWEEN(1,COUNTA(Food[Name])))</f>
        <v>Rice</v>
      </c>
      <c r="V511" t="str" cm="1">
        <f t="array" aca="1" ref="V511" ca="1">INDEX(Food[Name],RANDBETWEEN(1,COUNTA(Food[Name])))</f>
        <v>Onion</v>
      </c>
      <c r="W511" t="str" cm="1">
        <f t="array" aca="1" ref="W511" ca="1">INDEX(Food[Name],RANDBETWEEN(1,COUNTA(Food[Name])))</f>
        <v>Beef</v>
      </c>
      <c r="X511" t="str" cm="1">
        <f t="array" aca="1" ref="X511" ca="1">INDEX(Food[Name],RANDBETWEEN(1,COUNTA(Food[Name])))</f>
        <v>Chicken</v>
      </c>
      <c r="Y511" t="str" cm="1">
        <f t="array" aca="1" ref="Y511" ca="1">INDEX(Food[Name],RANDBETWEEN(1,COUNTA(Food[Name])))</f>
        <v>Rice</v>
      </c>
      <c r="Z511" s="5" t="str" cm="1">
        <f t="array" aca="1" ref="Z511" ca="1">IF(AI510,"-", INDEX(_xlfn.ANCHORARRAY(AvailableItems),OrderIndex))</f>
        <v>Salmon</v>
      </c>
      <c r="AA511" s="5" t="str" cm="1">
        <f t="array" aca="1" ref="AA511" ca="1">IF(AI510,"-", INDEX(_xlfn.ANCHORARRAY(AvailableItems),OrderIndex2))</f>
        <v>Rice</v>
      </c>
      <c r="AB511" s="5" t="str" cm="1">
        <f t="array" aca="1" ref="AB511" ca="1">IF(AI510,"-", INDEX(_xlfn.ANCHORARRAY(AvailableItems),OrderIndex3))</f>
        <v>Pasta</v>
      </c>
      <c r="AC511" s="10" t="str" cm="1">
        <f t="array" aca="1" ref="AC511" ca="1">IF(AJ510,"-", INDEX(_xlfn.ANCHORARRAY(AvailableItems),$AP$27))</f>
        <v>Pork</v>
      </c>
      <c r="AD511" s="10" t="str" cm="1">
        <f t="array" aca="1" ref="AD511" ca="1">IF(AJ510,"-", INDEX(_xlfn.ANCHORARRAY(AvailableItems),$AQ$27))</f>
        <v>Lobster</v>
      </c>
      <c r="AE511" s="10" t="str" cm="1">
        <f t="array" aca="1" ref="AE511" ca="1">IF(AJ510,"-", INDEX(_xlfn.ANCHORARRAY(AvailableItems),$AR$27))</f>
        <v>Rice</v>
      </c>
      <c r="AF511" s="8" t="str" cm="1">
        <f t="array" aca="1" ref="AF511" ca="1">IF(AK510,"-", INDEX(_xlfn.ANCHORARRAY(AvailableItems),$AP$28))</f>
        <v>-</v>
      </c>
      <c r="AG511" s="8" t="str">
        <f ca="1">IF(AK510,"-", INDEX(_xlfn.ANCHORARRAY(AvailableItems),$AQ$28))</f>
        <v>-</v>
      </c>
      <c r="AH511" s="8" t="str" cm="1">
        <f t="array" aca="1" ref="AH511" ca="1">IF(AK510,"-", INDEX(_xlfn.ANCHORARRAY(AvailableItems),$AR$28))</f>
        <v>-</v>
      </c>
      <c r="AI511" t="b">
        <f t="shared" ca="1" si="24"/>
        <v>1</v>
      </c>
      <c r="AJ511" t="b">
        <f t="shared" ca="1" si="25"/>
        <v>1</v>
      </c>
      <c r="AK511" t="b">
        <f t="shared" ca="1" si="26"/>
        <v>0</v>
      </c>
      <c r="AL511" s="16" cm="1">
        <f t="array" aca="1" ref="AL511" ca="1">IF(OrderSim[[#This Row],[Order 1 Possible]],INDEX(Food[Points],OrderIndex) + INDEX(Food[Points],OrderIndex2) + INDEX(Food[Points],OrderIndex3) + AL510, AL510)</f>
        <v>10220</v>
      </c>
      <c r="AM511" s="16" cm="1">
        <f t="array" aca="1" ref="AM511" ca="1">IF(OrderSim[[#This Row],[Order 2 Possible]],INDEX(Food[Points],$AP$27) + INDEX(Food[Points],$AQ$27) + INDEX(Food[Points],$AR$27) + AM510, AM510)</f>
        <v>13500</v>
      </c>
      <c r="AN511" s="16" cm="1">
        <f t="array" aca="1" ref="AN511" ca="1">IF(OrderSim[[#This Row],[Order 3 Possible]],INDEX(Food[Points],$AP$28) + INDEX(Food[Points],$AQ$28) + INDEX(Food[Points],$AR$28) + AN510, AN510)</f>
        <v>18340</v>
      </c>
    </row>
    <row r="512" spans="17:40" x14ac:dyDescent="0.25">
      <c r="Q512" t="str" cm="1">
        <f t="array" aca="1" ref="Q512" ca="1">INDEX(Food[Name],RANDBETWEEN(1,COUNTA(Food[Name])))</f>
        <v>Carrot</v>
      </c>
      <c r="R512" t="str" cm="1">
        <f t="array" aca="1" ref="R512" ca="1">INDEX(Food[Name],RANDBETWEEN(1,COUNTA(Food[Name])))</f>
        <v>Onion</v>
      </c>
      <c r="S512" t="str" cm="1">
        <f t="array" aca="1" ref="S512" ca="1">INDEX(Food[Name],RANDBETWEEN(1,COUNTA(Food[Name])))</f>
        <v>Pork</v>
      </c>
      <c r="T512" t="str" cm="1">
        <f t="array" aca="1" ref="T512" ca="1">INDEX(Food[Name],RANDBETWEEN(1,COUNTA(Food[Name])))</f>
        <v>Bread</v>
      </c>
      <c r="U512" t="str" cm="1">
        <f t="array" aca="1" ref="U512" ca="1">INDEX(Food[Name],RANDBETWEEN(1,COUNTA(Food[Name])))</f>
        <v>Lettuce</v>
      </c>
      <c r="V512" t="str" cm="1">
        <f t="array" aca="1" ref="V512" ca="1">INDEX(Food[Name],RANDBETWEEN(1,COUNTA(Food[Name])))</f>
        <v>Carrot</v>
      </c>
      <c r="W512" t="str" cm="1">
        <f t="array" aca="1" ref="W512" ca="1">INDEX(Food[Name],RANDBETWEEN(1,COUNTA(Food[Name])))</f>
        <v>Rice</v>
      </c>
      <c r="X512" t="str" cm="1">
        <f t="array" aca="1" ref="X512" ca="1">INDEX(Food[Name],RANDBETWEEN(1,COUNTA(Food[Name])))</f>
        <v>Tuna</v>
      </c>
      <c r="Y512" t="str" cm="1">
        <f t="array" aca="1" ref="Y512" ca="1">INDEX(Food[Name],RANDBETWEEN(1,COUNTA(Food[Name])))</f>
        <v>Lettuce</v>
      </c>
      <c r="Z512" s="5" t="str" cm="1">
        <f t="array" aca="1" ref="Z512" ca="1">IF(AI511,"-", INDEX(_xlfn.ANCHORARRAY(AvailableItems),OrderIndex))</f>
        <v>-</v>
      </c>
      <c r="AA512" s="5" t="str" cm="1">
        <f t="array" aca="1" ref="AA512" ca="1">IF(AI511,"-", INDEX(_xlfn.ANCHORARRAY(AvailableItems),OrderIndex2))</f>
        <v>-</v>
      </c>
      <c r="AB512" s="5" t="str" cm="1">
        <f t="array" aca="1" ref="AB512" ca="1">IF(AI511,"-", INDEX(_xlfn.ANCHORARRAY(AvailableItems),OrderIndex3))</f>
        <v>-</v>
      </c>
      <c r="AC512" s="10" t="str" cm="1">
        <f t="array" aca="1" ref="AC512" ca="1">IF(AJ511,"-", INDEX(_xlfn.ANCHORARRAY(AvailableItems),$AP$27))</f>
        <v>-</v>
      </c>
      <c r="AD512" s="10" t="str" cm="1">
        <f t="array" aca="1" ref="AD512" ca="1">IF(AJ511,"-", INDEX(_xlfn.ANCHORARRAY(AvailableItems),$AQ$27))</f>
        <v>-</v>
      </c>
      <c r="AE512" s="10" t="str" cm="1">
        <f t="array" aca="1" ref="AE512" ca="1">IF(AJ511,"-", INDEX(_xlfn.ANCHORARRAY(AvailableItems),$AR$27))</f>
        <v>-</v>
      </c>
      <c r="AF512" s="8" t="str" cm="1">
        <f t="array" aca="1" ref="AF512" ca="1">IF(AK511,"-", INDEX(_xlfn.ANCHORARRAY(AvailableItems),$AP$28))</f>
        <v>Beef</v>
      </c>
      <c r="AG512" s="8" t="str">
        <f ca="1">IF(AK511,"-", INDEX(_xlfn.ANCHORARRAY(AvailableItems),$AQ$28))</f>
        <v>Beef</v>
      </c>
      <c r="AH512" s="8" t="str" cm="1">
        <f t="array" aca="1" ref="AH512" ca="1">IF(AK511,"-", INDEX(_xlfn.ANCHORARRAY(AvailableItems),$AR$28))</f>
        <v>Bread</v>
      </c>
      <c r="AI512" t="b">
        <f t="shared" ca="1" si="24"/>
        <v>0</v>
      </c>
      <c r="AJ512" t="b">
        <f t="shared" ca="1" si="25"/>
        <v>0</v>
      </c>
      <c r="AK512" t="b">
        <f t="shared" ca="1" si="26"/>
        <v>0</v>
      </c>
      <c r="AL512" s="16" cm="1">
        <f t="array" aca="1" ref="AL512" ca="1">IF(OrderSim[[#This Row],[Order 1 Possible]],INDEX(Food[Points],OrderIndex) + INDEX(Food[Points],OrderIndex2) + INDEX(Food[Points],OrderIndex3) + AL511, AL511)</f>
        <v>10220</v>
      </c>
      <c r="AM512" s="16" cm="1">
        <f t="array" aca="1" ref="AM512" ca="1">IF(OrderSim[[#This Row],[Order 2 Possible]],INDEX(Food[Points],$AP$27) + INDEX(Food[Points],$AQ$27) + INDEX(Food[Points],$AR$27) + AM511, AM511)</f>
        <v>13500</v>
      </c>
      <c r="AN512" s="16" cm="1">
        <f t="array" aca="1" ref="AN512" ca="1">IF(OrderSim[[#This Row],[Order 3 Possible]],INDEX(Food[Points],$AP$28) + INDEX(Food[Points],$AQ$28) + INDEX(Food[Points],$AR$28) + AN511, AN511)</f>
        <v>18340</v>
      </c>
    </row>
    <row r="513" spans="17:40" x14ac:dyDescent="0.25">
      <c r="Q513" t="str" cm="1">
        <f t="array" aca="1" ref="Q513" ca="1">INDEX(Food[Name],RANDBETWEEN(1,COUNTA(Food[Name])))</f>
        <v>Chicken</v>
      </c>
      <c r="R513" t="str" cm="1">
        <f t="array" aca="1" ref="R513" ca="1">INDEX(Food[Name],RANDBETWEEN(1,COUNTA(Food[Name])))</f>
        <v>Tuna</v>
      </c>
      <c r="S513" t="str" cm="1">
        <f t="array" aca="1" ref="S513" ca="1">INDEX(Food[Name],RANDBETWEEN(1,COUNTA(Food[Name])))</f>
        <v>Lettuce</v>
      </c>
      <c r="T513" t="str" cm="1">
        <f t="array" aca="1" ref="T513" ca="1">INDEX(Food[Name],RANDBETWEEN(1,COUNTA(Food[Name])))</f>
        <v>Salmon</v>
      </c>
      <c r="U513" t="str" cm="1">
        <f t="array" aca="1" ref="U513" ca="1">INDEX(Food[Name],RANDBETWEEN(1,COUNTA(Food[Name])))</f>
        <v>Pork</v>
      </c>
      <c r="V513" t="str" cm="1">
        <f t="array" aca="1" ref="V513" ca="1">INDEX(Food[Name],RANDBETWEEN(1,COUNTA(Food[Name])))</f>
        <v>Onion</v>
      </c>
      <c r="W513" t="str" cm="1">
        <f t="array" aca="1" ref="W513" ca="1">INDEX(Food[Name],RANDBETWEEN(1,COUNTA(Food[Name])))</f>
        <v>Tuna</v>
      </c>
      <c r="X513" t="str" cm="1">
        <f t="array" aca="1" ref="X513" ca="1">INDEX(Food[Name],RANDBETWEEN(1,COUNTA(Food[Name])))</f>
        <v>Pasta</v>
      </c>
      <c r="Y513" t="str" cm="1">
        <f t="array" aca="1" ref="Y513" ca="1">INDEX(Food[Name],RANDBETWEEN(1,COUNTA(Food[Name])))</f>
        <v>Salmon</v>
      </c>
      <c r="Z513" s="5" t="str" cm="1">
        <f t="array" aca="1" ref="Z513" ca="1">IF(AI512,"-", INDEX(_xlfn.ANCHORARRAY(AvailableItems),OrderIndex))</f>
        <v>Salmon</v>
      </c>
      <c r="AA513" s="5" t="str" cm="1">
        <f t="array" aca="1" ref="AA513" ca="1">IF(AI512,"-", INDEX(_xlfn.ANCHORARRAY(AvailableItems),OrderIndex2))</f>
        <v>Rice</v>
      </c>
      <c r="AB513" s="5" t="str" cm="1">
        <f t="array" aca="1" ref="AB513" ca="1">IF(AI512,"-", INDEX(_xlfn.ANCHORARRAY(AvailableItems),OrderIndex3))</f>
        <v>Pasta</v>
      </c>
      <c r="AC513" s="10" t="str" cm="1">
        <f t="array" aca="1" ref="AC513" ca="1">IF(AJ512,"-", INDEX(_xlfn.ANCHORARRAY(AvailableItems),$AP$27))</f>
        <v>Pork</v>
      </c>
      <c r="AD513" s="10" t="str" cm="1">
        <f t="array" aca="1" ref="AD513" ca="1">IF(AJ512,"-", INDEX(_xlfn.ANCHORARRAY(AvailableItems),$AQ$27))</f>
        <v>Lobster</v>
      </c>
      <c r="AE513" s="10" t="str" cm="1">
        <f t="array" aca="1" ref="AE513" ca="1">IF(AJ512,"-", INDEX(_xlfn.ANCHORARRAY(AvailableItems),$AR$27))</f>
        <v>Rice</v>
      </c>
      <c r="AF513" s="8" t="str" cm="1">
        <f t="array" aca="1" ref="AF513" ca="1">IF(AK512,"-", INDEX(_xlfn.ANCHORARRAY(AvailableItems),$AP$28))</f>
        <v>Beef</v>
      </c>
      <c r="AG513" s="8" t="str">
        <f ca="1">IF(AK512,"-", INDEX(_xlfn.ANCHORARRAY(AvailableItems),$AQ$28))</f>
        <v>Beef</v>
      </c>
      <c r="AH513" s="8" t="str" cm="1">
        <f t="array" aca="1" ref="AH513" ca="1">IF(AK512,"-", INDEX(_xlfn.ANCHORARRAY(AvailableItems),$AR$28))</f>
        <v>Bread</v>
      </c>
      <c r="AI513" t="b">
        <f t="shared" ca="1" si="24"/>
        <v>1</v>
      </c>
      <c r="AJ513" t="b">
        <f t="shared" ca="1" si="25"/>
        <v>0</v>
      </c>
      <c r="AK513" t="b">
        <f t="shared" ca="1" si="26"/>
        <v>0</v>
      </c>
      <c r="AL513" s="16" cm="1">
        <f t="array" aca="1" ref="AL513" ca="1">IF(OrderSim[[#This Row],[Order 1 Possible]],INDEX(Food[Points],OrderIndex) + INDEX(Food[Points],OrderIndex2) + INDEX(Food[Points],OrderIndex3) + AL512, AL512)</f>
        <v>10290</v>
      </c>
      <c r="AM513" s="16" cm="1">
        <f t="array" aca="1" ref="AM513" ca="1">IF(OrderSim[[#This Row],[Order 2 Possible]],INDEX(Food[Points],$AP$27) + INDEX(Food[Points],$AQ$27) + INDEX(Food[Points],$AR$27) + AM512, AM512)</f>
        <v>13500</v>
      </c>
      <c r="AN513" s="16" cm="1">
        <f t="array" aca="1" ref="AN513" ca="1">IF(OrderSim[[#This Row],[Order 3 Possible]],INDEX(Food[Points],$AP$28) + INDEX(Food[Points],$AQ$28) + INDEX(Food[Points],$AR$28) + AN512, AN512)</f>
        <v>18340</v>
      </c>
    </row>
    <row r="514" spans="17:40" x14ac:dyDescent="0.25">
      <c r="Q514" t="str" cm="1">
        <f t="array" aca="1" ref="Q514" ca="1">INDEX(Food[Name],RANDBETWEEN(1,COUNTA(Food[Name])))</f>
        <v>Pasta</v>
      </c>
      <c r="R514" t="str" cm="1">
        <f t="array" aca="1" ref="R514" ca="1">INDEX(Food[Name],RANDBETWEEN(1,COUNTA(Food[Name])))</f>
        <v>Pork</v>
      </c>
      <c r="S514" t="str" cm="1">
        <f t="array" aca="1" ref="S514" ca="1">INDEX(Food[Name],RANDBETWEEN(1,COUNTA(Food[Name])))</f>
        <v>Beef</v>
      </c>
      <c r="T514" t="str" cm="1">
        <f t="array" aca="1" ref="T514" ca="1">INDEX(Food[Name],RANDBETWEEN(1,COUNTA(Food[Name])))</f>
        <v>Carrot</v>
      </c>
      <c r="U514" t="str" cm="1">
        <f t="array" aca="1" ref="U514" ca="1">INDEX(Food[Name],RANDBETWEEN(1,COUNTA(Food[Name])))</f>
        <v>Carrot</v>
      </c>
      <c r="V514" t="str" cm="1">
        <f t="array" aca="1" ref="V514" ca="1">INDEX(Food[Name],RANDBETWEEN(1,COUNTA(Food[Name])))</f>
        <v>Salmon</v>
      </c>
      <c r="W514" t="str" cm="1">
        <f t="array" aca="1" ref="W514" ca="1">INDEX(Food[Name],RANDBETWEEN(1,COUNTA(Food[Name])))</f>
        <v>Bread</v>
      </c>
      <c r="X514" t="str" cm="1">
        <f t="array" aca="1" ref="X514" ca="1">INDEX(Food[Name],RANDBETWEEN(1,COUNTA(Food[Name])))</f>
        <v>Salmon</v>
      </c>
      <c r="Y514" t="str" cm="1">
        <f t="array" aca="1" ref="Y514" ca="1">INDEX(Food[Name],RANDBETWEEN(1,COUNTA(Food[Name])))</f>
        <v>Beef</v>
      </c>
      <c r="Z514" s="5" t="str" cm="1">
        <f t="array" aca="1" ref="Z514" ca="1">IF(AI513,"-", INDEX(_xlfn.ANCHORARRAY(AvailableItems),OrderIndex))</f>
        <v>-</v>
      </c>
      <c r="AA514" s="5" t="str" cm="1">
        <f t="array" aca="1" ref="AA514" ca="1">IF(AI513,"-", INDEX(_xlfn.ANCHORARRAY(AvailableItems),OrderIndex2))</f>
        <v>-</v>
      </c>
      <c r="AB514" s="5" t="str" cm="1">
        <f t="array" aca="1" ref="AB514" ca="1">IF(AI513,"-", INDEX(_xlfn.ANCHORARRAY(AvailableItems),OrderIndex3))</f>
        <v>-</v>
      </c>
      <c r="AC514" s="10" t="str" cm="1">
        <f t="array" aca="1" ref="AC514" ca="1">IF(AJ513,"-", INDEX(_xlfn.ANCHORARRAY(AvailableItems),$AP$27))</f>
        <v>Pork</v>
      </c>
      <c r="AD514" s="10" t="str" cm="1">
        <f t="array" aca="1" ref="AD514" ca="1">IF(AJ513,"-", INDEX(_xlfn.ANCHORARRAY(AvailableItems),$AQ$27))</f>
        <v>Lobster</v>
      </c>
      <c r="AE514" s="10" t="str" cm="1">
        <f t="array" aca="1" ref="AE514" ca="1">IF(AJ513,"-", INDEX(_xlfn.ANCHORARRAY(AvailableItems),$AR$27))</f>
        <v>Rice</v>
      </c>
      <c r="AF514" s="8" t="str" cm="1">
        <f t="array" aca="1" ref="AF514" ca="1">IF(AK513,"-", INDEX(_xlfn.ANCHORARRAY(AvailableItems),$AP$28))</f>
        <v>Beef</v>
      </c>
      <c r="AG514" s="8" t="str">
        <f ca="1">IF(AK513,"-", INDEX(_xlfn.ANCHORARRAY(AvailableItems),$AQ$28))</f>
        <v>Beef</v>
      </c>
      <c r="AH514" s="8" t="str" cm="1">
        <f t="array" aca="1" ref="AH514" ca="1">IF(AK513,"-", INDEX(_xlfn.ANCHORARRAY(AvailableItems),$AR$28))</f>
        <v>Bread</v>
      </c>
      <c r="AI514" t="b">
        <f t="shared" ca="1" si="24"/>
        <v>0</v>
      </c>
      <c r="AJ514" t="b">
        <f t="shared" ca="1" si="25"/>
        <v>0</v>
      </c>
      <c r="AK514" t="b">
        <f t="shared" ca="1" si="26"/>
        <v>1</v>
      </c>
      <c r="AL514" s="16" cm="1">
        <f t="array" aca="1" ref="AL514" ca="1">IF(OrderSim[[#This Row],[Order 1 Possible]],INDEX(Food[Points],OrderIndex) + INDEX(Food[Points],OrderIndex2) + INDEX(Food[Points],OrderIndex3) + AL513, AL513)</f>
        <v>10290</v>
      </c>
      <c r="AM514" s="16" cm="1">
        <f t="array" aca="1" ref="AM514" ca="1">IF(OrderSim[[#This Row],[Order 2 Possible]],INDEX(Food[Points],$AP$27) + INDEX(Food[Points],$AQ$27) + INDEX(Food[Points],$AR$27) + AM513, AM513)</f>
        <v>13500</v>
      </c>
      <c r="AN514" s="16" cm="1">
        <f t="array" aca="1" ref="AN514" ca="1">IF(OrderSim[[#This Row],[Order 3 Possible]],INDEX(Food[Points],$AP$28) + INDEX(Food[Points],$AQ$28) + INDEX(Food[Points],$AR$28) + AN513, AN513)</f>
        <v>18480</v>
      </c>
    </row>
    <row r="515" spans="17:40" x14ac:dyDescent="0.25">
      <c r="Q515" t="str" cm="1">
        <f t="array" aca="1" ref="Q515" ca="1">INDEX(Food[Name],RANDBETWEEN(1,COUNTA(Food[Name])))</f>
        <v>Beef</v>
      </c>
      <c r="R515" t="str" cm="1">
        <f t="array" aca="1" ref="R515" ca="1">INDEX(Food[Name],RANDBETWEEN(1,COUNTA(Food[Name])))</f>
        <v>Lettuce</v>
      </c>
      <c r="S515" t="str" cm="1">
        <f t="array" aca="1" ref="S515" ca="1">INDEX(Food[Name],RANDBETWEEN(1,COUNTA(Food[Name])))</f>
        <v>Bread</v>
      </c>
      <c r="T515" t="str" cm="1">
        <f t="array" aca="1" ref="T515" ca="1">INDEX(Food[Name],RANDBETWEEN(1,COUNTA(Food[Name])))</f>
        <v>Lettuce</v>
      </c>
      <c r="U515" t="str" cm="1">
        <f t="array" aca="1" ref="U515" ca="1">INDEX(Food[Name],RANDBETWEEN(1,COUNTA(Food[Name])))</f>
        <v>Pasta</v>
      </c>
      <c r="V515" t="str" cm="1">
        <f t="array" aca="1" ref="V515" ca="1">INDEX(Food[Name],RANDBETWEEN(1,COUNTA(Food[Name])))</f>
        <v>Lettuce</v>
      </c>
      <c r="W515" t="str" cm="1">
        <f t="array" aca="1" ref="W515" ca="1">INDEX(Food[Name],RANDBETWEEN(1,COUNTA(Food[Name])))</f>
        <v>Tuna</v>
      </c>
      <c r="X515" t="str" cm="1">
        <f t="array" aca="1" ref="X515" ca="1">INDEX(Food[Name],RANDBETWEEN(1,COUNTA(Food[Name])))</f>
        <v>Chicken</v>
      </c>
      <c r="Y515" t="str" cm="1">
        <f t="array" aca="1" ref="Y515" ca="1">INDEX(Food[Name],RANDBETWEEN(1,COUNTA(Food[Name])))</f>
        <v>Pork</v>
      </c>
      <c r="Z515" s="5" t="str" cm="1">
        <f t="array" aca="1" ref="Z515" ca="1">IF(AI514,"-", INDEX(_xlfn.ANCHORARRAY(AvailableItems),OrderIndex))</f>
        <v>Salmon</v>
      </c>
      <c r="AA515" s="5" t="str" cm="1">
        <f t="array" aca="1" ref="AA515" ca="1">IF(AI514,"-", INDEX(_xlfn.ANCHORARRAY(AvailableItems),OrderIndex2))</f>
        <v>Rice</v>
      </c>
      <c r="AB515" s="5" t="str" cm="1">
        <f t="array" aca="1" ref="AB515" ca="1">IF(AI514,"-", INDEX(_xlfn.ANCHORARRAY(AvailableItems),OrderIndex3))</f>
        <v>Pasta</v>
      </c>
      <c r="AC515" s="10" t="str" cm="1">
        <f t="array" aca="1" ref="AC515" ca="1">IF(AJ514,"-", INDEX(_xlfn.ANCHORARRAY(AvailableItems),$AP$27))</f>
        <v>Pork</v>
      </c>
      <c r="AD515" s="10" t="str" cm="1">
        <f t="array" aca="1" ref="AD515" ca="1">IF(AJ514,"-", INDEX(_xlfn.ANCHORARRAY(AvailableItems),$AQ$27))</f>
        <v>Lobster</v>
      </c>
      <c r="AE515" s="10" t="str" cm="1">
        <f t="array" aca="1" ref="AE515" ca="1">IF(AJ514,"-", INDEX(_xlfn.ANCHORARRAY(AvailableItems),$AR$27))</f>
        <v>Rice</v>
      </c>
      <c r="AF515" s="8" t="str" cm="1">
        <f t="array" aca="1" ref="AF515" ca="1">IF(AK514,"-", INDEX(_xlfn.ANCHORARRAY(AvailableItems),$AP$28))</f>
        <v>-</v>
      </c>
      <c r="AG515" s="8" t="str">
        <f ca="1">IF(AK514,"-", INDEX(_xlfn.ANCHORARRAY(AvailableItems),$AQ$28))</f>
        <v>-</v>
      </c>
      <c r="AH515" s="8" t="str" cm="1">
        <f t="array" aca="1" ref="AH515" ca="1">IF(AK514,"-", INDEX(_xlfn.ANCHORARRAY(AvailableItems),$AR$28))</f>
        <v>-</v>
      </c>
      <c r="AI515" t="b">
        <f t="shared" ca="1" si="24"/>
        <v>0</v>
      </c>
      <c r="AJ515" t="b">
        <f t="shared" ca="1" si="25"/>
        <v>0</v>
      </c>
      <c r="AK515" t="b">
        <f t="shared" ca="1" si="26"/>
        <v>0</v>
      </c>
      <c r="AL515" s="16" cm="1">
        <f t="array" aca="1" ref="AL515" ca="1">IF(OrderSim[[#This Row],[Order 1 Possible]],INDEX(Food[Points],OrderIndex) + INDEX(Food[Points],OrderIndex2) + INDEX(Food[Points],OrderIndex3) + AL514, AL514)</f>
        <v>10290</v>
      </c>
      <c r="AM515" s="16" cm="1">
        <f t="array" aca="1" ref="AM515" ca="1">IF(OrderSim[[#This Row],[Order 2 Possible]],INDEX(Food[Points],$AP$27) + INDEX(Food[Points],$AQ$27) + INDEX(Food[Points],$AR$27) + AM514, AM514)</f>
        <v>13500</v>
      </c>
      <c r="AN515" s="16" cm="1">
        <f t="array" aca="1" ref="AN515" ca="1">IF(OrderSim[[#This Row],[Order 3 Possible]],INDEX(Food[Points],$AP$28) + INDEX(Food[Points],$AQ$28) + INDEX(Food[Points],$AR$28) + AN514, AN514)</f>
        <v>18480</v>
      </c>
    </row>
    <row r="516" spans="17:40" x14ac:dyDescent="0.25">
      <c r="Q516" t="str" cm="1">
        <f t="array" aca="1" ref="Q516" ca="1">INDEX(Food[Name],RANDBETWEEN(1,COUNTA(Food[Name])))</f>
        <v>Pork</v>
      </c>
      <c r="R516" t="str" cm="1">
        <f t="array" aca="1" ref="R516" ca="1">INDEX(Food[Name],RANDBETWEEN(1,COUNTA(Food[Name])))</f>
        <v>Lettuce</v>
      </c>
      <c r="S516" t="str" cm="1">
        <f t="array" aca="1" ref="S516" ca="1">INDEX(Food[Name],RANDBETWEEN(1,COUNTA(Food[Name])))</f>
        <v>Salmon</v>
      </c>
      <c r="T516" t="str" cm="1">
        <f t="array" aca="1" ref="T516" ca="1">INDEX(Food[Name],RANDBETWEEN(1,COUNTA(Food[Name])))</f>
        <v>Beef</v>
      </c>
      <c r="U516" t="str" cm="1">
        <f t="array" aca="1" ref="U516" ca="1">INDEX(Food[Name],RANDBETWEEN(1,COUNTA(Food[Name])))</f>
        <v>Bread</v>
      </c>
      <c r="V516" t="str" cm="1">
        <f t="array" aca="1" ref="V516" ca="1">INDEX(Food[Name],RANDBETWEEN(1,COUNTA(Food[Name])))</f>
        <v>Tuna</v>
      </c>
      <c r="W516" t="str" cm="1">
        <f t="array" aca="1" ref="W516" ca="1">INDEX(Food[Name],RANDBETWEEN(1,COUNTA(Food[Name])))</f>
        <v>Rice</v>
      </c>
      <c r="X516" t="str" cm="1">
        <f t="array" aca="1" ref="X516" ca="1">INDEX(Food[Name],RANDBETWEEN(1,COUNTA(Food[Name])))</f>
        <v>Lobster</v>
      </c>
      <c r="Y516" t="str" cm="1">
        <f t="array" aca="1" ref="Y516" ca="1">INDEX(Food[Name],RANDBETWEEN(1,COUNTA(Food[Name])))</f>
        <v>Chicken</v>
      </c>
      <c r="Z516" s="5" t="str" cm="1">
        <f t="array" aca="1" ref="Z516" ca="1">IF(AI515,"-", INDEX(_xlfn.ANCHORARRAY(AvailableItems),OrderIndex))</f>
        <v>Salmon</v>
      </c>
      <c r="AA516" s="5" t="str" cm="1">
        <f t="array" aca="1" ref="AA516" ca="1">IF(AI515,"-", INDEX(_xlfn.ANCHORARRAY(AvailableItems),OrderIndex2))</f>
        <v>Rice</v>
      </c>
      <c r="AB516" s="5" t="str" cm="1">
        <f t="array" aca="1" ref="AB516" ca="1">IF(AI515,"-", INDEX(_xlfn.ANCHORARRAY(AvailableItems),OrderIndex3))</f>
        <v>Pasta</v>
      </c>
      <c r="AC516" s="10" t="str" cm="1">
        <f t="array" aca="1" ref="AC516" ca="1">IF(AJ515,"-", INDEX(_xlfn.ANCHORARRAY(AvailableItems),$AP$27))</f>
        <v>Pork</v>
      </c>
      <c r="AD516" s="10" t="str" cm="1">
        <f t="array" aca="1" ref="AD516" ca="1">IF(AJ515,"-", INDEX(_xlfn.ANCHORARRAY(AvailableItems),$AQ$27))</f>
        <v>Lobster</v>
      </c>
      <c r="AE516" s="10" t="str" cm="1">
        <f t="array" aca="1" ref="AE516" ca="1">IF(AJ515,"-", INDEX(_xlfn.ANCHORARRAY(AvailableItems),$AR$27))</f>
        <v>Rice</v>
      </c>
      <c r="AF516" s="8" t="str" cm="1">
        <f t="array" aca="1" ref="AF516" ca="1">IF(AK515,"-", INDEX(_xlfn.ANCHORARRAY(AvailableItems),$AP$28))</f>
        <v>Beef</v>
      </c>
      <c r="AG516" s="8" t="str">
        <f ca="1">IF(AK515,"-", INDEX(_xlfn.ANCHORARRAY(AvailableItems),$AQ$28))</f>
        <v>Beef</v>
      </c>
      <c r="AH516" s="8" t="str" cm="1">
        <f t="array" aca="1" ref="AH516" ca="1">IF(AK515,"-", INDEX(_xlfn.ANCHORARRAY(AvailableItems),$AR$28))</f>
        <v>Bread</v>
      </c>
      <c r="AI516" t="b">
        <f t="shared" ca="1" si="24"/>
        <v>0</v>
      </c>
      <c r="AJ516" t="b">
        <f t="shared" ca="1" si="25"/>
        <v>1</v>
      </c>
      <c r="AK516" t="b">
        <f t="shared" ca="1" si="26"/>
        <v>1</v>
      </c>
      <c r="AL516" s="16" cm="1">
        <f t="array" aca="1" ref="AL516" ca="1">IF(OrderSim[[#This Row],[Order 1 Possible]],INDEX(Food[Points],OrderIndex) + INDEX(Food[Points],OrderIndex2) + INDEX(Food[Points],OrderIndex3) + AL515, AL515)</f>
        <v>10290</v>
      </c>
      <c r="AM516" s="16" cm="1">
        <f t="array" aca="1" ref="AM516" ca="1">IF(OrderSim[[#This Row],[Order 2 Possible]],INDEX(Food[Points],$AP$27) + INDEX(Food[Points],$AQ$27) + INDEX(Food[Points],$AR$27) + AM515, AM515)</f>
        <v>13590</v>
      </c>
      <c r="AN516" s="16" cm="1">
        <f t="array" aca="1" ref="AN516" ca="1">IF(OrderSim[[#This Row],[Order 3 Possible]],INDEX(Food[Points],$AP$28) + INDEX(Food[Points],$AQ$28) + INDEX(Food[Points],$AR$28) + AN515, AN515)</f>
        <v>18620</v>
      </c>
    </row>
    <row r="517" spans="17:40" x14ac:dyDescent="0.25">
      <c r="Q517" t="str" cm="1">
        <f t="array" aca="1" ref="Q517" ca="1">INDEX(Food[Name],RANDBETWEEN(1,COUNTA(Food[Name])))</f>
        <v>Tuna</v>
      </c>
      <c r="R517" t="str" cm="1">
        <f t="array" aca="1" ref="R517" ca="1">INDEX(Food[Name],RANDBETWEEN(1,COUNTA(Food[Name])))</f>
        <v>Salmon</v>
      </c>
      <c r="S517" t="str" cm="1">
        <f t="array" aca="1" ref="S517" ca="1">INDEX(Food[Name],RANDBETWEEN(1,COUNTA(Food[Name])))</f>
        <v>Pasta</v>
      </c>
      <c r="T517" t="str" cm="1">
        <f t="array" aca="1" ref="T517" ca="1">INDEX(Food[Name],RANDBETWEEN(1,COUNTA(Food[Name])))</f>
        <v>Lobster</v>
      </c>
      <c r="U517" t="str" cm="1">
        <f t="array" aca="1" ref="U517" ca="1">INDEX(Food[Name],RANDBETWEEN(1,COUNTA(Food[Name])))</f>
        <v>Salmon</v>
      </c>
      <c r="V517" t="str" cm="1">
        <f t="array" aca="1" ref="V517" ca="1">INDEX(Food[Name],RANDBETWEEN(1,COUNTA(Food[Name])))</f>
        <v>Bread</v>
      </c>
      <c r="W517" t="str" cm="1">
        <f t="array" aca="1" ref="W517" ca="1">INDEX(Food[Name],RANDBETWEEN(1,COUNTA(Food[Name])))</f>
        <v>Tuna</v>
      </c>
      <c r="X517" t="str" cm="1">
        <f t="array" aca="1" ref="X517" ca="1">INDEX(Food[Name],RANDBETWEEN(1,COUNTA(Food[Name])))</f>
        <v>Pasta</v>
      </c>
      <c r="Y517" t="str" cm="1">
        <f t="array" aca="1" ref="Y517" ca="1">INDEX(Food[Name],RANDBETWEEN(1,COUNTA(Food[Name])))</f>
        <v>Beef</v>
      </c>
      <c r="Z517" s="5" t="str" cm="1">
        <f t="array" aca="1" ref="Z517" ca="1">IF(AI516,"-", INDEX(_xlfn.ANCHORARRAY(AvailableItems),OrderIndex))</f>
        <v>Salmon</v>
      </c>
      <c r="AA517" s="5" t="str" cm="1">
        <f t="array" aca="1" ref="AA517" ca="1">IF(AI516,"-", INDEX(_xlfn.ANCHORARRAY(AvailableItems),OrderIndex2))</f>
        <v>Rice</v>
      </c>
      <c r="AB517" s="5" t="str" cm="1">
        <f t="array" aca="1" ref="AB517" ca="1">IF(AI516,"-", INDEX(_xlfn.ANCHORARRAY(AvailableItems),OrderIndex3))</f>
        <v>Pasta</v>
      </c>
      <c r="AC517" s="10" t="str" cm="1">
        <f t="array" aca="1" ref="AC517" ca="1">IF(AJ516,"-", INDEX(_xlfn.ANCHORARRAY(AvailableItems),$AP$27))</f>
        <v>-</v>
      </c>
      <c r="AD517" s="10" t="str" cm="1">
        <f t="array" aca="1" ref="AD517" ca="1">IF(AJ516,"-", INDEX(_xlfn.ANCHORARRAY(AvailableItems),$AQ$27))</f>
        <v>-</v>
      </c>
      <c r="AE517" s="10" t="str" cm="1">
        <f t="array" aca="1" ref="AE517" ca="1">IF(AJ516,"-", INDEX(_xlfn.ANCHORARRAY(AvailableItems),$AR$27))</f>
        <v>-</v>
      </c>
      <c r="AF517" s="8" t="str" cm="1">
        <f t="array" aca="1" ref="AF517" ca="1">IF(AK516,"-", INDEX(_xlfn.ANCHORARRAY(AvailableItems),$AP$28))</f>
        <v>-</v>
      </c>
      <c r="AG517" s="8" t="str">
        <f ca="1">IF(AK516,"-", INDEX(_xlfn.ANCHORARRAY(AvailableItems),$AQ$28))</f>
        <v>-</v>
      </c>
      <c r="AH517" s="8" t="str" cm="1">
        <f t="array" aca="1" ref="AH517" ca="1">IF(AK516,"-", INDEX(_xlfn.ANCHORARRAY(AvailableItems),$AR$28))</f>
        <v>-</v>
      </c>
      <c r="AI517" t="b">
        <f t="shared" ca="1" si="24"/>
        <v>1</v>
      </c>
      <c r="AJ517" t="b">
        <f t="shared" ca="1" si="25"/>
        <v>0</v>
      </c>
      <c r="AK517" t="b">
        <f t="shared" ca="1" si="26"/>
        <v>0</v>
      </c>
      <c r="AL517" s="16" cm="1">
        <f t="array" aca="1" ref="AL517" ca="1">IF(OrderSim[[#This Row],[Order 1 Possible]],INDEX(Food[Points],OrderIndex) + INDEX(Food[Points],OrderIndex2) + INDEX(Food[Points],OrderIndex3) + AL516, AL516)</f>
        <v>10360</v>
      </c>
      <c r="AM517" s="16" cm="1">
        <f t="array" aca="1" ref="AM517" ca="1">IF(OrderSim[[#This Row],[Order 2 Possible]],INDEX(Food[Points],$AP$27) + INDEX(Food[Points],$AQ$27) + INDEX(Food[Points],$AR$27) + AM516, AM516)</f>
        <v>13590</v>
      </c>
      <c r="AN517" s="16" cm="1">
        <f t="array" aca="1" ref="AN517" ca="1">IF(OrderSim[[#This Row],[Order 3 Possible]],INDEX(Food[Points],$AP$28) + INDEX(Food[Points],$AQ$28) + INDEX(Food[Points],$AR$28) + AN516, AN516)</f>
        <v>18620</v>
      </c>
    </row>
    <row r="518" spans="17:40" x14ac:dyDescent="0.25">
      <c r="Q518" t="str" cm="1">
        <f t="array" aca="1" ref="Q518" ca="1">INDEX(Food[Name],RANDBETWEEN(1,COUNTA(Food[Name])))</f>
        <v>Carrot</v>
      </c>
      <c r="R518" t="str" cm="1">
        <f t="array" aca="1" ref="R518" ca="1">INDEX(Food[Name],RANDBETWEEN(1,COUNTA(Food[Name])))</f>
        <v>Lettuce</v>
      </c>
      <c r="S518" t="str" cm="1">
        <f t="array" aca="1" ref="S518" ca="1">INDEX(Food[Name],RANDBETWEEN(1,COUNTA(Food[Name])))</f>
        <v>Pasta</v>
      </c>
      <c r="T518" t="str" cm="1">
        <f t="array" aca="1" ref="T518" ca="1">INDEX(Food[Name],RANDBETWEEN(1,COUNTA(Food[Name])))</f>
        <v>Tuna</v>
      </c>
      <c r="U518" t="str" cm="1">
        <f t="array" aca="1" ref="U518" ca="1">INDEX(Food[Name],RANDBETWEEN(1,COUNTA(Food[Name])))</f>
        <v>Pasta</v>
      </c>
      <c r="V518" t="str" cm="1">
        <f t="array" aca="1" ref="V518" ca="1">INDEX(Food[Name],RANDBETWEEN(1,COUNTA(Food[Name])))</f>
        <v>Rice</v>
      </c>
      <c r="W518" t="str" cm="1">
        <f t="array" aca="1" ref="W518" ca="1">INDEX(Food[Name],RANDBETWEEN(1,COUNTA(Food[Name])))</f>
        <v>Salmon</v>
      </c>
      <c r="X518" t="str" cm="1">
        <f t="array" aca="1" ref="X518" ca="1">INDEX(Food[Name],RANDBETWEEN(1,COUNTA(Food[Name])))</f>
        <v>Tuna</v>
      </c>
      <c r="Y518" t="str" cm="1">
        <f t="array" aca="1" ref="Y518" ca="1">INDEX(Food[Name],RANDBETWEEN(1,COUNTA(Food[Name])))</f>
        <v>Bread</v>
      </c>
      <c r="Z518" s="5" t="str" cm="1">
        <f t="array" aca="1" ref="Z518" ca="1">IF(AI517,"-", INDEX(_xlfn.ANCHORARRAY(AvailableItems),OrderIndex))</f>
        <v>-</v>
      </c>
      <c r="AA518" s="5" t="str" cm="1">
        <f t="array" aca="1" ref="AA518" ca="1">IF(AI517,"-", INDEX(_xlfn.ANCHORARRAY(AvailableItems),OrderIndex2))</f>
        <v>-</v>
      </c>
      <c r="AB518" s="5" t="str" cm="1">
        <f t="array" aca="1" ref="AB518" ca="1">IF(AI517,"-", INDEX(_xlfn.ANCHORARRAY(AvailableItems),OrderIndex3))</f>
        <v>-</v>
      </c>
      <c r="AC518" s="10" t="str" cm="1">
        <f t="array" aca="1" ref="AC518" ca="1">IF(AJ517,"-", INDEX(_xlfn.ANCHORARRAY(AvailableItems),$AP$27))</f>
        <v>Pork</v>
      </c>
      <c r="AD518" s="10" t="str" cm="1">
        <f t="array" aca="1" ref="AD518" ca="1">IF(AJ517,"-", INDEX(_xlfn.ANCHORARRAY(AvailableItems),$AQ$27))</f>
        <v>Lobster</v>
      </c>
      <c r="AE518" s="10" t="str" cm="1">
        <f t="array" aca="1" ref="AE518" ca="1">IF(AJ517,"-", INDEX(_xlfn.ANCHORARRAY(AvailableItems),$AR$27))</f>
        <v>Rice</v>
      </c>
      <c r="AF518" s="8" t="str" cm="1">
        <f t="array" aca="1" ref="AF518" ca="1">IF(AK517,"-", INDEX(_xlfn.ANCHORARRAY(AvailableItems),$AP$28))</f>
        <v>Beef</v>
      </c>
      <c r="AG518" s="8" t="str">
        <f ca="1">IF(AK517,"-", INDEX(_xlfn.ANCHORARRAY(AvailableItems),$AQ$28))</f>
        <v>Beef</v>
      </c>
      <c r="AH518" s="8" t="str" cm="1">
        <f t="array" aca="1" ref="AH518" ca="1">IF(AK517,"-", INDEX(_xlfn.ANCHORARRAY(AvailableItems),$AR$28))</f>
        <v>Bread</v>
      </c>
      <c r="AI518" t="b">
        <f t="shared" ca="1" si="24"/>
        <v>0</v>
      </c>
      <c r="AJ518" t="b">
        <f t="shared" ca="1" si="25"/>
        <v>0</v>
      </c>
      <c r="AK518" t="b">
        <f t="shared" ca="1" si="26"/>
        <v>0</v>
      </c>
      <c r="AL518" s="16" cm="1">
        <f t="array" aca="1" ref="AL518" ca="1">IF(OrderSim[[#This Row],[Order 1 Possible]],INDEX(Food[Points],OrderIndex) + INDEX(Food[Points],OrderIndex2) + INDEX(Food[Points],OrderIndex3) + AL517, AL517)</f>
        <v>10360</v>
      </c>
      <c r="AM518" s="16" cm="1">
        <f t="array" aca="1" ref="AM518" ca="1">IF(OrderSim[[#This Row],[Order 2 Possible]],INDEX(Food[Points],$AP$27) + INDEX(Food[Points],$AQ$27) + INDEX(Food[Points],$AR$27) + AM517, AM517)</f>
        <v>13590</v>
      </c>
      <c r="AN518" s="16" cm="1">
        <f t="array" aca="1" ref="AN518" ca="1">IF(OrderSim[[#This Row],[Order 3 Possible]],INDEX(Food[Points],$AP$28) + INDEX(Food[Points],$AQ$28) + INDEX(Food[Points],$AR$28) + AN517, AN517)</f>
        <v>18620</v>
      </c>
    </row>
    <row r="519" spans="17:40" x14ac:dyDescent="0.25">
      <c r="Q519" t="str" cm="1">
        <f t="array" aca="1" ref="Q519" ca="1">INDEX(Food[Name],RANDBETWEEN(1,COUNTA(Food[Name])))</f>
        <v>Bread</v>
      </c>
      <c r="R519" t="str" cm="1">
        <f t="array" aca="1" ref="R519" ca="1">INDEX(Food[Name],RANDBETWEEN(1,COUNTA(Food[Name])))</f>
        <v>Carrot</v>
      </c>
      <c r="S519" t="str" cm="1">
        <f t="array" aca="1" ref="S519" ca="1">INDEX(Food[Name],RANDBETWEEN(1,COUNTA(Food[Name])))</f>
        <v>Rice</v>
      </c>
      <c r="T519" t="str" cm="1">
        <f t="array" aca="1" ref="T519" ca="1">INDEX(Food[Name],RANDBETWEEN(1,COUNTA(Food[Name])))</f>
        <v>Chicken</v>
      </c>
      <c r="U519" t="str" cm="1">
        <f t="array" aca="1" ref="U519" ca="1">INDEX(Food[Name],RANDBETWEEN(1,COUNTA(Food[Name])))</f>
        <v>Beef</v>
      </c>
      <c r="V519" t="str" cm="1">
        <f t="array" aca="1" ref="V519" ca="1">INDEX(Food[Name],RANDBETWEEN(1,COUNTA(Food[Name])))</f>
        <v>Beef</v>
      </c>
      <c r="W519" t="str" cm="1">
        <f t="array" aca="1" ref="W519" ca="1">INDEX(Food[Name],RANDBETWEEN(1,COUNTA(Food[Name])))</f>
        <v>Bread</v>
      </c>
      <c r="X519" t="str" cm="1">
        <f t="array" aca="1" ref="X519" ca="1">INDEX(Food[Name],RANDBETWEEN(1,COUNTA(Food[Name])))</f>
        <v>Lettuce</v>
      </c>
      <c r="Y519" t="str" cm="1">
        <f t="array" aca="1" ref="Y519" ca="1">INDEX(Food[Name],RANDBETWEEN(1,COUNTA(Food[Name])))</f>
        <v>Rice</v>
      </c>
      <c r="Z519" s="5" t="str" cm="1">
        <f t="array" aca="1" ref="Z519" ca="1">IF(AI518,"-", INDEX(_xlfn.ANCHORARRAY(AvailableItems),OrderIndex))</f>
        <v>Salmon</v>
      </c>
      <c r="AA519" s="5" t="str" cm="1">
        <f t="array" aca="1" ref="AA519" ca="1">IF(AI518,"-", INDEX(_xlfn.ANCHORARRAY(AvailableItems),OrderIndex2))</f>
        <v>Rice</v>
      </c>
      <c r="AB519" s="5" t="str" cm="1">
        <f t="array" aca="1" ref="AB519" ca="1">IF(AI518,"-", INDEX(_xlfn.ANCHORARRAY(AvailableItems),OrderIndex3))</f>
        <v>Pasta</v>
      </c>
      <c r="AC519" s="10" t="str" cm="1">
        <f t="array" aca="1" ref="AC519" ca="1">IF(AJ518,"-", INDEX(_xlfn.ANCHORARRAY(AvailableItems),$AP$27))</f>
        <v>Pork</v>
      </c>
      <c r="AD519" s="10" t="str" cm="1">
        <f t="array" aca="1" ref="AD519" ca="1">IF(AJ518,"-", INDEX(_xlfn.ANCHORARRAY(AvailableItems),$AQ$27))</f>
        <v>Lobster</v>
      </c>
      <c r="AE519" s="10" t="str" cm="1">
        <f t="array" aca="1" ref="AE519" ca="1">IF(AJ518,"-", INDEX(_xlfn.ANCHORARRAY(AvailableItems),$AR$27))</f>
        <v>Rice</v>
      </c>
      <c r="AF519" s="8" t="str" cm="1">
        <f t="array" aca="1" ref="AF519" ca="1">IF(AK518,"-", INDEX(_xlfn.ANCHORARRAY(AvailableItems),$AP$28))</f>
        <v>Beef</v>
      </c>
      <c r="AG519" s="8" t="str">
        <f ca="1">IF(AK518,"-", INDEX(_xlfn.ANCHORARRAY(AvailableItems),$AQ$28))</f>
        <v>Beef</v>
      </c>
      <c r="AH519" s="8" t="str" cm="1">
        <f t="array" aca="1" ref="AH519" ca="1">IF(AK518,"-", INDEX(_xlfn.ANCHORARRAY(AvailableItems),$AR$28))</f>
        <v>Bread</v>
      </c>
      <c r="AI519" t="b">
        <f t="shared" ca="1" si="24"/>
        <v>0</v>
      </c>
      <c r="AJ519" t="b">
        <f t="shared" ca="1" si="25"/>
        <v>0</v>
      </c>
      <c r="AK519" t="b">
        <f t="shared" ca="1" si="26"/>
        <v>1</v>
      </c>
      <c r="AL519" s="16" cm="1">
        <f t="array" aca="1" ref="AL519" ca="1">IF(OrderSim[[#This Row],[Order 1 Possible]],INDEX(Food[Points],OrderIndex) + INDEX(Food[Points],OrderIndex2) + INDEX(Food[Points],OrderIndex3) + AL518, AL518)</f>
        <v>10360</v>
      </c>
      <c r="AM519" s="16" cm="1">
        <f t="array" aca="1" ref="AM519" ca="1">IF(OrderSim[[#This Row],[Order 2 Possible]],INDEX(Food[Points],$AP$27) + INDEX(Food[Points],$AQ$27) + INDEX(Food[Points],$AR$27) + AM518, AM518)</f>
        <v>13590</v>
      </c>
      <c r="AN519" s="16" cm="1">
        <f t="array" aca="1" ref="AN519" ca="1">IF(OrderSim[[#This Row],[Order 3 Possible]],INDEX(Food[Points],$AP$28) + INDEX(Food[Points],$AQ$28) + INDEX(Food[Points],$AR$28) + AN518, AN518)</f>
        <v>18760</v>
      </c>
    </row>
    <row r="520" spans="17:40" x14ac:dyDescent="0.25">
      <c r="Q520" t="str" cm="1">
        <f t="array" aca="1" ref="Q520" ca="1">INDEX(Food[Name],RANDBETWEEN(1,COUNTA(Food[Name])))</f>
        <v>Pasta</v>
      </c>
      <c r="R520" t="str" cm="1">
        <f t="array" aca="1" ref="R520" ca="1">INDEX(Food[Name],RANDBETWEEN(1,COUNTA(Food[Name])))</f>
        <v>Salmon</v>
      </c>
      <c r="S520" t="str" cm="1">
        <f t="array" aca="1" ref="S520" ca="1">INDEX(Food[Name],RANDBETWEEN(1,COUNTA(Food[Name])))</f>
        <v>Beef</v>
      </c>
      <c r="T520" t="str" cm="1">
        <f t="array" aca="1" ref="T520" ca="1">INDEX(Food[Name],RANDBETWEEN(1,COUNTA(Food[Name])))</f>
        <v>Carrot</v>
      </c>
      <c r="U520" t="str" cm="1">
        <f t="array" aca="1" ref="U520" ca="1">INDEX(Food[Name],RANDBETWEEN(1,COUNTA(Food[Name])))</f>
        <v>Bread</v>
      </c>
      <c r="V520" t="str" cm="1">
        <f t="array" aca="1" ref="V520" ca="1">INDEX(Food[Name],RANDBETWEEN(1,COUNTA(Food[Name])))</f>
        <v>Salmon</v>
      </c>
      <c r="W520" t="str" cm="1">
        <f t="array" aca="1" ref="W520" ca="1">INDEX(Food[Name],RANDBETWEEN(1,COUNTA(Food[Name])))</f>
        <v>Rice</v>
      </c>
      <c r="X520" t="str" cm="1">
        <f t="array" aca="1" ref="X520" ca="1">INDEX(Food[Name],RANDBETWEEN(1,COUNTA(Food[Name])))</f>
        <v>Lettuce</v>
      </c>
      <c r="Y520" t="str" cm="1">
        <f t="array" aca="1" ref="Y520" ca="1">INDEX(Food[Name],RANDBETWEEN(1,COUNTA(Food[Name])))</f>
        <v>Bread</v>
      </c>
      <c r="Z520" s="5" t="str" cm="1">
        <f t="array" aca="1" ref="Z520" ca="1">IF(AI519,"-", INDEX(_xlfn.ANCHORARRAY(AvailableItems),OrderIndex))</f>
        <v>Salmon</v>
      </c>
      <c r="AA520" s="5" t="str" cm="1">
        <f t="array" aca="1" ref="AA520" ca="1">IF(AI519,"-", INDEX(_xlfn.ANCHORARRAY(AvailableItems),OrderIndex2))</f>
        <v>Rice</v>
      </c>
      <c r="AB520" s="5" t="str" cm="1">
        <f t="array" aca="1" ref="AB520" ca="1">IF(AI519,"-", INDEX(_xlfn.ANCHORARRAY(AvailableItems),OrderIndex3))</f>
        <v>Pasta</v>
      </c>
      <c r="AC520" s="10" t="str" cm="1">
        <f t="array" aca="1" ref="AC520" ca="1">IF(AJ519,"-", INDEX(_xlfn.ANCHORARRAY(AvailableItems),$AP$27))</f>
        <v>Pork</v>
      </c>
      <c r="AD520" s="10" t="str" cm="1">
        <f t="array" aca="1" ref="AD520" ca="1">IF(AJ519,"-", INDEX(_xlfn.ANCHORARRAY(AvailableItems),$AQ$27))</f>
        <v>Lobster</v>
      </c>
      <c r="AE520" s="10" t="str" cm="1">
        <f t="array" aca="1" ref="AE520" ca="1">IF(AJ519,"-", INDEX(_xlfn.ANCHORARRAY(AvailableItems),$AR$27))</f>
        <v>Rice</v>
      </c>
      <c r="AF520" s="8" t="str" cm="1">
        <f t="array" aca="1" ref="AF520" ca="1">IF(AK519,"-", INDEX(_xlfn.ANCHORARRAY(AvailableItems),$AP$28))</f>
        <v>-</v>
      </c>
      <c r="AG520" s="8" t="str">
        <f ca="1">IF(AK519,"-", INDEX(_xlfn.ANCHORARRAY(AvailableItems),$AQ$28))</f>
        <v>-</v>
      </c>
      <c r="AH520" s="8" t="str" cm="1">
        <f t="array" aca="1" ref="AH520" ca="1">IF(AK519,"-", INDEX(_xlfn.ANCHORARRAY(AvailableItems),$AR$28))</f>
        <v>-</v>
      </c>
      <c r="AI520" t="b">
        <f t="shared" ca="1" si="24"/>
        <v>1</v>
      </c>
      <c r="AJ520" t="b">
        <f t="shared" ca="1" si="25"/>
        <v>0</v>
      </c>
      <c r="AK520" t="b">
        <f t="shared" ca="1" si="26"/>
        <v>0</v>
      </c>
      <c r="AL520" s="16" cm="1">
        <f t="array" aca="1" ref="AL520" ca="1">IF(OrderSim[[#This Row],[Order 1 Possible]],INDEX(Food[Points],OrderIndex) + INDEX(Food[Points],OrderIndex2) + INDEX(Food[Points],OrderIndex3) + AL519, AL519)</f>
        <v>10430</v>
      </c>
      <c r="AM520" s="16" cm="1">
        <f t="array" aca="1" ref="AM520" ca="1">IF(OrderSim[[#This Row],[Order 2 Possible]],INDEX(Food[Points],$AP$27) + INDEX(Food[Points],$AQ$27) + INDEX(Food[Points],$AR$27) + AM519, AM519)</f>
        <v>13590</v>
      </c>
      <c r="AN520" s="16" cm="1">
        <f t="array" aca="1" ref="AN520" ca="1">IF(OrderSim[[#This Row],[Order 3 Possible]],INDEX(Food[Points],$AP$28) + INDEX(Food[Points],$AQ$28) + INDEX(Food[Points],$AR$28) + AN519, AN519)</f>
        <v>18760</v>
      </c>
    </row>
    <row r="521" spans="17:40" x14ac:dyDescent="0.25">
      <c r="Q521" t="str" cm="1">
        <f t="array" aca="1" ref="Q521" ca="1">INDEX(Food[Name],RANDBETWEEN(1,COUNTA(Food[Name])))</f>
        <v>Pork</v>
      </c>
      <c r="R521" t="str" cm="1">
        <f t="array" aca="1" ref="R521" ca="1">INDEX(Food[Name],RANDBETWEEN(1,COUNTA(Food[Name])))</f>
        <v>Rice</v>
      </c>
      <c r="S521" t="str" cm="1">
        <f t="array" aca="1" ref="S521" ca="1">INDEX(Food[Name],RANDBETWEEN(1,COUNTA(Food[Name])))</f>
        <v>Pork</v>
      </c>
      <c r="T521" t="str" cm="1">
        <f t="array" aca="1" ref="T521" ca="1">INDEX(Food[Name],RANDBETWEEN(1,COUNTA(Food[Name])))</f>
        <v>Bread</v>
      </c>
      <c r="U521" t="str" cm="1">
        <f t="array" aca="1" ref="U521" ca="1">INDEX(Food[Name],RANDBETWEEN(1,COUNTA(Food[Name])))</f>
        <v>Chicken</v>
      </c>
      <c r="V521" t="str" cm="1">
        <f t="array" aca="1" ref="V521" ca="1">INDEX(Food[Name],RANDBETWEEN(1,COUNTA(Food[Name])))</f>
        <v>Onion</v>
      </c>
      <c r="W521" t="str" cm="1">
        <f t="array" aca="1" ref="W521" ca="1">INDEX(Food[Name],RANDBETWEEN(1,COUNTA(Food[Name])))</f>
        <v>Onion</v>
      </c>
      <c r="X521" t="str" cm="1">
        <f t="array" aca="1" ref="X521" ca="1">INDEX(Food[Name],RANDBETWEEN(1,COUNTA(Food[Name])))</f>
        <v>Bread</v>
      </c>
      <c r="Y521" t="str" cm="1">
        <f t="array" aca="1" ref="Y521" ca="1">INDEX(Food[Name],RANDBETWEEN(1,COUNTA(Food[Name])))</f>
        <v>Lobster</v>
      </c>
      <c r="Z521" s="5" t="str" cm="1">
        <f t="array" aca="1" ref="Z521" ca="1">IF(AI520,"-", INDEX(_xlfn.ANCHORARRAY(AvailableItems),OrderIndex))</f>
        <v>-</v>
      </c>
      <c r="AA521" s="5" t="str" cm="1">
        <f t="array" aca="1" ref="AA521" ca="1">IF(AI520,"-", INDEX(_xlfn.ANCHORARRAY(AvailableItems),OrderIndex2))</f>
        <v>-</v>
      </c>
      <c r="AB521" s="5" t="str" cm="1">
        <f t="array" aca="1" ref="AB521" ca="1">IF(AI520,"-", INDEX(_xlfn.ANCHORARRAY(AvailableItems),OrderIndex3))</f>
        <v>-</v>
      </c>
      <c r="AC521" s="10" t="str" cm="1">
        <f t="array" aca="1" ref="AC521" ca="1">IF(AJ520,"-", INDEX(_xlfn.ANCHORARRAY(AvailableItems),$AP$27))</f>
        <v>Pork</v>
      </c>
      <c r="AD521" s="10" t="str" cm="1">
        <f t="array" aca="1" ref="AD521" ca="1">IF(AJ520,"-", INDEX(_xlfn.ANCHORARRAY(AvailableItems),$AQ$27))</f>
        <v>Lobster</v>
      </c>
      <c r="AE521" s="10" t="str" cm="1">
        <f t="array" aca="1" ref="AE521" ca="1">IF(AJ520,"-", INDEX(_xlfn.ANCHORARRAY(AvailableItems),$AR$27))</f>
        <v>Rice</v>
      </c>
      <c r="AF521" s="8" t="str" cm="1">
        <f t="array" aca="1" ref="AF521" ca="1">IF(AK520,"-", INDEX(_xlfn.ANCHORARRAY(AvailableItems),$AP$28))</f>
        <v>Beef</v>
      </c>
      <c r="AG521" s="8" t="str">
        <f ca="1">IF(AK520,"-", INDEX(_xlfn.ANCHORARRAY(AvailableItems),$AQ$28))</f>
        <v>Beef</v>
      </c>
      <c r="AH521" s="8" t="str" cm="1">
        <f t="array" aca="1" ref="AH521" ca="1">IF(AK520,"-", INDEX(_xlfn.ANCHORARRAY(AvailableItems),$AR$28))</f>
        <v>Bread</v>
      </c>
      <c r="AI521" t="b">
        <f t="shared" ca="1" si="24"/>
        <v>0</v>
      </c>
      <c r="AJ521" t="b">
        <f t="shared" ca="1" si="25"/>
        <v>1</v>
      </c>
      <c r="AK521" t="b">
        <f t="shared" ca="1" si="26"/>
        <v>0</v>
      </c>
      <c r="AL521" s="16" cm="1">
        <f t="array" aca="1" ref="AL521" ca="1">IF(OrderSim[[#This Row],[Order 1 Possible]],INDEX(Food[Points],OrderIndex) + INDEX(Food[Points],OrderIndex2) + INDEX(Food[Points],OrderIndex3) + AL520, AL520)</f>
        <v>10430</v>
      </c>
      <c r="AM521" s="16" cm="1">
        <f t="array" aca="1" ref="AM521" ca="1">IF(OrderSim[[#This Row],[Order 2 Possible]],INDEX(Food[Points],$AP$27) + INDEX(Food[Points],$AQ$27) + INDEX(Food[Points],$AR$27) + AM520, AM520)</f>
        <v>13680</v>
      </c>
      <c r="AN521" s="16" cm="1">
        <f t="array" aca="1" ref="AN521" ca="1">IF(OrderSim[[#This Row],[Order 3 Possible]],INDEX(Food[Points],$AP$28) + INDEX(Food[Points],$AQ$28) + INDEX(Food[Points],$AR$28) + AN520, AN520)</f>
        <v>18760</v>
      </c>
    </row>
    <row r="522" spans="17:40" x14ac:dyDescent="0.25">
      <c r="Q522" t="str" cm="1">
        <f t="array" aca="1" ref="Q522" ca="1">INDEX(Food[Name],RANDBETWEEN(1,COUNTA(Food[Name])))</f>
        <v>Beef</v>
      </c>
      <c r="R522" t="str" cm="1">
        <f t="array" aca="1" ref="R522" ca="1">INDEX(Food[Name],RANDBETWEEN(1,COUNTA(Food[Name])))</f>
        <v>Pasta</v>
      </c>
      <c r="S522" t="str" cm="1">
        <f t="array" aca="1" ref="S522" ca="1">INDEX(Food[Name],RANDBETWEEN(1,COUNTA(Food[Name])))</f>
        <v>Lobster</v>
      </c>
      <c r="T522" t="str" cm="1">
        <f t="array" aca="1" ref="T522" ca="1">INDEX(Food[Name],RANDBETWEEN(1,COUNTA(Food[Name])))</f>
        <v>Salmon</v>
      </c>
      <c r="U522" t="str" cm="1">
        <f t="array" aca="1" ref="U522" ca="1">INDEX(Food[Name],RANDBETWEEN(1,COUNTA(Food[Name])))</f>
        <v>Pasta</v>
      </c>
      <c r="V522" t="str" cm="1">
        <f t="array" aca="1" ref="V522" ca="1">INDEX(Food[Name],RANDBETWEEN(1,COUNTA(Food[Name])))</f>
        <v>Onion</v>
      </c>
      <c r="W522" t="str" cm="1">
        <f t="array" aca="1" ref="W522" ca="1">INDEX(Food[Name],RANDBETWEEN(1,COUNTA(Food[Name])))</f>
        <v>Beef</v>
      </c>
      <c r="X522" t="str" cm="1">
        <f t="array" aca="1" ref="X522" ca="1">INDEX(Food[Name],RANDBETWEEN(1,COUNTA(Food[Name])))</f>
        <v>Pasta</v>
      </c>
      <c r="Y522" t="str" cm="1">
        <f t="array" aca="1" ref="Y522" ca="1">INDEX(Food[Name],RANDBETWEEN(1,COUNTA(Food[Name])))</f>
        <v>Pasta</v>
      </c>
      <c r="Z522" s="5" t="str" cm="1">
        <f t="array" aca="1" ref="Z522" ca="1">IF(AI521,"-", INDEX(_xlfn.ANCHORARRAY(AvailableItems),OrderIndex))</f>
        <v>Salmon</v>
      </c>
      <c r="AA522" s="5" t="str" cm="1">
        <f t="array" aca="1" ref="AA522" ca="1">IF(AI521,"-", INDEX(_xlfn.ANCHORARRAY(AvailableItems),OrderIndex2))</f>
        <v>Rice</v>
      </c>
      <c r="AB522" s="5" t="str" cm="1">
        <f t="array" aca="1" ref="AB522" ca="1">IF(AI521,"-", INDEX(_xlfn.ANCHORARRAY(AvailableItems),OrderIndex3))</f>
        <v>Pasta</v>
      </c>
      <c r="AC522" s="10" t="str" cm="1">
        <f t="array" aca="1" ref="AC522" ca="1">IF(AJ521,"-", INDEX(_xlfn.ANCHORARRAY(AvailableItems),$AP$27))</f>
        <v>-</v>
      </c>
      <c r="AD522" s="10" t="str" cm="1">
        <f t="array" aca="1" ref="AD522" ca="1">IF(AJ521,"-", INDEX(_xlfn.ANCHORARRAY(AvailableItems),$AQ$27))</f>
        <v>-</v>
      </c>
      <c r="AE522" s="10" t="str" cm="1">
        <f t="array" aca="1" ref="AE522" ca="1">IF(AJ521,"-", INDEX(_xlfn.ANCHORARRAY(AvailableItems),$AR$27))</f>
        <v>-</v>
      </c>
      <c r="AF522" s="8" t="str" cm="1">
        <f t="array" aca="1" ref="AF522" ca="1">IF(AK521,"-", INDEX(_xlfn.ANCHORARRAY(AvailableItems),$AP$28))</f>
        <v>Beef</v>
      </c>
      <c r="AG522" s="8" t="str">
        <f ca="1">IF(AK521,"-", INDEX(_xlfn.ANCHORARRAY(AvailableItems),$AQ$28))</f>
        <v>Beef</v>
      </c>
      <c r="AH522" s="8" t="str" cm="1">
        <f t="array" aca="1" ref="AH522" ca="1">IF(AK521,"-", INDEX(_xlfn.ANCHORARRAY(AvailableItems),$AR$28))</f>
        <v>Bread</v>
      </c>
      <c r="AI522" t="b">
        <f t="shared" ref="AI522:AI585" ca="1" si="27">IF(COUNTIF($Q522:$Y522,Z522)+COUNTIF($Q522:$Y522,AA522)+COUNTIF($Q522:$Y522,AB522)&gt;=3,TRUE, FALSE)</f>
        <v>1</v>
      </c>
      <c r="AJ522" t="b">
        <f t="shared" ref="AJ522:AJ585" ca="1" si="28">IF(COUNTIF($Q522:$Y522,AE522)+COUNTIF($Q522:$Y522,AD522)+COUNTIF($Q522:$Y522,AC522)&gt;=3,TRUE, FALSE)</f>
        <v>0</v>
      </c>
      <c r="AK522" t="b">
        <f t="shared" ref="AK522:AK585" ca="1" si="29">IF(COUNTIF($Q522:$Y522,AH522)+COUNTIF($Q522:$Y522,AG522)+COUNTIF($Q522:$Y522,AF522)&gt;=3,TRUE, FALSE)</f>
        <v>1</v>
      </c>
      <c r="AL522" s="16" cm="1">
        <f t="array" aca="1" ref="AL522" ca="1">IF(OrderSim[[#This Row],[Order 1 Possible]],INDEX(Food[Points],OrderIndex) + INDEX(Food[Points],OrderIndex2) + INDEX(Food[Points],OrderIndex3) + AL521, AL521)</f>
        <v>10500</v>
      </c>
      <c r="AM522" s="16" cm="1">
        <f t="array" aca="1" ref="AM522" ca="1">IF(OrderSim[[#This Row],[Order 2 Possible]],INDEX(Food[Points],$AP$27) + INDEX(Food[Points],$AQ$27) + INDEX(Food[Points],$AR$27) + AM521, AM521)</f>
        <v>13680</v>
      </c>
      <c r="AN522" s="16" cm="1">
        <f t="array" aca="1" ref="AN522" ca="1">IF(OrderSim[[#This Row],[Order 3 Possible]],INDEX(Food[Points],$AP$28) + INDEX(Food[Points],$AQ$28) + INDEX(Food[Points],$AR$28) + AN521, AN521)</f>
        <v>18900</v>
      </c>
    </row>
    <row r="523" spans="17:40" x14ac:dyDescent="0.25">
      <c r="Q523" t="str" cm="1">
        <f t="array" aca="1" ref="Q523" ca="1">INDEX(Food[Name],RANDBETWEEN(1,COUNTA(Food[Name])))</f>
        <v>Lettuce</v>
      </c>
      <c r="R523" t="str" cm="1">
        <f t="array" aca="1" ref="R523" ca="1">INDEX(Food[Name],RANDBETWEEN(1,COUNTA(Food[Name])))</f>
        <v>Tuna</v>
      </c>
      <c r="S523" t="str" cm="1">
        <f t="array" aca="1" ref="S523" ca="1">INDEX(Food[Name],RANDBETWEEN(1,COUNTA(Food[Name])))</f>
        <v>Chicken</v>
      </c>
      <c r="T523" t="str" cm="1">
        <f t="array" aca="1" ref="T523" ca="1">INDEX(Food[Name],RANDBETWEEN(1,COUNTA(Food[Name])))</f>
        <v>Carrot</v>
      </c>
      <c r="U523" t="str" cm="1">
        <f t="array" aca="1" ref="U523" ca="1">INDEX(Food[Name],RANDBETWEEN(1,COUNTA(Food[Name])))</f>
        <v>Pork</v>
      </c>
      <c r="V523" t="str" cm="1">
        <f t="array" aca="1" ref="V523" ca="1">INDEX(Food[Name],RANDBETWEEN(1,COUNTA(Food[Name])))</f>
        <v>Lettuce</v>
      </c>
      <c r="W523" t="str" cm="1">
        <f t="array" aca="1" ref="W523" ca="1">INDEX(Food[Name],RANDBETWEEN(1,COUNTA(Food[Name])))</f>
        <v>Carrot</v>
      </c>
      <c r="X523" t="str" cm="1">
        <f t="array" aca="1" ref="X523" ca="1">INDEX(Food[Name],RANDBETWEEN(1,COUNTA(Food[Name])))</f>
        <v>Rice</v>
      </c>
      <c r="Y523" t="str" cm="1">
        <f t="array" aca="1" ref="Y523" ca="1">INDEX(Food[Name],RANDBETWEEN(1,COUNTA(Food[Name])))</f>
        <v>Tuna</v>
      </c>
      <c r="Z523" s="5" t="str" cm="1">
        <f t="array" aca="1" ref="Z523" ca="1">IF(AI522,"-", INDEX(_xlfn.ANCHORARRAY(AvailableItems),OrderIndex))</f>
        <v>-</v>
      </c>
      <c r="AA523" s="5" t="str" cm="1">
        <f t="array" aca="1" ref="AA523" ca="1">IF(AI522,"-", INDEX(_xlfn.ANCHORARRAY(AvailableItems),OrderIndex2))</f>
        <v>-</v>
      </c>
      <c r="AB523" s="5" t="str" cm="1">
        <f t="array" aca="1" ref="AB523" ca="1">IF(AI522,"-", INDEX(_xlfn.ANCHORARRAY(AvailableItems),OrderIndex3))</f>
        <v>-</v>
      </c>
      <c r="AC523" s="10" t="str" cm="1">
        <f t="array" aca="1" ref="AC523" ca="1">IF(AJ522,"-", INDEX(_xlfn.ANCHORARRAY(AvailableItems),$AP$27))</f>
        <v>Pork</v>
      </c>
      <c r="AD523" s="10" t="str" cm="1">
        <f t="array" aca="1" ref="AD523" ca="1">IF(AJ522,"-", INDEX(_xlfn.ANCHORARRAY(AvailableItems),$AQ$27))</f>
        <v>Lobster</v>
      </c>
      <c r="AE523" s="10" t="str" cm="1">
        <f t="array" aca="1" ref="AE523" ca="1">IF(AJ522,"-", INDEX(_xlfn.ANCHORARRAY(AvailableItems),$AR$27))</f>
        <v>Rice</v>
      </c>
      <c r="AF523" s="8" t="str" cm="1">
        <f t="array" aca="1" ref="AF523" ca="1">IF(AK522,"-", INDEX(_xlfn.ANCHORARRAY(AvailableItems),$AP$28))</f>
        <v>-</v>
      </c>
      <c r="AG523" s="8" t="str">
        <f ca="1">IF(AK522,"-", INDEX(_xlfn.ANCHORARRAY(AvailableItems),$AQ$28))</f>
        <v>-</v>
      </c>
      <c r="AH523" s="8" t="str" cm="1">
        <f t="array" aca="1" ref="AH523" ca="1">IF(AK522,"-", INDEX(_xlfn.ANCHORARRAY(AvailableItems),$AR$28))</f>
        <v>-</v>
      </c>
      <c r="AI523" t="b">
        <f t="shared" ca="1" si="27"/>
        <v>0</v>
      </c>
      <c r="AJ523" t="b">
        <f t="shared" ca="1" si="28"/>
        <v>0</v>
      </c>
      <c r="AK523" t="b">
        <f t="shared" ca="1" si="29"/>
        <v>0</v>
      </c>
      <c r="AL523" s="16" cm="1">
        <f t="array" aca="1" ref="AL523" ca="1">IF(OrderSim[[#This Row],[Order 1 Possible]],INDEX(Food[Points],OrderIndex) + INDEX(Food[Points],OrderIndex2) + INDEX(Food[Points],OrderIndex3) + AL522, AL522)</f>
        <v>10500</v>
      </c>
      <c r="AM523" s="16" cm="1">
        <f t="array" aca="1" ref="AM523" ca="1">IF(OrderSim[[#This Row],[Order 2 Possible]],INDEX(Food[Points],$AP$27) + INDEX(Food[Points],$AQ$27) + INDEX(Food[Points],$AR$27) + AM522, AM522)</f>
        <v>13680</v>
      </c>
      <c r="AN523" s="16" cm="1">
        <f t="array" aca="1" ref="AN523" ca="1">IF(OrderSim[[#This Row],[Order 3 Possible]],INDEX(Food[Points],$AP$28) + INDEX(Food[Points],$AQ$28) + INDEX(Food[Points],$AR$28) + AN522, AN522)</f>
        <v>18900</v>
      </c>
    </row>
    <row r="524" spans="17:40" x14ac:dyDescent="0.25">
      <c r="Q524" t="str" cm="1">
        <f t="array" aca="1" ref="Q524" ca="1">INDEX(Food[Name],RANDBETWEEN(1,COUNTA(Food[Name])))</f>
        <v>Pasta</v>
      </c>
      <c r="R524" t="str" cm="1">
        <f t="array" aca="1" ref="R524" ca="1">INDEX(Food[Name],RANDBETWEEN(1,COUNTA(Food[Name])))</f>
        <v>Chicken</v>
      </c>
      <c r="S524" t="str" cm="1">
        <f t="array" aca="1" ref="S524" ca="1">INDEX(Food[Name],RANDBETWEEN(1,COUNTA(Food[Name])))</f>
        <v>Salmon</v>
      </c>
      <c r="T524" t="str" cm="1">
        <f t="array" aca="1" ref="T524" ca="1">INDEX(Food[Name],RANDBETWEEN(1,COUNTA(Food[Name])))</f>
        <v>Lettuce</v>
      </c>
      <c r="U524" t="str" cm="1">
        <f t="array" aca="1" ref="U524" ca="1">INDEX(Food[Name],RANDBETWEEN(1,COUNTA(Food[Name])))</f>
        <v>Pasta</v>
      </c>
      <c r="V524" t="str" cm="1">
        <f t="array" aca="1" ref="V524" ca="1">INDEX(Food[Name],RANDBETWEEN(1,COUNTA(Food[Name])))</f>
        <v>Rice</v>
      </c>
      <c r="W524" t="str" cm="1">
        <f t="array" aca="1" ref="W524" ca="1">INDEX(Food[Name],RANDBETWEEN(1,COUNTA(Food[Name])))</f>
        <v>Pasta</v>
      </c>
      <c r="X524" t="str" cm="1">
        <f t="array" aca="1" ref="X524" ca="1">INDEX(Food[Name],RANDBETWEEN(1,COUNTA(Food[Name])))</f>
        <v>Tuna</v>
      </c>
      <c r="Y524" t="str" cm="1">
        <f t="array" aca="1" ref="Y524" ca="1">INDEX(Food[Name],RANDBETWEEN(1,COUNTA(Food[Name])))</f>
        <v>Salmon</v>
      </c>
      <c r="Z524" s="5" t="str" cm="1">
        <f t="array" aca="1" ref="Z524" ca="1">IF(AI523,"-", INDEX(_xlfn.ANCHORARRAY(AvailableItems),OrderIndex))</f>
        <v>Salmon</v>
      </c>
      <c r="AA524" s="5" t="str" cm="1">
        <f t="array" aca="1" ref="AA524" ca="1">IF(AI523,"-", INDEX(_xlfn.ANCHORARRAY(AvailableItems),OrderIndex2))</f>
        <v>Rice</v>
      </c>
      <c r="AB524" s="5" t="str" cm="1">
        <f t="array" aca="1" ref="AB524" ca="1">IF(AI523,"-", INDEX(_xlfn.ANCHORARRAY(AvailableItems),OrderIndex3))</f>
        <v>Pasta</v>
      </c>
      <c r="AC524" s="10" t="str" cm="1">
        <f t="array" aca="1" ref="AC524" ca="1">IF(AJ523,"-", INDEX(_xlfn.ANCHORARRAY(AvailableItems),$AP$27))</f>
        <v>Pork</v>
      </c>
      <c r="AD524" s="10" t="str" cm="1">
        <f t="array" aca="1" ref="AD524" ca="1">IF(AJ523,"-", INDEX(_xlfn.ANCHORARRAY(AvailableItems),$AQ$27))</f>
        <v>Lobster</v>
      </c>
      <c r="AE524" s="10" t="str" cm="1">
        <f t="array" aca="1" ref="AE524" ca="1">IF(AJ523,"-", INDEX(_xlfn.ANCHORARRAY(AvailableItems),$AR$27))</f>
        <v>Rice</v>
      </c>
      <c r="AF524" s="8" t="str" cm="1">
        <f t="array" aca="1" ref="AF524" ca="1">IF(AK523,"-", INDEX(_xlfn.ANCHORARRAY(AvailableItems),$AP$28))</f>
        <v>Beef</v>
      </c>
      <c r="AG524" s="8" t="str">
        <f ca="1">IF(AK523,"-", INDEX(_xlfn.ANCHORARRAY(AvailableItems),$AQ$28))</f>
        <v>Beef</v>
      </c>
      <c r="AH524" s="8" t="str" cm="1">
        <f t="array" aca="1" ref="AH524" ca="1">IF(AK523,"-", INDEX(_xlfn.ANCHORARRAY(AvailableItems),$AR$28))</f>
        <v>Bread</v>
      </c>
      <c r="AI524" t="b">
        <f t="shared" ca="1" si="27"/>
        <v>1</v>
      </c>
      <c r="AJ524" t="b">
        <f t="shared" ca="1" si="28"/>
        <v>0</v>
      </c>
      <c r="AK524" t="b">
        <f t="shared" ca="1" si="29"/>
        <v>0</v>
      </c>
      <c r="AL524" s="16" cm="1">
        <f t="array" aca="1" ref="AL524" ca="1">IF(OrderSim[[#This Row],[Order 1 Possible]],INDEX(Food[Points],OrderIndex) + INDEX(Food[Points],OrderIndex2) + INDEX(Food[Points],OrderIndex3) + AL523, AL523)</f>
        <v>10570</v>
      </c>
      <c r="AM524" s="16" cm="1">
        <f t="array" aca="1" ref="AM524" ca="1">IF(OrderSim[[#This Row],[Order 2 Possible]],INDEX(Food[Points],$AP$27) + INDEX(Food[Points],$AQ$27) + INDEX(Food[Points],$AR$27) + AM523, AM523)</f>
        <v>13680</v>
      </c>
      <c r="AN524" s="16" cm="1">
        <f t="array" aca="1" ref="AN524" ca="1">IF(OrderSim[[#This Row],[Order 3 Possible]],INDEX(Food[Points],$AP$28) + INDEX(Food[Points],$AQ$28) + INDEX(Food[Points],$AR$28) + AN523, AN523)</f>
        <v>18900</v>
      </c>
    </row>
    <row r="525" spans="17:40" x14ac:dyDescent="0.25">
      <c r="Q525" t="str" cm="1">
        <f t="array" aca="1" ref="Q525" ca="1">INDEX(Food[Name],RANDBETWEEN(1,COUNTA(Food[Name])))</f>
        <v>Carrot</v>
      </c>
      <c r="R525" t="str" cm="1">
        <f t="array" aca="1" ref="R525" ca="1">INDEX(Food[Name],RANDBETWEEN(1,COUNTA(Food[Name])))</f>
        <v>Carrot</v>
      </c>
      <c r="S525" t="str" cm="1">
        <f t="array" aca="1" ref="S525" ca="1">INDEX(Food[Name],RANDBETWEEN(1,COUNTA(Food[Name])))</f>
        <v>Bread</v>
      </c>
      <c r="T525" t="str" cm="1">
        <f t="array" aca="1" ref="T525" ca="1">INDEX(Food[Name],RANDBETWEEN(1,COUNTA(Food[Name])))</f>
        <v>Onion</v>
      </c>
      <c r="U525" t="str" cm="1">
        <f t="array" aca="1" ref="U525" ca="1">INDEX(Food[Name],RANDBETWEEN(1,COUNTA(Food[Name])))</f>
        <v>Carrot</v>
      </c>
      <c r="V525" t="str" cm="1">
        <f t="array" aca="1" ref="V525" ca="1">INDEX(Food[Name],RANDBETWEEN(1,COUNTA(Food[Name])))</f>
        <v>Tuna</v>
      </c>
      <c r="W525" t="str" cm="1">
        <f t="array" aca="1" ref="W525" ca="1">INDEX(Food[Name],RANDBETWEEN(1,COUNTA(Food[Name])))</f>
        <v>Lobster</v>
      </c>
      <c r="X525" t="str" cm="1">
        <f t="array" aca="1" ref="X525" ca="1">INDEX(Food[Name],RANDBETWEEN(1,COUNTA(Food[Name])))</f>
        <v>Rice</v>
      </c>
      <c r="Y525" t="str" cm="1">
        <f t="array" aca="1" ref="Y525" ca="1">INDEX(Food[Name],RANDBETWEEN(1,COUNTA(Food[Name])))</f>
        <v>Lobster</v>
      </c>
      <c r="Z525" s="5" t="str" cm="1">
        <f t="array" aca="1" ref="Z525" ca="1">IF(AI524,"-", INDEX(_xlfn.ANCHORARRAY(AvailableItems),OrderIndex))</f>
        <v>-</v>
      </c>
      <c r="AA525" s="5" t="str" cm="1">
        <f t="array" aca="1" ref="AA525" ca="1">IF(AI524,"-", INDEX(_xlfn.ANCHORARRAY(AvailableItems),OrderIndex2))</f>
        <v>-</v>
      </c>
      <c r="AB525" s="5" t="str" cm="1">
        <f t="array" aca="1" ref="AB525" ca="1">IF(AI524,"-", INDEX(_xlfn.ANCHORARRAY(AvailableItems),OrderIndex3))</f>
        <v>-</v>
      </c>
      <c r="AC525" s="10" t="str" cm="1">
        <f t="array" aca="1" ref="AC525" ca="1">IF(AJ524,"-", INDEX(_xlfn.ANCHORARRAY(AvailableItems),$AP$27))</f>
        <v>Pork</v>
      </c>
      <c r="AD525" s="10" t="str" cm="1">
        <f t="array" aca="1" ref="AD525" ca="1">IF(AJ524,"-", INDEX(_xlfn.ANCHORARRAY(AvailableItems),$AQ$27))</f>
        <v>Lobster</v>
      </c>
      <c r="AE525" s="10" t="str" cm="1">
        <f t="array" aca="1" ref="AE525" ca="1">IF(AJ524,"-", INDEX(_xlfn.ANCHORARRAY(AvailableItems),$AR$27))</f>
        <v>Rice</v>
      </c>
      <c r="AF525" s="8" t="str" cm="1">
        <f t="array" aca="1" ref="AF525" ca="1">IF(AK524,"-", INDEX(_xlfn.ANCHORARRAY(AvailableItems),$AP$28))</f>
        <v>Beef</v>
      </c>
      <c r="AG525" s="8" t="str">
        <f ca="1">IF(AK524,"-", INDEX(_xlfn.ANCHORARRAY(AvailableItems),$AQ$28))</f>
        <v>Beef</v>
      </c>
      <c r="AH525" s="8" t="str" cm="1">
        <f t="array" aca="1" ref="AH525" ca="1">IF(AK524,"-", INDEX(_xlfn.ANCHORARRAY(AvailableItems),$AR$28))</f>
        <v>Bread</v>
      </c>
      <c r="AI525" t="b">
        <f t="shared" ca="1" si="27"/>
        <v>0</v>
      </c>
      <c r="AJ525" t="b">
        <f t="shared" ca="1" si="28"/>
        <v>1</v>
      </c>
      <c r="AK525" t="b">
        <f t="shared" ca="1" si="29"/>
        <v>0</v>
      </c>
      <c r="AL525" s="16" cm="1">
        <f t="array" aca="1" ref="AL525" ca="1">IF(OrderSim[[#This Row],[Order 1 Possible]],INDEX(Food[Points],OrderIndex) + INDEX(Food[Points],OrderIndex2) + INDEX(Food[Points],OrderIndex3) + AL524, AL524)</f>
        <v>10570</v>
      </c>
      <c r="AM525" s="16" cm="1">
        <f t="array" aca="1" ref="AM525" ca="1">IF(OrderSim[[#This Row],[Order 2 Possible]],INDEX(Food[Points],$AP$27) + INDEX(Food[Points],$AQ$27) + INDEX(Food[Points],$AR$27) + AM524, AM524)</f>
        <v>13770</v>
      </c>
      <c r="AN525" s="16" cm="1">
        <f t="array" aca="1" ref="AN525" ca="1">IF(OrderSim[[#This Row],[Order 3 Possible]],INDEX(Food[Points],$AP$28) + INDEX(Food[Points],$AQ$28) + INDEX(Food[Points],$AR$28) + AN524, AN524)</f>
        <v>18900</v>
      </c>
    </row>
    <row r="526" spans="17:40" x14ac:dyDescent="0.25">
      <c r="Q526" t="str" cm="1">
        <f t="array" aca="1" ref="Q526" ca="1">INDEX(Food[Name],RANDBETWEEN(1,COUNTA(Food[Name])))</f>
        <v>Pork</v>
      </c>
      <c r="R526" t="str" cm="1">
        <f t="array" aca="1" ref="R526" ca="1">INDEX(Food[Name],RANDBETWEEN(1,COUNTA(Food[Name])))</f>
        <v>Lobster</v>
      </c>
      <c r="S526" t="str" cm="1">
        <f t="array" aca="1" ref="S526" ca="1">INDEX(Food[Name],RANDBETWEEN(1,COUNTA(Food[Name])))</f>
        <v>Tuna</v>
      </c>
      <c r="T526" t="str" cm="1">
        <f t="array" aca="1" ref="T526" ca="1">INDEX(Food[Name],RANDBETWEEN(1,COUNTA(Food[Name])))</f>
        <v>Lettuce</v>
      </c>
      <c r="U526" t="str" cm="1">
        <f t="array" aca="1" ref="U526" ca="1">INDEX(Food[Name],RANDBETWEEN(1,COUNTA(Food[Name])))</f>
        <v>Salmon</v>
      </c>
      <c r="V526" t="str" cm="1">
        <f t="array" aca="1" ref="V526" ca="1">INDEX(Food[Name],RANDBETWEEN(1,COUNTA(Food[Name])))</f>
        <v>Beef</v>
      </c>
      <c r="W526" t="str" cm="1">
        <f t="array" aca="1" ref="W526" ca="1">INDEX(Food[Name],RANDBETWEEN(1,COUNTA(Food[Name])))</f>
        <v>Bread</v>
      </c>
      <c r="X526" t="str" cm="1">
        <f t="array" aca="1" ref="X526" ca="1">INDEX(Food[Name],RANDBETWEEN(1,COUNTA(Food[Name])))</f>
        <v>Onion</v>
      </c>
      <c r="Y526" t="str" cm="1">
        <f t="array" aca="1" ref="Y526" ca="1">INDEX(Food[Name],RANDBETWEEN(1,COUNTA(Food[Name])))</f>
        <v>Lettuce</v>
      </c>
      <c r="Z526" s="5" t="str" cm="1">
        <f t="array" aca="1" ref="Z526" ca="1">IF(AI525,"-", INDEX(_xlfn.ANCHORARRAY(AvailableItems),OrderIndex))</f>
        <v>Salmon</v>
      </c>
      <c r="AA526" s="5" t="str" cm="1">
        <f t="array" aca="1" ref="AA526" ca="1">IF(AI525,"-", INDEX(_xlfn.ANCHORARRAY(AvailableItems),OrderIndex2))</f>
        <v>Rice</v>
      </c>
      <c r="AB526" s="5" t="str" cm="1">
        <f t="array" aca="1" ref="AB526" ca="1">IF(AI525,"-", INDEX(_xlfn.ANCHORARRAY(AvailableItems),OrderIndex3))</f>
        <v>Pasta</v>
      </c>
      <c r="AC526" s="10" t="str" cm="1">
        <f t="array" aca="1" ref="AC526" ca="1">IF(AJ525,"-", INDEX(_xlfn.ANCHORARRAY(AvailableItems),$AP$27))</f>
        <v>-</v>
      </c>
      <c r="AD526" s="10" t="str" cm="1">
        <f t="array" aca="1" ref="AD526" ca="1">IF(AJ525,"-", INDEX(_xlfn.ANCHORARRAY(AvailableItems),$AQ$27))</f>
        <v>-</v>
      </c>
      <c r="AE526" s="10" t="str" cm="1">
        <f t="array" aca="1" ref="AE526" ca="1">IF(AJ525,"-", INDEX(_xlfn.ANCHORARRAY(AvailableItems),$AR$27))</f>
        <v>-</v>
      </c>
      <c r="AF526" s="8" t="str" cm="1">
        <f t="array" aca="1" ref="AF526" ca="1">IF(AK525,"-", INDEX(_xlfn.ANCHORARRAY(AvailableItems),$AP$28))</f>
        <v>Beef</v>
      </c>
      <c r="AG526" s="8" t="str">
        <f ca="1">IF(AK525,"-", INDEX(_xlfn.ANCHORARRAY(AvailableItems),$AQ$28))</f>
        <v>Beef</v>
      </c>
      <c r="AH526" s="8" t="str" cm="1">
        <f t="array" aca="1" ref="AH526" ca="1">IF(AK525,"-", INDEX(_xlfn.ANCHORARRAY(AvailableItems),$AR$28))</f>
        <v>Bread</v>
      </c>
      <c r="AI526" t="b">
        <f t="shared" ca="1" si="27"/>
        <v>0</v>
      </c>
      <c r="AJ526" t="b">
        <f t="shared" ca="1" si="28"/>
        <v>0</v>
      </c>
      <c r="AK526" t="b">
        <f t="shared" ca="1" si="29"/>
        <v>1</v>
      </c>
      <c r="AL526" s="16" cm="1">
        <f t="array" aca="1" ref="AL526" ca="1">IF(OrderSim[[#This Row],[Order 1 Possible]],INDEX(Food[Points],OrderIndex) + INDEX(Food[Points],OrderIndex2) + INDEX(Food[Points],OrderIndex3) + AL525, AL525)</f>
        <v>10570</v>
      </c>
      <c r="AM526" s="16" cm="1">
        <f t="array" aca="1" ref="AM526" ca="1">IF(OrderSim[[#This Row],[Order 2 Possible]],INDEX(Food[Points],$AP$27) + INDEX(Food[Points],$AQ$27) + INDEX(Food[Points],$AR$27) + AM525, AM525)</f>
        <v>13770</v>
      </c>
      <c r="AN526" s="16" cm="1">
        <f t="array" aca="1" ref="AN526" ca="1">IF(OrderSim[[#This Row],[Order 3 Possible]],INDEX(Food[Points],$AP$28) + INDEX(Food[Points],$AQ$28) + INDEX(Food[Points],$AR$28) + AN525, AN525)</f>
        <v>19040</v>
      </c>
    </row>
    <row r="527" spans="17:40" x14ac:dyDescent="0.25">
      <c r="Q527" t="str" cm="1">
        <f t="array" aca="1" ref="Q527" ca="1">INDEX(Food[Name],RANDBETWEEN(1,COUNTA(Food[Name])))</f>
        <v>Lettuce</v>
      </c>
      <c r="R527" t="str" cm="1">
        <f t="array" aca="1" ref="R527" ca="1">INDEX(Food[Name],RANDBETWEEN(1,COUNTA(Food[Name])))</f>
        <v>Salmon</v>
      </c>
      <c r="S527" t="str" cm="1">
        <f t="array" aca="1" ref="S527" ca="1">INDEX(Food[Name],RANDBETWEEN(1,COUNTA(Food[Name])))</f>
        <v>Beef</v>
      </c>
      <c r="T527" t="str" cm="1">
        <f t="array" aca="1" ref="T527" ca="1">INDEX(Food[Name],RANDBETWEEN(1,COUNTA(Food[Name])))</f>
        <v>Tuna</v>
      </c>
      <c r="U527" t="str" cm="1">
        <f t="array" aca="1" ref="U527" ca="1">INDEX(Food[Name],RANDBETWEEN(1,COUNTA(Food[Name])))</f>
        <v>Onion</v>
      </c>
      <c r="V527" t="str" cm="1">
        <f t="array" aca="1" ref="V527" ca="1">INDEX(Food[Name],RANDBETWEEN(1,COUNTA(Food[Name])))</f>
        <v>Bread</v>
      </c>
      <c r="W527" t="str" cm="1">
        <f t="array" aca="1" ref="W527" ca="1">INDEX(Food[Name],RANDBETWEEN(1,COUNTA(Food[Name])))</f>
        <v>Chicken</v>
      </c>
      <c r="X527" t="str" cm="1">
        <f t="array" aca="1" ref="X527" ca="1">INDEX(Food[Name],RANDBETWEEN(1,COUNTA(Food[Name])))</f>
        <v>Bread</v>
      </c>
      <c r="Y527" t="str" cm="1">
        <f t="array" aca="1" ref="Y527" ca="1">INDEX(Food[Name],RANDBETWEEN(1,COUNTA(Food[Name])))</f>
        <v>Carrot</v>
      </c>
      <c r="Z527" s="5" t="str" cm="1">
        <f t="array" aca="1" ref="Z527" ca="1">IF(AI526,"-", INDEX(_xlfn.ANCHORARRAY(AvailableItems),OrderIndex))</f>
        <v>Salmon</v>
      </c>
      <c r="AA527" s="5" t="str" cm="1">
        <f t="array" aca="1" ref="AA527" ca="1">IF(AI526,"-", INDEX(_xlfn.ANCHORARRAY(AvailableItems),OrderIndex2))</f>
        <v>Rice</v>
      </c>
      <c r="AB527" s="5" t="str" cm="1">
        <f t="array" aca="1" ref="AB527" ca="1">IF(AI526,"-", INDEX(_xlfn.ANCHORARRAY(AvailableItems),OrderIndex3))</f>
        <v>Pasta</v>
      </c>
      <c r="AC527" s="10" t="str" cm="1">
        <f t="array" aca="1" ref="AC527" ca="1">IF(AJ526,"-", INDEX(_xlfn.ANCHORARRAY(AvailableItems),$AP$27))</f>
        <v>Pork</v>
      </c>
      <c r="AD527" s="10" t="str" cm="1">
        <f t="array" aca="1" ref="AD527" ca="1">IF(AJ526,"-", INDEX(_xlfn.ANCHORARRAY(AvailableItems),$AQ$27))</f>
        <v>Lobster</v>
      </c>
      <c r="AE527" s="10" t="str" cm="1">
        <f t="array" aca="1" ref="AE527" ca="1">IF(AJ526,"-", INDEX(_xlfn.ANCHORARRAY(AvailableItems),$AR$27))</f>
        <v>Rice</v>
      </c>
      <c r="AF527" s="8" t="str" cm="1">
        <f t="array" aca="1" ref="AF527" ca="1">IF(AK526,"-", INDEX(_xlfn.ANCHORARRAY(AvailableItems),$AP$28))</f>
        <v>-</v>
      </c>
      <c r="AG527" s="8" t="str">
        <f ca="1">IF(AK526,"-", INDEX(_xlfn.ANCHORARRAY(AvailableItems),$AQ$28))</f>
        <v>-</v>
      </c>
      <c r="AH527" s="8" t="str" cm="1">
        <f t="array" aca="1" ref="AH527" ca="1">IF(AK526,"-", INDEX(_xlfn.ANCHORARRAY(AvailableItems),$AR$28))</f>
        <v>-</v>
      </c>
      <c r="AI527" t="b">
        <f t="shared" ca="1" si="27"/>
        <v>0</v>
      </c>
      <c r="AJ527" t="b">
        <f t="shared" ca="1" si="28"/>
        <v>0</v>
      </c>
      <c r="AK527" t="b">
        <f t="shared" ca="1" si="29"/>
        <v>0</v>
      </c>
      <c r="AL527" s="16" cm="1">
        <f t="array" aca="1" ref="AL527" ca="1">IF(OrderSim[[#This Row],[Order 1 Possible]],INDEX(Food[Points],OrderIndex) + INDEX(Food[Points],OrderIndex2) + INDEX(Food[Points],OrderIndex3) + AL526, AL526)</f>
        <v>10570</v>
      </c>
      <c r="AM527" s="16" cm="1">
        <f t="array" aca="1" ref="AM527" ca="1">IF(OrderSim[[#This Row],[Order 2 Possible]],INDEX(Food[Points],$AP$27) + INDEX(Food[Points],$AQ$27) + INDEX(Food[Points],$AR$27) + AM526, AM526)</f>
        <v>13770</v>
      </c>
      <c r="AN527" s="16" cm="1">
        <f t="array" aca="1" ref="AN527" ca="1">IF(OrderSim[[#This Row],[Order 3 Possible]],INDEX(Food[Points],$AP$28) + INDEX(Food[Points],$AQ$28) + INDEX(Food[Points],$AR$28) + AN526, AN526)</f>
        <v>19040</v>
      </c>
    </row>
    <row r="528" spans="17:40" x14ac:dyDescent="0.25">
      <c r="Q528" t="str" cm="1">
        <f t="array" aca="1" ref="Q528" ca="1">INDEX(Food[Name],RANDBETWEEN(1,COUNTA(Food[Name])))</f>
        <v>Onion</v>
      </c>
      <c r="R528" t="str" cm="1">
        <f t="array" aca="1" ref="R528" ca="1">INDEX(Food[Name],RANDBETWEEN(1,COUNTA(Food[Name])))</f>
        <v>Salmon</v>
      </c>
      <c r="S528" t="str" cm="1">
        <f t="array" aca="1" ref="S528" ca="1">INDEX(Food[Name],RANDBETWEEN(1,COUNTA(Food[Name])))</f>
        <v>Tuna</v>
      </c>
      <c r="T528" t="str" cm="1">
        <f t="array" aca="1" ref="T528" ca="1">INDEX(Food[Name],RANDBETWEEN(1,COUNTA(Food[Name])))</f>
        <v>Onion</v>
      </c>
      <c r="U528" t="str" cm="1">
        <f t="array" aca="1" ref="U528" ca="1">INDEX(Food[Name],RANDBETWEEN(1,COUNTA(Food[Name])))</f>
        <v>Tuna</v>
      </c>
      <c r="V528" t="str" cm="1">
        <f t="array" aca="1" ref="V528" ca="1">INDEX(Food[Name],RANDBETWEEN(1,COUNTA(Food[Name])))</f>
        <v>Tuna</v>
      </c>
      <c r="W528" t="str" cm="1">
        <f t="array" aca="1" ref="W528" ca="1">INDEX(Food[Name],RANDBETWEEN(1,COUNTA(Food[Name])))</f>
        <v>Rice</v>
      </c>
      <c r="X528" t="str" cm="1">
        <f t="array" aca="1" ref="X528" ca="1">INDEX(Food[Name],RANDBETWEEN(1,COUNTA(Food[Name])))</f>
        <v>Salmon</v>
      </c>
      <c r="Y528" t="str" cm="1">
        <f t="array" aca="1" ref="Y528" ca="1">INDEX(Food[Name],RANDBETWEEN(1,COUNTA(Food[Name])))</f>
        <v>Pork</v>
      </c>
      <c r="Z528" s="5" t="str" cm="1">
        <f t="array" aca="1" ref="Z528" ca="1">IF(AI527,"-", INDEX(_xlfn.ANCHORARRAY(AvailableItems),OrderIndex))</f>
        <v>Salmon</v>
      </c>
      <c r="AA528" s="5" t="str" cm="1">
        <f t="array" aca="1" ref="AA528" ca="1">IF(AI527,"-", INDEX(_xlfn.ANCHORARRAY(AvailableItems),OrderIndex2))</f>
        <v>Rice</v>
      </c>
      <c r="AB528" s="5" t="str" cm="1">
        <f t="array" aca="1" ref="AB528" ca="1">IF(AI527,"-", INDEX(_xlfn.ANCHORARRAY(AvailableItems),OrderIndex3))</f>
        <v>Pasta</v>
      </c>
      <c r="AC528" s="10" t="str" cm="1">
        <f t="array" aca="1" ref="AC528" ca="1">IF(AJ527,"-", INDEX(_xlfn.ANCHORARRAY(AvailableItems),$AP$27))</f>
        <v>Pork</v>
      </c>
      <c r="AD528" s="10" t="str" cm="1">
        <f t="array" aca="1" ref="AD528" ca="1">IF(AJ527,"-", INDEX(_xlfn.ANCHORARRAY(AvailableItems),$AQ$27))</f>
        <v>Lobster</v>
      </c>
      <c r="AE528" s="10" t="str" cm="1">
        <f t="array" aca="1" ref="AE528" ca="1">IF(AJ527,"-", INDEX(_xlfn.ANCHORARRAY(AvailableItems),$AR$27))</f>
        <v>Rice</v>
      </c>
      <c r="AF528" s="8" t="str" cm="1">
        <f t="array" aca="1" ref="AF528" ca="1">IF(AK527,"-", INDEX(_xlfn.ANCHORARRAY(AvailableItems),$AP$28))</f>
        <v>Beef</v>
      </c>
      <c r="AG528" s="8" t="str">
        <f ca="1">IF(AK527,"-", INDEX(_xlfn.ANCHORARRAY(AvailableItems),$AQ$28))</f>
        <v>Beef</v>
      </c>
      <c r="AH528" s="8" t="str" cm="1">
        <f t="array" aca="1" ref="AH528" ca="1">IF(AK527,"-", INDEX(_xlfn.ANCHORARRAY(AvailableItems),$AR$28))</f>
        <v>Bread</v>
      </c>
      <c r="AI528" t="b">
        <f t="shared" ca="1" si="27"/>
        <v>1</v>
      </c>
      <c r="AJ528" t="b">
        <f t="shared" ca="1" si="28"/>
        <v>0</v>
      </c>
      <c r="AK528" t="b">
        <f t="shared" ca="1" si="29"/>
        <v>0</v>
      </c>
      <c r="AL528" s="16" cm="1">
        <f t="array" aca="1" ref="AL528" ca="1">IF(OrderSim[[#This Row],[Order 1 Possible]],INDEX(Food[Points],OrderIndex) + INDEX(Food[Points],OrderIndex2) + INDEX(Food[Points],OrderIndex3) + AL527, AL527)</f>
        <v>10640</v>
      </c>
      <c r="AM528" s="16" cm="1">
        <f t="array" aca="1" ref="AM528" ca="1">IF(OrderSim[[#This Row],[Order 2 Possible]],INDEX(Food[Points],$AP$27) + INDEX(Food[Points],$AQ$27) + INDEX(Food[Points],$AR$27) + AM527, AM527)</f>
        <v>13770</v>
      </c>
      <c r="AN528" s="16" cm="1">
        <f t="array" aca="1" ref="AN528" ca="1">IF(OrderSim[[#This Row],[Order 3 Possible]],INDEX(Food[Points],$AP$28) + INDEX(Food[Points],$AQ$28) + INDEX(Food[Points],$AR$28) + AN527, AN527)</f>
        <v>19040</v>
      </c>
    </row>
    <row r="529" spans="17:40" x14ac:dyDescent="0.25">
      <c r="Q529" t="str" cm="1">
        <f t="array" aca="1" ref="Q529" ca="1">INDEX(Food[Name],RANDBETWEEN(1,COUNTA(Food[Name])))</f>
        <v>Salmon</v>
      </c>
      <c r="R529" t="str" cm="1">
        <f t="array" aca="1" ref="R529" ca="1">INDEX(Food[Name],RANDBETWEEN(1,COUNTA(Food[Name])))</f>
        <v>Rice</v>
      </c>
      <c r="S529" t="str" cm="1">
        <f t="array" aca="1" ref="S529" ca="1">INDEX(Food[Name],RANDBETWEEN(1,COUNTA(Food[Name])))</f>
        <v>Pork</v>
      </c>
      <c r="T529" t="str" cm="1">
        <f t="array" aca="1" ref="T529" ca="1">INDEX(Food[Name],RANDBETWEEN(1,COUNTA(Food[Name])))</f>
        <v>Lettuce</v>
      </c>
      <c r="U529" t="str" cm="1">
        <f t="array" aca="1" ref="U529" ca="1">INDEX(Food[Name],RANDBETWEEN(1,COUNTA(Food[Name])))</f>
        <v>Onion</v>
      </c>
      <c r="V529" t="str" cm="1">
        <f t="array" aca="1" ref="V529" ca="1">INDEX(Food[Name],RANDBETWEEN(1,COUNTA(Food[Name])))</f>
        <v>Chicken</v>
      </c>
      <c r="W529" t="str" cm="1">
        <f t="array" aca="1" ref="W529" ca="1">INDEX(Food[Name],RANDBETWEEN(1,COUNTA(Food[Name])))</f>
        <v>Beef</v>
      </c>
      <c r="X529" t="str" cm="1">
        <f t="array" aca="1" ref="X529" ca="1">INDEX(Food[Name],RANDBETWEEN(1,COUNTA(Food[Name])))</f>
        <v>Pasta</v>
      </c>
      <c r="Y529" t="str" cm="1">
        <f t="array" aca="1" ref="Y529" ca="1">INDEX(Food[Name],RANDBETWEEN(1,COUNTA(Food[Name])))</f>
        <v>Rice</v>
      </c>
      <c r="Z529" s="5" t="str" cm="1">
        <f t="array" aca="1" ref="Z529" ca="1">IF(AI528,"-", INDEX(_xlfn.ANCHORARRAY(AvailableItems),OrderIndex))</f>
        <v>-</v>
      </c>
      <c r="AA529" s="5" t="str" cm="1">
        <f t="array" aca="1" ref="AA529" ca="1">IF(AI528,"-", INDEX(_xlfn.ANCHORARRAY(AvailableItems),OrderIndex2))</f>
        <v>-</v>
      </c>
      <c r="AB529" s="5" t="str" cm="1">
        <f t="array" aca="1" ref="AB529" ca="1">IF(AI528,"-", INDEX(_xlfn.ANCHORARRAY(AvailableItems),OrderIndex3))</f>
        <v>-</v>
      </c>
      <c r="AC529" s="10" t="str" cm="1">
        <f t="array" aca="1" ref="AC529" ca="1">IF(AJ528,"-", INDEX(_xlfn.ANCHORARRAY(AvailableItems),$AP$27))</f>
        <v>Pork</v>
      </c>
      <c r="AD529" s="10" t="str" cm="1">
        <f t="array" aca="1" ref="AD529" ca="1">IF(AJ528,"-", INDEX(_xlfn.ANCHORARRAY(AvailableItems),$AQ$27))</f>
        <v>Lobster</v>
      </c>
      <c r="AE529" s="10" t="str" cm="1">
        <f t="array" aca="1" ref="AE529" ca="1">IF(AJ528,"-", INDEX(_xlfn.ANCHORARRAY(AvailableItems),$AR$27))</f>
        <v>Rice</v>
      </c>
      <c r="AF529" s="8" t="str" cm="1">
        <f t="array" aca="1" ref="AF529" ca="1">IF(AK528,"-", INDEX(_xlfn.ANCHORARRAY(AvailableItems),$AP$28))</f>
        <v>Beef</v>
      </c>
      <c r="AG529" s="8" t="str">
        <f ca="1">IF(AK528,"-", INDEX(_xlfn.ANCHORARRAY(AvailableItems),$AQ$28))</f>
        <v>Beef</v>
      </c>
      <c r="AH529" s="8" t="str" cm="1">
        <f t="array" aca="1" ref="AH529" ca="1">IF(AK528,"-", INDEX(_xlfn.ANCHORARRAY(AvailableItems),$AR$28))</f>
        <v>Bread</v>
      </c>
      <c r="AI529" t="b">
        <f t="shared" ca="1" si="27"/>
        <v>0</v>
      </c>
      <c r="AJ529" t="b">
        <f t="shared" ca="1" si="28"/>
        <v>1</v>
      </c>
      <c r="AK529" t="b">
        <f t="shared" ca="1" si="29"/>
        <v>0</v>
      </c>
      <c r="AL529" s="16" cm="1">
        <f t="array" aca="1" ref="AL529" ca="1">IF(OrderSim[[#This Row],[Order 1 Possible]],INDEX(Food[Points],OrderIndex) + INDEX(Food[Points],OrderIndex2) + INDEX(Food[Points],OrderIndex3) + AL528, AL528)</f>
        <v>10640</v>
      </c>
      <c r="AM529" s="16" cm="1">
        <f t="array" aca="1" ref="AM529" ca="1">IF(OrderSim[[#This Row],[Order 2 Possible]],INDEX(Food[Points],$AP$27) + INDEX(Food[Points],$AQ$27) + INDEX(Food[Points],$AR$27) + AM528, AM528)</f>
        <v>13860</v>
      </c>
      <c r="AN529" s="16" cm="1">
        <f t="array" aca="1" ref="AN529" ca="1">IF(OrderSim[[#This Row],[Order 3 Possible]],INDEX(Food[Points],$AP$28) + INDEX(Food[Points],$AQ$28) + INDEX(Food[Points],$AR$28) + AN528, AN528)</f>
        <v>19040</v>
      </c>
    </row>
    <row r="530" spans="17:40" x14ac:dyDescent="0.25">
      <c r="Q530" t="str" cm="1">
        <f t="array" aca="1" ref="Q530" ca="1">INDEX(Food[Name],RANDBETWEEN(1,COUNTA(Food[Name])))</f>
        <v>Bread</v>
      </c>
      <c r="R530" t="str" cm="1">
        <f t="array" aca="1" ref="R530" ca="1">INDEX(Food[Name],RANDBETWEEN(1,COUNTA(Food[Name])))</f>
        <v>Rice</v>
      </c>
      <c r="S530" t="str" cm="1">
        <f t="array" aca="1" ref="S530" ca="1">INDEX(Food[Name],RANDBETWEEN(1,COUNTA(Food[Name])))</f>
        <v>Lobster</v>
      </c>
      <c r="T530" t="str" cm="1">
        <f t="array" aca="1" ref="T530" ca="1">INDEX(Food[Name],RANDBETWEEN(1,COUNTA(Food[Name])))</f>
        <v>Beef</v>
      </c>
      <c r="U530" t="str" cm="1">
        <f t="array" aca="1" ref="U530" ca="1">INDEX(Food[Name],RANDBETWEEN(1,COUNTA(Food[Name])))</f>
        <v>Rice</v>
      </c>
      <c r="V530" t="str" cm="1">
        <f t="array" aca="1" ref="V530" ca="1">INDEX(Food[Name],RANDBETWEEN(1,COUNTA(Food[Name])))</f>
        <v>Pasta</v>
      </c>
      <c r="W530" t="str" cm="1">
        <f t="array" aca="1" ref="W530" ca="1">INDEX(Food[Name],RANDBETWEEN(1,COUNTA(Food[Name])))</f>
        <v>Chicken</v>
      </c>
      <c r="X530" t="str" cm="1">
        <f t="array" aca="1" ref="X530" ca="1">INDEX(Food[Name],RANDBETWEEN(1,COUNTA(Food[Name])))</f>
        <v>Salmon</v>
      </c>
      <c r="Y530" t="str" cm="1">
        <f t="array" aca="1" ref="Y530" ca="1">INDEX(Food[Name],RANDBETWEEN(1,COUNTA(Food[Name])))</f>
        <v>Pasta</v>
      </c>
      <c r="Z530" s="5" t="str" cm="1">
        <f t="array" aca="1" ref="Z530" ca="1">IF(AI529,"-", INDEX(_xlfn.ANCHORARRAY(AvailableItems),OrderIndex))</f>
        <v>Salmon</v>
      </c>
      <c r="AA530" s="5" t="str" cm="1">
        <f t="array" aca="1" ref="AA530" ca="1">IF(AI529,"-", INDEX(_xlfn.ANCHORARRAY(AvailableItems),OrderIndex2))</f>
        <v>Rice</v>
      </c>
      <c r="AB530" s="5" t="str" cm="1">
        <f t="array" aca="1" ref="AB530" ca="1">IF(AI529,"-", INDEX(_xlfn.ANCHORARRAY(AvailableItems),OrderIndex3))</f>
        <v>Pasta</v>
      </c>
      <c r="AC530" s="10" t="str" cm="1">
        <f t="array" aca="1" ref="AC530" ca="1">IF(AJ529,"-", INDEX(_xlfn.ANCHORARRAY(AvailableItems),$AP$27))</f>
        <v>-</v>
      </c>
      <c r="AD530" s="10" t="str" cm="1">
        <f t="array" aca="1" ref="AD530" ca="1">IF(AJ529,"-", INDEX(_xlfn.ANCHORARRAY(AvailableItems),$AQ$27))</f>
        <v>-</v>
      </c>
      <c r="AE530" s="10" t="str" cm="1">
        <f t="array" aca="1" ref="AE530" ca="1">IF(AJ529,"-", INDEX(_xlfn.ANCHORARRAY(AvailableItems),$AR$27))</f>
        <v>-</v>
      </c>
      <c r="AF530" s="8" t="str" cm="1">
        <f t="array" aca="1" ref="AF530" ca="1">IF(AK529,"-", INDEX(_xlfn.ANCHORARRAY(AvailableItems),$AP$28))</f>
        <v>Beef</v>
      </c>
      <c r="AG530" s="8" t="str">
        <f ca="1">IF(AK529,"-", INDEX(_xlfn.ANCHORARRAY(AvailableItems),$AQ$28))</f>
        <v>Beef</v>
      </c>
      <c r="AH530" s="8" t="str" cm="1">
        <f t="array" aca="1" ref="AH530" ca="1">IF(AK529,"-", INDEX(_xlfn.ANCHORARRAY(AvailableItems),$AR$28))</f>
        <v>Bread</v>
      </c>
      <c r="AI530" t="b">
        <f t="shared" ca="1" si="27"/>
        <v>1</v>
      </c>
      <c r="AJ530" t="b">
        <f t="shared" ca="1" si="28"/>
        <v>0</v>
      </c>
      <c r="AK530" t="b">
        <f t="shared" ca="1" si="29"/>
        <v>1</v>
      </c>
      <c r="AL530" s="16" cm="1">
        <f t="array" aca="1" ref="AL530" ca="1">IF(OrderSim[[#This Row],[Order 1 Possible]],INDEX(Food[Points],OrderIndex) + INDEX(Food[Points],OrderIndex2) + INDEX(Food[Points],OrderIndex3) + AL529, AL529)</f>
        <v>10710</v>
      </c>
      <c r="AM530" s="16" cm="1">
        <f t="array" aca="1" ref="AM530" ca="1">IF(OrderSim[[#This Row],[Order 2 Possible]],INDEX(Food[Points],$AP$27) + INDEX(Food[Points],$AQ$27) + INDEX(Food[Points],$AR$27) + AM529, AM529)</f>
        <v>13860</v>
      </c>
      <c r="AN530" s="16" cm="1">
        <f t="array" aca="1" ref="AN530" ca="1">IF(OrderSim[[#This Row],[Order 3 Possible]],INDEX(Food[Points],$AP$28) + INDEX(Food[Points],$AQ$28) + INDEX(Food[Points],$AR$28) + AN529, AN529)</f>
        <v>19180</v>
      </c>
    </row>
    <row r="531" spans="17:40" x14ac:dyDescent="0.25">
      <c r="Q531" t="str" cm="1">
        <f t="array" aca="1" ref="Q531" ca="1">INDEX(Food[Name],RANDBETWEEN(1,COUNTA(Food[Name])))</f>
        <v>Pork</v>
      </c>
      <c r="R531" t="str" cm="1">
        <f t="array" aca="1" ref="R531" ca="1">INDEX(Food[Name],RANDBETWEEN(1,COUNTA(Food[Name])))</f>
        <v>Pasta</v>
      </c>
      <c r="S531" t="str" cm="1">
        <f t="array" aca="1" ref="S531" ca="1">INDEX(Food[Name],RANDBETWEEN(1,COUNTA(Food[Name])))</f>
        <v>Onion</v>
      </c>
      <c r="T531" t="str" cm="1">
        <f t="array" aca="1" ref="T531" ca="1">INDEX(Food[Name],RANDBETWEEN(1,COUNTA(Food[Name])))</f>
        <v>Lobster</v>
      </c>
      <c r="U531" t="str" cm="1">
        <f t="array" aca="1" ref="U531" ca="1">INDEX(Food[Name],RANDBETWEEN(1,COUNTA(Food[Name])))</f>
        <v>Lobster</v>
      </c>
      <c r="V531" t="str" cm="1">
        <f t="array" aca="1" ref="V531" ca="1">INDEX(Food[Name],RANDBETWEEN(1,COUNTA(Food[Name])))</f>
        <v>Pork</v>
      </c>
      <c r="W531" t="str" cm="1">
        <f t="array" aca="1" ref="W531" ca="1">INDEX(Food[Name],RANDBETWEEN(1,COUNTA(Food[Name])))</f>
        <v>Rice</v>
      </c>
      <c r="X531" t="str" cm="1">
        <f t="array" aca="1" ref="X531" ca="1">INDEX(Food[Name],RANDBETWEEN(1,COUNTA(Food[Name])))</f>
        <v>Rice</v>
      </c>
      <c r="Y531" t="str" cm="1">
        <f t="array" aca="1" ref="Y531" ca="1">INDEX(Food[Name],RANDBETWEEN(1,COUNTA(Food[Name])))</f>
        <v>Chicken</v>
      </c>
      <c r="Z531" s="5" t="str" cm="1">
        <f t="array" aca="1" ref="Z531" ca="1">IF(AI530,"-", INDEX(_xlfn.ANCHORARRAY(AvailableItems),OrderIndex))</f>
        <v>-</v>
      </c>
      <c r="AA531" s="5" t="str" cm="1">
        <f t="array" aca="1" ref="AA531" ca="1">IF(AI530,"-", INDEX(_xlfn.ANCHORARRAY(AvailableItems),OrderIndex2))</f>
        <v>-</v>
      </c>
      <c r="AB531" s="5" t="str" cm="1">
        <f t="array" aca="1" ref="AB531" ca="1">IF(AI530,"-", INDEX(_xlfn.ANCHORARRAY(AvailableItems),OrderIndex3))</f>
        <v>-</v>
      </c>
      <c r="AC531" s="10" t="str" cm="1">
        <f t="array" aca="1" ref="AC531" ca="1">IF(AJ530,"-", INDEX(_xlfn.ANCHORARRAY(AvailableItems),$AP$27))</f>
        <v>Pork</v>
      </c>
      <c r="AD531" s="10" t="str" cm="1">
        <f t="array" aca="1" ref="AD531" ca="1">IF(AJ530,"-", INDEX(_xlfn.ANCHORARRAY(AvailableItems),$AQ$27))</f>
        <v>Lobster</v>
      </c>
      <c r="AE531" s="10" t="str" cm="1">
        <f t="array" aca="1" ref="AE531" ca="1">IF(AJ530,"-", INDEX(_xlfn.ANCHORARRAY(AvailableItems),$AR$27))</f>
        <v>Rice</v>
      </c>
      <c r="AF531" s="8" t="str" cm="1">
        <f t="array" aca="1" ref="AF531" ca="1">IF(AK530,"-", INDEX(_xlfn.ANCHORARRAY(AvailableItems),$AP$28))</f>
        <v>-</v>
      </c>
      <c r="AG531" s="8" t="str">
        <f ca="1">IF(AK530,"-", INDEX(_xlfn.ANCHORARRAY(AvailableItems),$AQ$28))</f>
        <v>-</v>
      </c>
      <c r="AH531" s="8" t="str" cm="1">
        <f t="array" aca="1" ref="AH531" ca="1">IF(AK530,"-", INDEX(_xlfn.ANCHORARRAY(AvailableItems),$AR$28))</f>
        <v>-</v>
      </c>
      <c r="AI531" t="b">
        <f t="shared" ca="1" si="27"/>
        <v>0</v>
      </c>
      <c r="AJ531" t="b">
        <f t="shared" ca="1" si="28"/>
        <v>1</v>
      </c>
      <c r="AK531" t="b">
        <f t="shared" ca="1" si="29"/>
        <v>0</v>
      </c>
      <c r="AL531" s="16" cm="1">
        <f t="array" aca="1" ref="AL531" ca="1">IF(OrderSim[[#This Row],[Order 1 Possible]],INDEX(Food[Points],OrderIndex) + INDEX(Food[Points],OrderIndex2) + INDEX(Food[Points],OrderIndex3) + AL530, AL530)</f>
        <v>10710</v>
      </c>
      <c r="AM531" s="16" cm="1">
        <f t="array" aca="1" ref="AM531" ca="1">IF(OrderSim[[#This Row],[Order 2 Possible]],INDEX(Food[Points],$AP$27) + INDEX(Food[Points],$AQ$27) + INDEX(Food[Points],$AR$27) + AM530, AM530)</f>
        <v>13950</v>
      </c>
      <c r="AN531" s="16" cm="1">
        <f t="array" aca="1" ref="AN531" ca="1">IF(OrderSim[[#This Row],[Order 3 Possible]],INDEX(Food[Points],$AP$28) + INDEX(Food[Points],$AQ$28) + INDEX(Food[Points],$AR$28) + AN530, AN530)</f>
        <v>19180</v>
      </c>
    </row>
    <row r="532" spans="17:40" x14ac:dyDescent="0.25">
      <c r="Q532" t="str" cm="1">
        <f t="array" aca="1" ref="Q532" ca="1">INDEX(Food[Name],RANDBETWEEN(1,COUNTA(Food[Name])))</f>
        <v>Chicken</v>
      </c>
      <c r="R532" t="str" cm="1">
        <f t="array" aca="1" ref="R532" ca="1">INDEX(Food[Name],RANDBETWEEN(1,COUNTA(Food[Name])))</f>
        <v>Pork</v>
      </c>
      <c r="S532" t="str" cm="1">
        <f t="array" aca="1" ref="S532" ca="1">INDEX(Food[Name],RANDBETWEEN(1,COUNTA(Food[Name])))</f>
        <v>Tuna</v>
      </c>
      <c r="T532" t="str" cm="1">
        <f t="array" aca="1" ref="T532" ca="1">INDEX(Food[Name],RANDBETWEEN(1,COUNTA(Food[Name])))</f>
        <v>Salmon</v>
      </c>
      <c r="U532" t="str" cm="1">
        <f t="array" aca="1" ref="U532" ca="1">INDEX(Food[Name],RANDBETWEEN(1,COUNTA(Food[Name])))</f>
        <v>Salmon</v>
      </c>
      <c r="V532" t="str" cm="1">
        <f t="array" aca="1" ref="V532" ca="1">INDEX(Food[Name],RANDBETWEEN(1,COUNTA(Food[Name])))</f>
        <v>Pork</v>
      </c>
      <c r="W532" t="str" cm="1">
        <f t="array" aca="1" ref="W532" ca="1">INDEX(Food[Name],RANDBETWEEN(1,COUNTA(Food[Name])))</f>
        <v>Beef</v>
      </c>
      <c r="X532" t="str" cm="1">
        <f t="array" aca="1" ref="X532" ca="1">INDEX(Food[Name],RANDBETWEEN(1,COUNTA(Food[Name])))</f>
        <v>Carrot</v>
      </c>
      <c r="Y532" t="str" cm="1">
        <f t="array" aca="1" ref="Y532" ca="1">INDEX(Food[Name],RANDBETWEEN(1,COUNTA(Food[Name])))</f>
        <v>Chicken</v>
      </c>
      <c r="Z532" s="5" t="str" cm="1">
        <f t="array" aca="1" ref="Z532" ca="1">IF(AI531,"-", INDEX(_xlfn.ANCHORARRAY(AvailableItems),OrderIndex))</f>
        <v>Salmon</v>
      </c>
      <c r="AA532" s="5" t="str" cm="1">
        <f t="array" aca="1" ref="AA532" ca="1">IF(AI531,"-", INDEX(_xlfn.ANCHORARRAY(AvailableItems),OrderIndex2))</f>
        <v>Rice</v>
      </c>
      <c r="AB532" s="5" t="str" cm="1">
        <f t="array" aca="1" ref="AB532" ca="1">IF(AI531,"-", INDEX(_xlfn.ANCHORARRAY(AvailableItems),OrderIndex3))</f>
        <v>Pasta</v>
      </c>
      <c r="AC532" s="10" t="str" cm="1">
        <f t="array" aca="1" ref="AC532" ca="1">IF(AJ531,"-", INDEX(_xlfn.ANCHORARRAY(AvailableItems),$AP$27))</f>
        <v>-</v>
      </c>
      <c r="AD532" s="10" t="str" cm="1">
        <f t="array" aca="1" ref="AD532" ca="1">IF(AJ531,"-", INDEX(_xlfn.ANCHORARRAY(AvailableItems),$AQ$27))</f>
        <v>-</v>
      </c>
      <c r="AE532" s="10" t="str" cm="1">
        <f t="array" aca="1" ref="AE532" ca="1">IF(AJ531,"-", INDEX(_xlfn.ANCHORARRAY(AvailableItems),$AR$27))</f>
        <v>-</v>
      </c>
      <c r="AF532" s="8" t="str" cm="1">
        <f t="array" aca="1" ref="AF532" ca="1">IF(AK531,"-", INDEX(_xlfn.ANCHORARRAY(AvailableItems),$AP$28))</f>
        <v>Beef</v>
      </c>
      <c r="AG532" s="8" t="str">
        <f ca="1">IF(AK531,"-", INDEX(_xlfn.ANCHORARRAY(AvailableItems),$AQ$28))</f>
        <v>Beef</v>
      </c>
      <c r="AH532" s="8" t="str" cm="1">
        <f t="array" aca="1" ref="AH532" ca="1">IF(AK531,"-", INDEX(_xlfn.ANCHORARRAY(AvailableItems),$AR$28))</f>
        <v>Bread</v>
      </c>
      <c r="AI532" t="b">
        <f t="shared" ca="1" si="27"/>
        <v>0</v>
      </c>
      <c r="AJ532" t="b">
        <f t="shared" ca="1" si="28"/>
        <v>0</v>
      </c>
      <c r="AK532" t="b">
        <f t="shared" ca="1" si="29"/>
        <v>0</v>
      </c>
      <c r="AL532" s="16" cm="1">
        <f t="array" aca="1" ref="AL532" ca="1">IF(OrderSim[[#This Row],[Order 1 Possible]],INDEX(Food[Points],OrderIndex) + INDEX(Food[Points],OrderIndex2) + INDEX(Food[Points],OrderIndex3) + AL531, AL531)</f>
        <v>10710</v>
      </c>
      <c r="AM532" s="16" cm="1">
        <f t="array" aca="1" ref="AM532" ca="1">IF(OrderSim[[#This Row],[Order 2 Possible]],INDEX(Food[Points],$AP$27) + INDEX(Food[Points],$AQ$27) + INDEX(Food[Points],$AR$27) + AM531, AM531)</f>
        <v>13950</v>
      </c>
      <c r="AN532" s="16" cm="1">
        <f t="array" aca="1" ref="AN532" ca="1">IF(OrderSim[[#This Row],[Order 3 Possible]],INDEX(Food[Points],$AP$28) + INDEX(Food[Points],$AQ$28) + INDEX(Food[Points],$AR$28) + AN531, AN531)</f>
        <v>19180</v>
      </c>
    </row>
    <row r="533" spans="17:40" x14ac:dyDescent="0.25">
      <c r="Q533" t="str" cm="1">
        <f t="array" aca="1" ref="Q533" ca="1">INDEX(Food[Name],RANDBETWEEN(1,COUNTA(Food[Name])))</f>
        <v>Lobster</v>
      </c>
      <c r="R533" t="str" cm="1">
        <f t="array" aca="1" ref="R533" ca="1">INDEX(Food[Name],RANDBETWEEN(1,COUNTA(Food[Name])))</f>
        <v>Beef</v>
      </c>
      <c r="S533" t="str" cm="1">
        <f t="array" aca="1" ref="S533" ca="1">INDEX(Food[Name],RANDBETWEEN(1,COUNTA(Food[Name])))</f>
        <v>Pasta</v>
      </c>
      <c r="T533" t="str" cm="1">
        <f t="array" aca="1" ref="T533" ca="1">INDEX(Food[Name],RANDBETWEEN(1,COUNTA(Food[Name])))</f>
        <v>Pasta</v>
      </c>
      <c r="U533" t="str" cm="1">
        <f t="array" aca="1" ref="U533" ca="1">INDEX(Food[Name],RANDBETWEEN(1,COUNTA(Food[Name])))</f>
        <v>Pork</v>
      </c>
      <c r="V533" t="str" cm="1">
        <f t="array" aca="1" ref="V533" ca="1">INDEX(Food[Name],RANDBETWEEN(1,COUNTA(Food[Name])))</f>
        <v>Beef</v>
      </c>
      <c r="W533" t="str" cm="1">
        <f t="array" aca="1" ref="W533" ca="1">INDEX(Food[Name],RANDBETWEEN(1,COUNTA(Food[Name])))</f>
        <v>Carrot</v>
      </c>
      <c r="X533" t="str" cm="1">
        <f t="array" aca="1" ref="X533" ca="1">INDEX(Food[Name],RANDBETWEEN(1,COUNTA(Food[Name])))</f>
        <v>Pork</v>
      </c>
      <c r="Y533" t="str" cm="1">
        <f t="array" aca="1" ref="Y533" ca="1">INDEX(Food[Name],RANDBETWEEN(1,COUNTA(Food[Name])))</f>
        <v>Rice</v>
      </c>
      <c r="Z533" s="5" t="str" cm="1">
        <f t="array" aca="1" ref="Z533" ca="1">IF(AI532,"-", INDEX(_xlfn.ANCHORARRAY(AvailableItems),OrderIndex))</f>
        <v>Salmon</v>
      </c>
      <c r="AA533" s="5" t="str" cm="1">
        <f t="array" aca="1" ref="AA533" ca="1">IF(AI532,"-", INDEX(_xlfn.ANCHORARRAY(AvailableItems),OrderIndex2))</f>
        <v>Rice</v>
      </c>
      <c r="AB533" s="5" t="str" cm="1">
        <f t="array" aca="1" ref="AB533" ca="1">IF(AI532,"-", INDEX(_xlfn.ANCHORARRAY(AvailableItems),OrderIndex3))</f>
        <v>Pasta</v>
      </c>
      <c r="AC533" s="10" t="str" cm="1">
        <f t="array" aca="1" ref="AC533" ca="1">IF(AJ532,"-", INDEX(_xlfn.ANCHORARRAY(AvailableItems),$AP$27))</f>
        <v>Pork</v>
      </c>
      <c r="AD533" s="10" t="str" cm="1">
        <f t="array" aca="1" ref="AD533" ca="1">IF(AJ532,"-", INDEX(_xlfn.ANCHORARRAY(AvailableItems),$AQ$27))</f>
        <v>Lobster</v>
      </c>
      <c r="AE533" s="10" t="str" cm="1">
        <f t="array" aca="1" ref="AE533" ca="1">IF(AJ532,"-", INDEX(_xlfn.ANCHORARRAY(AvailableItems),$AR$27))</f>
        <v>Rice</v>
      </c>
      <c r="AF533" s="8" t="str" cm="1">
        <f t="array" aca="1" ref="AF533" ca="1">IF(AK532,"-", INDEX(_xlfn.ANCHORARRAY(AvailableItems),$AP$28))</f>
        <v>Beef</v>
      </c>
      <c r="AG533" s="8" t="str">
        <f ca="1">IF(AK532,"-", INDEX(_xlfn.ANCHORARRAY(AvailableItems),$AQ$28))</f>
        <v>Beef</v>
      </c>
      <c r="AH533" s="8" t="str" cm="1">
        <f t="array" aca="1" ref="AH533" ca="1">IF(AK532,"-", INDEX(_xlfn.ANCHORARRAY(AvailableItems),$AR$28))</f>
        <v>Bread</v>
      </c>
      <c r="AI533" t="b">
        <f t="shared" ca="1" si="27"/>
        <v>1</v>
      </c>
      <c r="AJ533" t="b">
        <f t="shared" ca="1" si="28"/>
        <v>1</v>
      </c>
      <c r="AK533" t="b">
        <f t="shared" ca="1" si="29"/>
        <v>1</v>
      </c>
      <c r="AL533" s="16" cm="1">
        <f t="array" aca="1" ref="AL533" ca="1">IF(OrderSim[[#This Row],[Order 1 Possible]],INDEX(Food[Points],OrderIndex) + INDEX(Food[Points],OrderIndex2) + INDEX(Food[Points],OrderIndex3) + AL532, AL532)</f>
        <v>10780</v>
      </c>
      <c r="AM533" s="16" cm="1">
        <f t="array" aca="1" ref="AM533" ca="1">IF(OrderSim[[#This Row],[Order 2 Possible]],INDEX(Food[Points],$AP$27) + INDEX(Food[Points],$AQ$27) + INDEX(Food[Points],$AR$27) + AM532, AM532)</f>
        <v>14040</v>
      </c>
      <c r="AN533" s="16" cm="1">
        <f t="array" aca="1" ref="AN533" ca="1">IF(OrderSim[[#This Row],[Order 3 Possible]],INDEX(Food[Points],$AP$28) + INDEX(Food[Points],$AQ$28) + INDEX(Food[Points],$AR$28) + AN532, AN532)</f>
        <v>19320</v>
      </c>
    </row>
    <row r="534" spans="17:40" x14ac:dyDescent="0.25">
      <c r="Q534" t="str" cm="1">
        <f t="array" aca="1" ref="Q534" ca="1">INDEX(Food[Name],RANDBETWEEN(1,COUNTA(Food[Name])))</f>
        <v>Pork</v>
      </c>
      <c r="R534" t="str" cm="1">
        <f t="array" aca="1" ref="R534" ca="1">INDEX(Food[Name],RANDBETWEEN(1,COUNTA(Food[Name])))</f>
        <v>Lettuce</v>
      </c>
      <c r="S534" t="str" cm="1">
        <f t="array" aca="1" ref="S534" ca="1">INDEX(Food[Name],RANDBETWEEN(1,COUNTA(Food[Name])))</f>
        <v>Salmon</v>
      </c>
      <c r="T534" t="str" cm="1">
        <f t="array" aca="1" ref="T534" ca="1">INDEX(Food[Name],RANDBETWEEN(1,COUNTA(Food[Name])))</f>
        <v>Lettuce</v>
      </c>
      <c r="U534" t="str" cm="1">
        <f t="array" aca="1" ref="U534" ca="1">INDEX(Food[Name],RANDBETWEEN(1,COUNTA(Food[Name])))</f>
        <v>Chicken</v>
      </c>
      <c r="V534" t="str" cm="1">
        <f t="array" aca="1" ref="V534" ca="1">INDEX(Food[Name],RANDBETWEEN(1,COUNTA(Food[Name])))</f>
        <v>Pasta</v>
      </c>
      <c r="W534" t="str" cm="1">
        <f t="array" aca="1" ref="W534" ca="1">INDEX(Food[Name],RANDBETWEEN(1,COUNTA(Food[Name])))</f>
        <v>Rice</v>
      </c>
      <c r="X534" t="str" cm="1">
        <f t="array" aca="1" ref="X534" ca="1">INDEX(Food[Name],RANDBETWEEN(1,COUNTA(Food[Name])))</f>
        <v>Lettuce</v>
      </c>
      <c r="Y534" t="str" cm="1">
        <f t="array" aca="1" ref="Y534" ca="1">INDEX(Food[Name],RANDBETWEEN(1,COUNTA(Food[Name])))</f>
        <v>Salmon</v>
      </c>
      <c r="Z534" s="5" t="str" cm="1">
        <f t="array" aca="1" ref="Z534" ca="1">IF(AI533,"-", INDEX(_xlfn.ANCHORARRAY(AvailableItems),OrderIndex))</f>
        <v>-</v>
      </c>
      <c r="AA534" s="5" t="str" cm="1">
        <f t="array" aca="1" ref="AA534" ca="1">IF(AI533,"-", INDEX(_xlfn.ANCHORARRAY(AvailableItems),OrderIndex2))</f>
        <v>-</v>
      </c>
      <c r="AB534" s="5" t="str" cm="1">
        <f t="array" aca="1" ref="AB534" ca="1">IF(AI533,"-", INDEX(_xlfn.ANCHORARRAY(AvailableItems),OrderIndex3))</f>
        <v>-</v>
      </c>
      <c r="AC534" s="10" t="str" cm="1">
        <f t="array" aca="1" ref="AC534" ca="1">IF(AJ533,"-", INDEX(_xlfn.ANCHORARRAY(AvailableItems),$AP$27))</f>
        <v>-</v>
      </c>
      <c r="AD534" s="10" t="str" cm="1">
        <f t="array" aca="1" ref="AD534" ca="1">IF(AJ533,"-", INDEX(_xlfn.ANCHORARRAY(AvailableItems),$AQ$27))</f>
        <v>-</v>
      </c>
      <c r="AE534" s="10" t="str" cm="1">
        <f t="array" aca="1" ref="AE534" ca="1">IF(AJ533,"-", INDEX(_xlfn.ANCHORARRAY(AvailableItems),$AR$27))</f>
        <v>-</v>
      </c>
      <c r="AF534" s="8" t="str" cm="1">
        <f t="array" aca="1" ref="AF534" ca="1">IF(AK533,"-", INDEX(_xlfn.ANCHORARRAY(AvailableItems),$AP$28))</f>
        <v>-</v>
      </c>
      <c r="AG534" s="8" t="str">
        <f ca="1">IF(AK533,"-", INDEX(_xlfn.ANCHORARRAY(AvailableItems),$AQ$28))</f>
        <v>-</v>
      </c>
      <c r="AH534" s="8" t="str" cm="1">
        <f t="array" aca="1" ref="AH534" ca="1">IF(AK533,"-", INDEX(_xlfn.ANCHORARRAY(AvailableItems),$AR$28))</f>
        <v>-</v>
      </c>
      <c r="AI534" t="b">
        <f t="shared" ca="1" si="27"/>
        <v>0</v>
      </c>
      <c r="AJ534" t="b">
        <f t="shared" ca="1" si="28"/>
        <v>0</v>
      </c>
      <c r="AK534" t="b">
        <f t="shared" ca="1" si="29"/>
        <v>0</v>
      </c>
      <c r="AL534" s="16" cm="1">
        <f t="array" aca="1" ref="AL534" ca="1">IF(OrderSim[[#This Row],[Order 1 Possible]],INDEX(Food[Points],OrderIndex) + INDEX(Food[Points],OrderIndex2) + INDEX(Food[Points],OrderIndex3) + AL533, AL533)</f>
        <v>10780</v>
      </c>
      <c r="AM534" s="16" cm="1">
        <f t="array" aca="1" ref="AM534" ca="1">IF(OrderSim[[#This Row],[Order 2 Possible]],INDEX(Food[Points],$AP$27) + INDEX(Food[Points],$AQ$27) + INDEX(Food[Points],$AR$27) + AM533, AM533)</f>
        <v>14040</v>
      </c>
      <c r="AN534" s="16" cm="1">
        <f t="array" aca="1" ref="AN534" ca="1">IF(OrderSim[[#This Row],[Order 3 Possible]],INDEX(Food[Points],$AP$28) + INDEX(Food[Points],$AQ$28) + INDEX(Food[Points],$AR$28) + AN533, AN533)</f>
        <v>19320</v>
      </c>
    </row>
    <row r="535" spans="17:40" x14ac:dyDescent="0.25">
      <c r="Q535" t="str" cm="1">
        <f t="array" aca="1" ref="Q535" ca="1">INDEX(Food[Name],RANDBETWEEN(1,COUNTA(Food[Name])))</f>
        <v>Lobster</v>
      </c>
      <c r="R535" t="str" cm="1">
        <f t="array" aca="1" ref="R535" ca="1">INDEX(Food[Name],RANDBETWEEN(1,COUNTA(Food[Name])))</f>
        <v>Pork</v>
      </c>
      <c r="S535" t="str" cm="1">
        <f t="array" aca="1" ref="S535" ca="1">INDEX(Food[Name],RANDBETWEEN(1,COUNTA(Food[Name])))</f>
        <v>Bread</v>
      </c>
      <c r="T535" t="str" cm="1">
        <f t="array" aca="1" ref="T535" ca="1">INDEX(Food[Name],RANDBETWEEN(1,COUNTA(Food[Name])))</f>
        <v>Tuna</v>
      </c>
      <c r="U535" t="str" cm="1">
        <f t="array" aca="1" ref="U535" ca="1">INDEX(Food[Name],RANDBETWEEN(1,COUNTA(Food[Name])))</f>
        <v>Carrot</v>
      </c>
      <c r="V535" t="str" cm="1">
        <f t="array" aca="1" ref="V535" ca="1">INDEX(Food[Name],RANDBETWEEN(1,COUNTA(Food[Name])))</f>
        <v>Beef</v>
      </c>
      <c r="W535" t="str" cm="1">
        <f t="array" aca="1" ref="W535" ca="1">INDEX(Food[Name],RANDBETWEEN(1,COUNTA(Food[Name])))</f>
        <v>Chicken</v>
      </c>
      <c r="X535" t="str" cm="1">
        <f t="array" aca="1" ref="X535" ca="1">INDEX(Food[Name],RANDBETWEEN(1,COUNTA(Food[Name])))</f>
        <v>Carrot</v>
      </c>
      <c r="Y535" t="str" cm="1">
        <f t="array" aca="1" ref="Y535" ca="1">INDEX(Food[Name],RANDBETWEEN(1,COUNTA(Food[Name])))</f>
        <v>Pork</v>
      </c>
      <c r="Z535" s="5" t="str" cm="1">
        <f t="array" aca="1" ref="Z535" ca="1">IF(AI534,"-", INDEX(_xlfn.ANCHORARRAY(AvailableItems),OrderIndex))</f>
        <v>Salmon</v>
      </c>
      <c r="AA535" s="5" t="str" cm="1">
        <f t="array" aca="1" ref="AA535" ca="1">IF(AI534,"-", INDEX(_xlfn.ANCHORARRAY(AvailableItems),OrderIndex2))</f>
        <v>Rice</v>
      </c>
      <c r="AB535" s="5" t="str" cm="1">
        <f t="array" aca="1" ref="AB535" ca="1">IF(AI534,"-", INDEX(_xlfn.ANCHORARRAY(AvailableItems),OrderIndex3))</f>
        <v>Pasta</v>
      </c>
      <c r="AC535" s="10" t="str" cm="1">
        <f t="array" aca="1" ref="AC535" ca="1">IF(AJ534,"-", INDEX(_xlfn.ANCHORARRAY(AvailableItems),$AP$27))</f>
        <v>Pork</v>
      </c>
      <c r="AD535" s="10" t="str" cm="1">
        <f t="array" aca="1" ref="AD535" ca="1">IF(AJ534,"-", INDEX(_xlfn.ANCHORARRAY(AvailableItems),$AQ$27))</f>
        <v>Lobster</v>
      </c>
      <c r="AE535" s="10" t="str" cm="1">
        <f t="array" aca="1" ref="AE535" ca="1">IF(AJ534,"-", INDEX(_xlfn.ANCHORARRAY(AvailableItems),$AR$27))</f>
        <v>Rice</v>
      </c>
      <c r="AF535" s="8" t="str" cm="1">
        <f t="array" aca="1" ref="AF535" ca="1">IF(AK534,"-", INDEX(_xlfn.ANCHORARRAY(AvailableItems),$AP$28))</f>
        <v>Beef</v>
      </c>
      <c r="AG535" s="8" t="str">
        <f ca="1">IF(AK534,"-", INDEX(_xlfn.ANCHORARRAY(AvailableItems),$AQ$28))</f>
        <v>Beef</v>
      </c>
      <c r="AH535" s="8" t="str" cm="1">
        <f t="array" aca="1" ref="AH535" ca="1">IF(AK534,"-", INDEX(_xlfn.ANCHORARRAY(AvailableItems),$AR$28))</f>
        <v>Bread</v>
      </c>
      <c r="AI535" t="b">
        <f t="shared" ca="1" si="27"/>
        <v>0</v>
      </c>
      <c r="AJ535" t="b">
        <f t="shared" ca="1" si="28"/>
        <v>1</v>
      </c>
      <c r="AK535" t="b">
        <f t="shared" ca="1" si="29"/>
        <v>1</v>
      </c>
      <c r="AL535" s="16" cm="1">
        <f t="array" aca="1" ref="AL535" ca="1">IF(OrderSim[[#This Row],[Order 1 Possible]],INDEX(Food[Points],OrderIndex) + INDEX(Food[Points],OrderIndex2) + INDEX(Food[Points],OrderIndex3) + AL534, AL534)</f>
        <v>10780</v>
      </c>
      <c r="AM535" s="16" cm="1">
        <f t="array" aca="1" ref="AM535" ca="1">IF(OrderSim[[#This Row],[Order 2 Possible]],INDEX(Food[Points],$AP$27) + INDEX(Food[Points],$AQ$27) + INDEX(Food[Points],$AR$27) + AM534, AM534)</f>
        <v>14130</v>
      </c>
      <c r="AN535" s="16" cm="1">
        <f t="array" aca="1" ref="AN535" ca="1">IF(OrderSim[[#This Row],[Order 3 Possible]],INDEX(Food[Points],$AP$28) + INDEX(Food[Points],$AQ$28) + INDEX(Food[Points],$AR$28) + AN534, AN534)</f>
        <v>19460</v>
      </c>
    </row>
    <row r="536" spans="17:40" x14ac:dyDescent="0.25">
      <c r="Q536" t="str" cm="1">
        <f t="array" aca="1" ref="Q536" ca="1">INDEX(Food[Name],RANDBETWEEN(1,COUNTA(Food[Name])))</f>
        <v>Lobster</v>
      </c>
      <c r="R536" t="str" cm="1">
        <f t="array" aca="1" ref="R536" ca="1">INDEX(Food[Name],RANDBETWEEN(1,COUNTA(Food[Name])))</f>
        <v>Lettuce</v>
      </c>
      <c r="S536" t="str" cm="1">
        <f t="array" aca="1" ref="S536" ca="1">INDEX(Food[Name],RANDBETWEEN(1,COUNTA(Food[Name])))</f>
        <v>Tuna</v>
      </c>
      <c r="T536" t="str" cm="1">
        <f t="array" aca="1" ref="T536" ca="1">INDEX(Food[Name],RANDBETWEEN(1,COUNTA(Food[Name])))</f>
        <v>Lettuce</v>
      </c>
      <c r="U536" t="str" cm="1">
        <f t="array" aca="1" ref="U536" ca="1">INDEX(Food[Name],RANDBETWEEN(1,COUNTA(Food[Name])))</f>
        <v>Chicken</v>
      </c>
      <c r="V536" t="str" cm="1">
        <f t="array" aca="1" ref="V536" ca="1">INDEX(Food[Name],RANDBETWEEN(1,COUNTA(Food[Name])))</f>
        <v>Lobster</v>
      </c>
      <c r="W536" t="str" cm="1">
        <f t="array" aca="1" ref="W536" ca="1">INDEX(Food[Name],RANDBETWEEN(1,COUNTA(Food[Name])))</f>
        <v>Tuna</v>
      </c>
      <c r="X536" t="str" cm="1">
        <f t="array" aca="1" ref="X536" ca="1">INDEX(Food[Name],RANDBETWEEN(1,COUNTA(Food[Name])))</f>
        <v>Pasta</v>
      </c>
      <c r="Y536" t="str" cm="1">
        <f t="array" aca="1" ref="Y536" ca="1">INDEX(Food[Name],RANDBETWEEN(1,COUNTA(Food[Name])))</f>
        <v>Pasta</v>
      </c>
      <c r="Z536" s="5" t="str" cm="1">
        <f t="array" aca="1" ref="Z536" ca="1">IF(AI535,"-", INDEX(_xlfn.ANCHORARRAY(AvailableItems),OrderIndex))</f>
        <v>Salmon</v>
      </c>
      <c r="AA536" s="5" t="str" cm="1">
        <f t="array" aca="1" ref="AA536" ca="1">IF(AI535,"-", INDEX(_xlfn.ANCHORARRAY(AvailableItems),OrderIndex2))</f>
        <v>Rice</v>
      </c>
      <c r="AB536" s="5" t="str" cm="1">
        <f t="array" aca="1" ref="AB536" ca="1">IF(AI535,"-", INDEX(_xlfn.ANCHORARRAY(AvailableItems),OrderIndex3))</f>
        <v>Pasta</v>
      </c>
      <c r="AC536" s="10" t="str" cm="1">
        <f t="array" aca="1" ref="AC536" ca="1">IF(AJ535,"-", INDEX(_xlfn.ANCHORARRAY(AvailableItems),$AP$27))</f>
        <v>-</v>
      </c>
      <c r="AD536" s="10" t="str" cm="1">
        <f t="array" aca="1" ref="AD536" ca="1">IF(AJ535,"-", INDEX(_xlfn.ANCHORARRAY(AvailableItems),$AQ$27))</f>
        <v>-</v>
      </c>
      <c r="AE536" s="10" t="str" cm="1">
        <f t="array" aca="1" ref="AE536" ca="1">IF(AJ535,"-", INDEX(_xlfn.ANCHORARRAY(AvailableItems),$AR$27))</f>
        <v>-</v>
      </c>
      <c r="AF536" s="8" t="str" cm="1">
        <f t="array" aca="1" ref="AF536" ca="1">IF(AK535,"-", INDEX(_xlfn.ANCHORARRAY(AvailableItems),$AP$28))</f>
        <v>-</v>
      </c>
      <c r="AG536" s="8" t="str">
        <f ca="1">IF(AK535,"-", INDEX(_xlfn.ANCHORARRAY(AvailableItems),$AQ$28))</f>
        <v>-</v>
      </c>
      <c r="AH536" s="8" t="str" cm="1">
        <f t="array" aca="1" ref="AH536" ca="1">IF(AK535,"-", INDEX(_xlfn.ANCHORARRAY(AvailableItems),$AR$28))</f>
        <v>-</v>
      </c>
      <c r="AI536" t="b">
        <f t="shared" ca="1" si="27"/>
        <v>0</v>
      </c>
      <c r="AJ536" t="b">
        <f t="shared" ca="1" si="28"/>
        <v>0</v>
      </c>
      <c r="AK536" t="b">
        <f t="shared" ca="1" si="29"/>
        <v>0</v>
      </c>
      <c r="AL536" s="16" cm="1">
        <f t="array" aca="1" ref="AL536" ca="1">IF(OrderSim[[#This Row],[Order 1 Possible]],INDEX(Food[Points],OrderIndex) + INDEX(Food[Points],OrderIndex2) + INDEX(Food[Points],OrderIndex3) + AL535, AL535)</f>
        <v>10780</v>
      </c>
      <c r="AM536" s="16" cm="1">
        <f t="array" aca="1" ref="AM536" ca="1">IF(OrderSim[[#This Row],[Order 2 Possible]],INDEX(Food[Points],$AP$27) + INDEX(Food[Points],$AQ$27) + INDEX(Food[Points],$AR$27) + AM535, AM535)</f>
        <v>14130</v>
      </c>
      <c r="AN536" s="16" cm="1">
        <f t="array" aca="1" ref="AN536" ca="1">IF(OrderSim[[#This Row],[Order 3 Possible]],INDEX(Food[Points],$AP$28) + INDEX(Food[Points],$AQ$28) + INDEX(Food[Points],$AR$28) + AN535, AN535)</f>
        <v>19460</v>
      </c>
    </row>
    <row r="537" spans="17:40" x14ac:dyDescent="0.25">
      <c r="Q537" t="str" cm="1">
        <f t="array" aca="1" ref="Q537" ca="1">INDEX(Food[Name],RANDBETWEEN(1,COUNTA(Food[Name])))</f>
        <v>Pork</v>
      </c>
      <c r="R537" t="str" cm="1">
        <f t="array" aca="1" ref="R537" ca="1">INDEX(Food[Name],RANDBETWEEN(1,COUNTA(Food[Name])))</f>
        <v>Lobster</v>
      </c>
      <c r="S537" t="str" cm="1">
        <f t="array" aca="1" ref="S537" ca="1">INDEX(Food[Name],RANDBETWEEN(1,COUNTA(Food[Name])))</f>
        <v>Tuna</v>
      </c>
      <c r="T537" t="str" cm="1">
        <f t="array" aca="1" ref="T537" ca="1">INDEX(Food[Name],RANDBETWEEN(1,COUNTA(Food[Name])))</f>
        <v>Chicken</v>
      </c>
      <c r="U537" t="str" cm="1">
        <f t="array" aca="1" ref="U537" ca="1">INDEX(Food[Name],RANDBETWEEN(1,COUNTA(Food[Name])))</f>
        <v>Carrot</v>
      </c>
      <c r="V537" t="str" cm="1">
        <f t="array" aca="1" ref="V537" ca="1">INDEX(Food[Name],RANDBETWEEN(1,COUNTA(Food[Name])))</f>
        <v>Tuna</v>
      </c>
      <c r="W537" t="str" cm="1">
        <f t="array" aca="1" ref="W537" ca="1">INDEX(Food[Name],RANDBETWEEN(1,COUNTA(Food[Name])))</f>
        <v>Pasta</v>
      </c>
      <c r="X537" t="str" cm="1">
        <f t="array" aca="1" ref="X537" ca="1">INDEX(Food[Name],RANDBETWEEN(1,COUNTA(Food[Name])))</f>
        <v>Onion</v>
      </c>
      <c r="Y537" t="str" cm="1">
        <f t="array" aca="1" ref="Y537" ca="1">INDEX(Food[Name],RANDBETWEEN(1,COUNTA(Food[Name])))</f>
        <v>Lobster</v>
      </c>
      <c r="Z537" s="5" t="str" cm="1">
        <f t="array" aca="1" ref="Z537" ca="1">IF(AI536,"-", INDEX(_xlfn.ANCHORARRAY(AvailableItems),OrderIndex))</f>
        <v>Salmon</v>
      </c>
      <c r="AA537" s="5" t="str" cm="1">
        <f t="array" aca="1" ref="AA537" ca="1">IF(AI536,"-", INDEX(_xlfn.ANCHORARRAY(AvailableItems),OrderIndex2))</f>
        <v>Rice</v>
      </c>
      <c r="AB537" s="5" t="str" cm="1">
        <f t="array" aca="1" ref="AB537" ca="1">IF(AI536,"-", INDEX(_xlfn.ANCHORARRAY(AvailableItems),OrderIndex3))</f>
        <v>Pasta</v>
      </c>
      <c r="AC537" s="10" t="str" cm="1">
        <f t="array" aca="1" ref="AC537" ca="1">IF(AJ536,"-", INDEX(_xlfn.ANCHORARRAY(AvailableItems),$AP$27))</f>
        <v>Pork</v>
      </c>
      <c r="AD537" s="10" t="str" cm="1">
        <f t="array" aca="1" ref="AD537" ca="1">IF(AJ536,"-", INDEX(_xlfn.ANCHORARRAY(AvailableItems),$AQ$27))</f>
        <v>Lobster</v>
      </c>
      <c r="AE537" s="10" t="str" cm="1">
        <f t="array" aca="1" ref="AE537" ca="1">IF(AJ536,"-", INDEX(_xlfn.ANCHORARRAY(AvailableItems),$AR$27))</f>
        <v>Rice</v>
      </c>
      <c r="AF537" s="8" t="str" cm="1">
        <f t="array" aca="1" ref="AF537" ca="1">IF(AK536,"-", INDEX(_xlfn.ANCHORARRAY(AvailableItems),$AP$28))</f>
        <v>Beef</v>
      </c>
      <c r="AG537" s="8" t="str">
        <f ca="1">IF(AK536,"-", INDEX(_xlfn.ANCHORARRAY(AvailableItems),$AQ$28))</f>
        <v>Beef</v>
      </c>
      <c r="AH537" s="8" t="str" cm="1">
        <f t="array" aca="1" ref="AH537" ca="1">IF(AK536,"-", INDEX(_xlfn.ANCHORARRAY(AvailableItems),$AR$28))</f>
        <v>Bread</v>
      </c>
      <c r="AI537" t="b">
        <f t="shared" ca="1" si="27"/>
        <v>0</v>
      </c>
      <c r="AJ537" t="b">
        <f t="shared" ca="1" si="28"/>
        <v>1</v>
      </c>
      <c r="AK537" t="b">
        <f t="shared" ca="1" si="29"/>
        <v>0</v>
      </c>
      <c r="AL537" s="16" cm="1">
        <f t="array" aca="1" ref="AL537" ca="1">IF(OrderSim[[#This Row],[Order 1 Possible]],INDEX(Food[Points],OrderIndex) + INDEX(Food[Points],OrderIndex2) + INDEX(Food[Points],OrderIndex3) + AL536, AL536)</f>
        <v>10780</v>
      </c>
      <c r="AM537" s="16" cm="1">
        <f t="array" aca="1" ref="AM537" ca="1">IF(OrderSim[[#This Row],[Order 2 Possible]],INDEX(Food[Points],$AP$27) + INDEX(Food[Points],$AQ$27) + INDEX(Food[Points],$AR$27) + AM536, AM536)</f>
        <v>14220</v>
      </c>
      <c r="AN537" s="16" cm="1">
        <f t="array" aca="1" ref="AN537" ca="1">IF(OrderSim[[#This Row],[Order 3 Possible]],INDEX(Food[Points],$AP$28) + INDEX(Food[Points],$AQ$28) + INDEX(Food[Points],$AR$28) + AN536, AN536)</f>
        <v>19460</v>
      </c>
    </row>
    <row r="538" spans="17:40" x14ac:dyDescent="0.25">
      <c r="Q538" t="str" cm="1">
        <f t="array" aca="1" ref="Q538" ca="1">INDEX(Food[Name],RANDBETWEEN(1,COUNTA(Food[Name])))</f>
        <v>Lettuce</v>
      </c>
      <c r="R538" t="str" cm="1">
        <f t="array" aca="1" ref="R538" ca="1">INDEX(Food[Name],RANDBETWEEN(1,COUNTA(Food[Name])))</f>
        <v>Tuna</v>
      </c>
      <c r="S538" t="str" cm="1">
        <f t="array" aca="1" ref="S538" ca="1">INDEX(Food[Name],RANDBETWEEN(1,COUNTA(Food[Name])))</f>
        <v>Onion</v>
      </c>
      <c r="T538" t="str" cm="1">
        <f t="array" aca="1" ref="T538" ca="1">INDEX(Food[Name],RANDBETWEEN(1,COUNTA(Food[Name])))</f>
        <v>Pasta</v>
      </c>
      <c r="U538" t="str" cm="1">
        <f t="array" aca="1" ref="U538" ca="1">INDEX(Food[Name],RANDBETWEEN(1,COUNTA(Food[Name])))</f>
        <v>Carrot</v>
      </c>
      <c r="V538" t="str" cm="1">
        <f t="array" aca="1" ref="V538" ca="1">INDEX(Food[Name],RANDBETWEEN(1,COUNTA(Food[Name])))</f>
        <v>Pasta</v>
      </c>
      <c r="W538" t="str" cm="1">
        <f t="array" aca="1" ref="W538" ca="1">INDEX(Food[Name],RANDBETWEEN(1,COUNTA(Food[Name])))</f>
        <v>Bread</v>
      </c>
      <c r="X538" t="str" cm="1">
        <f t="array" aca="1" ref="X538" ca="1">INDEX(Food[Name],RANDBETWEEN(1,COUNTA(Food[Name])))</f>
        <v>Carrot</v>
      </c>
      <c r="Y538" t="str" cm="1">
        <f t="array" aca="1" ref="Y538" ca="1">INDEX(Food[Name],RANDBETWEEN(1,COUNTA(Food[Name])))</f>
        <v>Lettuce</v>
      </c>
      <c r="Z538" s="5" t="str" cm="1">
        <f t="array" aca="1" ref="Z538" ca="1">IF(AI537,"-", INDEX(_xlfn.ANCHORARRAY(AvailableItems),OrderIndex))</f>
        <v>Salmon</v>
      </c>
      <c r="AA538" s="5" t="str" cm="1">
        <f t="array" aca="1" ref="AA538" ca="1">IF(AI537,"-", INDEX(_xlfn.ANCHORARRAY(AvailableItems),OrderIndex2))</f>
        <v>Rice</v>
      </c>
      <c r="AB538" s="5" t="str" cm="1">
        <f t="array" aca="1" ref="AB538" ca="1">IF(AI537,"-", INDEX(_xlfn.ANCHORARRAY(AvailableItems),OrderIndex3))</f>
        <v>Pasta</v>
      </c>
      <c r="AC538" s="10" t="str" cm="1">
        <f t="array" aca="1" ref="AC538" ca="1">IF(AJ537,"-", INDEX(_xlfn.ANCHORARRAY(AvailableItems),$AP$27))</f>
        <v>-</v>
      </c>
      <c r="AD538" s="10" t="str" cm="1">
        <f t="array" aca="1" ref="AD538" ca="1">IF(AJ537,"-", INDEX(_xlfn.ANCHORARRAY(AvailableItems),$AQ$27))</f>
        <v>-</v>
      </c>
      <c r="AE538" s="10" t="str" cm="1">
        <f t="array" aca="1" ref="AE538" ca="1">IF(AJ537,"-", INDEX(_xlfn.ANCHORARRAY(AvailableItems),$AR$27))</f>
        <v>-</v>
      </c>
      <c r="AF538" s="8" t="str" cm="1">
        <f t="array" aca="1" ref="AF538" ca="1">IF(AK537,"-", INDEX(_xlfn.ANCHORARRAY(AvailableItems),$AP$28))</f>
        <v>Beef</v>
      </c>
      <c r="AG538" s="8" t="str">
        <f ca="1">IF(AK537,"-", INDEX(_xlfn.ANCHORARRAY(AvailableItems),$AQ$28))</f>
        <v>Beef</v>
      </c>
      <c r="AH538" s="8" t="str" cm="1">
        <f t="array" aca="1" ref="AH538" ca="1">IF(AK537,"-", INDEX(_xlfn.ANCHORARRAY(AvailableItems),$AR$28))</f>
        <v>Bread</v>
      </c>
      <c r="AI538" t="b">
        <f t="shared" ca="1" si="27"/>
        <v>0</v>
      </c>
      <c r="AJ538" t="b">
        <f t="shared" ca="1" si="28"/>
        <v>0</v>
      </c>
      <c r="AK538" t="b">
        <f t="shared" ca="1" si="29"/>
        <v>0</v>
      </c>
      <c r="AL538" s="16" cm="1">
        <f t="array" aca="1" ref="AL538" ca="1">IF(OrderSim[[#This Row],[Order 1 Possible]],INDEX(Food[Points],OrderIndex) + INDEX(Food[Points],OrderIndex2) + INDEX(Food[Points],OrderIndex3) + AL537, AL537)</f>
        <v>10780</v>
      </c>
      <c r="AM538" s="16" cm="1">
        <f t="array" aca="1" ref="AM538" ca="1">IF(OrderSim[[#This Row],[Order 2 Possible]],INDEX(Food[Points],$AP$27) + INDEX(Food[Points],$AQ$27) + INDEX(Food[Points],$AR$27) + AM537, AM537)</f>
        <v>14220</v>
      </c>
      <c r="AN538" s="16" cm="1">
        <f t="array" aca="1" ref="AN538" ca="1">IF(OrderSim[[#This Row],[Order 3 Possible]],INDEX(Food[Points],$AP$28) + INDEX(Food[Points],$AQ$28) + INDEX(Food[Points],$AR$28) + AN537, AN537)</f>
        <v>19460</v>
      </c>
    </row>
    <row r="539" spans="17:40" x14ac:dyDescent="0.25">
      <c r="Q539" t="str" cm="1">
        <f t="array" aca="1" ref="Q539" ca="1">INDEX(Food[Name],RANDBETWEEN(1,COUNTA(Food[Name])))</f>
        <v>Salmon</v>
      </c>
      <c r="R539" t="str" cm="1">
        <f t="array" aca="1" ref="R539" ca="1">INDEX(Food[Name],RANDBETWEEN(1,COUNTA(Food[Name])))</f>
        <v>Carrot</v>
      </c>
      <c r="S539" t="str" cm="1">
        <f t="array" aca="1" ref="S539" ca="1">INDEX(Food[Name],RANDBETWEEN(1,COUNTA(Food[Name])))</f>
        <v>Tuna</v>
      </c>
      <c r="T539" t="str" cm="1">
        <f t="array" aca="1" ref="T539" ca="1">INDEX(Food[Name],RANDBETWEEN(1,COUNTA(Food[Name])))</f>
        <v>Tuna</v>
      </c>
      <c r="U539" t="str" cm="1">
        <f t="array" aca="1" ref="U539" ca="1">INDEX(Food[Name],RANDBETWEEN(1,COUNTA(Food[Name])))</f>
        <v>Chicken</v>
      </c>
      <c r="V539" t="str" cm="1">
        <f t="array" aca="1" ref="V539" ca="1">INDEX(Food[Name],RANDBETWEEN(1,COUNTA(Food[Name])))</f>
        <v>Lobster</v>
      </c>
      <c r="W539" t="str" cm="1">
        <f t="array" aca="1" ref="W539" ca="1">INDEX(Food[Name],RANDBETWEEN(1,COUNTA(Food[Name])))</f>
        <v>Rice</v>
      </c>
      <c r="X539" t="str" cm="1">
        <f t="array" aca="1" ref="X539" ca="1">INDEX(Food[Name],RANDBETWEEN(1,COUNTA(Food[Name])))</f>
        <v>Tuna</v>
      </c>
      <c r="Y539" t="str" cm="1">
        <f t="array" aca="1" ref="Y539" ca="1">INDEX(Food[Name],RANDBETWEEN(1,COUNTA(Food[Name])))</f>
        <v>Pork</v>
      </c>
      <c r="Z539" s="5" t="str" cm="1">
        <f t="array" aca="1" ref="Z539" ca="1">IF(AI538,"-", INDEX(_xlfn.ANCHORARRAY(AvailableItems),OrderIndex))</f>
        <v>Salmon</v>
      </c>
      <c r="AA539" s="5" t="str" cm="1">
        <f t="array" aca="1" ref="AA539" ca="1">IF(AI538,"-", INDEX(_xlfn.ANCHORARRAY(AvailableItems),OrderIndex2))</f>
        <v>Rice</v>
      </c>
      <c r="AB539" s="5" t="str" cm="1">
        <f t="array" aca="1" ref="AB539" ca="1">IF(AI538,"-", INDEX(_xlfn.ANCHORARRAY(AvailableItems),OrderIndex3))</f>
        <v>Pasta</v>
      </c>
      <c r="AC539" s="10" t="str" cm="1">
        <f t="array" aca="1" ref="AC539" ca="1">IF(AJ538,"-", INDEX(_xlfn.ANCHORARRAY(AvailableItems),$AP$27))</f>
        <v>Pork</v>
      </c>
      <c r="AD539" s="10" t="str" cm="1">
        <f t="array" aca="1" ref="AD539" ca="1">IF(AJ538,"-", INDEX(_xlfn.ANCHORARRAY(AvailableItems),$AQ$27))</f>
        <v>Lobster</v>
      </c>
      <c r="AE539" s="10" t="str" cm="1">
        <f t="array" aca="1" ref="AE539" ca="1">IF(AJ538,"-", INDEX(_xlfn.ANCHORARRAY(AvailableItems),$AR$27))</f>
        <v>Rice</v>
      </c>
      <c r="AF539" s="8" t="str" cm="1">
        <f t="array" aca="1" ref="AF539" ca="1">IF(AK538,"-", INDEX(_xlfn.ANCHORARRAY(AvailableItems),$AP$28))</f>
        <v>Beef</v>
      </c>
      <c r="AG539" s="8" t="str">
        <f ca="1">IF(AK538,"-", INDEX(_xlfn.ANCHORARRAY(AvailableItems),$AQ$28))</f>
        <v>Beef</v>
      </c>
      <c r="AH539" s="8" t="str" cm="1">
        <f t="array" aca="1" ref="AH539" ca="1">IF(AK538,"-", INDEX(_xlfn.ANCHORARRAY(AvailableItems),$AR$28))</f>
        <v>Bread</v>
      </c>
      <c r="AI539" t="b">
        <f t="shared" ca="1" si="27"/>
        <v>0</v>
      </c>
      <c r="AJ539" t="b">
        <f t="shared" ca="1" si="28"/>
        <v>1</v>
      </c>
      <c r="AK539" t="b">
        <f t="shared" ca="1" si="29"/>
        <v>0</v>
      </c>
      <c r="AL539" s="16" cm="1">
        <f t="array" aca="1" ref="AL539" ca="1">IF(OrderSim[[#This Row],[Order 1 Possible]],INDEX(Food[Points],OrderIndex) + INDEX(Food[Points],OrderIndex2) + INDEX(Food[Points],OrderIndex3) + AL538, AL538)</f>
        <v>10780</v>
      </c>
      <c r="AM539" s="16" cm="1">
        <f t="array" aca="1" ref="AM539" ca="1">IF(OrderSim[[#This Row],[Order 2 Possible]],INDEX(Food[Points],$AP$27) + INDEX(Food[Points],$AQ$27) + INDEX(Food[Points],$AR$27) + AM538, AM538)</f>
        <v>14310</v>
      </c>
      <c r="AN539" s="16" cm="1">
        <f t="array" aca="1" ref="AN539" ca="1">IF(OrderSim[[#This Row],[Order 3 Possible]],INDEX(Food[Points],$AP$28) + INDEX(Food[Points],$AQ$28) + INDEX(Food[Points],$AR$28) + AN538, AN538)</f>
        <v>19460</v>
      </c>
    </row>
    <row r="540" spans="17:40" x14ac:dyDescent="0.25">
      <c r="Q540" t="str" cm="1">
        <f t="array" aca="1" ref="Q540" ca="1">INDEX(Food[Name],RANDBETWEEN(1,COUNTA(Food[Name])))</f>
        <v>Lobster</v>
      </c>
      <c r="R540" t="str" cm="1">
        <f t="array" aca="1" ref="R540" ca="1">INDEX(Food[Name],RANDBETWEEN(1,COUNTA(Food[Name])))</f>
        <v>Onion</v>
      </c>
      <c r="S540" t="str" cm="1">
        <f t="array" aca="1" ref="S540" ca="1">INDEX(Food[Name],RANDBETWEEN(1,COUNTA(Food[Name])))</f>
        <v>Beef</v>
      </c>
      <c r="T540" t="str" cm="1">
        <f t="array" aca="1" ref="T540" ca="1">INDEX(Food[Name],RANDBETWEEN(1,COUNTA(Food[Name])))</f>
        <v>Tuna</v>
      </c>
      <c r="U540" t="str" cm="1">
        <f t="array" aca="1" ref="U540" ca="1">INDEX(Food[Name],RANDBETWEEN(1,COUNTA(Food[Name])))</f>
        <v>Salmon</v>
      </c>
      <c r="V540" t="str" cm="1">
        <f t="array" aca="1" ref="V540" ca="1">INDEX(Food[Name],RANDBETWEEN(1,COUNTA(Food[Name])))</f>
        <v>Tuna</v>
      </c>
      <c r="W540" t="str" cm="1">
        <f t="array" aca="1" ref="W540" ca="1">INDEX(Food[Name],RANDBETWEEN(1,COUNTA(Food[Name])))</f>
        <v>Rice</v>
      </c>
      <c r="X540" t="str" cm="1">
        <f t="array" aca="1" ref="X540" ca="1">INDEX(Food[Name],RANDBETWEEN(1,COUNTA(Food[Name])))</f>
        <v>Rice</v>
      </c>
      <c r="Y540" t="str" cm="1">
        <f t="array" aca="1" ref="Y540" ca="1">INDEX(Food[Name],RANDBETWEEN(1,COUNTA(Food[Name])))</f>
        <v>Pasta</v>
      </c>
      <c r="Z540" s="5" t="str" cm="1">
        <f t="array" aca="1" ref="Z540" ca="1">IF(AI539,"-", INDEX(_xlfn.ANCHORARRAY(AvailableItems),OrderIndex))</f>
        <v>Salmon</v>
      </c>
      <c r="AA540" s="5" t="str" cm="1">
        <f t="array" aca="1" ref="AA540" ca="1">IF(AI539,"-", INDEX(_xlfn.ANCHORARRAY(AvailableItems),OrderIndex2))</f>
        <v>Rice</v>
      </c>
      <c r="AB540" s="5" t="str" cm="1">
        <f t="array" aca="1" ref="AB540" ca="1">IF(AI539,"-", INDEX(_xlfn.ANCHORARRAY(AvailableItems),OrderIndex3))</f>
        <v>Pasta</v>
      </c>
      <c r="AC540" s="10" t="str" cm="1">
        <f t="array" aca="1" ref="AC540" ca="1">IF(AJ539,"-", INDEX(_xlfn.ANCHORARRAY(AvailableItems),$AP$27))</f>
        <v>-</v>
      </c>
      <c r="AD540" s="10" t="str" cm="1">
        <f t="array" aca="1" ref="AD540" ca="1">IF(AJ539,"-", INDEX(_xlfn.ANCHORARRAY(AvailableItems),$AQ$27))</f>
        <v>-</v>
      </c>
      <c r="AE540" s="10" t="str" cm="1">
        <f t="array" aca="1" ref="AE540" ca="1">IF(AJ539,"-", INDEX(_xlfn.ANCHORARRAY(AvailableItems),$AR$27))</f>
        <v>-</v>
      </c>
      <c r="AF540" s="8" t="str" cm="1">
        <f t="array" aca="1" ref="AF540" ca="1">IF(AK539,"-", INDEX(_xlfn.ANCHORARRAY(AvailableItems),$AP$28))</f>
        <v>Beef</v>
      </c>
      <c r="AG540" s="8" t="str">
        <f ca="1">IF(AK539,"-", INDEX(_xlfn.ANCHORARRAY(AvailableItems),$AQ$28))</f>
        <v>Beef</v>
      </c>
      <c r="AH540" s="8" t="str" cm="1">
        <f t="array" aca="1" ref="AH540" ca="1">IF(AK539,"-", INDEX(_xlfn.ANCHORARRAY(AvailableItems),$AR$28))</f>
        <v>Bread</v>
      </c>
      <c r="AI540" t="b">
        <f t="shared" ca="1" si="27"/>
        <v>1</v>
      </c>
      <c r="AJ540" t="b">
        <f t="shared" ca="1" si="28"/>
        <v>0</v>
      </c>
      <c r="AK540" t="b">
        <f t="shared" ca="1" si="29"/>
        <v>0</v>
      </c>
      <c r="AL540" s="16" cm="1">
        <f t="array" aca="1" ref="AL540" ca="1">IF(OrderSim[[#This Row],[Order 1 Possible]],INDEX(Food[Points],OrderIndex) + INDEX(Food[Points],OrderIndex2) + INDEX(Food[Points],OrderIndex3) + AL539, AL539)</f>
        <v>10850</v>
      </c>
      <c r="AM540" s="16" cm="1">
        <f t="array" aca="1" ref="AM540" ca="1">IF(OrderSim[[#This Row],[Order 2 Possible]],INDEX(Food[Points],$AP$27) + INDEX(Food[Points],$AQ$27) + INDEX(Food[Points],$AR$27) + AM539, AM539)</f>
        <v>14310</v>
      </c>
      <c r="AN540" s="16" cm="1">
        <f t="array" aca="1" ref="AN540" ca="1">IF(OrderSim[[#This Row],[Order 3 Possible]],INDEX(Food[Points],$AP$28) + INDEX(Food[Points],$AQ$28) + INDEX(Food[Points],$AR$28) + AN539, AN539)</f>
        <v>19460</v>
      </c>
    </row>
    <row r="541" spans="17:40" x14ac:dyDescent="0.25">
      <c r="Q541" t="str" cm="1">
        <f t="array" aca="1" ref="Q541" ca="1">INDEX(Food[Name],RANDBETWEEN(1,COUNTA(Food[Name])))</f>
        <v>Beef</v>
      </c>
      <c r="R541" t="str" cm="1">
        <f t="array" aca="1" ref="R541" ca="1">INDEX(Food[Name],RANDBETWEEN(1,COUNTA(Food[Name])))</f>
        <v>Onion</v>
      </c>
      <c r="S541" t="str" cm="1">
        <f t="array" aca="1" ref="S541" ca="1">INDEX(Food[Name],RANDBETWEEN(1,COUNTA(Food[Name])))</f>
        <v>Carrot</v>
      </c>
      <c r="T541" t="str" cm="1">
        <f t="array" aca="1" ref="T541" ca="1">INDEX(Food[Name],RANDBETWEEN(1,COUNTA(Food[Name])))</f>
        <v>Beef</v>
      </c>
      <c r="U541" t="str" cm="1">
        <f t="array" aca="1" ref="U541" ca="1">INDEX(Food[Name],RANDBETWEEN(1,COUNTA(Food[Name])))</f>
        <v>Salmon</v>
      </c>
      <c r="V541" t="str" cm="1">
        <f t="array" aca="1" ref="V541" ca="1">INDEX(Food[Name],RANDBETWEEN(1,COUNTA(Food[Name])))</f>
        <v>Rice</v>
      </c>
      <c r="W541" t="str" cm="1">
        <f t="array" aca="1" ref="W541" ca="1">INDEX(Food[Name],RANDBETWEEN(1,COUNTA(Food[Name])))</f>
        <v>Chicken</v>
      </c>
      <c r="X541" t="str" cm="1">
        <f t="array" aca="1" ref="X541" ca="1">INDEX(Food[Name],RANDBETWEEN(1,COUNTA(Food[Name])))</f>
        <v>Beef</v>
      </c>
      <c r="Y541" t="str" cm="1">
        <f t="array" aca="1" ref="Y541" ca="1">INDEX(Food[Name],RANDBETWEEN(1,COUNTA(Food[Name])))</f>
        <v>Carrot</v>
      </c>
      <c r="Z541" s="5" t="str" cm="1">
        <f t="array" aca="1" ref="Z541" ca="1">IF(AI540,"-", INDEX(_xlfn.ANCHORARRAY(AvailableItems),OrderIndex))</f>
        <v>-</v>
      </c>
      <c r="AA541" s="5" t="str" cm="1">
        <f t="array" aca="1" ref="AA541" ca="1">IF(AI540,"-", INDEX(_xlfn.ANCHORARRAY(AvailableItems),OrderIndex2))</f>
        <v>-</v>
      </c>
      <c r="AB541" s="5" t="str" cm="1">
        <f t="array" aca="1" ref="AB541" ca="1">IF(AI540,"-", INDEX(_xlfn.ANCHORARRAY(AvailableItems),OrderIndex3))</f>
        <v>-</v>
      </c>
      <c r="AC541" s="10" t="str" cm="1">
        <f t="array" aca="1" ref="AC541" ca="1">IF(AJ540,"-", INDEX(_xlfn.ANCHORARRAY(AvailableItems),$AP$27))</f>
        <v>Pork</v>
      </c>
      <c r="AD541" s="10" t="str" cm="1">
        <f t="array" aca="1" ref="AD541" ca="1">IF(AJ540,"-", INDEX(_xlfn.ANCHORARRAY(AvailableItems),$AQ$27))</f>
        <v>Lobster</v>
      </c>
      <c r="AE541" s="10" t="str" cm="1">
        <f t="array" aca="1" ref="AE541" ca="1">IF(AJ540,"-", INDEX(_xlfn.ANCHORARRAY(AvailableItems),$AR$27))</f>
        <v>Rice</v>
      </c>
      <c r="AF541" s="8" t="str" cm="1">
        <f t="array" aca="1" ref="AF541" ca="1">IF(AK540,"-", INDEX(_xlfn.ANCHORARRAY(AvailableItems),$AP$28))</f>
        <v>Beef</v>
      </c>
      <c r="AG541" s="8" t="str">
        <f ca="1">IF(AK540,"-", INDEX(_xlfn.ANCHORARRAY(AvailableItems),$AQ$28))</f>
        <v>Beef</v>
      </c>
      <c r="AH541" s="8" t="str" cm="1">
        <f t="array" aca="1" ref="AH541" ca="1">IF(AK540,"-", INDEX(_xlfn.ANCHORARRAY(AvailableItems),$AR$28))</f>
        <v>Bread</v>
      </c>
      <c r="AI541" t="b">
        <f t="shared" ca="1" si="27"/>
        <v>0</v>
      </c>
      <c r="AJ541" t="b">
        <f t="shared" ca="1" si="28"/>
        <v>0</v>
      </c>
      <c r="AK541" t="b">
        <f t="shared" ca="1" si="29"/>
        <v>1</v>
      </c>
      <c r="AL541" s="16" cm="1">
        <f t="array" aca="1" ref="AL541" ca="1">IF(OrderSim[[#This Row],[Order 1 Possible]],INDEX(Food[Points],OrderIndex) + INDEX(Food[Points],OrderIndex2) + INDEX(Food[Points],OrderIndex3) + AL540, AL540)</f>
        <v>10850</v>
      </c>
      <c r="AM541" s="16" cm="1">
        <f t="array" aca="1" ref="AM541" ca="1">IF(OrderSim[[#This Row],[Order 2 Possible]],INDEX(Food[Points],$AP$27) + INDEX(Food[Points],$AQ$27) + INDEX(Food[Points],$AR$27) + AM540, AM540)</f>
        <v>14310</v>
      </c>
      <c r="AN541" s="16" cm="1">
        <f t="array" aca="1" ref="AN541" ca="1">IF(OrderSim[[#This Row],[Order 3 Possible]],INDEX(Food[Points],$AP$28) + INDEX(Food[Points],$AQ$28) + INDEX(Food[Points],$AR$28) + AN540, AN540)</f>
        <v>19600</v>
      </c>
    </row>
    <row r="542" spans="17:40" x14ac:dyDescent="0.25">
      <c r="Q542" t="str" cm="1">
        <f t="array" aca="1" ref="Q542" ca="1">INDEX(Food[Name],RANDBETWEEN(1,COUNTA(Food[Name])))</f>
        <v>Lobster</v>
      </c>
      <c r="R542" t="str" cm="1">
        <f t="array" aca="1" ref="R542" ca="1">INDEX(Food[Name],RANDBETWEEN(1,COUNTA(Food[Name])))</f>
        <v>Chicken</v>
      </c>
      <c r="S542" t="str" cm="1">
        <f t="array" aca="1" ref="S542" ca="1">INDEX(Food[Name],RANDBETWEEN(1,COUNTA(Food[Name])))</f>
        <v>Chicken</v>
      </c>
      <c r="T542" t="str" cm="1">
        <f t="array" aca="1" ref="T542" ca="1">INDEX(Food[Name],RANDBETWEEN(1,COUNTA(Food[Name])))</f>
        <v>Pasta</v>
      </c>
      <c r="U542" t="str" cm="1">
        <f t="array" aca="1" ref="U542" ca="1">INDEX(Food[Name],RANDBETWEEN(1,COUNTA(Food[Name])))</f>
        <v>Pork</v>
      </c>
      <c r="V542" t="str" cm="1">
        <f t="array" aca="1" ref="V542" ca="1">INDEX(Food[Name],RANDBETWEEN(1,COUNTA(Food[Name])))</f>
        <v>Pasta</v>
      </c>
      <c r="W542" t="str" cm="1">
        <f t="array" aca="1" ref="W542" ca="1">INDEX(Food[Name],RANDBETWEEN(1,COUNTA(Food[Name])))</f>
        <v>Beef</v>
      </c>
      <c r="X542" t="str" cm="1">
        <f t="array" aca="1" ref="X542" ca="1">INDEX(Food[Name],RANDBETWEEN(1,COUNTA(Food[Name])))</f>
        <v>Bread</v>
      </c>
      <c r="Y542" t="str" cm="1">
        <f t="array" aca="1" ref="Y542" ca="1">INDEX(Food[Name],RANDBETWEEN(1,COUNTA(Food[Name])))</f>
        <v>Lobster</v>
      </c>
      <c r="Z542" s="5" t="str" cm="1">
        <f t="array" aca="1" ref="Z542" ca="1">IF(AI541,"-", INDEX(_xlfn.ANCHORARRAY(AvailableItems),OrderIndex))</f>
        <v>Salmon</v>
      </c>
      <c r="AA542" s="5" t="str" cm="1">
        <f t="array" aca="1" ref="AA542" ca="1">IF(AI541,"-", INDEX(_xlfn.ANCHORARRAY(AvailableItems),OrderIndex2))</f>
        <v>Rice</v>
      </c>
      <c r="AB542" s="5" t="str" cm="1">
        <f t="array" aca="1" ref="AB542" ca="1">IF(AI541,"-", INDEX(_xlfn.ANCHORARRAY(AvailableItems),OrderIndex3))</f>
        <v>Pasta</v>
      </c>
      <c r="AC542" s="10" t="str" cm="1">
        <f t="array" aca="1" ref="AC542" ca="1">IF(AJ541,"-", INDEX(_xlfn.ANCHORARRAY(AvailableItems),$AP$27))</f>
        <v>Pork</v>
      </c>
      <c r="AD542" s="10" t="str" cm="1">
        <f t="array" aca="1" ref="AD542" ca="1">IF(AJ541,"-", INDEX(_xlfn.ANCHORARRAY(AvailableItems),$AQ$27))</f>
        <v>Lobster</v>
      </c>
      <c r="AE542" s="10" t="str" cm="1">
        <f t="array" aca="1" ref="AE542" ca="1">IF(AJ541,"-", INDEX(_xlfn.ANCHORARRAY(AvailableItems),$AR$27))</f>
        <v>Rice</v>
      </c>
      <c r="AF542" s="8" t="str" cm="1">
        <f t="array" aca="1" ref="AF542" ca="1">IF(AK541,"-", INDEX(_xlfn.ANCHORARRAY(AvailableItems),$AP$28))</f>
        <v>-</v>
      </c>
      <c r="AG542" s="8" t="str">
        <f ca="1">IF(AK541,"-", INDEX(_xlfn.ANCHORARRAY(AvailableItems),$AQ$28))</f>
        <v>-</v>
      </c>
      <c r="AH542" s="8" t="str" cm="1">
        <f t="array" aca="1" ref="AH542" ca="1">IF(AK541,"-", INDEX(_xlfn.ANCHORARRAY(AvailableItems),$AR$28))</f>
        <v>-</v>
      </c>
      <c r="AI542" t="b">
        <f t="shared" ca="1" si="27"/>
        <v>0</v>
      </c>
      <c r="AJ542" t="b">
        <f t="shared" ca="1" si="28"/>
        <v>1</v>
      </c>
      <c r="AK542" t="b">
        <f t="shared" ca="1" si="29"/>
        <v>0</v>
      </c>
      <c r="AL542" s="16" cm="1">
        <f t="array" aca="1" ref="AL542" ca="1">IF(OrderSim[[#This Row],[Order 1 Possible]],INDEX(Food[Points],OrderIndex) + INDEX(Food[Points],OrderIndex2) + INDEX(Food[Points],OrderIndex3) + AL541, AL541)</f>
        <v>10850</v>
      </c>
      <c r="AM542" s="16" cm="1">
        <f t="array" aca="1" ref="AM542" ca="1">IF(OrderSim[[#This Row],[Order 2 Possible]],INDEX(Food[Points],$AP$27) + INDEX(Food[Points],$AQ$27) + INDEX(Food[Points],$AR$27) + AM541, AM541)</f>
        <v>14400</v>
      </c>
      <c r="AN542" s="16" cm="1">
        <f t="array" aca="1" ref="AN542" ca="1">IF(OrderSim[[#This Row],[Order 3 Possible]],INDEX(Food[Points],$AP$28) + INDEX(Food[Points],$AQ$28) + INDEX(Food[Points],$AR$28) + AN541, AN541)</f>
        <v>19600</v>
      </c>
    </row>
    <row r="543" spans="17:40" x14ac:dyDescent="0.25">
      <c r="Q543" t="str" cm="1">
        <f t="array" aca="1" ref="Q543" ca="1">INDEX(Food[Name],RANDBETWEEN(1,COUNTA(Food[Name])))</f>
        <v>Lobster</v>
      </c>
      <c r="R543" t="str" cm="1">
        <f t="array" aca="1" ref="R543" ca="1">INDEX(Food[Name],RANDBETWEEN(1,COUNTA(Food[Name])))</f>
        <v>Lettuce</v>
      </c>
      <c r="S543" t="str" cm="1">
        <f t="array" aca="1" ref="S543" ca="1">INDEX(Food[Name],RANDBETWEEN(1,COUNTA(Food[Name])))</f>
        <v>Rice</v>
      </c>
      <c r="T543" t="str" cm="1">
        <f t="array" aca="1" ref="T543" ca="1">INDEX(Food[Name],RANDBETWEEN(1,COUNTA(Food[Name])))</f>
        <v>Salmon</v>
      </c>
      <c r="U543" t="str" cm="1">
        <f t="array" aca="1" ref="U543" ca="1">INDEX(Food[Name],RANDBETWEEN(1,COUNTA(Food[Name])))</f>
        <v>Onion</v>
      </c>
      <c r="V543" t="str" cm="1">
        <f t="array" aca="1" ref="V543" ca="1">INDEX(Food[Name],RANDBETWEEN(1,COUNTA(Food[Name])))</f>
        <v>Lettuce</v>
      </c>
      <c r="W543" t="str" cm="1">
        <f t="array" aca="1" ref="W543" ca="1">INDEX(Food[Name],RANDBETWEEN(1,COUNTA(Food[Name])))</f>
        <v>Beef</v>
      </c>
      <c r="X543" t="str" cm="1">
        <f t="array" aca="1" ref="X543" ca="1">INDEX(Food[Name],RANDBETWEEN(1,COUNTA(Food[Name])))</f>
        <v>Carrot</v>
      </c>
      <c r="Y543" t="str" cm="1">
        <f t="array" aca="1" ref="Y543" ca="1">INDEX(Food[Name],RANDBETWEEN(1,COUNTA(Food[Name])))</f>
        <v>Beef</v>
      </c>
      <c r="Z543" s="5" t="str" cm="1">
        <f t="array" aca="1" ref="Z543" ca="1">IF(AI542,"-", INDEX(_xlfn.ANCHORARRAY(AvailableItems),OrderIndex))</f>
        <v>Salmon</v>
      </c>
      <c r="AA543" s="5" t="str" cm="1">
        <f t="array" aca="1" ref="AA543" ca="1">IF(AI542,"-", INDEX(_xlfn.ANCHORARRAY(AvailableItems),OrderIndex2))</f>
        <v>Rice</v>
      </c>
      <c r="AB543" s="5" t="str" cm="1">
        <f t="array" aca="1" ref="AB543" ca="1">IF(AI542,"-", INDEX(_xlfn.ANCHORARRAY(AvailableItems),OrderIndex3))</f>
        <v>Pasta</v>
      </c>
      <c r="AC543" s="10" t="str" cm="1">
        <f t="array" aca="1" ref="AC543" ca="1">IF(AJ542,"-", INDEX(_xlfn.ANCHORARRAY(AvailableItems),$AP$27))</f>
        <v>-</v>
      </c>
      <c r="AD543" s="10" t="str" cm="1">
        <f t="array" aca="1" ref="AD543" ca="1">IF(AJ542,"-", INDEX(_xlfn.ANCHORARRAY(AvailableItems),$AQ$27))</f>
        <v>-</v>
      </c>
      <c r="AE543" s="10" t="str" cm="1">
        <f t="array" aca="1" ref="AE543" ca="1">IF(AJ542,"-", INDEX(_xlfn.ANCHORARRAY(AvailableItems),$AR$27))</f>
        <v>-</v>
      </c>
      <c r="AF543" s="8" t="str" cm="1">
        <f t="array" aca="1" ref="AF543" ca="1">IF(AK542,"-", INDEX(_xlfn.ANCHORARRAY(AvailableItems),$AP$28))</f>
        <v>Beef</v>
      </c>
      <c r="AG543" s="8" t="str">
        <f ca="1">IF(AK542,"-", INDEX(_xlfn.ANCHORARRAY(AvailableItems),$AQ$28))</f>
        <v>Beef</v>
      </c>
      <c r="AH543" s="8" t="str" cm="1">
        <f t="array" aca="1" ref="AH543" ca="1">IF(AK542,"-", INDEX(_xlfn.ANCHORARRAY(AvailableItems),$AR$28))</f>
        <v>Bread</v>
      </c>
      <c r="AI543" t="b">
        <f t="shared" ca="1" si="27"/>
        <v>0</v>
      </c>
      <c r="AJ543" t="b">
        <f t="shared" ca="1" si="28"/>
        <v>0</v>
      </c>
      <c r="AK543" t="b">
        <f t="shared" ca="1" si="29"/>
        <v>1</v>
      </c>
      <c r="AL543" s="16" cm="1">
        <f t="array" aca="1" ref="AL543" ca="1">IF(OrderSim[[#This Row],[Order 1 Possible]],INDEX(Food[Points],OrderIndex) + INDEX(Food[Points],OrderIndex2) + INDEX(Food[Points],OrderIndex3) + AL542, AL542)</f>
        <v>10850</v>
      </c>
      <c r="AM543" s="16" cm="1">
        <f t="array" aca="1" ref="AM543" ca="1">IF(OrderSim[[#This Row],[Order 2 Possible]],INDEX(Food[Points],$AP$27) + INDEX(Food[Points],$AQ$27) + INDEX(Food[Points],$AR$27) + AM542, AM542)</f>
        <v>14400</v>
      </c>
      <c r="AN543" s="16" cm="1">
        <f t="array" aca="1" ref="AN543" ca="1">IF(OrderSim[[#This Row],[Order 3 Possible]],INDEX(Food[Points],$AP$28) + INDEX(Food[Points],$AQ$28) + INDEX(Food[Points],$AR$28) + AN542, AN542)</f>
        <v>19740</v>
      </c>
    </row>
    <row r="544" spans="17:40" x14ac:dyDescent="0.25">
      <c r="Q544" t="str" cm="1">
        <f t="array" aca="1" ref="Q544" ca="1">INDEX(Food[Name],RANDBETWEEN(1,COUNTA(Food[Name])))</f>
        <v>Salmon</v>
      </c>
      <c r="R544" t="str" cm="1">
        <f t="array" aca="1" ref="R544" ca="1">INDEX(Food[Name],RANDBETWEEN(1,COUNTA(Food[Name])))</f>
        <v>Bread</v>
      </c>
      <c r="S544" t="str" cm="1">
        <f t="array" aca="1" ref="S544" ca="1">INDEX(Food[Name],RANDBETWEEN(1,COUNTA(Food[Name])))</f>
        <v>Pasta</v>
      </c>
      <c r="T544" t="str" cm="1">
        <f t="array" aca="1" ref="T544" ca="1">INDEX(Food[Name],RANDBETWEEN(1,COUNTA(Food[Name])))</f>
        <v>Lettuce</v>
      </c>
      <c r="U544" t="str" cm="1">
        <f t="array" aca="1" ref="U544" ca="1">INDEX(Food[Name],RANDBETWEEN(1,COUNTA(Food[Name])))</f>
        <v>Carrot</v>
      </c>
      <c r="V544" t="str" cm="1">
        <f t="array" aca="1" ref="V544" ca="1">INDEX(Food[Name],RANDBETWEEN(1,COUNTA(Food[Name])))</f>
        <v>Pasta</v>
      </c>
      <c r="W544" t="str" cm="1">
        <f t="array" aca="1" ref="W544" ca="1">INDEX(Food[Name],RANDBETWEEN(1,COUNTA(Food[Name])))</f>
        <v>Bread</v>
      </c>
      <c r="X544" t="str" cm="1">
        <f t="array" aca="1" ref="X544" ca="1">INDEX(Food[Name],RANDBETWEEN(1,COUNTA(Food[Name])))</f>
        <v>Pasta</v>
      </c>
      <c r="Y544" t="str" cm="1">
        <f t="array" aca="1" ref="Y544" ca="1">INDEX(Food[Name],RANDBETWEEN(1,COUNTA(Food[Name])))</f>
        <v>Lettuce</v>
      </c>
      <c r="Z544" s="5" t="str" cm="1">
        <f t="array" aca="1" ref="Z544" ca="1">IF(AI543,"-", INDEX(_xlfn.ANCHORARRAY(AvailableItems),OrderIndex))</f>
        <v>Salmon</v>
      </c>
      <c r="AA544" s="5" t="str" cm="1">
        <f t="array" aca="1" ref="AA544" ca="1">IF(AI543,"-", INDEX(_xlfn.ANCHORARRAY(AvailableItems),OrderIndex2))</f>
        <v>Rice</v>
      </c>
      <c r="AB544" s="5" t="str" cm="1">
        <f t="array" aca="1" ref="AB544" ca="1">IF(AI543,"-", INDEX(_xlfn.ANCHORARRAY(AvailableItems),OrderIndex3))</f>
        <v>Pasta</v>
      </c>
      <c r="AC544" s="10" t="str" cm="1">
        <f t="array" aca="1" ref="AC544" ca="1">IF(AJ543,"-", INDEX(_xlfn.ANCHORARRAY(AvailableItems),$AP$27))</f>
        <v>Pork</v>
      </c>
      <c r="AD544" s="10" t="str" cm="1">
        <f t="array" aca="1" ref="AD544" ca="1">IF(AJ543,"-", INDEX(_xlfn.ANCHORARRAY(AvailableItems),$AQ$27))</f>
        <v>Lobster</v>
      </c>
      <c r="AE544" s="10" t="str" cm="1">
        <f t="array" aca="1" ref="AE544" ca="1">IF(AJ543,"-", INDEX(_xlfn.ANCHORARRAY(AvailableItems),$AR$27))</f>
        <v>Rice</v>
      </c>
      <c r="AF544" s="8" t="str" cm="1">
        <f t="array" aca="1" ref="AF544" ca="1">IF(AK543,"-", INDEX(_xlfn.ANCHORARRAY(AvailableItems),$AP$28))</f>
        <v>-</v>
      </c>
      <c r="AG544" s="8" t="str">
        <f ca="1">IF(AK543,"-", INDEX(_xlfn.ANCHORARRAY(AvailableItems),$AQ$28))</f>
        <v>-</v>
      </c>
      <c r="AH544" s="8" t="str" cm="1">
        <f t="array" aca="1" ref="AH544" ca="1">IF(AK543,"-", INDEX(_xlfn.ANCHORARRAY(AvailableItems),$AR$28))</f>
        <v>-</v>
      </c>
      <c r="AI544" t="b">
        <f t="shared" ca="1" si="27"/>
        <v>1</v>
      </c>
      <c r="AJ544" t="b">
        <f t="shared" ca="1" si="28"/>
        <v>0</v>
      </c>
      <c r="AK544" t="b">
        <f t="shared" ca="1" si="29"/>
        <v>0</v>
      </c>
      <c r="AL544" s="16" cm="1">
        <f t="array" aca="1" ref="AL544" ca="1">IF(OrderSim[[#This Row],[Order 1 Possible]],INDEX(Food[Points],OrderIndex) + INDEX(Food[Points],OrderIndex2) + INDEX(Food[Points],OrderIndex3) + AL543, AL543)</f>
        <v>10920</v>
      </c>
      <c r="AM544" s="16" cm="1">
        <f t="array" aca="1" ref="AM544" ca="1">IF(OrderSim[[#This Row],[Order 2 Possible]],INDEX(Food[Points],$AP$27) + INDEX(Food[Points],$AQ$27) + INDEX(Food[Points],$AR$27) + AM543, AM543)</f>
        <v>14400</v>
      </c>
      <c r="AN544" s="16" cm="1">
        <f t="array" aca="1" ref="AN544" ca="1">IF(OrderSim[[#This Row],[Order 3 Possible]],INDEX(Food[Points],$AP$28) + INDEX(Food[Points],$AQ$28) + INDEX(Food[Points],$AR$28) + AN543, AN543)</f>
        <v>19740</v>
      </c>
    </row>
    <row r="545" spans="17:40" x14ac:dyDescent="0.25">
      <c r="Q545" t="str" cm="1">
        <f t="array" aca="1" ref="Q545" ca="1">INDEX(Food[Name],RANDBETWEEN(1,COUNTA(Food[Name])))</f>
        <v>Pasta</v>
      </c>
      <c r="R545" t="str" cm="1">
        <f t="array" aca="1" ref="R545" ca="1">INDEX(Food[Name],RANDBETWEEN(1,COUNTA(Food[Name])))</f>
        <v>Pasta</v>
      </c>
      <c r="S545" t="str" cm="1">
        <f t="array" aca="1" ref="S545" ca="1">INDEX(Food[Name],RANDBETWEEN(1,COUNTA(Food[Name])))</f>
        <v>Pasta</v>
      </c>
      <c r="T545" t="str" cm="1">
        <f t="array" aca="1" ref="T545" ca="1">INDEX(Food[Name],RANDBETWEEN(1,COUNTA(Food[Name])))</f>
        <v>Salmon</v>
      </c>
      <c r="U545" t="str" cm="1">
        <f t="array" aca="1" ref="U545" ca="1">INDEX(Food[Name],RANDBETWEEN(1,COUNTA(Food[Name])))</f>
        <v>Lobster</v>
      </c>
      <c r="V545" t="str" cm="1">
        <f t="array" aca="1" ref="V545" ca="1">INDEX(Food[Name],RANDBETWEEN(1,COUNTA(Food[Name])))</f>
        <v>Salmon</v>
      </c>
      <c r="W545" t="str" cm="1">
        <f t="array" aca="1" ref="W545" ca="1">INDEX(Food[Name],RANDBETWEEN(1,COUNTA(Food[Name])))</f>
        <v>Lobster</v>
      </c>
      <c r="X545" t="str" cm="1">
        <f t="array" aca="1" ref="X545" ca="1">INDEX(Food[Name],RANDBETWEEN(1,COUNTA(Food[Name])))</f>
        <v>Rice</v>
      </c>
      <c r="Y545" t="str" cm="1">
        <f t="array" aca="1" ref="Y545" ca="1">INDEX(Food[Name],RANDBETWEEN(1,COUNTA(Food[Name])))</f>
        <v>Salmon</v>
      </c>
      <c r="Z545" s="5" t="str" cm="1">
        <f t="array" aca="1" ref="Z545" ca="1">IF(AI544,"-", INDEX(_xlfn.ANCHORARRAY(AvailableItems),OrderIndex))</f>
        <v>-</v>
      </c>
      <c r="AA545" s="5" t="str" cm="1">
        <f t="array" aca="1" ref="AA545" ca="1">IF(AI544,"-", INDEX(_xlfn.ANCHORARRAY(AvailableItems),OrderIndex2))</f>
        <v>-</v>
      </c>
      <c r="AB545" s="5" t="str" cm="1">
        <f t="array" aca="1" ref="AB545" ca="1">IF(AI544,"-", INDEX(_xlfn.ANCHORARRAY(AvailableItems),OrderIndex3))</f>
        <v>-</v>
      </c>
      <c r="AC545" s="10" t="str" cm="1">
        <f t="array" aca="1" ref="AC545" ca="1">IF(AJ544,"-", INDEX(_xlfn.ANCHORARRAY(AvailableItems),$AP$27))</f>
        <v>Pork</v>
      </c>
      <c r="AD545" s="10" t="str" cm="1">
        <f t="array" aca="1" ref="AD545" ca="1">IF(AJ544,"-", INDEX(_xlfn.ANCHORARRAY(AvailableItems),$AQ$27))</f>
        <v>Lobster</v>
      </c>
      <c r="AE545" s="10" t="str" cm="1">
        <f t="array" aca="1" ref="AE545" ca="1">IF(AJ544,"-", INDEX(_xlfn.ANCHORARRAY(AvailableItems),$AR$27))</f>
        <v>Rice</v>
      </c>
      <c r="AF545" s="8" t="str" cm="1">
        <f t="array" aca="1" ref="AF545" ca="1">IF(AK544,"-", INDEX(_xlfn.ANCHORARRAY(AvailableItems),$AP$28))</f>
        <v>Beef</v>
      </c>
      <c r="AG545" s="8" t="str">
        <f ca="1">IF(AK544,"-", INDEX(_xlfn.ANCHORARRAY(AvailableItems),$AQ$28))</f>
        <v>Beef</v>
      </c>
      <c r="AH545" s="8" t="str" cm="1">
        <f t="array" aca="1" ref="AH545" ca="1">IF(AK544,"-", INDEX(_xlfn.ANCHORARRAY(AvailableItems),$AR$28))</f>
        <v>Bread</v>
      </c>
      <c r="AI545" t="b">
        <f t="shared" ca="1" si="27"/>
        <v>0</v>
      </c>
      <c r="AJ545" t="b">
        <f t="shared" ca="1" si="28"/>
        <v>1</v>
      </c>
      <c r="AK545" t="b">
        <f t="shared" ca="1" si="29"/>
        <v>0</v>
      </c>
      <c r="AL545" s="16" cm="1">
        <f t="array" aca="1" ref="AL545" ca="1">IF(OrderSim[[#This Row],[Order 1 Possible]],INDEX(Food[Points],OrderIndex) + INDEX(Food[Points],OrderIndex2) + INDEX(Food[Points],OrderIndex3) + AL544, AL544)</f>
        <v>10920</v>
      </c>
      <c r="AM545" s="16" cm="1">
        <f t="array" aca="1" ref="AM545" ca="1">IF(OrderSim[[#This Row],[Order 2 Possible]],INDEX(Food[Points],$AP$27) + INDEX(Food[Points],$AQ$27) + INDEX(Food[Points],$AR$27) + AM544, AM544)</f>
        <v>14490</v>
      </c>
      <c r="AN545" s="16" cm="1">
        <f t="array" aca="1" ref="AN545" ca="1">IF(OrderSim[[#This Row],[Order 3 Possible]],INDEX(Food[Points],$AP$28) + INDEX(Food[Points],$AQ$28) + INDEX(Food[Points],$AR$28) + AN544, AN544)</f>
        <v>19740</v>
      </c>
    </row>
    <row r="546" spans="17:40" x14ac:dyDescent="0.25">
      <c r="Q546" t="str" cm="1">
        <f t="array" aca="1" ref="Q546" ca="1">INDEX(Food[Name],RANDBETWEEN(1,COUNTA(Food[Name])))</f>
        <v>Salmon</v>
      </c>
      <c r="R546" t="str" cm="1">
        <f t="array" aca="1" ref="R546" ca="1">INDEX(Food[Name],RANDBETWEEN(1,COUNTA(Food[Name])))</f>
        <v>Chicken</v>
      </c>
      <c r="S546" t="str" cm="1">
        <f t="array" aca="1" ref="S546" ca="1">INDEX(Food[Name],RANDBETWEEN(1,COUNTA(Food[Name])))</f>
        <v>Pork</v>
      </c>
      <c r="T546" t="str" cm="1">
        <f t="array" aca="1" ref="T546" ca="1">INDEX(Food[Name],RANDBETWEEN(1,COUNTA(Food[Name])))</f>
        <v>Pasta</v>
      </c>
      <c r="U546" t="str" cm="1">
        <f t="array" aca="1" ref="U546" ca="1">INDEX(Food[Name],RANDBETWEEN(1,COUNTA(Food[Name])))</f>
        <v>Pasta</v>
      </c>
      <c r="V546" t="str" cm="1">
        <f t="array" aca="1" ref="V546" ca="1">INDEX(Food[Name],RANDBETWEEN(1,COUNTA(Food[Name])))</f>
        <v>Beef</v>
      </c>
      <c r="W546" t="str" cm="1">
        <f t="array" aca="1" ref="W546" ca="1">INDEX(Food[Name],RANDBETWEEN(1,COUNTA(Food[Name])))</f>
        <v>Tuna</v>
      </c>
      <c r="X546" t="str" cm="1">
        <f t="array" aca="1" ref="X546" ca="1">INDEX(Food[Name],RANDBETWEEN(1,COUNTA(Food[Name])))</f>
        <v>Chicken</v>
      </c>
      <c r="Y546" t="str" cm="1">
        <f t="array" aca="1" ref="Y546" ca="1">INDEX(Food[Name],RANDBETWEEN(1,COUNTA(Food[Name])))</f>
        <v>Pasta</v>
      </c>
      <c r="Z546" s="5" t="str" cm="1">
        <f t="array" aca="1" ref="Z546" ca="1">IF(AI545,"-", INDEX(_xlfn.ANCHORARRAY(AvailableItems),OrderIndex))</f>
        <v>Salmon</v>
      </c>
      <c r="AA546" s="5" t="str" cm="1">
        <f t="array" aca="1" ref="AA546" ca="1">IF(AI545,"-", INDEX(_xlfn.ANCHORARRAY(AvailableItems),OrderIndex2))</f>
        <v>Rice</v>
      </c>
      <c r="AB546" s="5" t="str" cm="1">
        <f t="array" aca="1" ref="AB546" ca="1">IF(AI545,"-", INDEX(_xlfn.ANCHORARRAY(AvailableItems),OrderIndex3))</f>
        <v>Pasta</v>
      </c>
      <c r="AC546" s="10" t="str" cm="1">
        <f t="array" aca="1" ref="AC546" ca="1">IF(AJ545,"-", INDEX(_xlfn.ANCHORARRAY(AvailableItems),$AP$27))</f>
        <v>-</v>
      </c>
      <c r="AD546" s="10" t="str" cm="1">
        <f t="array" aca="1" ref="AD546" ca="1">IF(AJ545,"-", INDEX(_xlfn.ANCHORARRAY(AvailableItems),$AQ$27))</f>
        <v>-</v>
      </c>
      <c r="AE546" s="10" t="str" cm="1">
        <f t="array" aca="1" ref="AE546" ca="1">IF(AJ545,"-", INDEX(_xlfn.ANCHORARRAY(AvailableItems),$AR$27))</f>
        <v>-</v>
      </c>
      <c r="AF546" s="8" t="str" cm="1">
        <f t="array" aca="1" ref="AF546" ca="1">IF(AK545,"-", INDEX(_xlfn.ANCHORARRAY(AvailableItems),$AP$28))</f>
        <v>Beef</v>
      </c>
      <c r="AG546" s="8" t="str">
        <f ca="1">IF(AK545,"-", INDEX(_xlfn.ANCHORARRAY(AvailableItems),$AQ$28))</f>
        <v>Beef</v>
      </c>
      <c r="AH546" s="8" t="str" cm="1">
        <f t="array" aca="1" ref="AH546" ca="1">IF(AK545,"-", INDEX(_xlfn.ANCHORARRAY(AvailableItems),$AR$28))</f>
        <v>Bread</v>
      </c>
      <c r="AI546" t="b">
        <f t="shared" ca="1" si="27"/>
        <v>1</v>
      </c>
      <c r="AJ546" t="b">
        <f t="shared" ca="1" si="28"/>
        <v>0</v>
      </c>
      <c r="AK546" t="b">
        <f t="shared" ca="1" si="29"/>
        <v>0</v>
      </c>
      <c r="AL546" s="16" cm="1">
        <f t="array" aca="1" ref="AL546" ca="1">IF(OrderSim[[#This Row],[Order 1 Possible]],INDEX(Food[Points],OrderIndex) + INDEX(Food[Points],OrderIndex2) + INDEX(Food[Points],OrderIndex3) + AL545, AL545)</f>
        <v>10990</v>
      </c>
      <c r="AM546" s="16" cm="1">
        <f t="array" aca="1" ref="AM546" ca="1">IF(OrderSim[[#This Row],[Order 2 Possible]],INDEX(Food[Points],$AP$27) + INDEX(Food[Points],$AQ$27) + INDEX(Food[Points],$AR$27) + AM545, AM545)</f>
        <v>14490</v>
      </c>
      <c r="AN546" s="16" cm="1">
        <f t="array" aca="1" ref="AN546" ca="1">IF(OrderSim[[#This Row],[Order 3 Possible]],INDEX(Food[Points],$AP$28) + INDEX(Food[Points],$AQ$28) + INDEX(Food[Points],$AR$28) + AN545, AN545)</f>
        <v>19740</v>
      </c>
    </row>
    <row r="547" spans="17:40" x14ac:dyDescent="0.25">
      <c r="Q547" t="str" cm="1">
        <f t="array" aca="1" ref="Q547" ca="1">INDEX(Food[Name],RANDBETWEEN(1,COUNTA(Food[Name])))</f>
        <v>Tuna</v>
      </c>
      <c r="R547" t="str" cm="1">
        <f t="array" aca="1" ref="R547" ca="1">INDEX(Food[Name],RANDBETWEEN(1,COUNTA(Food[Name])))</f>
        <v>Beef</v>
      </c>
      <c r="S547" t="str" cm="1">
        <f t="array" aca="1" ref="S547" ca="1">INDEX(Food[Name],RANDBETWEEN(1,COUNTA(Food[Name])))</f>
        <v>Bread</v>
      </c>
      <c r="T547" t="str" cm="1">
        <f t="array" aca="1" ref="T547" ca="1">INDEX(Food[Name],RANDBETWEEN(1,COUNTA(Food[Name])))</f>
        <v>Lettuce</v>
      </c>
      <c r="U547" t="str" cm="1">
        <f t="array" aca="1" ref="U547" ca="1">INDEX(Food[Name],RANDBETWEEN(1,COUNTA(Food[Name])))</f>
        <v>Bread</v>
      </c>
      <c r="V547" t="str" cm="1">
        <f t="array" aca="1" ref="V547" ca="1">INDEX(Food[Name],RANDBETWEEN(1,COUNTA(Food[Name])))</f>
        <v>Lobster</v>
      </c>
      <c r="W547" t="str" cm="1">
        <f t="array" aca="1" ref="W547" ca="1">INDEX(Food[Name],RANDBETWEEN(1,COUNTA(Food[Name])))</f>
        <v>Tuna</v>
      </c>
      <c r="X547" t="str" cm="1">
        <f t="array" aca="1" ref="X547" ca="1">INDEX(Food[Name],RANDBETWEEN(1,COUNTA(Food[Name])))</f>
        <v>Lobster</v>
      </c>
      <c r="Y547" t="str" cm="1">
        <f t="array" aca="1" ref="Y547" ca="1">INDEX(Food[Name],RANDBETWEEN(1,COUNTA(Food[Name])))</f>
        <v>Lobster</v>
      </c>
      <c r="Z547" s="5" t="str" cm="1">
        <f t="array" aca="1" ref="Z547" ca="1">IF(AI546,"-", INDEX(_xlfn.ANCHORARRAY(AvailableItems),OrderIndex))</f>
        <v>-</v>
      </c>
      <c r="AA547" s="5" t="str" cm="1">
        <f t="array" aca="1" ref="AA547" ca="1">IF(AI546,"-", INDEX(_xlfn.ANCHORARRAY(AvailableItems),OrderIndex2))</f>
        <v>-</v>
      </c>
      <c r="AB547" s="5" t="str" cm="1">
        <f t="array" aca="1" ref="AB547" ca="1">IF(AI546,"-", INDEX(_xlfn.ANCHORARRAY(AvailableItems),OrderIndex3))</f>
        <v>-</v>
      </c>
      <c r="AC547" s="10" t="str" cm="1">
        <f t="array" aca="1" ref="AC547" ca="1">IF(AJ546,"-", INDEX(_xlfn.ANCHORARRAY(AvailableItems),$AP$27))</f>
        <v>Pork</v>
      </c>
      <c r="AD547" s="10" t="str" cm="1">
        <f t="array" aca="1" ref="AD547" ca="1">IF(AJ546,"-", INDEX(_xlfn.ANCHORARRAY(AvailableItems),$AQ$27))</f>
        <v>Lobster</v>
      </c>
      <c r="AE547" s="10" t="str" cm="1">
        <f t="array" aca="1" ref="AE547" ca="1">IF(AJ546,"-", INDEX(_xlfn.ANCHORARRAY(AvailableItems),$AR$27))</f>
        <v>Rice</v>
      </c>
      <c r="AF547" s="8" t="str" cm="1">
        <f t="array" aca="1" ref="AF547" ca="1">IF(AK546,"-", INDEX(_xlfn.ANCHORARRAY(AvailableItems),$AP$28))</f>
        <v>Beef</v>
      </c>
      <c r="AG547" s="8" t="str">
        <f ca="1">IF(AK546,"-", INDEX(_xlfn.ANCHORARRAY(AvailableItems),$AQ$28))</f>
        <v>Beef</v>
      </c>
      <c r="AH547" s="8" t="str" cm="1">
        <f t="array" aca="1" ref="AH547" ca="1">IF(AK546,"-", INDEX(_xlfn.ANCHORARRAY(AvailableItems),$AR$28))</f>
        <v>Bread</v>
      </c>
      <c r="AI547" t="b">
        <f t="shared" ca="1" si="27"/>
        <v>0</v>
      </c>
      <c r="AJ547" t="b">
        <f t="shared" ca="1" si="28"/>
        <v>1</v>
      </c>
      <c r="AK547" t="b">
        <f t="shared" ca="1" si="29"/>
        <v>1</v>
      </c>
      <c r="AL547" s="16" cm="1">
        <f t="array" aca="1" ref="AL547" ca="1">IF(OrderSim[[#This Row],[Order 1 Possible]],INDEX(Food[Points],OrderIndex) + INDEX(Food[Points],OrderIndex2) + INDEX(Food[Points],OrderIndex3) + AL546, AL546)</f>
        <v>10990</v>
      </c>
      <c r="AM547" s="16" cm="1">
        <f t="array" aca="1" ref="AM547" ca="1">IF(OrderSim[[#This Row],[Order 2 Possible]],INDEX(Food[Points],$AP$27) + INDEX(Food[Points],$AQ$27) + INDEX(Food[Points],$AR$27) + AM546, AM546)</f>
        <v>14580</v>
      </c>
      <c r="AN547" s="16" cm="1">
        <f t="array" aca="1" ref="AN547" ca="1">IF(OrderSim[[#This Row],[Order 3 Possible]],INDEX(Food[Points],$AP$28) + INDEX(Food[Points],$AQ$28) + INDEX(Food[Points],$AR$28) + AN546, AN546)</f>
        <v>19880</v>
      </c>
    </row>
    <row r="548" spans="17:40" x14ac:dyDescent="0.25">
      <c r="Q548" t="str" cm="1">
        <f t="array" aca="1" ref="Q548" ca="1">INDEX(Food[Name],RANDBETWEEN(1,COUNTA(Food[Name])))</f>
        <v>Rice</v>
      </c>
      <c r="R548" t="str" cm="1">
        <f t="array" aca="1" ref="R548" ca="1">INDEX(Food[Name],RANDBETWEEN(1,COUNTA(Food[Name])))</f>
        <v>Beef</v>
      </c>
      <c r="S548" t="str" cm="1">
        <f t="array" aca="1" ref="S548" ca="1">INDEX(Food[Name],RANDBETWEEN(1,COUNTA(Food[Name])))</f>
        <v>Rice</v>
      </c>
      <c r="T548" t="str" cm="1">
        <f t="array" aca="1" ref="T548" ca="1">INDEX(Food[Name],RANDBETWEEN(1,COUNTA(Food[Name])))</f>
        <v>Chicken</v>
      </c>
      <c r="U548" t="str" cm="1">
        <f t="array" aca="1" ref="U548" ca="1">INDEX(Food[Name],RANDBETWEEN(1,COUNTA(Food[Name])))</f>
        <v>Lettuce</v>
      </c>
      <c r="V548" t="str" cm="1">
        <f t="array" aca="1" ref="V548" ca="1">INDEX(Food[Name],RANDBETWEEN(1,COUNTA(Food[Name])))</f>
        <v>Salmon</v>
      </c>
      <c r="W548" t="str" cm="1">
        <f t="array" aca="1" ref="W548" ca="1">INDEX(Food[Name],RANDBETWEEN(1,COUNTA(Food[Name])))</f>
        <v>Chicken</v>
      </c>
      <c r="X548" t="str" cm="1">
        <f t="array" aca="1" ref="X548" ca="1">INDEX(Food[Name],RANDBETWEEN(1,COUNTA(Food[Name])))</f>
        <v>Lettuce</v>
      </c>
      <c r="Y548" t="str" cm="1">
        <f t="array" aca="1" ref="Y548" ca="1">INDEX(Food[Name],RANDBETWEEN(1,COUNTA(Food[Name])))</f>
        <v>Rice</v>
      </c>
      <c r="Z548" s="5" t="str" cm="1">
        <f t="array" aca="1" ref="Z548" ca="1">IF(AI547,"-", INDEX(_xlfn.ANCHORARRAY(AvailableItems),OrderIndex))</f>
        <v>Salmon</v>
      </c>
      <c r="AA548" s="5" t="str" cm="1">
        <f t="array" aca="1" ref="AA548" ca="1">IF(AI547,"-", INDEX(_xlfn.ANCHORARRAY(AvailableItems),OrderIndex2))</f>
        <v>Rice</v>
      </c>
      <c r="AB548" s="5" t="str" cm="1">
        <f t="array" aca="1" ref="AB548" ca="1">IF(AI547,"-", INDEX(_xlfn.ANCHORARRAY(AvailableItems),OrderIndex3))</f>
        <v>Pasta</v>
      </c>
      <c r="AC548" s="10" t="str" cm="1">
        <f t="array" aca="1" ref="AC548" ca="1">IF(AJ547,"-", INDEX(_xlfn.ANCHORARRAY(AvailableItems),$AP$27))</f>
        <v>-</v>
      </c>
      <c r="AD548" s="10" t="str" cm="1">
        <f t="array" aca="1" ref="AD548" ca="1">IF(AJ547,"-", INDEX(_xlfn.ANCHORARRAY(AvailableItems),$AQ$27))</f>
        <v>-</v>
      </c>
      <c r="AE548" s="10" t="str" cm="1">
        <f t="array" aca="1" ref="AE548" ca="1">IF(AJ547,"-", INDEX(_xlfn.ANCHORARRAY(AvailableItems),$AR$27))</f>
        <v>-</v>
      </c>
      <c r="AF548" s="8" t="str" cm="1">
        <f t="array" aca="1" ref="AF548" ca="1">IF(AK547,"-", INDEX(_xlfn.ANCHORARRAY(AvailableItems),$AP$28))</f>
        <v>-</v>
      </c>
      <c r="AG548" s="8" t="str">
        <f ca="1">IF(AK547,"-", INDEX(_xlfn.ANCHORARRAY(AvailableItems),$AQ$28))</f>
        <v>-</v>
      </c>
      <c r="AH548" s="8" t="str" cm="1">
        <f t="array" aca="1" ref="AH548" ca="1">IF(AK547,"-", INDEX(_xlfn.ANCHORARRAY(AvailableItems),$AR$28))</f>
        <v>-</v>
      </c>
      <c r="AI548" t="b">
        <f t="shared" ca="1" si="27"/>
        <v>1</v>
      </c>
      <c r="AJ548" t="b">
        <f t="shared" ca="1" si="28"/>
        <v>0</v>
      </c>
      <c r="AK548" t="b">
        <f t="shared" ca="1" si="29"/>
        <v>0</v>
      </c>
      <c r="AL548" s="16" cm="1">
        <f t="array" aca="1" ref="AL548" ca="1">IF(OrderSim[[#This Row],[Order 1 Possible]],INDEX(Food[Points],OrderIndex) + INDEX(Food[Points],OrderIndex2) + INDEX(Food[Points],OrderIndex3) + AL547, AL547)</f>
        <v>11060</v>
      </c>
      <c r="AM548" s="16" cm="1">
        <f t="array" aca="1" ref="AM548" ca="1">IF(OrderSim[[#This Row],[Order 2 Possible]],INDEX(Food[Points],$AP$27) + INDEX(Food[Points],$AQ$27) + INDEX(Food[Points],$AR$27) + AM547, AM547)</f>
        <v>14580</v>
      </c>
      <c r="AN548" s="16" cm="1">
        <f t="array" aca="1" ref="AN548" ca="1">IF(OrderSim[[#This Row],[Order 3 Possible]],INDEX(Food[Points],$AP$28) + INDEX(Food[Points],$AQ$28) + INDEX(Food[Points],$AR$28) + AN547, AN547)</f>
        <v>19880</v>
      </c>
    </row>
    <row r="549" spans="17:40" x14ac:dyDescent="0.25">
      <c r="Q549" t="str" cm="1">
        <f t="array" aca="1" ref="Q549" ca="1">INDEX(Food[Name],RANDBETWEEN(1,COUNTA(Food[Name])))</f>
        <v>Beef</v>
      </c>
      <c r="R549" t="str" cm="1">
        <f t="array" aca="1" ref="R549" ca="1">INDEX(Food[Name],RANDBETWEEN(1,COUNTA(Food[Name])))</f>
        <v>Salmon</v>
      </c>
      <c r="S549" t="str" cm="1">
        <f t="array" aca="1" ref="S549" ca="1">INDEX(Food[Name],RANDBETWEEN(1,COUNTA(Food[Name])))</f>
        <v>Onion</v>
      </c>
      <c r="T549" t="str" cm="1">
        <f t="array" aca="1" ref="T549" ca="1">INDEX(Food[Name],RANDBETWEEN(1,COUNTA(Food[Name])))</f>
        <v>Rice</v>
      </c>
      <c r="U549" t="str" cm="1">
        <f t="array" aca="1" ref="U549" ca="1">INDEX(Food[Name],RANDBETWEEN(1,COUNTA(Food[Name])))</f>
        <v>Chicken</v>
      </c>
      <c r="V549" t="str" cm="1">
        <f t="array" aca="1" ref="V549" ca="1">INDEX(Food[Name],RANDBETWEEN(1,COUNTA(Food[Name])))</f>
        <v>Lobster</v>
      </c>
      <c r="W549" t="str" cm="1">
        <f t="array" aca="1" ref="W549" ca="1">INDEX(Food[Name],RANDBETWEEN(1,COUNTA(Food[Name])))</f>
        <v>Beef</v>
      </c>
      <c r="X549" t="str" cm="1">
        <f t="array" aca="1" ref="X549" ca="1">INDEX(Food[Name],RANDBETWEEN(1,COUNTA(Food[Name])))</f>
        <v>Onion</v>
      </c>
      <c r="Y549" t="str" cm="1">
        <f t="array" aca="1" ref="Y549" ca="1">INDEX(Food[Name],RANDBETWEEN(1,COUNTA(Food[Name])))</f>
        <v>Pork</v>
      </c>
      <c r="Z549" s="5" t="str" cm="1">
        <f t="array" aca="1" ref="Z549" ca="1">IF(AI548,"-", INDEX(_xlfn.ANCHORARRAY(AvailableItems),OrderIndex))</f>
        <v>-</v>
      </c>
      <c r="AA549" s="5" t="str" cm="1">
        <f t="array" aca="1" ref="AA549" ca="1">IF(AI548,"-", INDEX(_xlfn.ANCHORARRAY(AvailableItems),OrderIndex2))</f>
        <v>-</v>
      </c>
      <c r="AB549" s="5" t="str" cm="1">
        <f t="array" aca="1" ref="AB549" ca="1">IF(AI548,"-", INDEX(_xlfn.ANCHORARRAY(AvailableItems),OrderIndex3))</f>
        <v>-</v>
      </c>
      <c r="AC549" s="10" t="str" cm="1">
        <f t="array" aca="1" ref="AC549" ca="1">IF(AJ548,"-", INDEX(_xlfn.ANCHORARRAY(AvailableItems),$AP$27))</f>
        <v>Pork</v>
      </c>
      <c r="AD549" s="10" t="str" cm="1">
        <f t="array" aca="1" ref="AD549" ca="1">IF(AJ548,"-", INDEX(_xlfn.ANCHORARRAY(AvailableItems),$AQ$27))</f>
        <v>Lobster</v>
      </c>
      <c r="AE549" s="10" t="str" cm="1">
        <f t="array" aca="1" ref="AE549" ca="1">IF(AJ548,"-", INDEX(_xlfn.ANCHORARRAY(AvailableItems),$AR$27))</f>
        <v>Rice</v>
      </c>
      <c r="AF549" s="8" t="str" cm="1">
        <f t="array" aca="1" ref="AF549" ca="1">IF(AK548,"-", INDEX(_xlfn.ANCHORARRAY(AvailableItems),$AP$28))</f>
        <v>Beef</v>
      </c>
      <c r="AG549" s="8" t="str">
        <f ca="1">IF(AK548,"-", INDEX(_xlfn.ANCHORARRAY(AvailableItems),$AQ$28))</f>
        <v>Beef</v>
      </c>
      <c r="AH549" s="8" t="str" cm="1">
        <f t="array" aca="1" ref="AH549" ca="1">IF(AK548,"-", INDEX(_xlfn.ANCHORARRAY(AvailableItems),$AR$28))</f>
        <v>Bread</v>
      </c>
      <c r="AI549" t="b">
        <f t="shared" ca="1" si="27"/>
        <v>0</v>
      </c>
      <c r="AJ549" t="b">
        <f t="shared" ca="1" si="28"/>
        <v>1</v>
      </c>
      <c r="AK549" t="b">
        <f t="shared" ca="1" si="29"/>
        <v>1</v>
      </c>
      <c r="AL549" s="16" cm="1">
        <f t="array" aca="1" ref="AL549" ca="1">IF(OrderSim[[#This Row],[Order 1 Possible]],INDEX(Food[Points],OrderIndex) + INDEX(Food[Points],OrderIndex2) + INDEX(Food[Points],OrderIndex3) + AL548, AL548)</f>
        <v>11060</v>
      </c>
      <c r="AM549" s="16" cm="1">
        <f t="array" aca="1" ref="AM549" ca="1">IF(OrderSim[[#This Row],[Order 2 Possible]],INDEX(Food[Points],$AP$27) + INDEX(Food[Points],$AQ$27) + INDEX(Food[Points],$AR$27) + AM548, AM548)</f>
        <v>14670</v>
      </c>
      <c r="AN549" s="16" cm="1">
        <f t="array" aca="1" ref="AN549" ca="1">IF(OrderSim[[#This Row],[Order 3 Possible]],INDEX(Food[Points],$AP$28) + INDEX(Food[Points],$AQ$28) + INDEX(Food[Points],$AR$28) + AN548, AN548)</f>
        <v>20020</v>
      </c>
    </row>
    <row r="550" spans="17:40" x14ac:dyDescent="0.25">
      <c r="Q550" t="str" cm="1">
        <f t="array" aca="1" ref="Q550" ca="1">INDEX(Food[Name],RANDBETWEEN(1,COUNTA(Food[Name])))</f>
        <v>Tuna</v>
      </c>
      <c r="R550" t="str" cm="1">
        <f t="array" aca="1" ref="R550" ca="1">INDEX(Food[Name],RANDBETWEEN(1,COUNTA(Food[Name])))</f>
        <v>Chicken</v>
      </c>
      <c r="S550" t="str" cm="1">
        <f t="array" aca="1" ref="S550" ca="1">INDEX(Food[Name],RANDBETWEEN(1,COUNTA(Food[Name])))</f>
        <v>Bread</v>
      </c>
      <c r="T550" t="str" cm="1">
        <f t="array" aca="1" ref="T550" ca="1">INDEX(Food[Name],RANDBETWEEN(1,COUNTA(Food[Name])))</f>
        <v>Lobster</v>
      </c>
      <c r="U550" t="str" cm="1">
        <f t="array" aca="1" ref="U550" ca="1">INDEX(Food[Name],RANDBETWEEN(1,COUNTA(Food[Name])))</f>
        <v>Carrot</v>
      </c>
      <c r="V550" t="str" cm="1">
        <f t="array" aca="1" ref="V550" ca="1">INDEX(Food[Name],RANDBETWEEN(1,COUNTA(Food[Name])))</f>
        <v>Pork</v>
      </c>
      <c r="W550" t="str" cm="1">
        <f t="array" aca="1" ref="W550" ca="1">INDEX(Food[Name],RANDBETWEEN(1,COUNTA(Food[Name])))</f>
        <v>Carrot</v>
      </c>
      <c r="X550" t="str" cm="1">
        <f t="array" aca="1" ref="X550" ca="1">INDEX(Food[Name],RANDBETWEEN(1,COUNTA(Food[Name])))</f>
        <v>Bread</v>
      </c>
      <c r="Y550" t="str" cm="1">
        <f t="array" aca="1" ref="Y550" ca="1">INDEX(Food[Name],RANDBETWEEN(1,COUNTA(Food[Name])))</f>
        <v>Chicken</v>
      </c>
      <c r="Z550" s="5" t="str" cm="1">
        <f t="array" aca="1" ref="Z550" ca="1">IF(AI549,"-", INDEX(_xlfn.ANCHORARRAY(AvailableItems),OrderIndex))</f>
        <v>Salmon</v>
      </c>
      <c r="AA550" s="5" t="str" cm="1">
        <f t="array" aca="1" ref="AA550" ca="1">IF(AI549,"-", INDEX(_xlfn.ANCHORARRAY(AvailableItems),OrderIndex2))</f>
        <v>Rice</v>
      </c>
      <c r="AB550" s="5" t="str" cm="1">
        <f t="array" aca="1" ref="AB550" ca="1">IF(AI549,"-", INDEX(_xlfn.ANCHORARRAY(AvailableItems),OrderIndex3))</f>
        <v>Pasta</v>
      </c>
      <c r="AC550" s="10" t="str" cm="1">
        <f t="array" aca="1" ref="AC550" ca="1">IF(AJ549,"-", INDEX(_xlfn.ANCHORARRAY(AvailableItems),$AP$27))</f>
        <v>-</v>
      </c>
      <c r="AD550" s="10" t="str" cm="1">
        <f t="array" aca="1" ref="AD550" ca="1">IF(AJ549,"-", INDEX(_xlfn.ANCHORARRAY(AvailableItems),$AQ$27))</f>
        <v>-</v>
      </c>
      <c r="AE550" s="10" t="str" cm="1">
        <f t="array" aca="1" ref="AE550" ca="1">IF(AJ549,"-", INDEX(_xlfn.ANCHORARRAY(AvailableItems),$AR$27))</f>
        <v>-</v>
      </c>
      <c r="AF550" s="8" t="str" cm="1">
        <f t="array" aca="1" ref="AF550" ca="1">IF(AK549,"-", INDEX(_xlfn.ANCHORARRAY(AvailableItems),$AP$28))</f>
        <v>-</v>
      </c>
      <c r="AG550" s="8" t="str">
        <f ca="1">IF(AK549,"-", INDEX(_xlfn.ANCHORARRAY(AvailableItems),$AQ$28))</f>
        <v>-</v>
      </c>
      <c r="AH550" s="8" t="str" cm="1">
        <f t="array" aca="1" ref="AH550" ca="1">IF(AK549,"-", INDEX(_xlfn.ANCHORARRAY(AvailableItems),$AR$28))</f>
        <v>-</v>
      </c>
      <c r="AI550" t="b">
        <f t="shared" ca="1" si="27"/>
        <v>0</v>
      </c>
      <c r="AJ550" t="b">
        <f t="shared" ca="1" si="28"/>
        <v>0</v>
      </c>
      <c r="AK550" t="b">
        <f t="shared" ca="1" si="29"/>
        <v>0</v>
      </c>
      <c r="AL550" s="16" cm="1">
        <f t="array" aca="1" ref="AL550" ca="1">IF(OrderSim[[#This Row],[Order 1 Possible]],INDEX(Food[Points],OrderIndex) + INDEX(Food[Points],OrderIndex2) + INDEX(Food[Points],OrderIndex3) + AL549, AL549)</f>
        <v>11060</v>
      </c>
      <c r="AM550" s="16" cm="1">
        <f t="array" aca="1" ref="AM550" ca="1">IF(OrderSim[[#This Row],[Order 2 Possible]],INDEX(Food[Points],$AP$27) + INDEX(Food[Points],$AQ$27) + INDEX(Food[Points],$AR$27) + AM549, AM549)</f>
        <v>14670</v>
      </c>
      <c r="AN550" s="16" cm="1">
        <f t="array" aca="1" ref="AN550" ca="1">IF(OrderSim[[#This Row],[Order 3 Possible]],INDEX(Food[Points],$AP$28) + INDEX(Food[Points],$AQ$28) + INDEX(Food[Points],$AR$28) + AN549, AN549)</f>
        <v>20020</v>
      </c>
    </row>
    <row r="551" spans="17:40" x14ac:dyDescent="0.25">
      <c r="Q551" t="str" cm="1">
        <f t="array" aca="1" ref="Q551" ca="1">INDEX(Food[Name],RANDBETWEEN(1,COUNTA(Food[Name])))</f>
        <v>Lobster</v>
      </c>
      <c r="R551" t="str" cm="1">
        <f t="array" aca="1" ref="R551" ca="1">INDEX(Food[Name],RANDBETWEEN(1,COUNTA(Food[Name])))</f>
        <v>Onion</v>
      </c>
      <c r="S551" t="str" cm="1">
        <f t="array" aca="1" ref="S551" ca="1">INDEX(Food[Name],RANDBETWEEN(1,COUNTA(Food[Name])))</f>
        <v>Onion</v>
      </c>
      <c r="T551" t="str" cm="1">
        <f t="array" aca="1" ref="T551" ca="1">INDEX(Food[Name],RANDBETWEEN(1,COUNTA(Food[Name])))</f>
        <v>Pasta</v>
      </c>
      <c r="U551" t="str" cm="1">
        <f t="array" aca="1" ref="U551" ca="1">INDEX(Food[Name],RANDBETWEEN(1,COUNTA(Food[Name])))</f>
        <v>Bread</v>
      </c>
      <c r="V551" t="str" cm="1">
        <f t="array" aca="1" ref="V551" ca="1">INDEX(Food[Name],RANDBETWEEN(1,COUNTA(Food[Name])))</f>
        <v>Onion</v>
      </c>
      <c r="W551" t="str" cm="1">
        <f t="array" aca="1" ref="W551" ca="1">INDEX(Food[Name],RANDBETWEEN(1,COUNTA(Food[Name])))</f>
        <v>Lettuce</v>
      </c>
      <c r="X551" t="str" cm="1">
        <f t="array" aca="1" ref="X551" ca="1">INDEX(Food[Name],RANDBETWEEN(1,COUNTA(Food[Name])))</f>
        <v>Salmon</v>
      </c>
      <c r="Y551" t="str" cm="1">
        <f t="array" aca="1" ref="Y551" ca="1">INDEX(Food[Name],RANDBETWEEN(1,COUNTA(Food[Name])))</f>
        <v>Beef</v>
      </c>
      <c r="Z551" s="5" t="str" cm="1">
        <f t="array" aca="1" ref="Z551" ca="1">IF(AI550,"-", INDEX(_xlfn.ANCHORARRAY(AvailableItems),OrderIndex))</f>
        <v>Salmon</v>
      </c>
      <c r="AA551" s="5" t="str" cm="1">
        <f t="array" aca="1" ref="AA551" ca="1">IF(AI550,"-", INDEX(_xlfn.ANCHORARRAY(AvailableItems),OrderIndex2))</f>
        <v>Rice</v>
      </c>
      <c r="AB551" s="5" t="str" cm="1">
        <f t="array" aca="1" ref="AB551" ca="1">IF(AI550,"-", INDEX(_xlfn.ANCHORARRAY(AvailableItems),OrderIndex3))</f>
        <v>Pasta</v>
      </c>
      <c r="AC551" s="10" t="str" cm="1">
        <f t="array" aca="1" ref="AC551" ca="1">IF(AJ550,"-", INDEX(_xlfn.ANCHORARRAY(AvailableItems),$AP$27))</f>
        <v>Pork</v>
      </c>
      <c r="AD551" s="10" t="str" cm="1">
        <f t="array" aca="1" ref="AD551" ca="1">IF(AJ550,"-", INDEX(_xlfn.ANCHORARRAY(AvailableItems),$AQ$27))</f>
        <v>Lobster</v>
      </c>
      <c r="AE551" s="10" t="str" cm="1">
        <f t="array" aca="1" ref="AE551" ca="1">IF(AJ550,"-", INDEX(_xlfn.ANCHORARRAY(AvailableItems),$AR$27))</f>
        <v>Rice</v>
      </c>
      <c r="AF551" s="8" t="str" cm="1">
        <f t="array" aca="1" ref="AF551" ca="1">IF(AK550,"-", INDEX(_xlfn.ANCHORARRAY(AvailableItems),$AP$28))</f>
        <v>Beef</v>
      </c>
      <c r="AG551" s="8" t="str">
        <f ca="1">IF(AK550,"-", INDEX(_xlfn.ANCHORARRAY(AvailableItems),$AQ$28))</f>
        <v>Beef</v>
      </c>
      <c r="AH551" s="8" t="str" cm="1">
        <f t="array" aca="1" ref="AH551" ca="1">IF(AK550,"-", INDEX(_xlfn.ANCHORARRAY(AvailableItems),$AR$28))</f>
        <v>Bread</v>
      </c>
      <c r="AI551" t="b">
        <f t="shared" ca="1" si="27"/>
        <v>0</v>
      </c>
      <c r="AJ551" t="b">
        <f t="shared" ca="1" si="28"/>
        <v>0</v>
      </c>
      <c r="AK551" t="b">
        <f t="shared" ca="1" si="29"/>
        <v>1</v>
      </c>
      <c r="AL551" s="16" cm="1">
        <f t="array" aca="1" ref="AL551" ca="1">IF(OrderSim[[#This Row],[Order 1 Possible]],INDEX(Food[Points],OrderIndex) + INDEX(Food[Points],OrderIndex2) + INDEX(Food[Points],OrderIndex3) + AL550, AL550)</f>
        <v>11060</v>
      </c>
      <c r="AM551" s="16" cm="1">
        <f t="array" aca="1" ref="AM551" ca="1">IF(OrderSim[[#This Row],[Order 2 Possible]],INDEX(Food[Points],$AP$27) + INDEX(Food[Points],$AQ$27) + INDEX(Food[Points],$AR$27) + AM550, AM550)</f>
        <v>14670</v>
      </c>
      <c r="AN551" s="16" cm="1">
        <f t="array" aca="1" ref="AN551" ca="1">IF(OrderSim[[#This Row],[Order 3 Possible]],INDEX(Food[Points],$AP$28) + INDEX(Food[Points],$AQ$28) + INDEX(Food[Points],$AR$28) + AN550, AN550)</f>
        <v>20160</v>
      </c>
    </row>
    <row r="552" spans="17:40" x14ac:dyDescent="0.25">
      <c r="Q552" t="str" cm="1">
        <f t="array" aca="1" ref="Q552" ca="1">INDEX(Food[Name],RANDBETWEEN(1,COUNTA(Food[Name])))</f>
        <v>Tuna</v>
      </c>
      <c r="R552" t="str" cm="1">
        <f t="array" aca="1" ref="R552" ca="1">INDEX(Food[Name],RANDBETWEEN(1,COUNTA(Food[Name])))</f>
        <v>Chicken</v>
      </c>
      <c r="S552" t="str" cm="1">
        <f t="array" aca="1" ref="S552" ca="1">INDEX(Food[Name],RANDBETWEEN(1,COUNTA(Food[Name])))</f>
        <v>Lobster</v>
      </c>
      <c r="T552" t="str" cm="1">
        <f t="array" aca="1" ref="T552" ca="1">INDEX(Food[Name],RANDBETWEEN(1,COUNTA(Food[Name])))</f>
        <v>Lobster</v>
      </c>
      <c r="U552" t="str" cm="1">
        <f t="array" aca="1" ref="U552" ca="1">INDEX(Food[Name],RANDBETWEEN(1,COUNTA(Food[Name])))</f>
        <v>Lettuce</v>
      </c>
      <c r="V552" t="str" cm="1">
        <f t="array" aca="1" ref="V552" ca="1">INDEX(Food[Name],RANDBETWEEN(1,COUNTA(Food[Name])))</f>
        <v>Lobster</v>
      </c>
      <c r="W552" t="str" cm="1">
        <f t="array" aca="1" ref="W552" ca="1">INDEX(Food[Name],RANDBETWEEN(1,COUNTA(Food[Name])))</f>
        <v>Carrot</v>
      </c>
      <c r="X552" t="str" cm="1">
        <f t="array" aca="1" ref="X552" ca="1">INDEX(Food[Name],RANDBETWEEN(1,COUNTA(Food[Name])))</f>
        <v>Lettuce</v>
      </c>
      <c r="Y552" t="str" cm="1">
        <f t="array" aca="1" ref="Y552" ca="1">INDEX(Food[Name],RANDBETWEEN(1,COUNTA(Food[Name])))</f>
        <v>Beef</v>
      </c>
      <c r="Z552" s="5" t="str" cm="1">
        <f t="array" aca="1" ref="Z552" ca="1">IF(AI551,"-", INDEX(_xlfn.ANCHORARRAY(AvailableItems),OrderIndex))</f>
        <v>Salmon</v>
      </c>
      <c r="AA552" s="5" t="str" cm="1">
        <f t="array" aca="1" ref="AA552" ca="1">IF(AI551,"-", INDEX(_xlfn.ANCHORARRAY(AvailableItems),OrderIndex2))</f>
        <v>Rice</v>
      </c>
      <c r="AB552" s="5" t="str" cm="1">
        <f t="array" aca="1" ref="AB552" ca="1">IF(AI551,"-", INDEX(_xlfn.ANCHORARRAY(AvailableItems),OrderIndex3))</f>
        <v>Pasta</v>
      </c>
      <c r="AC552" s="10" t="str" cm="1">
        <f t="array" aca="1" ref="AC552" ca="1">IF(AJ551,"-", INDEX(_xlfn.ANCHORARRAY(AvailableItems),$AP$27))</f>
        <v>Pork</v>
      </c>
      <c r="AD552" s="10" t="str" cm="1">
        <f t="array" aca="1" ref="AD552" ca="1">IF(AJ551,"-", INDEX(_xlfn.ANCHORARRAY(AvailableItems),$AQ$27))</f>
        <v>Lobster</v>
      </c>
      <c r="AE552" s="10" t="str" cm="1">
        <f t="array" aca="1" ref="AE552" ca="1">IF(AJ551,"-", INDEX(_xlfn.ANCHORARRAY(AvailableItems),$AR$27))</f>
        <v>Rice</v>
      </c>
      <c r="AF552" s="8" t="str" cm="1">
        <f t="array" aca="1" ref="AF552" ca="1">IF(AK551,"-", INDEX(_xlfn.ANCHORARRAY(AvailableItems),$AP$28))</f>
        <v>-</v>
      </c>
      <c r="AG552" s="8" t="str">
        <f ca="1">IF(AK551,"-", INDEX(_xlfn.ANCHORARRAY(AvailableItems),$AQ$28))</f>
        <v>-</v>
      </c>
      <c r="AH552" s="8" t="str" cm="1">
        <f t="array" aca="1" ref="AH552" ca="1">IF(AK551,"-", INDEX(_xlfn.ANCHORARRAY(AvailableItems),$AR$28))</f>
        <v>-</v>
      </c>
      <c r="AI552" t="b">
        <f t="shared" ca="1" si="27"/>
        <v>0</v>
      </c>
      <c r="AJ552" t="b">
        <f t="shared" ca="1" si="28"/>
        <v>1</v>
      </c>
      <c r="AK552" t="b">
        <f t="shared" ca="1" si="29"/>
        <v>0</v>
      </c>
      <c r="AL552" s="16" cm="1">
        <f t="array" aca="1" ref="AL552" ca="1">IF(OrderSim[[#This Row],[Order 1 Possible]],INDEX(Food[Points],OrderIndex) + INDEX(Food[Points],OrderIndex2) + INDEX(Food[Points],OrderIndex3) + AL551, AL551)</f>
        <v>11060</v>
      </c>
      <c r="AM552" s="16" cm="1">
        <f t="array" aca="1" ref="AM552" ca="1">IF(OrderSim[[#This Row],[Order 2 Possible]],INDEX(Food[Points],$AP$27) + INDEX(Food[Points],$AQ$27) + INDEX(Food[Points],$AR$27) + AM551, AM551)</f>
        <v>14760</v>
      </c>
      <c r="AN552" s="16" cm="1">
        <f t="array" aca="1" ref="AN552" ca="1">IF(OrderSim[[#This Row],[Order 3 Possible]],INDEX(Food[Points],$AP$28) + INDEX(Food[Points],$AQ$28) + INDEX(Food[Points],$AR$28) + AN551, AN551)</f>
        <v>20160</v>
      </c>
    </row>
    <row r="553" spans="17:40" x14ac:dyDescent="0.25">
      <c r="Q553" t="str" cm="1">
        <f t="array" aca="1" ref="Q553" ca="1">INDEX(Food[Name],RANDBETWEEN(1,COUNTA(Food[Name])))</f>
        <v>Rice</v>
      </c>
      <c r="R553" t="str" cm="1">
        <f t="array" aca="1" ref="R553" ca="1">INDEX(Food[Name],RANDBETWEEN(1,COUNTA(Food[Name])))</f>
        <v>Rice</v>
      </c>
      <c r="S553" t="str" cm="1">
        <f t="array" aca="1" ref="S553" ca="1">INDEX(Food[Name],RANDBETWEEN(1,COUNTA(Food[Name])))</f>
        <v>Chicken</v>
      </c>
      <c r="T553" t="str" cm="1">
        <f t="array" aca="1" ref="T553" ca="1">INDEX(Food[Name],RANDBETWEEN(1,COUNTA(Food[Name])))</f>
        <v>Onion</v>
      </c>
      <c r="U553" t="str" cm="1">
        <f t="array" aca="1" ref="U553" ca="1">INDEX(Food[Name],RANDBETWEEN(1,COUNTA(Food[Name])))</f>
        <v>Chicken</v>
      </c>
      <c r="V553" t="str" cm="1">
        <f t="array" aca="1" ref="V553" ca="1">INDEX(Food[Name],RANDBETWEEN(1,COUNTA(Food[Name])))</f>
        <v>Chicken</v>
      </c>
      <c r="W553" t="str" cm="1">
        <f t="array" aca="1" ref="W553" ca="1">INDEX(Food[Name],RANDBETWEEN(1,COUNTA(Food[Name])))</f>
        <v>Bread</v>
      </c>
      <c r="X553" t="str" cm="1">
        <f t="array" aca="1" ref="X553" ca="1">INDEX(Food[Name],RANDBETWEEN(1,COUNTA(Food[Name])))</f>
        <v>Carrot</v>
      </c>
      <c r="Y553" t="str" cm="1">
        <f t="array" aca="1" ref="Y553" ca="1">INDEX(Food[Name],RANDBETWEEN(1,COUNTA(Food[Name])))</f>
        <v>Lettuce</v>
      </c>
      <c r="Z553" s="5" t="str" cm="1">
        <f t="array" aca="1" ref="Z553" ca="1">IF(AI552,"-", INDEX(_xlfn.ANCHORARRAY(AvailableItems),OrderIndex))</f>
        <v>Salmon</v>
      </c>
      <c r="AA553" s="5" t="str" cm="1">
        <f t="array" aca="1" ref="AA553" ca="1">IF(AI552,"-", INDEX(_xlfn.ANCHORARRAY(AvailableItems),OrderIndex2))</f>
        <v>Rice</v>
      </c>
      <c r="AB553" s="5" t="str" cm="1">
        <f t="array" aca="1" ref="AB553" ca="1">IF(AI552,"-", INDEX(_xlfn.ANCHORARRAY(AvailableItems),OrderIndex3))</f>
        <v>Pasta</v>
      </c>
      <c r="AC553" s="10" t="str" cm="1">
        <f t="array" aca="1" ref="AC553" ca="1">IF(AJ552,"-", INDEX(_xlfn.ANCHORARRAY(AvailableItems),$AP$27))</f>
        <v>-</v>
      </c>
      <c r="AD553" s="10" t="str" cm="1">
        <f t="array" aca="1" ref="AD553" ca="1">IF(AJ552,"-", INDEX(_xlfn.ANCHORARRAY(AvailableItems),$AQ$27))</f>
        <v>-</v>
      </c>
      <c r="AE553" s="10" t="str" cm="1">
        <f t="array" aca="1" ref="AE553" ca="1">IF(AJ552,"-", INDEX(_xlfn.ANCHORARRAY(AvailableItems),$AR$27))</f>
        <v>-</v>
      </c>
      <c r="AF553" s="8" t="str" cm="1">
        <f t="array" aca="1" ref="AF553" ca="1">IF(AK552,"-", INDEX(_xlfn.ANCHORARRAY(AvailableItems),$AP$28))</f>
        <v>Beef</v>
      </c>
      <c r="AG553" s="8" t="str">
        <f ca="1">IF(AK552,"-", INDEX(_xlfn.ANCHORARRAY(AvailableItems),$AQ$28))</f>
        <v>Beef</v>
      </c>
      <c r="AH553" s="8" t="str" cm="1">
        <f t="array" aca="1" ref="AH553" ca="1">IF(AK552,"-", INDEX(_xlfn.ANCHORARRAY(AvailableItems),$AR$28))</f>
        <v>Bread</v>
      </c>
      <c r="AI553" t="b">
        <f t="shared" ca="1" si="27"/>
        <v>0</v>
      </c>
      <c r="AJ553" t="b">
        <f t="shared" ca="1" si="28"/>
        <v>0</v>
      </c>
      <c r="AK553" t="b">
        <f t="shared" ca="1" si="29"/>
        <v>0</v>
      </c>
      <c r="AL553" s="16" cm="1">
        <f t="array" aca="1" ref="AL553" ca="1">IF(OrderSim[[#This Row],[Order 1 Possible]],INDEX(Food[Points],OrderIndex) + INDEX(Food[Points],OrderIndex2) + INDEX(Food[Points],OrderIndex3) + AL552, AL552)</f>
        <v>11060</v>
      </c>
      <c r="AM553" s="16" cm="1">
        <f t="array" aca="1" ref="AM553" ca="1">IF(OrderSim[[#This Row],[Order 2 Possible]],INDEX(Food[Points],$AP$27) + INDEX(Food[Points],$AQ$27) + INDEX(Food[Points],$AR$27) + AM552, AM552)</f>
        <v>14760</v>
      </c>
      <c r="AN553" s="16" cm="1">
        <f t="array" aca="1" ref="AN553" ca="1">IF(OrderSim[[#This Row],[Order 3 Possible]],INDEX(Food[Points],$AP$28) + INDEX(Food[Points],$AQ$28) + INDEX(Food[Points],$AR$28) + AN552, AN552)</f>
        <v>20160</v>
      </c>
    </row>
    <row r="554" spans="17:40" x14ac:dyDescent="0.25">
      <c r="Q554" t="str" cm="1">
        <f t="array" aca="1" ref="Q554" ca="1">INDEX(Food[Name],RANDBETWEEN(1,COUNTA(Food[Name])))</f>
        <v>Salmon</v>
      </c>
      <c r="R554" t="str" cm="1">
        <f t="array" aca="1" ref="R554" ca="1">INDEX(Food[Name],RANDBETWEEN(1,COUNTA(Food[Name])))</f>
        <v>Bread</v>
      </c>
      <c r="S554" t="str" cm="1">
        <f t="array" aca="1" ref="S554" ca="1">INDEX(Food[Name],RANDBETWEEN(1,COUNTA(Food[Name])))</f>
        <v>Pork</v>
      </c>
      <c r="T554" t="str" cm="1">
        <f t="array" aca="1" ref="T554" ca="1">INDEX(Food[Name],RANDBETWEEN(1,COUNTA(Food[Name])))</f>
        <v>Salmon</v>
      </c>
      <c r="U554" t="str" cm="1">
        <f t="array" aca="1" ref="U554" ca="1">INDEX(Food[Name],RANDBETWEEN(1,COUNTA(Food[Name])))</f>
        <v>Salmon</v>
      </c>
      <c r="V554" t="str" cm="1">
        <f t="array" aca="1" ref="V554" ca="1">INDEX(Food[Name],RANDBETWEEN(1,COUNTA(Food[Name])))</f>
        <v>Carrot</v>
      </c>
      <c r="W554" t="str" cm="1">
        <f t="array" aca="1" ref="W554" ca="1">INDEX(Food[Name],RANDBETWEEN(1,COUNTA(Food[Name])))</f>
        <v>Lettuce</v>
      </c>
      <c r="X554" t="str" cm="1">
        <f t="array" aca="1" ref="X554" ca="1">INDEX(Food[Name],RANDBETWEEN(1,COUNTA(Food[Name])))</f>
        <v>Bread</v>
      </c>
      <c r="Y554" t="str" cm="1">
        <f t="array" aca="1" ref="Y554" ca="1">INDEX(Food[Name],RANDBETWEEN(1,COUNTA(Food[Name])))</f>
        <v>Carrot</v>
      </c>
      <c r="Z554" s="5" t="str" cm="1">
        <f t="array" aca="1" ref="Z554" ca="1">IF(AI553,"-", INDEX(_xlfn.ANCHORARRAY(AvailableItems),OrderIndex))</f>
        <v>Salmon</v>
      </c>
      <c r="AA554" s="5" t="str" cm="1">
        <f t="array" aca="1" ref="AA554" ca="1">IF(AI553,"-", INDEX(_xlfn.ANCHORARRAY(AvailableItems),OrderIndex2))</f>
        <v>Rice</v>
      </c>
      <c r="AB554" s="5" t="str" cm="1">
        <f t="array" aca="1" ref="AB554" ca="1">IF(AI553,"-", INDEX(_xlfn.ANCHORARRAY(AvailableItems),OrderIndex3))</f>
        <v>Pasta</v>
      </c>
      <c r="AC554" s="10" t="str" cm="1">
        <f t="array" aca="1" ref="AC554" ca="1">IF(AJ553,"-", INDEX(_xlfn.ANCHORARRAY(AvailableItems),$AP$27))</f>
        <v>Pork</v>
      </c>
      <c r="AD554" s="10" t="str" cm="1">
        <f t="array" aca="1" ref="AD554" ca="1">IF(AJ553,"-", INDEX(_xlfn.ANCHORARRAY(AvailableItems),$AQ$27))</f>
        <v>Lobster</v>
      </c>
      <c r="AE554" s="10" t="str" cm="1">
        <f t="array" aca="1" ref="AE554" ca="1">IF(AJ553,"-", INDEX(_xlfn.ANCHORARRAY(AvailableItems),$AR$27))</f>
        <v>Rice</v>
      </c>
      <c r="AF554" s="8" t="str" cm="1">
        <f t="array" aca="1" ref="AF554" ca="1">IF(AK553,"-", INDEX(_xlfn.ANCHORARRAY(AvailableItems),$AP$28))</f>
        <v>Beef</v>
      </c>
      <c r="AG554" s="8" t="str">
        <f ca="1">IF(AK553,"-", INDEX(_xlfn.ANCHORARRAY(AvailableItems),$AQ$28))</f>
        <v>Beef</v>
      </c>
      <c r="AH554" s="8" t="str" cm="1">
        <f t="array" aca="1" ref="AH554" ca="1">IF(AK553,"-", INDEX(_xlfn.ANCHORARRAY(AvailableItems),$AR$28))</f>
        <v>Bread</v>
      </c>
      <c r="AI554" t="b">
        <f t="shared" ca="1" si="27"/>
        <v>1</v>
      </c>
      <c r="AJ554" t="b">
        <f t="shared" ca="1" si="28"/>
        <v>0</v>
      </c>
      <c r="AK554" t="b">
        <f t="shared" ca="1" si="29"/>
        <v>0</v>
      </c>
      <c r="AL554" s="16" cm="1">
        <f t="array" aca="1" ref="AL554" ca="1">IF(OrderSim[[#This Row],[Order 1 Possible]],INDEX(Food[Points],OrderIndex) + INDEX(Food[Points],OrderIndex2) + INDEX(Food[Points],OrderIndex3) + AL553, AL553)</f>
        <v>11130</v>
      </c>
      <c r="AM554" s="16" cm="1">
        <f t="array" aca="1" ref="AM554" ca="1">IF(OrderSim[[#This Row],[Order 2 Possible]],INDEX(Food[Points],$AP$27) + INDEX(Food[Points],$AQ$27) + INDEX(Food[Points],$AR$27) + AM553, AM553)</f>
        <v>14760</v>
      </c>
      <c r="AN554" s="16" cm="1">
        <f t="array" aca="1" ref="AN554" ca="1">IF(OrderSim[[#This Row],[Order 3 Possible]],INDEX(Food[Points],$AP$28) + INDEX(Food[Points],$AQ$28) + INDEX(Food[Points],$AR$28) + AN553, AN553)</f>
        <v>20160</v>
      </c>
    </row>
    <row r="555" spans="17:40" x14ac:dyDescent="0.25">
      <c r="Q555" t="str" cm="1">
        <f t="array" aca="1" ref="Q555" ca="1">INDEX(Food[Name],RANDBETWEEN(1,COUNTA(Food[Name])))</f>
        <v>Onion</v>
      </c>
      <c r="R555" t="str" cm="1">
        <f t="array" aca="1" ref="R555" ca="1">INDEX(Food[Name],RANDBETWEEN(1,COUNTA(Food[Name])))</f>
        <v>Beef</v>
      </c>
      <c r="S555" t="str" cm="1">
        <f t="array" aca="1" ref="S555" ca="1">INDEX(Food[Name],RANDBETWEEN(1,COUNTA(Food[Name])))</f>
        <v>Pasta</v>
      </c>
      <c r="T555" t="str" cm="1">
        <f t="array" aca="1" ref="T555" ca="1">INDEX(Food[Name],RANDBETWEEN(1,COUNTA(Food[Name])))</f>
        <v>Pork</v>
      </c>
      <c r="U555" t="str" cm="1">
        <f t="array" aca="1" ref="U555" ca="1">INDEX(Food[Name],RANDBETWEEN(1,COUNTA(Food[Name])))</f>
        <v>Lettuce</v>
      </c>
      <c r="V555" t="str" cm="1">
        <f t="array" aca="1" ref="V555" ca="1">INDEX(Food[Name],RANDBETWEEN(1,COUNTA(Food[Name])))</f>
        <v>Bread</v>
      </c>
      <c r="W555" t="str" cm="1">
        <f t="array" aca="1" ref="W555" ca="1">INDEX(Food[Name],RANDBETWEEN(1,COUNTA(Food[Name])))</f>
        <v>Carrot</v>
      </c>
      <c r="X555" t="str" cm="1">
        <f t="array" aca="1" ref="X555" ca="1">INDEX(Food[Name],RANDBETWEEN(1,COUNTA(Food[Name])))</f>
        <v>Chicken</v>
      </c>
      <c r="Y555" t="str" cm="1">
        <f t="array" aca="1" ref="Y555" ca="1">INDEX(Food[Name],RANDBETWEEN(1,COUNTA(Food[Name])))</f>
        <v>Pasta</v>
      </c>
      <c r="Z555" s="5" t="str" cm="1">
        <f t="array" aca="1" ref="Z555" ca="1">IF(AI554,"-", INDEX(_xlfn.ANCHORARRAY(AvailableItems),OrderIndex))</f>
        <v>-</v>
      </c>
      <c r="AA555" s="5" t="str" cm="1">
        <f t="array" aca="1" ref="AA555" ca="1">IF(AI554,"-", INDEX(_xlfn.ANCHORARRAY(AvailableItems),OrderIndex2))</f>
        <v>-</v>
      </c>
      <c r="AB555" s="5" t="str" cm="1">
        <f t="array" aca="1" ref="AB555" ca="1">IF(AI554,"-", INDEX(_xlfn.ANCHORARRAY(AvailableItems),OrderIndex3))</f>
        <v>-</v>
      </c>
      <c r="AC555" s="10" t="str" cm="1">
        <f t="array" aca="1" ref="AC555" ca="1">IF(AJ554,"-", INDEX(_xlfn.ANCHORARRAY(AvailableItems),$AP$27))</f>
        <v>Pork</v>
      </c>
      <c r="AD555" s="10" t="str" cm="1">
        <f t="array" aca="1" ref="AD555" ca="1">IF(AJ554,"-", INDEX(_xlfn.ANCHORARRAY(AvailableItems),$AQ$27))</f>
        <v>Lobster</v>
      </c>
      <c r="AE555" s="10" t="str" cm="1">
        <f t="array" aca="1" ref="AE555" ca="1">IF(AJ554,"-", INDEX(_xlfn.ANCHORARRAY(AvailableItems),$AR$27))</f>
        <v>Rice</v>
      </c>
      <c r="AF555" s="8" t="str" cm="1">
        <f t="array" aca="1" ref="AF555" ca="1">IF(AK554,"-", INDEX(_xlfn.ANCHORARRAY(AvailableItems),$AP$28))</f>
        <v>Beef</v>
      </c>
      <c r="AG555" s="8" t="str">
        <f ca="1">IF(AK554,"-", INDEX(_xlfn.ANCHORARRAY(AvailableItems),$AQ$28))</f>
        <v>Beef</v>
      </c>
      <c r="AH555" s="8" t="str" cm="1">
        <f t="array" aca="1" ref="AH555" ca="1">IF(AK554,"-", INDEX(_xlfn.ANCHORARRAY(AvailableItems),$AR$28))</f>
        <v>Bread</v>
      </c>
      <c r="AI555" t="b">
        <f t="shared" ca="1" si="27"/>
        <v>0</v>
      </c>
      <c r="AJ555" t="b">
        <f t="shared" ca="1" si="28"/>
        <v>0</v>
      </c>
      <c r="AK555" t="b">
        <f t="shared" ca="1" si="29"/>
        <v>1</v>
      </c>
      <c r="AL555" s="16" cm="1">
        <f t="array" aca="1" ref="AL555" ca="1">IF(OrderSim[[#This Row],[Order 1 Possible]],INDEX(Food[Points],OrderIndex) + INDEX(Food[Points],OrderIndex2) + INDEX(Food[Points],OrderIndex3) + AL554, AL554)</f>
        <v>11130</v>
      </c>
      <c r="AM555" s="16" cm="1">
        <f t="array" aca="1" ref="AM555" ca="1">IF(OrderSim[[#This Row],[Order 2 Possible]],INDEX(Food[Points],$AP$27) + INDEX(Food[Points],$AQ$27) + INDEX(Food[Points],$AR$27) + AM554, AM554)</f>
        <v>14760</v>
      </c>
      <c r="AN555" s="16" cm="1">
        <f t="array" aca="1" ref="AN555" ca="1">IF(OrderSim[[#This Row],[Order 3 Possible]],INDEX(Food[Points],$AP$28) + INDEX(Food[Points],$AQ$28) + INDEX(Food[Points],$AR$28) + AN554, AN554)</f>
        <v>20300</v>
      </c>
    </row>
    <row r="556" spans="17:40" x14ac:dyDescent="0.25">
      <c r="Q556" t="str" cm="1">
        <f t="array" aca="1" ref="Q556" ca="1">INDEX(Food[Name],RANDBETWEEN(1,COUNTA(Food[Name])))</f>
        <v>Rice</v>
      </c>
      <c r="R556" t="str" cm="1">
        <f t="array" aca="1" ref="R556" ca="1">INDEX(Food[Name],RANDBETWEEN(1,COUNTA(Food[Name])))</f>
        <v>Onion</v>
      </c>
      <c r="S556" t="str" cm="1">
        <f t="array" aca="1" ref="S556" ca="1">INDEX(Food[Name],RANDBETWEEN(1,COUNTA(Food[Name])))</f>
        <v>Tuna</v>
      </c>
      <c r="T556" t="str" cm="1">
        <f t="array" aca="1" ref="T556" ca="1">INDEX(Food[Name],RANDBETWEEN(1,COUNTA(Food[Name])))</f>
        <v>Onion</v>
      </c>
      <c r="U556" t="str" cm="1">
        <f t="array" aca="1" ref="U556" ca="1">INDEX(Food[Name],RANDBETWEEN(1,COUNTA(Food[Name])))</f>
        <v>Salmon</v>
      </c>
      <c r="V556" t="str" cm="1">
        <f t="array" aca="1" ref="V556" ca="1">INDEX(Food[Name],RANDBETWEEN(1,COUNTA(Food[Name])))</f>
        <v>Beef</v>
      </c>
      <c r="W556" t="str" cm="1">
        <f t="array" aca="1" ref="W556" ca="1">INDEX(Food[Name],RANDBETWEEN(1,COUNTA(Food[Name])))</f>
        <v>Chicken</v>
      </c>
      <c r="X556" t="str" cm="1">
        <f t="array" aca="1" ref="X556" ca="1">INDEX(Food[Name],RANDBETWEEN(1,COUNTA(Food[Name])))</f>
        <v>Chicken</v>
      </c>
      <c r="Y556" t="str" cm="1">
        <f t="array" aca="1" ref="Y556" ca="1">INDEX(Food[Name],RANDBETWEEN(1,COUNTA(Food[Name])))</f>
        <v>Salmon</v>
      </c>
      <c r="Z556" s="5" t="str" cm="1">
        <f t="array" aca="1" ref="Z556" ca="1">IF(AI555,"-", INDEX(_xlfn.ANCHORARRAY(AvailableItems),OrderIndex))</f>
        <v>Salmon</v>
      </c>
      <c r="AA556" s="5" t="str" cm="1">
        <f t="array" aca="1" ref="AA556" ca="1">IF(AI555,"-", INDEX(_xlfn.ANCHORARRAY(AvailableItems),OrderIndex2))</f>
        <v>Rice</v>
      </c>
      <c r="AB556" s="5" t="str" cm="1">
        <f t="array" aca="1" ref="AB556" ca="1">IF(AI555,"-", INDEX(_xlfn.ANCHORARRAY(AvailableItems),OrderIndex3))</f>
        <v>Pasta</v>
      </c>
      <c r="AC556" s="10" t="str" cm="1">
        <f t="array" aca="1" ref="AC556" ca="1">IF(AJ555,"-", INDEX(_xlfn.ANCHORARRAY(AvailableItems),$AP$27))</f>
        <v>Pork</v>
      </c>
      <c r="AD556" s="10" t="str" cm="1">
        <f t="array" aca="1" ref="AD556" ca="1">IF(AJ555,"-", INDEX(_xlfn.ANCHORARRAY(AvailableItems),$AQ$27))</f>
        <v>Lobster</v>
      </c>
      <c r="AE556" s="10" t="str" cm="1">
        <f t="array" aca="1" ref="AE556" ca="1">IF(AJ555,"-", INDEX(_xlfn.ANCHORARRAY(AvailableItems),$AR$27))</f>
        <v>Rice</v>
      </c>
      <c r="AF556" s="8" t="str" cm="1">
        <f t="array" aca="1" ref="AF556" ca="1">IF(AK555,"-", INDEX(_xlfn.ANCHORARRAY(AvailableItems),$AP$28))</f>
        <v>-</v>
      </c>
      <c r="AG556" s="8" t="str">
        <f ca="1">IF(AK555,"-", INDEX(_xlfn.ANCHORARRAY(AvailableItems),$AQ$28))</f>
        <v>-</v>
      </c>
      <c r="AH556" s="8" t="str" cm="1">
        <f t="array" aca="1" ref="AH556" ca="1">IF(AK555,"-", INDEX(_xlfn.ANCHORARRAY(AvailableItems),$AR$28))</f>
        <v>-</v>
      </c>
      <c r="AI556" t="b">
        <f t="shared" ca="1" si="27"/>
        <v>1</v>
      </c>
      <c r="AJ556" t="b">
        <f t="shared" ca="1" si="28"/>
        <v>0</v>
      </c>
      <c r="AK556" t="b">
        <f t="shared" ca="1" si="29"/>
        <v>0</v>
      </c>
      <c r="AL556" s="16" cm="1">
        <f t="array" aca="1" ref="AL556" ca="1">IF(OrderSim[[#This Row],[Order 1 Possible]],INDEX(Food[Points],OrderIndex) + INDEX(Food[Points],OrderIndex2) + INDEX(Food[Points],OrderIndex3) + AL555, AL555)</f>
        <v>11200</v>
      </c>
      <c r="AM556" s="16" cm="1">
        <f t="array" aca="1" ref="AM556" ca="1">IF(OrderSim[[#This Row],[Order 2 Possible]],INDEX(Food[Points],$AP$27) + INDEX(Food[Points],$AQ$27) + INDEX(Food[Points],$AR$27) + AM555, AM555)</f>
        <v>14760</v>
      </c>
      <c r="AN556" s="16" cm="1">
        <f t="array" aca="1" ref="AN556" ca="1">IF(OrderSim[[#This Row],[Order 3 Possible]],INDEX(Food[Points],$AP$28) + INDEX(Food[Points],$AQ$28) + INDEX(Food[Points],$AR$28) + AN555, AN555)</f>
        <v>20300</v>
      </c>
    </row>
    <row r="557" spans="17:40" x14ac:dyDescent="0.25">
      <c r="Q557" t="str" cm="1">
        <f t="array" aca="1" ref="Q557" ca="1">INDEX(Food[Name],RANDBETWEEN(1,COUNTA(Food[Name])))</f>
        <v>Pork</v>
      </c>
      <c r="R557" t="str" cm="1">
        <f t="array" aca="1" ref="R557" ca="1">INDEX(Food[Name],RANDBETWEEN(1,COUNTA(Food[Name])))</f>
        <v>Beef</v>
      </c>
      <c r="S557" t="str" cm="1">
        <f t="array" aca="1" ref="S557" ca="1">INDEX(Food[Name],RANDBETWEEN(1,COUNTA(Food[Name])))</f>
        <v>Onion</v>
      </c>
      <c r="T557" t="str" cm="1">
        <f t="array" aca="1" ref="T557" ca="1">INDEX(Food[Name],RANDBETWEEN(1,COUNTA(Food[Name])))</f>
        <v>Salmon</v>
      </c>
      <c r="U557" t="str" cm="1">
        <f t="array" aca="1" ref="U557" ca="1">INDEX(Food[Name],RANDBETWEEN(1,COUNTA(Food[Name])))</f>
        <v>Lettuce</v>
      </c>
      <c r="V557" t="str" cm="1">
        <f t="array" aca="1" ref="V557" ca="1">INDEX(Food[Name],RANDBETWEEN(1,COUNTA(Food[Name])))</f>
        <v>Salmon</v>
      </c>
      <c r="W557" t="str" cm="1">
        <f t="array" aca="1" ref="W557" ca="1">INDEX(Food[Name],RANDBETWEEN(1,COUNTA(Food[Name])))</f>
        <v>Beef</v>
      </c>
      <c r="X557" t="str" cm="1">
        <f t="array" aca="1" ref="X557" ca="1">INDEX(Food[Name],RANDBETWEEN(1,COUNTA(Food[Name])))</f>
        <v>Onion</v>
      </c>
      <c r="Y557" t="str" cm="1">
        <f t="array" aca="1" ref="Y557" ca="1">INDEX(Food[Name],RANDBETWEEN(1,COUNTA(Food[Name])))</f>
        <v>Chicken</v>
      </c>
      <c r="Z557" s="5" t="str" cm="1">
        <f t="array" aca="1" ref="Z557" ca="1">IF(AI556,"-", INDEX(_xlfn.ANCHORARRAY(AvailableItems),OrderIndex))</f>
        <v>-</v>
      </c>
      <c r="AA557" s="5" t="str" cm="1">
        <f t="array" aca="1" ref="AA557" ca="1">IF(AI556,"-", INDEX(_xlfn.ANCHORARRAY(AvailableItems),OrderIndex2))</f>
        <v>-</v>
      </c>
      <c r="AB557" s="5" t="str" cm="1">
        <f t="array" aca="1" ref="AB557" ca="1">IF(AI556,"-", INDEX(_xlfn.ANCHORARRAY(AvailableItems),OrderIndex3))</f>
        <v>-</v>
      </c>
      <c r="AC557" s="10" t="str" cm="1">
        <f t="array" aca="1" ref="AC557" ca="1">IF(AJ556,"-", INDEX(_xlfn.ANCHORARRAY(AvailableItems),$AP$27))</f>
        <v>Pork</v>
      </c>
      <c r="AD557" s="10" t="str" cm="1">
        <f t="array" aca="1" ref="AD557" ca="1">IF(AJ556,"-", INDEX(_xlfn.ANCHORARRAY(AvailableItems),$AQ$27))</f>
        <v>Lobster</v>
      </c>
      <c r="AE557" s="10" t="str" cm="1">
        <f t="array" aca="1" ref="AE557" ca="1">IF(AJ556,"-", INDEX(_xlfn.ANCHORARRAY(AvailableItems),$AR$27))</f>
        <v>Rice</v>
      </c>
      <c r="AF557" s="8" t="str" cm="1">
        <f t="array" aca="1" ref="AF557" ca="1">IF(AK556,"-", INDEX(_xlfn.ANCHORARRAY(AvailableItems),$AP$28))</f>
        <v>Beef</v>
      </c>
      <c r="AG557" s="8" t="str">
        <f ca="1">IF(AK556,"-", INDEX(_xlfn.ANCHORARRAY(AvailableItems),$AQ$28))</f>
        <v>Beef</v>
      </c>
      <c r="AH557" s="8" t="str" cm="1">
        <f t="array" aca="1" ref="AH557" ca="1">IF(AK556,"-", INDEX(_xlfn.ANCHORARRAY(AvailableItems),$AR$28))</f>
        <v>Bread</v>
      </c>
      <c r="AI557" t="b">
        <f t="shared" ca="1" si="27"/>
        <v>0</v>
      </c>
      <c r="AJ557" t="b">
        <f t="shared" ca="1" si="28"/>
        <v>0</v>
      </c>
      <c r="AK557" t="b">
        <f t="shared" ca="1" si="29"/>
        <v>1</v>
      </c>
      <c r="AL557" s="16" cm="1">
        <f t="array" aca="1" ref="AL557" ca="1">IF(OrderSim[[#This Row],[Order 1 Possible]],INDEX(Food[Points],OrderIndex) + INDEX(Food[Points],OrderIndex2) + INDEX(Food[Points],OrderIndex3) + AL556, AL556)</f>
        <v>11200</v>
      </c>
      <c r="AM557" s="16" cm="1">
        <f t="array" aca="1" ref="AM557" ca="1">IF(OrderSim[[#This Row],[Order 2 Possible]],INDEX(Food[Points],$AP$27) + INDEX(Food[Points],$AQ$27) + INDEX(Food[Points],$AR$27) + AM556, AM556)</f>
        <v>14760</v>
      </c>
      <c r="AN557" s="16" cm="1">
        <f t="array" aca="1" ref="AN557" ca="1">IF(OrderSim[[#This Row],[Order 3 Possible]],INDEX(Food[Points],$AP$28) + INDEX(Food[Points],$AQ$28) + INDEX(Food[Points],$AR$28) + AN556, AN556)</f>
        <v>20440</v>
      </c>
    </row>
    <row r="558" spans="17:40" x14ac:dyDescent="0.25">
      <c r="Q558" t="str" cm="1">
        <f t="array" aca="1" ref="Q558" ca="1">INDEX(Food[Name],RANDBETWEEN(1,COUNTA(Food[Name])))</f>
        <v>Chicken</v>
      </c>
      <c r="R558" t="str" cm="1">
        <f t="array" aca="1" ref="R558" ca="1">INDEX(Food[Name],RANDBETWEEN(1,COUNTA(Food[Name])))</f>
        <v>Onion</v>
      </c>
      <c r="S558" t="str" cm="1">
        <f t="array" aca="1" ref="S558" ca="1">INDEX(Food[Name],RANDBETWEEN(1,COUNTA(Food[Name])))</f>
        <v>Pork</v>
      </c>
      <c r="T558" t="str" cm="1">
        <f t="array" aca="1" ref="T558" ca="1">INDEX(Food[Name],RANDBETWEEN(1,COUNTA(Food[Name])))</f>
        <v>Onion</v>
      </c>
      <c r="U558" t="str" cm="1">
        <f t="array" aca="1" ref="U558" ca="1">INDEX(Food[Name],RANDBETWEEN(1,COUNTA(Food[Name])))</f>
        <v>Chicken</v>
      </c>
      <c r="V558" t="str" cm="1">
        <f t="array" aca="1" ref="V558" ca="1">INDEX(Food[Name],RANDBETWEEN(1,COUNTA(Food[Name])))</f>
        <v>Lettuce</v>
      </c>
      <c r="W558" t="str" cm="1">
        <f t="array" aca="1" ref="W558" ca="1">INDEX(Food[Name],RANDBETWEEN(1,COUNTA(Food[Name])))</f>
        <v>Lettuce</v>
      </c>
      <c r="X558" t="str" cm="1">
        <f t="array" aca="1" ref="X558" ca="1">INDEX(Food[Name],RANDBETWEEN(1,COUNTA(Food[Name])))</f>
        <v>Tuna</v>
      </c>
      <c r="Y558" t="str" cm="1">
        <f t="array" aca="1" ref="Y558" ca="1">INDEX(Food[Name],RANDBETWEEN(1,COUNTA(Food[Name])))</f>
        <v>Lettuce</v>
      </c>
      <c r="Z558" s="5" t="str" cm="1">
        <f t="array" aca="1" ref="Z558" ca="1">IF(AI557,"-", INDEX(_xlfn.ANCHORARRAY(AvailableItems),OrderIndex))</f>
        <v>Salmon</v>
      </c>
      <c r="AA558" s="5" t="str" cm="1">
        <f t="array" aca="1" ref="AA558" ca="1">IF(AI557,"-", INDEX(_xlfn.ANCHORARRAY(AvailableItems),OrderIndex2))</f>
        <v>Rice</v>
      </c>
      <c r="AB558" s="5" t="str" cm="1">
        <f t="array" aca="1" ref="AB558" ca="1">IF(AI557,"-", INDEX(_xlfn.ANCHORARRAY(AvailableItems),OrderIndex3))</f>
        <v>Pasta</v>
      </c>
      <c r="AC558" s="10" t="str" cm="1">
        <f t="array" aca="1" ref="AC558" ca="1">IF(AJ557,"-", INDEX(_xlfn.ANCHORARRAY(AvailableItems),$AP$27))</f>
        <v>Pork</v>
      </c>
      <c r="AD558" s="10" t="str" cm="1">
        <f t="array" aca="1" ref="AD558" ca="1">IF(AJ557,"-", INDEX(_xlfn.ANCHORARRAY(AvailableItems),$AQ$27))</f>
        <v>Lobster</v>
      </c>
      <c r="AE558" s="10" t="str" cm="1">
        <f t="array" aca="1" ref="AE558" ca="1">IF(AJ557,"-", INDEX(_xlfn.ANCHORARRAY(AvailableItems),$AR$27))</f>
        <v>Rice</v>
      </c>
      <c r="AF558" s="8" t="str" cm="1">
        <f t="array" aca="1" ref="AF558" ca="1">IF(AK557,"-", INDEX(_xlfn.ANCHORARRAY(AvailableItems),$AP$28))</f>
        <v>-</v>
      </c>
      <c r="AG558" s="8" t="str">
        <f ca="1">IF(AK557,"-", INDEX(_xlfn.ANCHORARRAY(AvailableItems),$AQ$28))</f>
        <v>-</v>
      </c>
      <c r="AH558" s="8" t="str" cm="1">
        <f t="array" aca="1" ref="AH558" ca="1">IF(AK557,"-", INDEX(_xlfn.ANCHORARRAY(AvailableItems),$AR$28))</f>
        <v>-</v>
      </c>
      <c r="AI558" t="b">
        <f t="shared" ca="1" si="27"/>
        <v>0</v>
      </c>
      <c r="AJ558" t="b">
        <f t="shared" ca="1" si="28"/>
        <v>0</v>
      </c>
      <c r="AK558" t="b">
        <f t="shared" ca="1" si="29"/>
        <v>0</v>
      </c>
      <c r="AL558" s="16" cm="1">
        <f t="array" aca="1" ref="AL558" ca="1">IF(OrderSim[[#This Row],[Order 1 Possible]],INDEX(Food[Points],OrderIndex) + INDEX(Food[Points],OrderIndex2) + INDEX(Food[Points],OrderIndex3) + AL557, AL557)</f>
        <v>11200</v>
      </c>
      <c r="AM558" s="16" cm="1">
        <f t="array" aca="1" ref="AM558" ca="1">IF(OrderSim[[#This Row],[Order 2 Possible]],INDEX(Food[Points],$AP$27) + INDEX(Food[Points],$AQ$27) + INDEX(Food[Points],$AR$27) + AM557, AM557)</f>
        <v>14760</v>
      </c>
      <c r="AN558" s="16" cm="1">
        <f t="array" aca="1" ref="AN558" ca="1">IF(OrderSim[[#This Row],[Order 3 Possible]],INDEX(Food[Points],$AP$28) + INDEX(Food[Points],$AQ$28) + INDEX(Food[Points],$AR$28) + AN557, AN557)</f>
        <v>20440</v>
      </c>
    </row>
    <row r="559" spans="17:40" x14ac:dyDescent="0.25">
      <c r="Q559" t="str" cm="1">
        <f t="array" aca="1" ref="Q559" ca="1">INDEX(Food[Name],RANDBETWEEN(1,COUNTA(Food[Name])))</f>
        <v>Lettuce</v>
      </c>
      <c r="R559" t="str" cm="1">
        <f t="array" aca="1" ref="R559" ca="1">INDEX(Food[Name],RANDBETWEEN(1,COUNTA(Food[Name])))</f>
        <v>Beef</v>
      </c>
      <c r="S559" t="str" cm="1">
        <f t="array" aca="1" ref="S559" ca="1">INDEX(Food[Name],RANDBETWEEN(1,COUNTA(Food[Name])))</f>
        <v>Onion</v>
      </c>
      <c r="T559" t="str" cm="1">
        <f t="array" aca="1" ref="T559" ca="1">INDEX(Food[Name],RANDBETWEEN(1,COUNTA(Food[Name])))</f>
        <v>Chicken</v>
      </c>
      <c r="U559" t="str" cm="1">
        <f t="array" aca="1" ref="U559" ca="1">INDEX(Food[Name],RANDBETWEEN(1,COUNTA(Food[Name])))</f>
        <v>Beef</v>
      </c>
      <c r="V559" t="str" cm="1">
        <f t="array" aca="1" ref="V559" ca="1">INDEX(Food[Name],RANDBETWEEN(1,COUNTA(Food[Name])))</f>
        <v>Pork</v>
      </c>
      <c r="W559" t="str" cm="1">
        <f t="array" aca="1" ref="W559" ca="1">INDEX(Food[Name],RANDBETWEEN(1,COUNTA(Food[Name])))</f>
        <v>Carrot</v>
      </c>
      <c r="X559" t="str" cm="1">
        <f t="array" aca="1" ref="X559" ca="1">INDEX(Food[Name],RANDBETWEEN(1,COUNTA(Food[Name])))</f>
        <v>Lobster</v>
      </c>
      <c r="Y559" t="str" cm="1">
        <f t="array" aca="1" ref="Y559" ca="1">INDEX(Food[Name],RANDBETWEEN(1,COUNTA(Food[Name])))</f>
        <v>Onion</v>
      </c>
      <c r="Z559" s="5" t="str" cm="1">
        <f t="array" aca="1" ref="Z559" ca="1">IF(AI558,"-", INDEX(_xlfn.ANCHORARRAY(AvailableItems),OrderIndex))</f>
        <v>Salmon</v>
      </c>
      <c r="AA559" s="5" t="str" cm="1">
        <f t="array" aca="1" ref="AA559" ca="1">IF(AI558,"-", INDEX(_xlfn.ANCHORARRAY(AvailableItems),OrderIndex2))</f>
        <v>Rice</v>
      </c>
      <c r="AB559" s="5" t="str" cm="1">
        <f t="array" aca="1" ref="AB559" ca="1">IF(AI558,"-", INDEX(_xlfn.ANCHORARRAY(AvailableItems),OrderIndex3))</f>
        <v>Pasta</v>
      </c>
      <c r="AC559" s="10" t="str" cm="1">
        <f t="array" aca="1" ref="AC559" ca="1">IF(AJ558,"-", INDEX(_xlfn.ANCHORARRAY(AvailableItems),$AP$27))</f>
        <v>Pork</v>
      </c>
      <c r="AD559" s="10" t="str" cm="1">
        <f t="array" aca="1" ref="AD559" ca="1">IF(AJ558,"-", INDEX(_xlfn.ANCHORARRAY(AvailableItems),$AQ$27))</f>
        <v>Lobster</v>
      </c>
      <c r="AE559" s="10" t="str" cm="1">
        <f t="array" aca="1" ref="AE559" ca="1">IF(AJ558,"-", INDEX(_xlfn.ANCHORARRAY(AvailableItems),$AR$27))</f>
        <v>Rice</v>
      </c>
      <c r="AF559" s="8" t="str" cm="1">
        <f t="array" aca="1" ref="AF559" ca="1">IF(AK558,"-", INDEX(_xlfn.ANCHORARRAY(AvailableItems),$AP$28))</f>
        <v>Beef</v>
      </c>
      <c r="AG559" s="8" t="str">
        <f ca="1">IF(AK558,"-", INDEX(_xlfn.ANCHORARRAY(AvailableItems),$AQ$28))</f>
        <v>Beef</v>
      </c>
      <c r="AH559" s="8" t="str" cm="1">
        <f t="array" aca="1" ref="AH559" ca="1">IF(AK558,"-", INDEX(_xlfn.ANCHORARRAY(AvailableItems),$AR$28))</f>
        <v>Bread</v>
      </c>
      <c r="AI559" t="b">
        <f t="shared" ca="1" si="27"/>
        <v>0</v>
      </c>
      <c r="AJ559" t="b">
        <f t="shared" ca="1" si="28"/>
        <v>0</v>
      </c>
      <c r="AK559" t="b">
        <f t="shared" ca="1" si="29"/>
        <v>1</v>
      </c>
      <c r="AL559" s="16" cm="1">
        <f t="array" aca="1" ref="AL559" ca="1">IF(OrderSim[[#This Row],[Order 1 Possible]],INDEX(Food[Points],OrderIndex) + INDEX(Food[Points],OrderIndex2) + INDEX(Food[Points],OrderIndex3) + AL558, AL558)</f>
        <v>11200</v>
      </c>
      <c r="AM559" s="16" cm="1">
        <f t="array" aca="1" ref="AM559" ca="1">IF(OrderSim[[#This Row],[Order 2 Possible]],INDEX(Food[Points],$AP$27) + INDEX(Food[Points],$AQ$27) + INDEX(Food[Points],$AR$27) + AM558, AM558)</f>
        <v>14760</v>
      </c>
      <c r="AN559" s="16" cm="1">
        <f t="array" aca="1" ref="AN559" ca="1">IF(OrderSim[[#This Row],[Order 3 Possible]],INDEX(Food[Points],$AP$28) + INDEX(Food[Points],$AQ$28) + INDEX(Food[Points],$AR$28) + AN558, AN558)</f>
        <v>20580</v>
      </c>
    </row>
    <row r="560" spans="17:40" x14ac:dyDescent="0.25">
      <c r="Q560" t="str" cm="1">
        <f t="array" aca="1" ref="Q560" ca="1">INDEX(Food[Name],RANDBETWEEN(1,COUNTA(Food[Name])))</f>
        <v>Onion</v>
      </c>
      <c r="R560" t="str" cm="1">
        <f t="array" aca="1" ref="R560" ca="1">INDEX(Food[Name],RANDBETWEEN(1,COUNTA(Food[Name])))</f>
        <v>Pork</v>
      </c>
      <c r="S560" t="str" cm="1">
        <f t="array" aca="1" ref="S560" ca="1">INDEX(Food[Name],RANDBETWEEN(1,COUNTA(Food[Name])))</f>
        <v>Lobster</v>
      </c>
      <c r="T560" t="str" cm="1">
        <f t="array" aca="1" ref="T560" ca="1">INDEX(Food[Name],RANDBETWEEN(1,COUNTA(Food[Name])))</f>
        <v>Salmon</v>
      </c>
      <c r="U560" t="str" cm="1">
        <f t="array" aca="1" ref="U560" ca="1">INDEX(Food[Name],RANDBETWEEN(1,COUNTA(Food[Name])))</f>
        <v>Tuna</v>
      </c>
      <c r="V560" t="str" cm="1">
        <f t="array" aca="1" ref="V560" ca="1">INDEX(Food[Name],RANDBETWEEN(1,COUNTA(Food[Name])))</f>
        <v>Tuna</v>
      </c>
      <c r="W560" t="str" cm="1">
        <f t="array" aca="1" ref="W560" ca="1">INDEX(Food[Name],RANDBETWEEN(1,COUNTA(Food[Name])))</f>
        <v>Lettuce</v>
      </c>
      <c r="X560" t="str" cm="1">
        <f t="array" aca="1" ref="X560" ca="1">INDEX(Food[Name],RANDBETWEEN(1,COUNTA(Food[Name])))</f>
        <v>Salmon</v>
      </c>
      <c r="Y560" t="str" cm="1">
        <f t="array" aca="1" ref="Y560" ca="1">INDEX(Food[Name],RANDBETWEEN(1,COUNTA(Food[Name])))</f>
        <v>Lettuce</v>
      </c>
      <c r="Z560" s="5" t="str" cm="1">
        <f t="array" aca="1" ref="Z560" ca="1">IF(AI559,"-", INDEX(_xlfn.ANCHORARRAY(AvailableItems),OrderIndex))</f>
        <v>Salmon</v>
      </c>
      <c r="AA560" s="5" t="str" cm="1">
        <f t="array" aca="1" ref="AA560" ca="1">IF(AI559,"-", INDEX(_xlfn.ANCHORARRAY(AvailableItems),OrderIndex2))</f>
        <v>Rice</v>
      </c>
      <c r="AB560" s="5" t="str" cm="1">
        <f t="array" aca="1" ref="AB560" ca="1">IF(AI559,"-", INDEX(_xlfn.ANCHORARRAY(AvailableItems),OrderIndex3))</f>
        <v>Pasta</v>
      </c>
      <c r="AC560" s="10" t="str" cm="1">
        <f t="array" aca="1" ref="AC560" ca="1">IF(AJ559,"-", INDEX(_xlfn.ANCHORARRAY(AvailableItems),$AP$27))</f>
        <v>Pork</v>
      </c>
      <c r="AD560" s="10" t="str" cm="1">
        <f t="array" aca="1" ref="AD560" ca="1">IF(AJ559,"-", INDEX(_xlfn.ANCHORARRAY(AvailableItems),$AQ$27))</f>
        <v>Lobster</v>
      </c>
      <c r="AE560" s="10" t="str" cm="1">
        <f t="array" aca="1" ref="AE560" ca="1">IF(AJ559,"-", INDEX(_xlfn.ANCHORARRAY(AvailableItems),$AR$27))</f>
        <v>Rice</v>
      </c>
      <c r="AF560" s="8" t="str" cm="1">
        <f t="array" aca="1" ref="AF560" ca="1">IF(AK559,"-", INDEX(_xlfn.ANCHORARRAY(AvailableItems),$AP$28))</f>
        <v>-</v>
      </c>
      <c r="AG560" s="8" t="str">
        <f ca="1">IF(AK559,"-", INDEX(_xlfn.ANCHORARRAY(AvailableItems),$AQ$28))</f>
        <v>-</v>
      </c>
      <c r="AH560" s="8" t="str" cm="1">
        <f t="array" aca="1" ref="AH560" ca="1">IF(AK559,"-", INDEX(_xlfn.ANCHORARRAY(AvailableItems),$AR$28))</f>
        <v>-</v>
      </c>
      <c r="AI560" t="b">
        <f t="shared" ca="1" si="27"/>
        <v>0</v>
      </c>
      <c r="AJ560" t="b">
        <f t="shared" ca="1" si="28"/>
        <v>0</v>
      </c>
      <c r="AK560" t="b">
        <f t="shared" ca="1" si="29"/>
        <v>0</v>
      </c>
      <c r="AL560" s="16" cm="1">
        <f t="array" aca="1" ref="AL560" ca="1">IF(OrderSim[[#This Row],[Order 1 Possible]],INDEX(Food[Points],OrderIndex) + INDEX(Food[Points],OrderIndex2) + INDEX(Food[Points],OrderIndex3) + AL559, AL559)</f>
        <v>11200</v>
      </c>
      <c r="AM560" s="16" cm="1">
        <f t="array" aca="1" ref="AM560" ca="1">IF(OrderSim[[#This Row],[Order 2 Possible]],INDEX(Food[Points],$AP$27) + INDEX(Food[Points],$AQ$27) + INDEX(Food[Points],$AR$27) + AM559, AM559)</f>
        <v>14760</v>
      </c>
      <c r="AN560" s="16" cm="1">
        <f t="array" aca="1" ref="AN560" ca="1">IF(OrderSim[[#This Row],[Order 3 Possible]],INDEX(Food[Points],$AP$28) + INDEX(Food[Points],$AQ$28) + INDEX(Food[Points],$AR$28) + AN559, AN559)</f>
        <v>20580</v>
      </c>
    </row>
    <row r="561" spans="17:40" x14ac:dyDescent="0.25">
      <c r="Q561" t="str" cm="1">
        <f t="array" aca="1" ref="Q561" ca="1">INDEX(Food[Name],RANDBETWEEN(1,COUNTA(Food[Name])))</f>
        <v>Rice</v>
      </c>
      <c r="R561" t="str" cm="1">
        <f t="array" aca="1" ref="R561" ca="1">INDEX(Food[Name],RANDBETWEEN(1,COUNTA(Food[Name])))</f>
        <v>Bread</v>
      </c>
      <c r="S561" t="str" cm="1">
        <f t="array" aca="1" ref="S561" ca="1">INDEX(Food[Name],RANDBETWEEN(1,COUNTA(Food[Name])))</f>
        <v>Carrot</v>
      </c>
      <c r="T561" t="str" cm="1">
        <f t="array" aca="1" ref="T561" ca="1">INDEX(Food[Name],RANDBETWEEN(1,COUNTA(Food[Name])))</f>
        <v>Chicken</v>
      </c>
      <c r="U561" t="str" cm="1">
        <f t="array" aca="1" ref="U561" ca="1">INDEX(Food[Name],RANDBETWEEN(1,COUNTA(Food[Name])))</f>
        <v>Beef</v>
      </c>
      <c r="V561" t="str" cm="1">
        <f t="array" aca="1" ref="V561" ca="1">INDEX(Food[Name],RANDBETWEEN(1,COUNTA(Food[Name])))</f>
        <v>Lobster</v>
      </c>
      <c r="W561" t="str" cm="1">
        <f t="array" aca="1" ref="W561" ca="1">INDEX(Food[Name],RANDBETWEEN(1,COUNTA(Food[Name])))</f>
        <v>Tuna</v>
      </c>
      <c r="X561" t="str" cm="1">
        <f t="array" aca="1" ref="X561" ca="1">INDEX(Food[Name],RANDBETWEEN(1,COUNTA(Food[Name])))</f>
        <v>Lobster</v>
      </c>
      <c r="Y561" t="str" cm="1">
        <f t="array" aca="1" ref="Y561" ca="1">INDEX(Food[Name],RANDBETWEEN(1,COUNTA(Food[Name])))</f>
        <v>Salmon</v>
      </c>
      <c r="Z561" s="5" t="str" cm="1">
        <f t="array" aca="1" ref="Z561" ca="1">IF(AI560,"-", INDEX(_xlfn.ANCHORARRAY(AvailableItems),OrderIndex))</f>
        <v>Salmon</v>
      </c>
      <c r="AA561" s="5" t="str" cm="1">
        <f t="array" aca="1" ref="AA561" ca="1">IF(AI560,"-", INDEX(_xlfn.ANCHORARRAY(AvailableItems),OrderIndex2))</f>
        <v>Rice</v>
      </c>
      <c r="AB561" s="5" t="str" cm="1">
        <f t="array" aca="1" ref="AB561" ca="1">IF(AI560,"-", INDEX(_xlfn.ANCHORARRAY(AvailableItems),OrderIndex3))</f>
        <v>Pasta</v>
      </c>
      <c r="AC561" s="10" t="str" cm="1">
        <f t="array" aca="1" ref="AC561" ca="1">IF(AJ560,"-", INDEX(_xlfn.ANCHORARRAY(AvailableItems),$AP$27))</f>
        <v>Pork</v>
      </c>
      <c r="AD561" s="10" t="str" cm="1">
        <f t="array" aca="1" ref="AD561" ca="1">IF(AJ560,"-", INDEX(_xlfn.ANCHORARRAY(AvailableItems),$AQ$27))</f>
        <v>Lobster</v>
      </c>
      <c r="AE561" s="10" t="str" cm="1">
        <f t="array" aca="1" ref="AE561" ca="1">IF(AJ560,"-", INDEX(_xlfn.ANCHORARRAY(AvailableItems),$AR$27))</f>
        <v>Rice</v>
      </c>
      <c r="AF561" s="8" t="str" cm="1">
        <f t="array" aca="1" ref="AF561" ca="1">IF(AK560,"-", INDEX(_xlfn.ANCHORARRAY(AvailableItems),$AP$28))</f>
        <v>Beef</v>
      </c>
      <c r="AG561" s="8" t="str">
        <f ca="1">IF(AK560,"-", INDEX(_xlfn.ANCHORARRAY(AvailableItems),$AQ$28))</f>
        <v>Beef</v>
      </c>
      <c r="AH561" s="8" t="str" cm="1">
        <f t="array" aca="1" ref="AH561" ca="1">IF(AK560,"-", INDEX(_xlfn.ANCHORARRAY(AvailableItems),$AR$28))</f>
        <v>Bread</v>
      </c>
      <c r="AI561" t="b">
        <f t="shared" ca="1" si="27"/>
        <v>0</v>
      </c>
      <c r="AJ561" t="b">
        <f t="shared" ca="1" si="28"/>
        <v>1</v>
      </c>
      <c r="AK561" t="b">
        <f t="shared" ca="1" si="29"/>
        <v>1</v>
      </c>
      <c r="AL561" s="16" cm="1">
        <f t="array" aca="1" ref="AL561" ca="1">IF(OrderSim[[#This Row],[Order 1 Possible]],INDEX(Food[Points],OrderIndex) + INDEX(Food[Points],OrderIndex2) + INDEX(Food[Points],OrderIndex3) + AL560, AL560)</f>
        <v>11200</v>
      </c>
      <c r="AM561" s="16" cm="1">
        <f t="array" aca="1" ref="AM561" ca="1">IF(OrderSim[[#This Row],[Order 2 Possible]],INDEX(Food[Points],$AP$27) + INDEX(Food[Points],$AQ$27) + INDEX(Food[Points],$AR$27) + AM560, AM560)</f>
        <v>14850</v>
      </c>
      <c r="AN561" s="16" cm="1">
        <f t="array" aca="1" ref="AN561" ca="1">IF(OrderSim[[#This Row],[Order 3 Possible]],INDEX(Food[Points],$AP$28) + INDEX(Food[Points],$AQ$28) + INDEX(Food[Points],$AR$28) + AN560, AN560)</f>
        <v>20720</v>
      </c>
    </row>
    <row r="562" spans="17:40" x14ac:dyDescent="0.25">
      <c r="Q562" t="str" cm="1">
        <f t="array" aca="1" ref="Q562" ca="1">INDEX(Food[Name],RANDBETWEEN(1,COUNTA(Food[Name])))</f>
        <v>Lobster</v>
      </c>
      <c r="R562" t="str" cm="1">
        <f t="array" aca="1" ref="R562" ca="1">INDEX(Food[Name],RANDBETWEEN(1,COUNTA(Food[Name])))</f>
        <v>Carrot</v>
      </c>
      <c r="S562" t="str" cm="1">
        <f t="array" aca="1" ref="S562" ca="1">INDEX(Food[Name],RANDBETWEEN(1,COUNTA(Food[Name])))</f>
        <v>Chicken</v>
      </c>
      <c r="T562" t="str" cm="1">
        <f t="array" aca="1" ref="T562" ca="1">INDEX(Food[Name],RANDBETWEEN(1,COUNTA(Food[Name])))</f>
        <v>Tuna</v>
      </c>
      <c r="U562" t="str" cm="1">
        <f t="array" aca="1" ref="U562" ca="1">INDEX(Food[Name],RANDBETWEEN(1,COUNTA(Food[Name])))</f>
        <v>Carrot</v>
      </c>
      <c r="V562" t="str" cm="1">
        <f t="array" aca="1" ref="V562" ca="1">INDEX(Food[Name],RANDBETWEEN(1,COUNTA(Food[Name])))</f>
        <v>Beef</v>
      </c>
      <c r="W562" t="str" cm="1">
        <f t="array" aca="1" ref="W562" ca="1">INDEX(Food[Name],RANDBETWEEN(1,COUNTA(Food[Name])))</f>
        <v>Pork</v>
      </c>
      <c r="X562" t="str" cm="1">
        <f t="array" aca="1" ref="X562" ca="1">INDEX(Food[Name],RANDBETWEEN(1,COUNTA(Food[Name])))</f>
        <v>Lettuce</v>
      </c>
      <c r="Y562" t="str" cm="1">
        <f t="array" aca="1" ref="Y562" ca="1">INDEX(Food[Name],RANDBETWEEN(1,COUNTA(Food[Name])))</f>
        <v>Bread</v>
      </c>
      <c r="Z562" s="5" t="str" cm="1">
        <f t="array" aca="1" ref="Z562" ca="1">IF(AI561,"-", INDEX(_xlfn.ANCHORARRAY(AvailableItems),OrderIndex))</f>
        <v>Salmon</v>
      </c>
      <c r="AA562" s="5" t="str" cm="1">
        <f t="array" aca="1" ref="AA562" ca="1">IF(AI561,"-", INDEX(_xlfn.ANCHORARRAY(AvailableItems),OrderIndex2))</f>
        <v>Rice</v>
      </c>
      <c r="AB562" s="5" t="str" cm="1">
        <f t="array" aca="1" ref="AB562" ca="1">IF(AI561,"-", INDEX(_xlfn.ANCHORARRAY(AvailableItems),OrderIndex3))</f>
        <v>Pasta</v>
      </c>
      <c r="AC562" s="10" t="str" cm="1">
        <f t="array" aca="1" ref="AC562" ca="1">IF(AJ561,"-", INDEX(_xlfn.ANCHORARRAY(AvailableItems),$AP$27))</f>
        <v>-</v>
      </c>
      <c r="AD562" s="10" t="str" cm="1">
        <f t="array" aca="1" ref="AD562" ca="1">IF(AJ561,"-", INDEX(_xlfn.ANCHORARRAY(AvailableItems),$AQ$27))</f>
        <v>-</v>
      </c>
      <c r="AE562" s="10" t="str" cm="1">
        <f t="array" aca="1" ref="AE562" ca="1">IF(AJ561,"-", INDEX(_xlfn.ANCHORARRAY(AvailableItems),$AR$27))</f>
        <v>-</v>
      </c>
      <c r="AF562" s="8" t="str" cm="1">
        <f t="array" aca="1" ref="AF562" ca="1">IF(AK561,"-", INDEX(_xlfn.ANCHORARRAY(AvailableItems),$AP$28))</f>
        <v>-</v>
      </c>
      <c r="AG562" s="8" t="str">
        <f ca="1">IF(AK561,"-", INDEX(_xlfn.ANCHORARRAY(AvailableItems),$AQ$28))</f>
        <v>-</v>
      </c>
      <c r="AH562" s="8" t="str" cm="1">
        <f t="array" aca="1" ref="AH562" ca="1">IF(AK561,"-", INDEX(_xlfn.ANCHORARRAY(AvailableItems),$AR$28))</f>
        <v>-</v>
      </c>
      <c r="AI562" t="b">
        <f t="shared" ca="1" si="27"/>
        <v>0</v>
      </c>
      <c r="AJ562" t="b">
        <f t="shared" ca="1" si="28"/>
        <v>0</v>
      </c>
      <c r="AK562" t="b">
        <f t="shared" ca="1" si="29"/>
        <v>0</v>
      </c>
      <c r="AL562" s="16" cm="1">
        <f t="array" aca="1" ref="AL562" ca="1">IF(OrderSim[[#This Row],[Order 1 Possible]],INDEX(Food[Points],OrderIndex) + INDEX(Food[Points],OrderIndex2) + INDEX(Food[Points],OrderIndex3) + AL561, AL561)</f>
        <v>11200</v>
      </c>
      <c r="AM562" s="16" cm="1">
        <f t="array" aca="1" ref="AM562" ca="1">IF(OrderSim[[#This Row],[Order 2 Possible]],INDEX(Food[Points],$AP$27) + INDEX(Food[Points],$AQ$27) + INDEX(Food[Points],$AR$27) + AM561, AM561)</f>
        <v>14850</v>
      </c>
      <c r="AN562" s="16" cm="1">
        <f t="array" aca="1" ref="AN562" ca="1">IF(OrderSim[[#This Row],[Order 3 Possible]],INDEX(Food[Points],$AP$28) + INDEX(Food[Points],$AQ$28) + INDEX(Food[Points],$AR$28) + AN561, AN561)</f>
        <v>20720</v>
      </c>
    </row>
    <row r="563" spans="17:40" x14ac:dyDescent="0.25">
      <c r="Q563" t="str" cm="1">
        <f t="array" aca="1" ref="Q563" ca="1">INDEX(Food[Name],RANDBETWEEN(1,COUNTA(Food[Name])))</f>
        <v>Lettuce</v>
      </c>
      <c r="R563" t="str" cm="1">
        <f t="array" aca="1" ref="R563" ca="1">INDEX(Food[Name],RANDBETWEEN(1,COUNTA(Food[Name])))</f>
        <v>Carrot</v>
      </c>
      <c r="S563" t="str" cm="1">
        <f t="array" aca="1" ref="S563" ca="1">INDEX(Food[Name],RANDBETWEEN(1,COUNTA(Food[Name])))</f>
        <v>Tuna</v>
      </c>
      <c r="T563" t="str" cm="1">
        <f t="array" aca="1" ref="T563" ca="1">INDEX(Food[Name],RANDBETWEEN(1,COUNTA(Food[Name])))</f>
        <v>Lobster</v>
      </c>
      <c r="U563" t="str" cm="1">
        <f t="array" aca="1" ref="U563" ca="1">INDEX(Food[Name],RANDBETWEEN(1,COUNTA(Food[Name])))</f>
        <v>Onion</v>
      </c>
      <c r="V563" t="str" cm="1">
        <f t="array" aca="1" ref="V563" ca="1">INDEX(Food[Name],RANDBETWEEN(1,COUNTA(Food[Name])))</f>
        <v>Salmon</v>
      </c>
      <c r="W563" t="str" cm="1">
        <f t="array" aca="1" ref="W563" ca="1">INDEX(Food[Name],RANDBETWEEN(1,COUNTA(Food[Name])))</f>
        <v>Pork</v>
      </c>
      <c r="X563" t="str" cm="1">
        <f t="array" aca="1" ref="X563" ca="1">INDEX(Food[Name],RANDBETWEEN(1,COUNTA(Food[Name])))</f>
        <v>Chicken</v>
      </c>
      <c r="Y563" t="str" cm="1">
        <f t="array" aca="1" ref="Y563" ca="1">INDEX(Food[Name],RANDBETWEEN(1,COUNTA(Food[Name])))</f>
        <v>Bread</v>
      </c>
      <c r="Z563" s="5" t="str" cm="1">
        <f t="array" aca="1" ref="Z563" ca="1">IF(AI562,"-", INDEX(_xlfn.ANCHORARRAY(AvailableItems),OrderIndex))</f>
        <v>Salmon</v>
      </c>
      <c r="AA563" s="5" t="str" cm="1">
        <f t="array" aca="1" ref="AA563" ca="1">IF(AI562,"-", INDEX(_xlfn.ANCHORARRAY(AvailableItems),OrderIndex2))</f>
        <v>Rice</v>
      </c>
      <c r="AB563" s="5" t="str" cm="1">
        <f t="array" aca="1" ref="AB563" ca="1">IF(AI562,"-", INDEX(_xlfn.ANCHORARRAY(AvailableItems),OrderIndex3))</f>
        <v>Pasta</v>
      </c>
      <c r="AC563" s="10" t="str" cm="1">
        <f t="array" aca="1" ref="AC563" ca="1">IF(AJ562,"-", INDEX(_xlfn.ANCHORARRAY(AvailableItems),$AP$27))</f>
        <v>Pork</v>
      </c>
      <c r="AD563" s="10" t="str" cm="1">
        <f t="array" aca="1" ref="AD563" ca="1">IF(AJ562,"-", INDEX(_xlfn.ANCHORARRAY(AvailableItems),$AQ$27))</f>
        <v>Lobster</v>
      </c>
      <c r="AE563" s="10" t="str" cm="1">
        <f t="array" aca="1" ref="AE563" ca="1">IF(AJ562,"-", INDEX(_xlfn.ANCHORARRAY(AvailableItems),$AR$27))</f>
        <v>Rice</v>
      </c>
      <c r="AF563" s="8" t="str" cm="1">
        <f t="array" aca="1" ref="AF563" ca="1">IF(AK562,"-", INDEX(_xlfn.ANCHORARRAY(AvailableItems),$AP$28))</f>
        <v>Beef</v>
      </c>
      <c r="AG563" s="8" t="str">
        <f ca="1">IF(AK562,"-", INDEX(_xlfn.ANCHORARRAY(AvailableItems),$AQ$28))</f>
        <v>Beef</v>
      </c>
      <c r="AH563" s="8" t="str" cm="1">
        <f t="array" aca="1" ref="AH563" ca="1">IF(AK562,"-", INDEX(_xlfn.ANCHORARRAY(AvailableItems),$AR$28))</f>
        <v>Bread</v>
      </c>
      <c r="AI563" t="b">
        <f t="shared" ca="1" si="27"/>
        <v>0</v>
      </c>
      <c r="AJ563" t="b">
        <f t="shared" ca="1" si="28"/>
        <v>0</v>
      </c>
      <c r="AK563" t="b">
        <f t="shared" ca="1" si="29"/>
        <v>0</v>
      </c>
      <c r="AL563" s="16" cm="1">
        <f t="array" aca="1" ref="AL563" ca="1">IF(OrderSim[[#This Row],[Order 1 Possible]],INDEX(Food[Points],OrderIndex) + INDEX(Food[Points],OrderIndex2) + INDEX(Food[Points],OrderIndex3) + AL562, AL562)</f>
        <v>11200</v>
      </c>
      <c r="AM563" s="16" cm="1">
        <f t="array" aca="1" ref="AM563" ca="1">IF(OrderSim[[#This Row],[Order 2 Possible]],INDEX(Food[Points],$AP$27) + INDEX(Food[Points],$AQ$27) + INDEX(Food[Points],$AR$27) + AM562, AM562)</f>
        <v>14850</v>
      </c>
      <c r="AN563" s="16" cm="1">
        <f t="array" aca="1" ref="AN563" ca="1">IF(OrderSim[[#This Row],[Order 3 Possible]],INDEX(Food[Points],$AP$28) + INDEX(Food[Points],$AQ$28) + INDEX(Food[Points],$AR$28) + AN562, AN562)</f>
        <v>20720</v>
      </c>
    </row>
    <row r="564" spans="17:40" x14ac:dyDescent="0.25">
      <c r="Q564" t="str" cm="1">
        <f t="array" aca="1" ref="Q564" ca="1">INDEX(Food[Name],RANDBETWEEN(1,COUNTA(Food[Name])))</f>
        <v>Tuna</v>
      </c>
      <c r="R564" t="str" cm="1">
        <f t="array" aca="1" ref="R564" ca="1">INDEX(Food[Name],RANDBETWEEN(1,COUNTA(Food[Name])))</f>
        <v>Lettuce</v>
      </c>
      <c r="S564" t="str" cm="1">
        <f t="array" aca="1" ref="S564" ca="1">INDEX(Food[Name],RANDBETWEEN(1,COUNTA(Food[Name])))</f>
        <v>Tuna</v>
      </c>
      <c r="T564" t="str" cm="1">
        <f t="array" aca="1" ref="T564" ca="1">INDEX(Food[Name],RANDBETWEEN(1,COUNTA(Food[Name])))</f>
        <v>Rice</v>
      </c>
      <c r="U564" t="str" cm="1">
        <f t="array" aca="1" ref="U564" ca="1">INDEX(Food[Name],RANDBETWEEN(1,COUNTA(Food[Name])))</f>
        <v>Bread</v>
      </c>
      <c r="V564" t="str" cm="1">
        <f t="array" aca="1" ref="V564" ca="1">INDEX(Food[Name],RANDBETWEEN(1,COUNTA(Food[Name])))</f>
        <v>Chicken</v>
      </c>
      <c r="W564" t="str" cm="1">
        <f t="array" aca="1" ref="W564" ca="1">INDEX(Food[Name],RANDBETWEEN(1,COUNTA(Food[Name])))</f>
        <v>Rice</v>
      </c>
      <c r="X564" t="str" cm="1">
        <f t="array" aca="1" ref="X564" ca="1">INDEX(Food[Name],RANDBETWEEN(1,COUNTA(Food[Name])))</f>
        <v>Tuna</v>
      </c>
      <c r="Y564" t="str" cm="1">
        <f t="array" aca="1" ref="Y564" ca="1">INDEX(Food[Name],RANDBETWEEN(1,COUNTA(Food[Name])))</f>
        <v>Lettuce</v>
      </c>
      <c r="Z564" s="5" t="str" cm="1">
        <f t="array" aca="1" ref="Z564" ca="1">IF(AI563,"-", INDEX(_xlfn.ANCHORARRAY(AvailableItems),OrderIndex))</f>
        <v>Salmon</v>
      </c>
      <c r="AA564" s="5" t="str" cm="1">
        <f t="array" aca="1" ref="AA564" ca="1">IF(AI563,"-", INDEX(_xlfn.ANCHORARRAY(AvailableItems),OrderIndex2))</f>
        <v>Rice</v>
      </c>
      <c r="AB564" s="5" t="str" cm="1">
        <f t="array" aca="1" ref="AB564" ca="1">IF(AI563,"-", INDEX(_xlfn.ANCHORARRAY(AvailableItems),OrderIndex3))</f>
        <v>Pasta</v>
      </c>
      <c r="AC564" s="10" t="str" cm="1">
        <f t="array" aca="1" ref="AC564" ca="1">IF(AJ563,"-", INDEX(_xlfn.ANCHORARRAY(AvailableItems),$AP$27))</f>
        <v>Pork</v>
      </c>
      <c r="AD564" s="10" t="str" cm="1">
        <f t="array" aca="1" ref="AD564" ca="1">IF(AJ563,"-", INDEX(_xlfn.ANCHORARRAY(AvailableItems),$AQ$27))</f>
        <v>Lobster</v>
      </c>
      <c r="AE564" s="10" t="str" cm="1">
        <f t="array" aca="1" ref="AE564" ca="1">IF(AJ563,"-", INDEX(_xlfn.ANCHORARRAY(AvailableItems),$AR$27))</f>
        <v>Rice</v>
      </c>
      <c r="AF564" s="8" t="str" cm="1">
        <f t="array" aca="1" ref="AF564" ca="1">IF(AK563,"-", INDEX(_xlfn.ANCHORARRAY(AvailableItems),$AP$28))</f>
        <v>Beef</v>
      </c>
      <c r="AG564" s="8" t="str">
        <f ca="1">IF(AK563,"-", INDEX(_xlfn.ANCHORARRAY(AvailableItems),$AQ$28))</f>
        <v>Beef</v>
      </c>
      <c r="AH564" s="8" t="str" cm="1">
        <f t="array" aca="1" ref="AH564" ca="1">IF(AK563,"-", INDEX(_xlfn.ANCHORARRAY(AvailableItems),$AR$28))</f>
        <v>Bread</v>
      </c>
      <c r="AI564" t="b">
        <f t="shared" ca="1" si="27"/>
        <v>0</v>
      </c>
      <c r="AJ564" t="b">
        <f t="shared" ca="1" si="28"/>
        <v>0</v>
      </c>
      <c r="AK564" t="b">
        <f t="shared" ca="1" si="29"/>
        <v>0</v>
      </c>
      <c r="AL564" s="16" cm="1">
        <f t="array" aca="1" ref="AL564" ca="1">IF(OrderSim[[#This Row],[Order 1 Possible]],INDEX(Food[Points],OrderIndex) + INDEX(Food[Points],OrderIndex2) + INDEX(Food[Points],OrderIndex3) + AL563, AL563)</f>
        <v>11200</v>
      </c>
      <c r="AM564" s="16" cm="1">
        <f t="array" aca="1" ref="AM564" ca="1">IF(OrderSim[[#This Row],[Order 2 Possible]],INDEX(Food[Points],$AP$27) + INDEX(Food[Points],$AQ$27) + INDEX(Food[Points],$AR$27) + AM563, AM563)</f>
        <v>14850</v>
      </c>
      <c r="AN564" s="16" cm="1">
        <f t="array" aca="1" ref="AN564" ca="1">IF(OrderSim[[#This Row],[Order 3 Possible]],INDEX(Food[Points],$AP$28) + INDEX(Food[Points],$AQ$28) + INDEX(Food[Points],$AR$28) + AN563, AN563)</f>
        <v>20720</v>
      </c>
    </row>
    <row r="565" spans="17:40" x14ac:dyDescent="0.25">
      <c r="Q565" t="str" cm="1">
        <f t="array" aca="1" ref="Q565" ca="1">INDEX(Food[Name],RANDBETWEEN(1,COUNTA(Food[Name])))</f>
        <v>Beef</v>
      </c>
      <c r="R565" t="str" cm="1">
        <f t="array" aca="1" ref="R565" ca="1">INDEX(Food[Name],RANDBETWEEN(1,COUNTA(Food[Name])))</f>
        <v>Pork</v>
      </c>
      <c r="S565" t="str" cm="1">
        <f t="array" aca="1" ref="S565" ca="1">INDEX(Food[Name],RANDBETWEEN(1,COUNTA(Food[Name])))</f>
        <v>Carrot</v>
      </c>
      <c r="T565" t="str" cm="1">
        <f t="array" aca="1" ref="T565" ca="1">INDEX(Food[Name],RANDBETWEEN(1,COUNTA(Food[Name])))</f>
        <v>Tuna</v>
      </c>
      <c r="U565" t="str" cm="1">
        <f t="array" aca="1" ref="U565" ca="1">INDEX(Food[Name],RANDBETWEEN(1,COUNTA(Food[Name])))</f>
        <v>Salmon</v>
      </c>
      <c r="V565" t="str" cm="1">
        <f t="array" aca="1" ref="V565" ca="1">INDEX(Food[Name],RANDBETWEEN(1,COUNTA(Food[Name])))</f>
        <v>Rice</v>
      </c>
      <c r="W565" t="str" cm="1">
        <f t="array" aca="1" ref="W565" ca="1">INDEX(Food[Name],RANDBETWEEN(1,COUNTA(Food[Name])))</f>
        <v>Lettuce</v>
      </c>
      <c r="X565" t="str" cm="1">
        <f t="array" aca="1" ref="X565" ca="1">INDEX(Food[Name],RANDBETWEEN(1,COUNTA(Food[Name])))</f>
        <v>Beef</v>
      </c>
      <c r="Y565" t="str" cm="1">
        <f t="array" aca="1" ref="Y565" ca="1">INDEX(Food[Name],RANDBETWEEN(1,COUNTA(Food[Name])))</f>
        <v>Beef</v>
      </c>
      <c r="Z565" s="5" t="str" cm="1">
        <f t="array" aca="1" ref="Z565" ca="1">IF(AI564,"-", INDEX(_xlfn.ANCHORARRAY(AvailableItems),OrderIndex))</f>
        <v>Salmon</v>
      </c>
      <c r="AA565" s="5" t="str" cm="1">
        <f t="array" aca="1" ref="AA565" ca="1">IF(AI564,"-", INDEX(_xlfn.ANCHORARRAY(AvailableItems),OrderIndex2))</f>
        <v>Rice</v>
      </c>
      <c r="AB565" s="5" t="str" cm="1">
        <f t="array" aca="1" ref="AB565" ca="1">IF(AI564,"-", INDEX(_xlfn.ANCHORARRAY(AvailableItems),OrderIndex3))</f>
        <v>Pasta</v>
      </c>
      <c r="AC565" s="10" t="str" cm="1">
        <f t="array" aca="1" ref="AC565" ca="1">IF(AJ564,"-", INDEX(_xlfn.ANCHORARRAY(AvailableItems),$AP$27))</f>
        <v>Pork</v>
      </c>
      <c r="AD565" s="10" t="str" cm="1">
        <f t="array" aca="1" ref="AD565" ca="1">IF(AJ564,"-", INDEX(_xlfn.ANCHORARRAY(AvailableItems),$AQ$27))</f>
        <v>Lobster</v>
      </c>
      <c r="AE565" s="10" t="str" cm="1">
        <f t="array" aca="1" ref="AE565" ca="1">IF(AJ564,"-", INDEX(_xlfn.ANCHORARRAY(AvailableItems),$AR$27))</f>
        <v>Rice</v>
      </c>
      <c r="AF565" s="8" t="str" cm="1">
        <f t="array" aca="1" ref="AF565" ca="1">IF(AK564,"-", INDEX(_xlfn.ANCHORARRAY(AvailableItems),$AP$28))</f>
        <v>Beef</v>
      </c>
      <c r="AG565" s="8" t="str">
        <f ca="1">IF(AK564,"-", INDEX(_xlfn.ANCHORARRAY(AvailableItems),$AQ$28))</f>
        <v>Beef</v>
      </c>
      <c r="AH565" s="8" t="str" cm="1">
        <f t="array" aca="1" ref="AH565" ca="1">IF(AK564,"-", INDEX(_xlfn.ANCHORARRAY(AvailableItems),$AR$28))</f>
        <v>Bread</v>
      </c>
      <c r="AI565" t="b">
        <f t="shared" ca="1" si="27"/>
        <v>0</v>
      </c>
      <c r="AJ565" t="b">
        <f t="shared" ca="1" si="28"/>
        <v>0</v>
      </c>
      <c r="AK565" t="b">
        <f t="shared" ca="1" si="29"/>
        <v>1</v>
      </c>
      <c r="AL565" s="16" cm="1">
        <f t="array" aca="1" ref="AL565" ca="1">IF(OrderSim[[#This Row],[Order 1 Possible]],INDEX(Food[Points],OrderIndex) + INDEX(Food[Points],OrderIndex2) + INDEX(Food[Points],OrderIndex3) + AL564, AL564)</f>
        <v>11200</v>
      </c>
      <c r="AM565" s="16" cm="1">
        <f t="array" aca="1" ref="AM565" ca="1">IF(OrderSim[[#This Row],[Order 2 Possible]],INDEX(Food[Points],$AP$27) + INDEX(Food[Points],$AQ$27) + INDEX(Food[Points],$AR$27) + AM564, AM564)</f>
        <v>14850</v>
      </c>
      <c r="AN565" s="16" cm="1">
        <f t="array" aca="1" ref="AN565" ca="1">IF(OrderSim[[#This Row],[Order 3 Possible]],INDEX(Food[Points],$AP$28) + INDEX(Food[Points],$AQ$28) + INDEX(Food[Points],$AR$28) + AN564, AN564)</f>
        <v>20860</v>
      </c>
    </row>
    <row r="566" spans="17:40" x14ac:dyDescent="0.25">
      <c r="Q566" t="str" cm="1">
        <f t="array" aca="1" ref="Q566" ca="1">INDEX(Food[Name],RANDBETWEEN(1,COUNTA(Food[Name])))</f>
        <v>Tuna</v>
      </c>
      <c r="R566" t="str" cm="1">
        <f t="array" aca="1" ref="R566" ca="1">INDEX(Food[Name],RANDBETWEEN(1,COUNTA(Food[Name])))</f>
        <v>Chicken</v>
      </c>
      <c r="S566" t="str" cm="1">
        <f t="array" aca="1" ref="S566" ca="1">INDEX(Food[Name],RANDBETWEEN(1,COUNTA(Food[Name])))</f>
        <v>Bread</v>
      </c>
      <c r="T566" t="str" cm="1">
        <f t="array" aca="1" ref="T566" ca="1">INDEX(Food[Name],RANDBETWEEN(1,COUNTA(Food[Name])))</f>
        <v>Tuna</v>
      </c>
      <c r="U566" t="str" cm="1">
        <f t="array" aca="1" ref="U566" ca="1">INDEX(Food[Name],RANDBETWEEN(1,COUNTA(Food[Name])))</f>
        <v>Lettuce</v>
      </c>
      <c r="V566" t="str" cm="1">
        <f t="array" aca="1" ref="V566" ca="1">INDEX(Food[Name],RANDBETWEEN(1,COUNTA(Food[Name])))</f>
        <v>Pasta</v>
      </c>
      <c r="W566" t="str" cm="1">
        <f t="array" aca="1" ref="W566" ca="1">INDEX(Food[Name],RANDBETWEEN(1,COUNTA(Food[Name])))</f>
        <v>Onion</v>
      </c>
      <c r="X566" t="str" cm="1">
        <f t="array" aca="1" ref="X566" ca="1">INDEX(Food[Name],RANDBETWEEN(1,COUNTA(Food[Name])))</f>
        <v>Lettuce</v>
      </c>
      <c r="Y566" t="str" cm="1">
        <f t="array" aca="1" ref="Y566" ca="1">INDEX(Food[Name],RANDBETWEEN(1,COUNTA(Food[Name])))</f>
        <v>Onion</v>
      </c>
      <c r="Z566" s="5" t="str" cm="1">
        <f t="array" aca="1" ref="Z566" ca="1">IF(AI565,"-", INDEX(_xlfn.ANCHORARRAY(AvailableItems),OrderIndex))</f>
        <v>Salmon</v>
      </c>
      <c r="AA566" s="5" t="str" cm="1">
        <f t="array" aca="1" ref="AA566" ca="1">IF(AI565,"-", INDEX(_xlfn.ANCHORARRAY(AvailableItems),OrderIndex2))</f>
        <v>Rice</v>
      </c>
      <c r="AB566" s="5" t="str" cm="1">
        <f t="array" aca="1" ref="AB566" ca="1">IF(AI565,"-", INDEX(_xlfn.ANCHORARRAY(AvailableItems),OrderIndex3))</f>
        <v>Pasta</v>
      </c>
      <c r="AC566" s="10" t="str" cm="1">
        <f t="array" aca="1" ref="AC566" ca="1">IF(AJ565,"-", INDEX(_xlfn.ANCHORARRAY(AvailableItems),$AP$27))</f>
        <v>Pork</v>
      </c>
      <c r="AD566" s="10" t="str" cm="1">
        <f t="array" aca="1" ref="AD566" ca="1">IF(AJ565,"-", INDEX(_xlfn.ANCHORARRAY(AvailableItems),$AQ$27))</f>
        <v>Lobster</v>
      </c>
      <c r="AE566" s="10" t="str" cm="1">
        <f t="array" aca="1" ref="AE566" ca="1">IF(AJ565,"-", INDEX(_xlfn.ANCHORARRAY(AvailableItems),$AR$27))</f>
        <v>Rice</v>
      </c>
      <c r="AF566" s="8" t="str" cm="1">
        <f t="array" aca="1" ref="AF566" ca="1">IF(AK565,"-", INDEX(_xlfn.ANCHORARRAY(AvailableItems),$AP$28))</f>
        <v>-</v>
      </c>
      <c r="AG566" s="8" t="str">
        <f ca="1">IF(AK565,"-", INDEX(_xlfn.ANCHORARRAY(AvailableItems),$AQ$28))</f>
        <v>-</v>
      </c>
      <c r="AH566" s="8" t="str" cm="1">
        <f t="array" aca="1" ref="AH566" ca="1">IF(AK565,"-", INDEX(_xlfn.ANCHORARRAY(AvailableItems),$AR$28))</f>
        <v>-</v>
      </c>
      <c r="AI566" t="b">
        <f t="shared" ca="1" si="27"/>
        <v>0</v>
      </c>
      <c r="AJ566" t="b">
        <f t="shared" ca="1" si="28"/>
        <v>0</v>
      </c>
      <c r="AK566" t="b">
        <f t="shared" ca="1" si="29"/>
        <v>0</v>
      </c>
      <c r="AL566" s="16" cm="1">
        <f t="array" aca="1" ref="AL566" ca="1">IF(OrderSim[[#This Row],[Order 1 Possible]],INDEX(Food[Points],OrderIndex) + INDEX(Food[Points],OrderIndex2) + INDEX(Food[Points],OrderIndex3) + AL565, AL565)</f>
        <v>11200</v>
      </c>
      <c r="AM566" s="16" cm="1">
        <f t="array" aca="1" ref="AM566" ca="1">IF(OrderSim[[#This Row],[Order 2 Possible]],INDEX(Food[Points],$AP$27) + INDEX(Food[Points],$AQ$27) + INDEX(Food[Points],$AR$27) + AM565, AM565)</f>
        <v>14850</v>
      </c>
      <c r="AN566" s="16" cm="1">
        <f t="array" aca="1" ref="AN566" ca="1">IF(OrderSim[[#This Row],[Order 3 Possible]],INDEX(Food[Points],$AP$28) + INDEX(Food[Points],$AQ$28) + INDEX(Food[Points],$AR$28) + AN565, AN565)</f>
        <v>20860</v>
      </c>
    </row>
    <row r="567" spans="17:40" x14ac:dyDescent="0.25">
      <c r="Q567" t="str" cm="1">
        <f t="array" aca="1" ref="Q567" ca="1">INDEX(Food[Name],RANDBETWEEN(1,COUNTA(Food[Name])))</f>
        <v>Pork</v>
      </c>
      <c r="R567" t="str" cm="1">
        <f t="array" aca="1" ref="R567" ca="1">INDEX(Food[Name],RANDBETWEEN(1,COUNTA(Food[Name])))</f>
        <v>Lobster</v>
      </c>
      <c r="S567" t="str" cm="1">
        <f t="array" aca="1" ref="S567" ca="1">INDEX(Food[Name],RANDBETWEEN(1,COUNTA(Food[Name])))</f>
        <v>Beef</v>
      </c>
      <c r="T567" t="str" cm="1">
        <f t="array" aca="1" ref="T567" ca="1">INDEX(Food[Name],RANDBETWEEN(1,COUNTA(Food[Name])))</f>
        <v>Onion</v>
      </c>
      <c r="U567" t="str" cm="1">
        <f t="array" aca="1" ref="U567" ca="1">INDEX(Food[Name],RANDBETWEEN(1,COUNTA(Food[Name])))</f>
        <v>Salmon</v>
      </c>
      <c r="V567" t="str" cm="1">
        <f t="array" aca="1" ref="V567" ca="1">INDEX(Food[Name],RANDBETWEEN(1,COUNTA(Food[Name])))</f>
        <v>Pasta</v>
      </c>
      <c r="W567" t="str" cm="1">
        <f t="array" aca="1" ref="W567" ca="1">INDEX(Food[Name],RANDBETWEEN(1,COUNTA(Food[Name])))</f>
        <v>Pasta</v>
      </c>
      <c r="X567" t="str" cm="1">
        <f t="array" aca="1" ref="X567" ca="1">INDEX(Food[Name],RANDBETWEEN(1,COUNTA(Food[Name])))</f>
        <v>Pork</v>
      </c>
      <c r="Y567" t="str" cm="1">
        <f t="array" aca="1" ref="Y567" ca="1">INDEX(Food[Name],RANDBETWEEN(1,COUNTA(Food[Name])))</f>
        <v>Lettuce</v>
      </c>
      <c r="Z567" s="5" t="str" cm="1">
        <f t="array" aca="1" ref="Z567" ca="1">IF(AI566,"-", INDEX(_xlfn.ANCHORARRAY(AvailableItems),OrderIndex))</f>
        <v>Salmon</v>
      </c>
      <c r="AA567" s="5" t="str" cm="1">
        <f t="array" aca="1" ref="AA567" ca="1">IF(AI566,"-", INDEX(_xlfn.ANCHORARRAY(AvailableItems),OrderIndex2))</f>
        <v>Rice</v>
      </c>
      <c r="AB567" s="5" t="str" cm="1">
        <f t="array" aca="1" ref="AB567" ca="1">IF(AI566,"-", INDEX(_xlfn.ANCHORARRAY(AvailableItems),OrderIndex3))</f>
        <v>Pasta</v>
      </c>
      <c r="AC567" s="10" t="str" cm="1">
        <f t="array" aca="1" ref="AC567" ca="1">IF(AJ566,"-", INDEX(_xlfn.ANCHORARRAY(AvailableItems),$AP$27))</f>
        <v>Pork</v>
      </c>
      <c r="AD567" s="10" t="str" cm="1">
        <f t="array" aca="1" ref="AD567" ca="1">IF(AJ566,"-", INDEX(_xlfn.ANCHORARRAY(AvailableItems),$AQ$27))</f>
        <v>Lobster</v>
      </c>
      <c r="AE567" s="10" t="str" cm="1">
        <f t="array" aca="1" ref="AE567" ca="1">IF(AJ566,"-", INDEX(_xlfn.ANCHORARRAY(AvailableItems),$AR$27))</f>
        <v>Rice</v>
      </c>
      <c r="AF567" s="8" t="str" cm="1">
        <f t="array" aca="1" ref="AF567" ca="1">IF(AK566,"-", INDEX(_xlfn.ANCHORARRAY(AvailableItems),$AP$28))</f>
        <v>Beef</v>
      </c>
      <c r="AG567" s="8" t="str">
        <f ca="1">IF(AK566,"-", INDEX(_xlfn.ANCHORARRAY(AvailableItems),$AQ$28))</f>
        <v>Beef</v>
      </c>
      <c r="AH567" s="8" t="str" cm="1">
        <f t="array" aca="1" ref="AH567" ca="1">IF(AK566,"-", INDEX(_xlfn.ANCHORARRAY(AvailableItems),$AR$28))</f>
        <v>Bread</v>
      </c>
      <c r="AI567" t="b">
        <f t="shared" ca="1" si="27"/>
        <v>1</v>
      </c>
      <c r="AJ567" t="b">
        <f t="shared" ca="1" si="28"/>
        <v>1</v>
      </c>
      <c r="AK567" t="b">
        <f t="shared" ca="1" si="29"/>
        <v>0</v>
      </c>
      <c r="AL567" s="16" cm="1">
        <f t="array" aca="1" ref="AL567" ca="1">IF(OrderSim[[#This Row],[Order 1 Possible]],INDEX(Food[Points],OrderIndex) + INDEX(Food[Points],OrderIndex2) + INDEX(Food[Points],OrderIndex3) + AL566, AL566)</f>
        <v>11270</v>
      </c>
      <c r="AM567" s="16" cm="1">
        <f t="array" aca="1" ref="AM567" ca="1">IF(OrderSim[[#This Row],[Order 2 Possible]],INDEX(Food[Points],$AP$27) + INDEX(Food[Points],$AQ$27) + INDEX(Food[Points],$AR$27) + AM566, AM566)</f>
        <v>14940</v>
      </c>
      <c r="AN567" s="16" cm="1">
        <f t="array" aca="1" ref="AN567" ca="1">IF(OrderSim[[#This Row],[Order 3 Possible]],INDEX(Food[Points],$AP$28) + INDEX(Food[Points],$AQ$28) + INDEX(Food[Points],$AR$28) + AN566, AN566)</f>
        <v>20860</v>
      </c>
    </row>
    <row r="568" spans="17:40" x14ac:dyDescent="0.25">
      <c r="Q568" t="str" cm="1">
        <f t="array" aca="1" ref="Q568" ca="1">INDEX(Food[Name],RANDBETWEEN(1,COUNTA(Food[Name])))</f>
        <v>Onion</v>
      </c>
      <c r="R568" t="str" cm="1">
        <f t="array" aca="1" ref="R568" ca="1">INDEX(Food[Name],RANDBETWEEN(1,COUNTA(Food[Name])))</f>
        <v>Rice</v>
      </c>
      <c r="S568" t="str" cm="1">
        <f t="array" aca="1" ref="S568" ca="1">INDEX(Food[Name],RANDBETWEEN(1,COUNTA(Food[Name])))</f>
        <v>Rice</v>
      </c>
      <c r="T568" t="str" cm="1">
        <f t="array" aca="1" ref="T568" ca="1">INDEX(Food[Name],RANDBETWEEN(1,COUNTA(Food[Name])))</f>
        <v>Pasta</v>
      </c>
      <c r="U568" t="str" cm="1">
        <f t="array" aca="1" ref="U568" ca="1">INDEX(Food[Name],RANDBETWEEN(1,COUNTA(Food[Name])))</f>
        <v>Salmon</v>
      </c>
      <c r="V568" t="str" cm="1">
        <f t="array" aca="1" ref="V568" ca="1">INDEX(Food[Name],RANDBETWEEN(1,COUNTA(Food[Name])))</f>
        <v>Lobster</v>
      </c>
      <c r="W568" t="str" cm="1">
        <f t="array" aca="1" ref="W568" ca="1">INDEX(Food[Name],RANDBETWEEN(1,COUNTA(Food[Name])))</f>
        <v>Bread</v>
      </c>
      <c r="X568" t="str" cm="1">
        <f t="array" aca="1" ref="X568" ca="1">INDEX(Food[Name],RANDBETWEEN(1,COUNTA(Food[Name])))</f>
        <v>Lobster</v>
      </c>
      <c r="Y568" t="str" cm="1">
        <f t="array" aca="1" ref="Y568" ca="1">INDEX(Food[Name],RANDBETWEEN(1,COUNTA(Food[Name])))</f>
        <v>Bread</v>
      </c>
      <c r="Z568" s="5" t="str" cm="1">
        <f t="array" aca="1" ref="Z568" ca="1">IF(AI567,"-", INDEX(_xlfn.ANCHORARRAY(AvailableItems),OrderIndex))</f>
        <v>-</v>
      </c>
      <c r="AA568" s="5" t="str" cm="1">
        <f t="array" aca="1" ref="AA568" ca="1">IF(AI567,"-", INDEX(_xlfn.ANCHORARRAY(AvailableItems),OrderIndex2))</f>
        <v>-</v>
      </c>
      <c r="AB568" s="5" t="str" cm="1">
        <f t="array" aca="1" ref="AB568" ca="1">IF(AI567,"-", INDEX(_xlfn.ANCHORARRAY(AvailableItems),OrderIndex3))</f>
        <v>-</v>
      </c>
      <c r="AC568" s="10" t="str" cm="1">
        <f t="array" aca="1" ref="AC568" ca="1">IF(AJ567,"-", INDEX(_xlfn.ANCHORARRAY(AvailableItems),$AP$27))</f>
        <v>-</v>
      </c>
      <c r="AD568" s="10" t="str" cm="1">
        <f t="array" aca="1" ref="AD568" ca="1">IF(AJ567,"-", INDEX(_xlfn.ANCHORARRAY(AvailableItems),$AQ$27))</f>
        <v>-</v>
      </c>
      <c r="AE568" s="10" t="str" cm="1">
        <f t="array" aca="1" ref="AE568" ca="1">IF(AJ567,"-", INDEX(_xlfn.ANCHORARRAY(AvailableItems),$AR$27))</f>
        <v>-</v>
      </c>
      <c r="AF568" s="8" t="str" cm="1">
        <f t="array" aca="1" ref="AF568" ca="1">IF(AK567,"-", INDEX(_xlfn.ANCHORARRAY(AvailableItems),$AP$28))</f>
        <v>Beef</v>
      </c>
      <c r="AG568" s="8" t="str">
        <f ca="1">IF(AK567,"-", INDEX(_xlfn.ANCHORARRAY(AvailableItems),$AQ$28))</f>
        <v>Beef</v>
      </c>
      <c r="AH568" s="8" t="str" cm="1">
        <f t="array" aca="1" ref="AH568" ca="1">IF(AK567,"-", INDEX(_xlfn.ANCHORARRAY(AvailableItems),$AR$28))</f>
        <v>Bread</v>
      </c>
      <c r="AI568" t="b">
        <f t="shared" ca="1" si="27"/>
        <v>0</v>
      </c>
      <c r="AJ568" t="b">
        <f t="shared" ca="1" si="28"/>
        <v>0</v>
      </c>
      <c r="AK568" t="b">
        <f t="shared" ca="1" si="29"/>
        <v>0</v>
      </c>
      <c r="AL568" s="16" cm="1">
        <f t="array" aca="1" ref="AL568" ca="1">IF(OrderSim[[#This Row],[Order 1 Possible]],INDEX(Food[Points],OrderIndex) + INDEX(Food[Points],OrderIndex2) + INDEX(Food[Points],OrderIndex3) + AL567, AL567)</f>
        <v>11270</v>
      </c>
      <c r="AM568" s="16" cm="1">
        <f t="array" aca="1" ref="AM568" ca="1">IF(OrderSim[[#This Row],[Order 2 Possible]],INDEX(Food[Points],$AP$27) + INDEX(Food[Points],$AQ$27) + INDEX(Food[Points],$AR$27) + AM567, AM567)</f>
        <v>14940</v>
      </c>
      <c r="AN568" s="16" cm="1">
        <f t="array" aca="1" ref="AN568" ca="1">IF(OrderSim[[#This Row],[Order 3 Possible]],INDEX(Food[Points],$AP$28) + INDEX(Food[Points],$AQ$28) + INDEX(Food[Points],$AR$28) + AN567, AN567)</f>
        <v>20860</v>
      </c>
    </row>
    <row r="569" spans="17:40" x14ac:dyDescent="0.25">
      <c r="Q569" t="str" cm="1">
        <f t="array" aca="1" ref="Q569" ca="1">INDEX(Food[Name],RANDBETWEEN(1,COUNTA(Food[Name])))</f>
        <v>Rice</v>
      </c>
      <c r="R569" t="str" cm="1">
        <f t="array" aca="1" ref="R569" ca="1">INDEX(Food[Name],RANDBETWEEN(1,COUNTA(Food[Name])))</f>
        <v>Beef</v>
      </c>
      <c r="S569" t="str" cm="1">
        <f t="array" aca="1" ref="S569" ca="1">INDEX(Food[Name],RANDBETWEEN(1,COUNTA(Food[Name])))</f>
        <v>Rice</v>
      </c>
      <c r="T569" t="str" cm="1">
        <f t="array" aca="1" ref="T569" ca="1">INDEX(Food[Name],RANDBETWEEN(1,COUNTA(Food[Name])))</f>
        <v>Carrot</v>
      </c>
      <c r="U569" t="str" cm="1">
        <f t="array" aca="1" ref="U569" ca="1">INDEX(Food[Name],RANDBETWEEN(1,COUNTA(Food[Name])))</f>
        <v>Rice</v>
      </c>
      <c r="V569" t="str" cm="1">
        <f t="array" aca="1" ref="V569" ca="1">INDEX(Food[Name],RANDBETWEEN(1,COUNTA(Food[Name])))</f>
        <v>Chicken</v>
      </c>
      <c r="W569" t="str" cm="1">
        <f t="array" aca="1" ref="W569" ca="1">INDEX(Food[Name],RANDBETWEEN(1,COUNTA(Food[Name])))</f>
        <v>Tuna</v>
      </c>
      <c r="X569" t="str" cm="1">
        <f t="array" aca="1" ref="X569" ca="1">INDEX(Food[Name],RANDBETWEEN(1,COUNTA(Food[Name])))</f>
        <v>Onion</v>
      </c>
      <c r="Y569" t="str" cm="1">
        <f t="array" aca="1" ref="Y569" ca="1">INDEX(Food[Name],RANDBETWEEN(1,COUNTA(Food[Name])))</f>
        <v>Pork</v>
      </c>
      <c r="Z569" s="5" t="str" cm="1">
        <f t="array" aca="1" ref="Z569" ca="1">IF(AI568,"-", INDEX(_xlfn.ANCHORARRAY(AvailableItems),OrderIndex))</f>
        <v>Salmon</v>
      </c>
      <c r="AA569" s="5" t="str" cm="1">
        <f t="array" aca="1" ref="AA569" ca="1">IF(AI568,"-", INDEX(_xlfn.ANCHORARRAY(AvailableItems),OrderIndex2))</f>
        <v>Rice</v>
      </c>
      <c r="AB569" s="5" t="str" cm="1">
        <f t="array" aca="1" ref="AB569" ca="1">IF(AI568,"-", INDEX(_xlfn.ANCHORARRAY(AvailableItems),OrderIndex3))</f>
        <v>Pasta</v>
      </c>
      <c r="AC569" s="10" t="str" cm="1">
        <f t="array" aca="1" ref="AC569" ca="1">IF(AJ568,"-", INDEX(_xlfn.ANCHORARRAY(AvailableItems),$AP$27))</f>
        <v>Pork</v>
      </c>
      <c r="AD569" s="10" t="str" cm="1">
        <f t="array" aca="1" ref="AD569" ca="1">IF(AJ568,"-", INDEX(_xlfn.ANCHORARRAY(AvailableItems),$AQ$27))</f>
        <v>Lobster</v>
      </c>
      <c r="AE569" s="10" t="str" cm="1">
        <f t="array" aca="1" ref="AE569" ca="1">IF(AJ568,"-", INDEX(_xlfn.ANCHORARRAY(AvailableItems),$AR$27))</f>
        <v>Rice</v>
      </c>
      <c r="AF569" s="8" t="str" cm="1">
        <f t="array" aca="1" ref="AF569" ca="1">IF(AK568,"-", INDEX(_xlfn.ANCHORARRAY(AvailableItems),$AP$28))</f>
        <v>Beef</v>
      </c>
      <c r="AG569" s="8" t="str">
        <f ca="1">IF(AK568,"-", INDEX(_xlfn.ANCHORARRAY(AvailableItems),$AQ$28))</f>
        <v>Beef</v>
      </c>
      <c r="AH569" s="8" t="str" cm="1">
        <f t="array" aca="1" ref="AH569" ca="1">IF(AK568,"-", INDEX(_xlfn.ANCHORARRAY(AvailableItems),$AR$28))</f>
        <v>Bread</v>
      </c>
      <c r="AI569" t="b">
        <f t="shared" ca="1" si="27"/>
        <v>1</v>
      </c>
      <c r="AJ569" t="b">
        <f t="shared" ca="1" si="28"/>
        <v>1</v>
      </c>
      <c r="AK569" t="b">
        <f t="shared" ca="1" si="29"/>
        <v>0</v>
      </c>
      <c r="AL569" s="16" cm="1">
        <f t="array" aca="1" ref="AL569" ca="1">IF(OrderSim[[#This Row],[Order 1 Possible]],INDEX(Food[Points],OrderIndex) + INDEX(Food[Points],OrderIndex2) + INDEX(Food[Points],OrderIndex3) + AL568, AL568)</f>
        <v>11340</v>
      </c>
      <c r="AM569" s="16" cm="1">
        <f t="array" aca="1" ref="AM569" ca="1">IF(OrderSim[[#This Row],[Order 2 Possible]],INDEX(Food[Points],$AP$27) + INDEX(Food[Points],$AQ$27) + INDEX(Food[Points],$AR$27) + AM568, AM568)</f>
        <v>15030</v>
      </c>
      <c r="AN569" s="16" cm="1">
        <f t="array" aca="1" ref="AN569" ca="1">IF(OrderSim[[#This Row],[Order 3 Possible]],INDEX(Food[Points],$AP$28) + INDEX(Food[Points],$AQ$28) + INDEX(Food[Points],$AR$28) + AN568, AN568)</f>
        <v>20860</v>
      </c>
    </row>
    <row r="570" spans="17:40" x14ac:dyDescent="0.25">
      <c r="Q570" t="str" cm="1">
        <f t="array" aca="1" ref="Q570" ca="1">INDEX(Food[Name],RANDBETWEEN(1,COUNTA(Food[Name])))</f>
        <v>Carrot</v>
      </c>
      <c r="R570" t="str" cm="1">
        <f t="array" aca="1" ref="R570" ca="1">INDEX(Food[Name],RANDBETWEEN(1,COUNTA(Food[Name])))</f>
        <v>Chicken</v>
      </c>
      <c r="S570" t="str" cm="1">
        <f t="array" aca="1" ref="S570" ca="1">INDEX(Food[Name],RANDBETWEEN(1,COUNTA(Food[Name])))</f>
        <v>Beef</v>
      </c>
      <c r="T570" t="str" cm="1">
        <f t="array" aca="1" ref="T570" ca="1">INDEX(Food[Name],RANDBETWEEN(1,COUNTA(Food[Name])))</f>
        <v>Lettuce</v>
      </c>
      <c r="U570" t="str" cm="1">
        <f t="array" aca="1" ref="U570" ca="1">INDEX(Food[Name],RANDBETWEEN(1,COUNTA(Food[Name])))</f>
        <v>Pork</v>
      </c>
      <c r="V570" t="str" cm="1">
        <f t="array" aca="1" ref="V570" ca="1">INDEX(Food[Name],RANDBETWEEN(1,COUNTA(Food[Name])))</f>
        <v>Lobster</v>
      </c>
      <c r="W570" t="str" cm="1">
        <f t="array" aca="1" ref="W570" ca="1">INDEX(Food[Name],RANDBETWEEN(1,COUNTA(Food[Name])))</f>
        <v>Pork</v>
      </c>
      <c r="X570" t="str" cm="1">
        <f t="array" aca="1" ref="X570" ca="1">INDEX(Food[Name],RANDBETWEEN(1,COUNTA(Food[Name])))</f>
        <v>Pasta</v>
      </c>
      <c r="Y570" t="str" cm="1">
        <f t="array" aca="1" ref="Y570" ca="1">INDEX(Food[Name],RANDBETWEEN(1,COUNTA(Food[Name])))</f>
        <v>Lettuce</v>
      </c>
      <c r="Z570" s="5" t="str" cm="1">
        <f t="array" aca="1" ref="Z570" ca="1">IF(AI569,"-", INDEX(_xlfn.ANCHORARRAY(AvailableItems),OrderIndex))</f>
        <v>-</v>
      </c>
      <c r="AA570" s="5" t="str" cm="1">
        <f t="array" aca="1" ref="AA570" ca="1">IF(AI569,"-", INDEX(_xlfn.ANCHORARRAY(AvailableItems),OrderIndex2))</f>
        <v>-</v>
      </c>
      <c r="AB570" s="5" t="str" cm="1">
        <f t="array" aca="1" ref="AB570" ca="1">IF(AI569,"-", INDEX(_xlfn.ANCHORARRAY(AvailableItems),OrderIndex3))</f>
        <v>-</v>
      </c>
      <c r="AC570" s="10" t="str" cm="1">
        <f t="array" aca="1" ref="AC570" ca="1">IF(AJ569,"-", INDEX(_xlfn.ANCHORARRAY(AvailableItems),$AP$27))</f>
        <v>-</v>
      </c>
      <c r="AD570" s="10" t="str" cm="1">
        <f t="array" aca="1" ref="AD570" ca="1">IF(AJ569,"-", INDEX(_xlfn.ANCHORARRAY(AvailableItems),$AQ$27))</f>
        <v>-</v>
      </c>
      <c r="AE570" s="10" t="str" cm="1">
        <f t="array" aca="1" ref="AE570" ca="1">IF(AJ569,"-", INDEX(_xlfn.ANCHORARRAY(AvailableItems),$AR$27))</f>
        <v>-</v>
      </c>
      <c r="AF570" s="8" t="str" cm="1">
        <f t="array" aca="1" ref="AF570" ca="1">IF(AK569,"-", INDEX(_xlfn.ANCHORARRAY(AvailableItems),$AP$28))</f>
        <v>Beef</v>
      </c>
      <c r="AG570" s="8" t="str">
        <f ca="1">IF(AK569,"-", INDEX(_xlfn.ANCHORARRAY(AvailableItems),$AQ$28))</f>
        <v>Beef</v>
      </c>
      <c r="AH570" s="8" t="str" cm="1">
        <f t="array" aca="1" ref="AH570" ca="1">IF(AK569,"-", INDEX(_xlfn.ANCHORARRAY(AvailableItems),$AR$28))</f>
        <v>Bread</v>
      </c>
      <c r="AI570" t="b">
        <f t="shared" ca="1" si="27"/>
        <v>0</v>
      </c>
      <c r="AJ570" t="b">
        <f t="shared" ca="1" si="28"/>
        <v>0</v>
      </c>
      <c r="AK570" t="b">
        <f t="shared" ca="1" si="29"/>
        <v>0</v>
      </c>
      <c r="AL570" s="16" cm="1">
        <f t="array" aca="1" ref="AL570" ca="1">IF(OrderSim[[#This Row],[Order 1 Possible]],INDEX(Food[Points],OrderIndex) + INDEX(Food[Points],OrderIndex2) + INDEX(Food[Points],OrderIndex3) + AL569, AL569)</f>
        <v>11340</v>
      </c>
      <c r="AM570" s="16" cm="1">
        <f t="array" aca="1" ref="AM570" ca="1">IF(OrderSim[[#This Row],[Order 2 Possible]],INDEX(Food[Points],$AP$27) + INDEX(Food[Points],$AQ$27) + INDEX(Food[Points],$AR$27) + AM569, AM569)</f>
        <v>15030</v>
      </c>
      <c r="AN570" s="16" cm="1">
        <f t="array" aca="1" ref="AN570" ca="1">IF(OrderSim[[#This Row],[Order 3 Possible]],INDEX(Food[Points],$AP$28) + INDEX(Food[Points],$AQ$28) + INDEX(Food[Points],$AR$28) + AN569, AN569)</f>
        <v>20860</v>
      </c>
    </row>
    <row r="571" spans="17:40" x14ac:dyDescent="0.25">
      <c r="Q571" t="str" cm="1">
        <f t="array" aca="1" ref="Q571" ca="1">INDEX(Food[Name],RANDBETWEEN(1,COUNTA(Food[Name])))</f>
        <v>Beef</v>
      </c>
      <c r="R571" t="str" cm="1">
        <f t="array" aca="1" ref="R571" ca="1">INDEX(Food[Name],RANDBETWEEN(1,COUNTA(Food[Name])))</f>
        <v>Rice</v>
      </c>
      <c r="S571" t="str" cm="1">
        <f t="array" aca="1" ref="S571" ca="1">INDEX(Food[Name],RANDBETWEEN(1,COUNTA(Food[Name])))</f>
        <v>Rice</v>
      </c>
      <c r="T571" t="str" cm="1">
        <f t="array" aca="1" ref="T571" ca="1">INDEX(Food[Name],RANDBETWEEN(1,COUNTA(Food[Name])))</f>
        <v>Lobster</v>
      </c>
      <c r="U571" t="str" cm="1">
        <f t="array" aca="1" ref="U571" ca="1">INDEX(Food[Name],RANDBETWEEN(1,COUNTA(Food[Name])))</f>
        <v>Beef</v>
      </c>
      <c r="V571" t="str" cm="1">
        <f t="array" aca="1" ref="V571" ca="1">INDEX(Food[Name],RANDBETWEEN(1,COUNTA(Food[Name])))</f>
        <v>Beef</v>
      </c>
      <c r="W571" t="str" cm="1">
        <f t="array" aca="1" ref="W571" ca="1">INDEX(Food[Name],RANDBETWEEN(1,COUNTA(Food[Name])))</f>
        <v>Lobster</v>
      </c>
      <c r="X571" t="str" cm="1">
        <f t="array" aca="1" ref="X571" ca="1">INDEX(Food[Name],RANDBETWEEN(1,COUNTA(Food[Name])))</f>
        <v>Beef</v>
      </c>
      <c r="Y571" t="str" cm="1">
        <f t="array" aca="1" ref="Y571" ca="1">INDEX(Food[Name],RANDBETWEEN(1,COUNTA(Food[Name])))</f>
        <v>Pork</v>
      </c>
      <c r="Z571" s="5" t="str" cm="1">
        <f t="array" aca="1" ref="Z571" ca="1">IF(AI570,"-", INDEX(_xlfn.ANCHORARRAY(AvailableItems),OrderIndex))</f>
        <v>Salmon</v>
      </c>
      <c r="AA571" s="5" t="str" cm="1">
        <f t="array" aca="1" ref="AA571" ca="1">IF(AI570,"-", INDEX(_xlfn.ANCHORARRAY(AvailableItems),OrderIndex2))</f>
        <v>Rice</v>
      </c>
      <c r="AB571" s="5" t="str" cm="1">
        <f t="array" aca="1" ref="AB571" ca="1">IF(AI570,"-", INDEX(_xlfn.ANCHORARRAY(AvailableItems),OrderIndex3))</f>
        <v>Pasta</v>
      </c>
      <c r="AC571" s="10" t="str" cm="1">
        <f t="array" aca="1" ref="AC571" ca="1">IF(AJ570,"-", INDEX(_xlfn.ANCHORARRAY(AvailableItems),$AP$27))</f>
        <v>Pork</v>
      </c>
      <c r="AD571" s="10" t="str" cm="1">
        <f t="array" aca="1" ref="AD571" ca="1">IF(AJ570,"-", INDEX(_xlfn.ANCHORARRAY(AvailableItems),$AQ$27))</f>
        <v>Lobster</v>
      </c>
      <c r="AE571" s="10" t="str" cm="1">
        <f t="array" aca="1" ref="AE571" ca="1">IF(AJ570,"-", INDEX(_xlfn.ANCHORARRAY(AvailableItems),$AR$27))</f>
        <v>Rice</v>
      </c>
      <c r="AF571" s="8" t="str" cm="1">
        <f t="array" aca="1" ref="AF571" ca="1">IF(AK570,"-", INDEX(_xlfn.ANCHORARRAY(AvailableItems),$AP$28))</f>
        <v>Beef</v>
      </c>
      <c r="AG571" s="8" t="str">
        <f ca="1">IF(AK570,"-", INDEX(_xlfn.ANCHORARRAY(AvailableItems),$AQ$28))</f>
        <v>Beef</v>
      </c>
      <c r="AH571" s="8" t="str" cm="1">
        <f t="array" aca="1" ref="AH571" ca="1">IF(AK570,"-", INDEX(_xlfn.ANCHORARRAY(AvailableItems),$AR$28))</f>
        <v>Bread</v>
      </c>
      <c r="AI571" t="b">
        <f t="shared" ca="1" si="27"/>
        <v>0</v>
      </c>
      <c r="AJ571" t="b">
        <f t="shared" ca="1" si="28"/>
        <v>1</v>
      </c>
      <c r="AK571" t="b">
        <f t="shared" ca="1" si="29"/>
        <v>1</v>
      </c>
      <c r="AL571" s="16" cm="1">
        <f t="array" aca="1" ref="AL571" ca="1">IF(OrderSim[[#This Row],[Order 1 Possible]],INDEX(Food[Points],OrderIndex) + INDEX(Food[Points],OrderIndex2) + INDEX(Food[Points],OrderIndex3) + AL570, AL570)</f>
        <v>11340</v>
      </c>
      <c r="AM571" s="16" cm="1">
        <f t="array" aca="1" ref="AM571" ca="1">IF(OrderSim[[#This Row],[Order 2 Possible]],INDEX(Food[Points],$AP$27) + INDEX(Food[Points],$AQ$27) + INDEX(Food[Points],$AR$27) + AM570, AM570)</f>
        <v>15120</v>
      </c>
      <c r="AN571" s="16" cm="1">
        <f t="array" aca="1" ref="AN571" ca="1">IF(OrderSim[[#This Row],[Order 3 Possible]],INDEX(Food[Points],$AP$28) + INDEX(Food[Points],$AQ$28) + INDEX(Food[Points],$AR$28) + AN570, AN570)</f>
        <v>21000</v>
      </c>
    </row>
    <row r="572" spans="17:40" x14ac:dyDescent="0.25">
      <c r="Q572" t="str" cm="1">
        <f t="array" aca="1" ref="Q572" ca="1">INDEX(Food[Name],RANDBETWEEN(1,COUNTA(Food[Name])))</f>
        <v>Lettuce</v>
      </c>
      <c r="R572" t="str" cm="1">
        <f t="array" aca="1" ref="R572" ca="1">INDEX(Food[Name],RANDBETWEEN(1,COUNTA(Food[Name])))</f>
        <v>Lettuce</v>
      </c>
      <c r="S572" t="str" cm="1">
        <f t="array" aca="1" ref="S572" ca="1">INDEX(Food[Name],RANDBETWEEN(1,COUNTA(Food[Name])))</f>
        <v>Chicken</v>
      </c>
      <c r="T572" t="str" cm="1">
        <f t="array" aca="1" ref="T572" ca="1">INDEX(Food[Name],RANDBETWEEN(1,COUNTA(Food[Name])))</f>
        <v>Salmon</v>
      </c>
      <c r="U572" t="str" cm="1">
        <f t="array" aca="1" ref="U572" ca="1">INDEX(Food[Name],RANDBETWEEN(1,COUNTA(Food[Name])))</f>
        <v>Chicken</v>
      </c>
      <c r="V572" t="str" cm="1">
        <f t="array" aca="1" ref="V572" ca="1">INDEX(Food[Name],RANDBETWEEN(1,COUNTA(Food[Name])))</f>
        <v>Lobster</v>
      </c>
      <c r="W572" t="str" cm="1">
        <f t="array" aca="1" ref="W572" ca="1">INDEX(Food[Name],RANDBETWEEN(1,COUNTA(Food[Name])))</f>
        <v>Carrot</v>
      </c>
      <c r="X572" t="str" cm="1">
        <f t="array" aca="1" ref="X572" ca="1">INDEX(Food[Name],RANDBETWEEN(1,COUNTA(Food[Name])))</f>
        <v>Lobster</v>
      </c>
      <c r="Y572" t="str" cm="1">
        <f t="array" aca="1" ref="Y572" ca="1">INDEX(Food[Name],RANDBETWEEN(1,COUNTA(Food[Name])))</f>
        <v>Salmon</v>
      </c>
      <c r="Z572" s="5" t="str" cm="1">
        <f t="array" aca="1" ref="Z572" ca="1">IF(AI571,"-", INDEX(_xlfn.ANCHORARRAY(AvailableItems),OrderIndex))</f>
        <v>Salmon</v>
      </c>
      <c r="AA572" s="5" t="str" cm="1">
        <f t="array" aca="1" ref="AA572" ca="1">IF(AI571,"-", INDEX(_xlfn.ANCHORARRAY(AvailableItems),OrderIndex2))</f>
        <v>Rice</v>
      </c>
      <c r="AB572" s="5" t="str" cm="1">
        <f t="array" aca="1" ref="AB572" ca="1">IF(AI571,"-", INDEX(_xlfn.ANCHORARRAY(AvailableItems),OrderIndex3))</f>
        <v>Pasta</v>
      </c>
      <c r="AC572" s="10" t="str" cm="1">
        <f t="array" aca="1" ref="AC572" ca="1">IF(AJ571,"-", INDEX(_xlfn.ANCHORARRAY(AvailableItems),$AP$27))</f>
        <v>-</v>
      </c>
      <c r="AD572" s="10" t="str" cm="1">
        <f t="array" aca="1" ref="AD572" ca="1">IF(AJ571,"-", INDEX(_xlfn.ANCHORARRAY(AvailableItems),$AQ$27))</f>
        <v>-</v>
      </c>
      <c r="AE572" s="10" t="str" cm="1">
        <f t="array" aca="1" ref="AE572" ca="1">IF(AJ571,"-", INDEX(_xlfn.ANCHORARRAY(AvailableItems),$AR$27))</f>
        <v>-</v>
      </c>
      <c r="AF572" s="8" t="str" cm="1">
        <f t="array" aca="1" ref="AF572" ca="1">IF(AK571,"-", INDEX(_xlfn.ANCHORARRAY(AvailableItems),$AP$28))</f>
        <v>-</v>
      </c>
      <c r="AG572" s="8" t="str">
        <f ca="1">IF(AK571,"-", INDEX(_xlfn.ANCHORARRAY(AvailableItems),$AQ$28))</f>
        <v>-</v>
      </c>
      <c r="AH572" s="8" t="str" cm="1">
        <f t="array" aca="1" ref="AH572" ca="1">IF(AK571,"-", INDEX(_xlfn.ANCHORARRAY(AvailableItems),$AR$28))</f>
        <v>-</v>
      </c>
      <c r="AI572" t="b">
        <f t="shared" ca="1" si="27"/>
        <v>0</v>
      </c>
      <c r="AJ572" t="b">
        <f t="shared" ca="1" si="28"/>
        <v>0</v>
      </c>
      <c r="AK572" t="b">
        <f t="shared" ca="1" si="29"/>
        <v>0</v>
      </c>
      <c r="AL572" s="16" cm="1">
        <f t="array" aca="1" ref="AL572" ca="1">IF(OrderSim[[#This Row],[Order 1 Possible]],INDEX(Food[Points],OrderIndex) + INDEX(Food[Points],OrderIndex2) + INDEX(Food[Points],OrderIndex3) + AL571, AL571)</f>
        <v>11340</v>
      </c>
      <c r="AM572" s="16" cm="1">
        <f t="array" aca="1" ref="AM572" ca="1">IF(OrderSim[[#This Row],[Order 2 Possible]],INDEX(Food[Points],$AP$27) + INDEX(Food[Points],$AQ$27) + INDEX(Food[Points],$AR$27) + AM571, AM571)</f>
        <v>15120</v>
      </c>
      <c r="AN572" s="16" cm="1">
        <f t="array" aca="1" ref="AN572" ca="1">IF(OrderSim[[#This Row],[Order 3 Possible]],INDEX(Food[Points],$AP$28) + INDEX(Food[Points],$AQ$28) + INDEX(Food[Points],$AR$28) + AN571, AN571)</f>
        <v>21000</v>
      </c>
    </row>
    <row r="573" spans="17:40" x14ac:dyDescent="0.25">
      <c r="Q573" t="str" cm="1">
        <f t="array" aca="1" ref="Q573" ca="1">INDEX(Food[Name],RANDBETWEEN(1,COUNTA(Food[Name])))</f>
        <v>Chicken</v>
      </c>
      <c r="R573" t="str" cm="1">
        <f t="array" aca="1" ref="R573" ca="1">INDEX(Food[Name],RANDBETWEEN(1,COUNTA(Food[Name])))</f>
        <v>Carrot</v>
      </c>
      <c r="S573" t="str" cm="1">
        <f t="array" aca="1" ref="S573" ca="1">INDEX(Food[Name],RANDBETWEEN(1,COUNTA(Food[Name])))</f>
        <v>Rice</v>
      </c>
      <c r="T573" t="str" cm="1">
        <f t="array" aca="1" ref="T573" ca="1">INDEX(Food[Name],RANDBETWEEN(1,COUNTA(Food[Name])))</f>
        <v>Lobster</v>
      </c>
      <c r="U573" t="str" cm="1">
        <f t="array" aca="1" ref="U573" ca="1">INDEX(Food[Name],RANDBETWEEN(1,COUNTA(Food[Name])))</f>
        <v>Onion</v>
      </c>
      <c r="V573" t="str" cm="1">
        <f t="array" aca="1" ref="V573" ca="1">INDEX(Food[Name],RANDBETWEEN(1,COUNTA(Food[Name])))</f>
        <v>Onion</v>
      </c>
      <c r="W573" t="str" cm="1">
        <f t="array" aca="1" ref="W573" ca="1">INDEX(Food[Name],RANDBETWEEN(1,COUNTA(Food[Name])))</f>
        <v>Bread</v>
      </c>
      <c r="X573" t="str" cm="1">
        <f t="array" aca="1" ref="X573" ca="1">INDEX(Food[Name],RANDBETWEEN(1,COUNTA(Food[Name])))</f>
        <v>Pasta</v>
      </c>
      <c r="Y573" t="str" cm="1">
        <f t="array" aca="1" ref="Y573" ca="1">INDEX(Food[Name],RANDBETWEEN(1,COUNTA(Food[Name])))</f>
        <v>Salmon</v>
      </c>
      <c r="Z573" s="5" t="str" cm="1">
        <f t="array" aca="1" ref="Z573" ca="1">IF(AI572,"-", INDEX(_xlfn.ANCHORARRAY(AvailableItems),OrderIndex))</f>
        <v>Salmon</v>
      </c>
      <c r="AA573" s="5" t="str" cm="1">
        <f t="array" aca="1" ref="AA573" ca="1">IF(AI572,"-", INDEX(_xlfn.ANCHORARRAY(AvailableItems),OrderIndex2))</f>
        <v>Rice</v>
      </c>
      <c r="AB573" s="5" t="str" cm="1">
        <f t="array" aca="1" ref="AB573" ca="1">IF(AI572,"-", INDEX(_xlfn.ANCHORARRAY(AvailableItems),OrderIndex3))</f>
        <v>Pasta</v>
      </c>
      <c r="AC573" s="10" t="str" cm="1">
        <f t="array" aca="1" ref="AC573" ca="1">IF(AJ572,"-", INDEX(_xlfn.ANCHORARRAY(AvailableItems),$AP$27))</f>
        <v>Pork</v>
      </c>
      <c r="AD573" s="10" t="str" cm="1">
        <f t="array" aca="1" ref="AD573" ca="1">IF(AJ572,"-", INDEX(_xlfn.ANCHORARRAY(AvailableItems),$AQ$27))</f>
        <v>Lobster</v>
      </c>
      <c r="AE573" s="10" t="str" cm="1">
        <f t="array" aca="1" ref="AE573" ca="1">IF(AJ572,"-", INDEX(_xlfn.ANCHORARRAY(AvailableItems),$AR$27))</f>
        <v>Rice</v>
      </c>
      <c r="AF573" s="8" t="str" cm="1">
        <f t="array" aca="1" ref="AF573" ca="1">IF(AK572,"-", INDEX(_xlfn.ANCHORARRAY(AvailableItems),$AP$28))</f>
        <v>Beef</v>
      </c>
      <c r="AG573" s="8" t="str">
        <f ca="1">IF(AK572,"-", INDEX(_xlfn.ANCHORARRAY(AvailableItems),$AQ$28))</f>
        <v>Beef</v>
      </c>
      <c r="AH573" s="8" t="str" cm="1">
        <f t="array" aca="1" ref="AH573" ca="1">IF(AK572,"-", INDEX(_xlfn.ANCHORARRAY(AvailableItems),$AR$28))</f>
        <v>Bread</v>
      </c>
      <c r="AI573" t="b">
        <f t="shared" ca="1" si="27"/>
        <v>1</v>
      </c>
      <c r="AJ573" t="b">
        <f t="shared" ca="1" si="28"/>
        <v>0</v>
      </c>
      <c r="AK573" t="b">
        <f t="shared" ca="1" si="29"/>
        <v>0</v>
      </c>
      <c r="AL573" s="16" cm="1">
        <f t="array" aca="1" ref="AL573" ca="1">IF(OrderSim[[#This Row],[Order 1 Possible]],INDEX(Food[Points],OrderIndex) + INDEX(Food[Points],OrderIndex2) + INDEX(Food[Points],OrderIndex3) + AL572, AL572)</f>
        <v>11410</v>
      </c>
      <c r="AM573" s="16" cm="1">
        <f t="array" aca="1" ref="AM573" ca="1">IF(OrderSim[[#This Row],[Order 2 Possible]],INDEX(Food[Points],$AP$27) + INDEX(Food[Points],$AQ$27) + INDEX(Food[Points],$AR$27) + AM572, AM572)</f>
        <v>15120</v>
      </c>
      <c r="AN573" s="16" cm="1">
        <f t="array" aca="1" ref="AN573" ca="1">IF(OrderSim[[#This Row],[Order 3 Possible]],INDEX(Food[Points],$AP$28) + INDEX(Food[Points],$AQ$28) + INDEX(Food[Points],$AR$28) + AN572, AN572)</f>
        <v>21000</v>
      </c>
    </row>
    <row r="574" spans="17:40" x14ac:dyDescent="0.25">
      <c r="Q574" t="str" cm="1">
        <f t="array" aca="1" ref="Q574" ca="1">INDEX(Food[Name],RANDBETWEEN(1,COUNTA(Food[Name])))</f>
        <v>Bread</v>
      </c>
      <c r="R574" t="str" cm="1">
        <f t="array" aca="1" ref="R574" ca="1">INDEX(Food[Name],RANDBETWEEN(1,COUNTA(Food[Name])))</f>
        <v>Lobster</v>
      </c>
      <c r="S574" t="str" cm="1">
        <f t="array" aca="1" ref="S574" ca="1">INDEX(Food[Name],RANDBETWEEN(1,COUNTA(Food[Name])))</f>
        <v>Lettuce</v>
      </c>
      <c r="T574" t="str" cm="1">
        <f t="array" aca="1" ref="T574" ca="1">INDEX(Food[Name],RANDBETWEEN(1,COUNTA(Food[Name])))</f>
        <v>Onion</v>
      </c>
      <c r="U574" t="str" cm="1">
        <f t="array" aca="1" ref="U574" ca="1">INDEX(Food[Name],RANDBETWEEN(1,COUNTA(Food[Name])))</f>
        <v>Bread</v>
      </c>
      <c r="V574" t="str" cm="1">
        <f t="array" aca="1" ref="V574" ca="1">INDEX(Food[Name],RANDBETWEEN(1,COUNTA(Food[Name])))</f>
        <v>Rice</v>
      </c>
      <c r="W574" t="str" cm="1">
        <f t="array" aca="1" ref="W574" ca="1">INDEX(Food[Name],RANDBETWEEN(1,COUNTA(Food[Name])))</f>
        <v>Chicken</v>
      </c>
      <c r="X574" t="str" cm="1">
        <f t="array" aca="1" ref="X574" ca="1">INDEX(Food[Name],RANDBETWEEN(1,COUNTA(Food[Name])))</f>
        <v>Rice</v>
      </c>
      <c r="Y574" t="str" cm="1">
        <f t="array" aca="1" ref="Y574" ca="1">INDEX(Food[Name],RANDBETWEEN(1,COUNTA(Food[Name])))</f>
        <v>Pasta</v>
      </c>
      <c r="Z574" s="5" t="str" cm="1">
        <f t="array" aca="1" ref="Z574" ca="1">IF(AI573,"-", INDEX(_xlfn.ANCHORARRAY(AvailableItems),OrderIndex))</f>
        <v>-</v>
      </c>
      <c r="AA574" s="5" t="str" cm="1">
        <f t="array" aca="1" ref="AA574" ca="1">IF(AI573,"-", INDEX(_xlfn.ANCHORARRAY(AvailableItems),OrderIndex2))</f>
        <v>-</v>
      </c>
      <c r="AB574" s="5" t="str" cm="1">
        <f t="array" aca="1" ref="AB574" ca="1">IF(AI573,"-", INDEX(_xlfn.ANCHORARRAY(AvailableItems),OrderIndex3))</f>
        <v>-</v>
      </c>
      <c r="AC574" s="10" t="str" cm="1">
        <f t="array" aca="1" ref="AC574" ca="1">IF(AJ573,"-", INDEX(_xlfn.ANCHORARRAY(AvailableItems),$AP$27))</f>
        <v>Pork</v>
      </c>
      <c r="AD574" s="10" t="str" cm="1">
        <f t="array" aca="1" ref="AD574" ca="1">IF(AJ573,"-", INDEX(_xlfn.ANCHORARRAY(AvailableItems),$AQ$27))</f>
        <v>Lobster</v>
      </c>
      <c r="AE574" s="10" t="str" cm="1">
        <f t="array" aca="1" ref="AE574" ca="1">IF(AJ573,"-", INDEX(_xlfn.ANCHORARRAY(AvailableItems),$AR$27))</f>
        <v>Rice</v>
      </c>
      <c r="AF574" s="8" t="str" cm="1">
        <f t="array" aca="1" ref="AF574" ca="1">IF(AK573,"-", INDEX(_xlfn.ANCHORARRAY(AvailableItems),$AP$28))</f>
        <v>Beef</v>
      </c>
      <c r="AG574" s="8" t="str">
        <f ca="1">IF(AK573,"-", INDEX(_xlfn.ANCHORARRAY(AvailableItems),$AQ$28))</f>
        <v>Beef</v>
      </c>
      <c r="AH574" s="8" t="str" cm="1">
        <f t="array" aca="1" ref="AH574" ca="1">IF(AK573,"-", INDEX(_xlfn.ANCHORARRAY(AvailableItems),$AR$28))</f>
        <v>Bread</v>
      </c>
      <c r="AI574" t="b">
        <f t="shared" ca="1" si="27"/>
        <v>0</v>
      </c>
      <c r="AJ574" t="b">
        <f t="shared" ca="1" si="28"/>
        <v>1</v>
      </c>
      <c r="AK574" t="b">
        <f t="shared" ca="1" si="29"/>
        <v>0</v>
      </c>
      <c r="AL574" s="16" cm="1">
        <f t="array" aca="1" ref="AL574" ca="1">IF(OrderSim[[#This Row],[Order 1 Possible]],INDEX(Food[Points],OrderIndex) + INDEX(Food[Points],OrderIndex2) + INDEX(Food[Points],OrderIndex3) + AL573, AL573)</f>
        <v>11410</v>
      </c>
      <c r="AM574" s="16" cm="1">
        <f t="array" aca="1" ref="AM574" ca="1">IF(OrderSim[[#This Row],[Order 2 Possible]],INDEX(Food[Points],$AP$27) + INDEX(Food[Points],$AQ$27) + INDEX(Food[Points],$AR$27) + AM573, AM573)</f>
        <v>15210</v>
      </c>
      <c r="AN574" s="16" cm="1">
        <f t="array" aca="1" ref="AN574" ca="1">IF(OrderSim[[#This Row],[Order 3 Possible]],INDEX(Food[Points],$AP$28) + INDEX(Food[Points],$AQ$28) + INDEX(Food[Points],$AR$28) + AN573, AN573)</f>
        <v>21000</v>
      </c>
    </row>
    <row r="575" spans="17:40" x14ac:dyDescent="0.25">
      <c r="Q575" t="str" cm="1">
        <f t="array" aca="1" ref="Q575" ca="1">INDEX(Food[Name],RANDBETWEEN(1,COUNTA(Food[Name])))</f>
        <v>Salmon</v>
      </c>
      <c r="R575" t="str" cm="1">
        <f t="array" aca="1" ref="R575" ca="1">INDEX(Food[Name],RANDBETWEEN(1,COUNTA(Food[Name])))</f>
        <v>Pork</v>
      </c>
      <c r="S575" t="str" cm="1">
        <f t="array" aca="1" ref="S575" ca="1">INDEX(Food[Name],RANDBETWEEN(1,COUNTA(Food[Name])))</f>
        <v>Tuna</v>
      </c>
      <c r="T575" t="str" cm="1">
        <f t="array" aca="1" ref="T575" ca="1">INDEX(Food[Name],RANDBETWEEN(1,COUNTA(Food[Name])))</f>
        <v>Tuna</v>
      </c>
      <c r="U575" t="str" cm="1">
        <f t="array" aca="1" ref="U575" ca="1">INDEX(Food[Name],RANDBETWEEN(1,COUNTA(Food[Name])))</f>
        <v>Salmon</v>
      </c>
      <c r="V575" t="str" cm="1">
        <f t="array" aca="1" ref="V575" ca="1">INDEX(Food[Name],RANDBETWEEN(1,COUNTA(Food[Name])))</f>
        <v>Lettuce</v>
      </c>
      <c r="W575" t="str" cm="1">
        <f t="array" aca="1" ref="W575" ca="1">INDEX(Food[Name],RANDBETWEEN(1,COUNTA(Food[Name])))</f>
        <v>Beef</v>
      </c>
      <c r="X575" t="str" cm="1">
        <f t="array" aca="1" ref="X575" ca="1">INDEX(Food[Name],RANDBETWEEN(1,COUNTA(Food[Name])))</f>
        <v>Lettuce</v>
      </c>
      <c r="Y575" t="str" cm="1">
        <f t="array" aca="1" ref="Y575" ca="1">INDEX(Food[Name],RANDBETWEEN(1,COUNTA(Food[Name])))</f>
        <v>Chicken</v>
      </c>
      <c r="Z575" s="5" t="str" cm="1">
        <f t="array" aca="1" ref="Z575" ca="1">IF(AI574,"-", INDEX(_xlfn.ANCHORARRAY(AvailableItems),OrderIndex))</f>
        <v>Salmon</v>
      </c>
      <c r="AA575" s="5" t="str" cm="1">
        <f t="array" aca="1" ref="AA575" ca="1">IF(AI574,"-", INDEX(_xlfn.ANCHORARRAY(AvailableItems),OrderIndex2))</f>
        <v>Rice</v>
      </c>
      <c r="AB575" s="5" t="str" cm="1">
        <f t="array" aca="1" ref="AB575" ca="1">IF(AI574,"-", INDEX(_xlfn.ANCHORARRAY(AvailableItems),OrderIndex3))</f>
        <v>Pasta</v>
      </c>
      <c r="AC575" s="10" t="str" cm="1">
        <f t="array" aca="1" ref="AC575" ca="1">IF(AJ574,"-", INDEX(_xlfn.ANCHORARRAY(AvailableItems),$AP$27))</f>
        <v>-</v>
      </c>
      <c r="AD575" s="10" t="str" cm="1">
        <f t="array" aca="1" ref="AD575" ca="1">IF(AJ574,"-", INDEX(_xlfn.ANCHORARRAY(AvailableItems),$AQ$27))</f>
        <v>-</v>
      </c>
      <c r="AE575" s="10" t="str" cm="1">
        <f t="array" aca="1" ref="AE575" ca="1">IF(AJ574,"-", INDEX(_xlfn.ANCHORARRAY(AvailableItems),$AR$27))</f>
        <v>-</v>
      </c>
      <c r="AF575" s="8" t="str" cm="1">
        <f t="array" aca="1" ref="AF575" ca="1">IF(AK574,"-", INDEX(_xlfn.ANCHORARRAY(AvailableItems),$AP$28))</f>
        <v>Beef</v>
      </c>
      <c r="AG575" s="8" t="str">
        <f ca="1">IF(AK574,"-", INDEX(_xlfn.ANCHORARRAY(AvailableItems),$AQ$28))</f>
        <v>Beef</v>
      </c>
      <c r="AH575" s="8" t="str" cm="1">
        <f t="array" aca="1" ref="AH575" ca="1">IF(AK574,"-", INDEX(_xlfn.ANCHORARRAY(AvailableItems),$AR$28))</f>
        <v>Bread</v>
      </c>
      <c r="AI575" t="b">
        <f t="shared" ca="1" si="27"/>
        <v>0</v>
      </c>
      <c r="AJ575" t="b">
        <f t="shared" ca="1" si="28"/>
        <v>0</v>
      </c>
      <c r="AK575" t="b">
        <f t="shared" ca="1" si="29"/>
        <v>0</v>
      </c>
      <c r="AL575" s="16" cm="1">
        <f t="array" aca="1" ref="AL575" ca="1">IF(OrderSim[[#This Row],[Order 1 Possible]],INDEX(Food[Points],OrderIndex) + INDEX(Food[Points],OrderIndex2) + INDEX(Food[Points],OrderIndex3) + AL574, AL574)</f>
        <v>11410</v>
      </c>
      <c r="AM575" s="16" cm="1">
        <f t="array" aca="1" ref="AM575" ca="1">IF(OrderSim[[#This Row],[Order 2 Possible]],INDEX(Food[Points],$AP$27) + INDEX(Food[Points],$AQ$27) + INDEX(Food[Points],$AR$27) + AM574, AM574)</f>
        <v>15210</v>
      </c>
      <c r="AN575" s="16" cm="1">
        <f t="array" aca="1" ref="AN575" ca="1">IF(OrderSim[[#This Row],[Order 3 Possible]],INDEX(Food[Points],$AP$28) + INDEX(Food[Points],$AQ$28) + INDEX(Food[Points],$AR$28) + AN574, AN574)</f>
        <v>21000</v>
      </c>
    </row>
    <row r="576" spans="17:40" x14ac:dyDescent="0.25">
      <c r="Q576" t="str" cm="1">
        <f t="array" aca="1" ref="Q576" ca="1">INDEX(Food[Name],RANDBETWEEN(1,COUNTA(Food[Name])))</f>
        <v>Tuna</v>
      </c>
      <c r="R576" t="str" cm="1">
        <f t="array" aca="1" ref="R576" ca="1">INDEX(Food[Name],RANDBETWEEN(1,COUNTA(Food[Name])))</f>
        <v>Bread</v>
      </c>
      <c r="S576" t="str" cm="1">
        <f t="array" aca="1" ref="S576" ca="1">INDEX(Food[Name],RANDBETWEEN(1,COUNTA(Food[Name])))</f>
        <v>Lobster</v>
      </c>
      <c r="T576" t="str" cm="1">
        <f t="array" aca="1" ref="T576" ca="1">INDEX(Food[Name],RANDBETWEEN(1,COUNTA(Food[Name])))</f>
        <v>Bread</v>
      </c>
      <c r="U576" t="str" cm="1">
        <f t="array" aca="1" ref="U576" ca="1">INDEX(Food[Name],RANDBETWEEN(1,COUNTA(Food[Name])))</f>
        <v>Pork</v>
      </c>
      <c r="V576" t="str" cm="1">
        <f t="array" aca="1" ref="V576" ca="1">INDEX(Food[Name],RANDBETWEEN(1,COUNTA(Food[Name])))</f>
        <v>Chicken</v>
      </c>
      <c r="W576" t="str" cm="1">
        <f t="array" aca="1" ref="W576" ca="1">INDEX(Food[Name],RANDBETWEEN(1,COUNTA(Food[Name])))</f>
        <v>Bread</v>
      </c>
      <c r="X576" t="str" cm="1">
        <f t="array" aca="1" ref="X576" ca="1">INDEX(Food[Name],RANDBETWEEN(1,COUNTA(Food[Name])))</f>
        <v>Carrot</v>
      </c>
      <c r="Y576" t="str" cm="1">
        <f t="array" aca="1" ref="Y576" ca="1">INDEX(Food[Name],RANDBETWEEN(1,COUNTA(Food[Name])))</f>
        <v>Pork</v>
      </c>
      <c r="Z576" s="5" t="str" cm="1">
        <f t="array" aca="1" ref="Z576" ca="1">IF(AI575,"-", INDEX(_xlfn.ANCHORARRAY(AvailableItems),OrderIndex))</f>
        <v>Salmon</v>
      </c>
      <c r="AA576" s="5" t="str" cm="1">
        <f t="array" aca="1" ref="AA576" ca="1">IF(AI575,"-", INDEX(_xlfn.ANCHORARRAY(AvailableItems),OrderIndex2))</f>
        <v>Rice</v>
      </c>
      <c r="AB576" s="5" t="str" cm="1">
        <f t="array" aca="1" ref="AB576" ca="1">IF(AI575,"-", INDEX(_xlfn.ANCHORARRAY(AvailableItems),OrderIndex3))</f>
        <v>Pasta</v>
      </c>
      <c r="AC576" s="10" t="str" cm="1">
        <f t="array" aca="1" ref="AC576" ca="1">IF(AJ575,"-", INDEX(_xlfn.ANCHORARRAY(AvailableItems),$AP$27))</f>
        <v>Pork</v>
      </c>
      <c r="AD576" s="10" t="str" cm="1">
        <f t="array" aca="1" ref="AD576" ca="1">IF(AJ575,"-", INDEX(_xlfn.ANCHORARRAY(AvailableItems),$AQ$27))</f>
        <v>Lobster</v>
      </c>
      <c r="AE576" s="10" t="str" cm="1">
        <f t="array" aca="1" ref="AE576" ca="1">IF(AJ575,"-", INDEX(_xlfn.ANCHORARRAY(AvailableItems),$AR$27))</f>
        <v>Rice</v>
      </c>
      <c r="AF576" s="8" t="str" cm="1">
        <f t="array" aca="1" ref="AF576" ca="1">IF(AK575,"-", INDEX(_xlfn.ANCHORARRAY(AvailableItems),$AP$28))</f>
        <v>Beef</v>
      </c>
      <c r="AG576" s="8" t="str">
        <f ca="1">IF(AK575,"-", INDEX(_xlfn.ANCHORARRAY(AvailableItems),$AQ$28))</f>
        <v>Beef</v>
      </c>
      <c r="AH576" s="8" t="str" cm="1">
        <f t="array" aca="1" ref="AH576" ca="1">IF(AK575,"-", INDEX(_xlfn.ANCHORARRAY(AvailableItems),$AR$28))</f>
        <v>Bread</v>
      </c>
      <c r="AI576" t="b">
        <f t="shared" ca="1" si="27"/>
        <v>0</v>
      </c>
      <c r="AJ576" t="b">
        <f t="shared" ca="1" si="28"/>
        <v>1</v>
      </c>
      <c r="AK576" t="b">
        <f t="shared" ca="1" si="29"/>
        <v>1</v>
      </c>
      <c r="AL576" s="16" cm="1">
        <f t="array" aca="1" ref="AL576" ca="1">IF(OrderSim[[#This Row],[Order 1 Possible]],INDEX(Food[Points],OrderIndex) + INDEX(Food[Points],OrderIndex2) + INDEX(Food[Points],OrderIndex3) + AL575, AL575)</f>
        <v>11410</v>
      </c>
      <c r="AM576" s="16" cm="1">
        <f t="array" aca="1" ref="AM576" ca="1">IF(OrderSim[[#This Row],[Order 2 Possible]],INDEX(Food[Points],$AP$27) + INDEX(Food[Points],$AQ$27) + INDEX(Food[Points],$AR$27) + AM575, AM575)</f>
        <v>15300</v>
      </c>
      <c r="AN576" s="16" cm="1">
        <f t="array" aca="1" ref="AN576" ca="1">IF(OrderSim[[#This Row],[Order 3 Possible]],INDEX(Food[Points],$AP$28) + INDEX(Food[Points],$AQ$28) + INDEX(Food[Points],$AR$28) + AN575, AN575)</f>
        <v>21140</v>
      </c>
    </row>
    <row r="577" spans="17:40" x14ac:dyDescent="0.25">
      <c r="Q577" t="str" cm="1">
        <f t="array" aca="1" ref="Q577" ca="1">INDEX(Food[Name],RANDBETWEEN(1,COUNTA(Food[Name])))</f>
        <v>Rice</v>
      </c>
      <c r="R577" t="str" cm="1">
        <f t="array" aca="1" ref="R577" ca="1">INDEX(Food[Name],RANDBETWEEN(1,COUNTA(Food[Name])))</f>
        <v>Beef</v>
      </c>
      <c r="S577" t="str" cm="1">
        <f t="array" aca="1" ref="S577" ca="1">INDEX(Food[Name],RANDBETWEEN(1,COUNTA(Food[Name])))</f>
        <v>Onion</v>
      </c>
      <c r="T577" t="str" cm="1">
        <f t="array" aca="1" ref="T577" ca="1">INDEX(Food[Name],RANDBETWEEN(1,COUNTA(Food[Name])))</f>
        <v>Salmon</v>
      </c>
      <c r="U577" t="str" cm="1">
        <f t="array" aca="1" ref="U577" ca="1">INDEX(Food[Name],RANDBETWEEN(1,COUNTA(Food[Name])))</f>
        <v>Pasta</v>
      </c>
      <c r="V577" t="str" cm="1">
        <f t="array" aca="1" ref="V577" ca="1">INDEX(Food[Name],RANDBETWEEN(1,COUNTA(Food[Name])))</f>
        <v>Lettuce</v>
      </c>
      <c r="W577" t="str" cm="1">
        <f t="array" aca="1" ref="W577" ca="1">INDEX(Food[Name],RANDBETWEEN(1,COUNTA(Food[Name])))</f>
        <v>Rice</v>
      </c>
      <c r="X577" t="str" cm="1">
        <f t="array" aca="1" ref="X577" ca="1">INDEX(Food[Name],RANDBETWEEN(1,COUNTA(Food[Name])))</f>
        <v>Pork</v>
      </c>
      <c r="Y577" t="str" cm="1">
        <f t="array" aca="1" ref="Y577" ca="1">INDEX(Food[Name],RANDBETWEEN(1,COUNTA(Food[Name])))</f>
        <v>Rice</v>
      </c>
      <c r="Z577" s="5" t="str" cm="1">
        <f t="array" aca="1" ref="Z577" ca="1">IF(AI576,"-", INDEX(_xlfn.ANCHORARRAY(AvailableItems),OrderIndex))</f>
        <v>Salmon</v>
      </c>
      <c r="AA577" s="5" t="str" cm="1">
        <f t="array" aca="1" ref="AA577" ca="1">IF(AI576,"-", INDEX(_xlfn.ANCHORARRAY(AvailableItems),OrderIndex2))</f>
        <v>Rice</v>
      </c>
      <c r="AB577" s="5" t="str" cm="1">
        <f t="array" aca="1" ref="AB577" ca="1">IF(AI576,"-", INDEX(_xlfn.ANCHORARRAY(AvailableItems),OrderIndex3))</f>
        <v>Pasta</v>
      </c>
      <c r="AC577" s="10" t="str" cm="1">
        <f t="array" aca="1" ref="AC577" ca="1">IF(AJ576,"-", INDEX(_xlfn.ANCHORARRAY(AvailableItems),$AP$27))</f>
        <v>-</v>
      </c>
      <c r="AD577" s="10" t="str" cm="1">
        <f t="array" aca="1" ref="AD577" ca="1">IF(AJ576,"-", INDEX(_xlfn.ANCHORARRAY(AvailableItems),$AQ$27))</f>
        <v>-</v>
      </c>
      <c r="AE577" s="10" t="str" cm="1">
        <f t="array" aca="1" ref="AE577" ca="1">IF(AJ576,"-", INDEX(_xlfn.ANCHORARRAY(AvailableItems),$AR$27))</f>
        <v>-</v>
      </c>
      <c r="AF577" s="8" t="str" cm="1">
        <f t="array" aca="1" ref="AF577" ca="1">IF(AK576,"-", INDEX(_xlfn.ANCHORARRAY(AvailableItems),$AP$28))</f>
        <v>-</v>
      </c>
      <c r="AG577" s="8" t="str">
        <f ca="1">IF(AK576,"-", INDEX(_xlfn.ANCHORARRAY(AvailableItems),$AQ$28))</f>
        <v>-</v>
      </c>
      <c r="AH577" s="8" t="str" cm="1">
        <f t="array" aca="1" ref="AH577" ca="1">IF(AK576,"-", INDEX(_xlfn.ANCHORARRAY(AvailableItems),$AR$28))</f>
        <v>-</v>
      </c>
      <c r="AI577" t="b">
        <f t="shared" ca="1" si="27"/>
        <v>1</v>
      </c>
      <c r="AJ577" t="b">
        <f t="shared" ca="1" si="28"/>
        <v>0</v>
      </c>
      <c r="AK577" t="b">
        <f t="shared" ca="1" si="29"/>
        <v>0</v>
      </c>
      <c r="AL577" s="16" cm="1">
        <f t="array" aca="1" ref="AL577" ca="1">IF(OrderSim[[#This Row],[Order 1 Possible]],INDEX(Food[Points],OrderIndex) + INDEX(Food[Points],OrderIndex2) + INDEX(Food[Points],OrderIndex3) + AL576, AL576)</f>
        <v>11480</v>
      </c>
      <c r="AM577" s="16" cm="1">
        <f t="array" aca="1" ref="AM577" ca="1">IF(OrderSim[[#This Row],[Order 2 Possible]],INDEX(Food[Points],$AP$27) + INDEX(Food[Points],$AQ$27) + INDEX(Food[Points],$AR$27) + AM576, AM576)</f>
        <v>15300</v>
      </c>
      <c r="AN577" s="16" cm="1">
        <f t="array" aca="1" ref="AN577" ca="1">IF(OrderSim[[#This Row],[Order 3 Possible]],INDEX(Food[Points],$AP$28) + INDEX(Food[Points],$AQ$28) + INDEX(Food[Points],$AR$28) + AN576, AN576)</f>
        <v>21140</v>
      </c>
    </row>
    <row r="578" spans="17:40" x14ac:dyDescent="0.25">
      <c r="Q578" t="str" cm="1">
        <f t="array" aca="1" ref="Q578" ca="1">INDEX(Food[Name],RANDBETWEEN(1,COUNTA(Food[Name])))</f>
        <v>Beef</v>
      </c>
      <c r="R578" t="str" cm="1">
        <f t="array" aca="1" ref="R578" ca="1">INDEX(Food[Name],RANDBETWEEN(1,COUNTA(Food[Name])))</f>
        <v>Pasta</v>
      </c>
      <c r="S578" t="str" cm="1">
        <f t="array" aca="1" ref="S578" ca="1">INDEX(Food[Name],RANDBETWEEN(1,COUNTA(Food[Name])))</f>
        <v>Chicken</v>
      </c>
      <c r="T578" t="str" cm="1">
        <f t="array" aca="1" ref="T578" ca="1">INDEX(Food[Name],RANDBETWEEN(1,COUNTA(Food[Name])))</f>
        <v>Onion</v>
      </c>
      <c r="U578" t="str" cm="1">
        <f t="array" aca="1" ref="U578" ca="1">INDEX(Food[Name],RANDBETWEEN(1,COUNTA(Food[Name])))</f>
        <v>Carrot</v>
      </c>
      <c r="V578" t="str" cm="1">
        <f t="array" aca="1" ref="V578" ca="1">INDEX(Food[Name],RANDBETWEEN(1,COUNTA(Food[Name])))</f>
        <v>Tuna</v>
      </c>
      <c r="W578" t="str" cm="1">
        <f t="array" aca="1" ref="W578" ca="1">INDEX(Food[Name],RANDBETWEEN(1,COUNTA(Food[Name])))</f>
        <v>Bread</v>
      </c>
      <c r="X578" t="str" cm="1">
        <f t="array" aca="1" ref="X578" ca="1">INDEX(Food[Name],RANDBETWEEN(1,COUNTA(Food[Name])))</f>
        <v>Salmon</v>
      </c>
      <c r="Y578" t="str" cm="1">
        <f t="array" aca="1" ref="Y578" ca="1">INDEX(Food[Name],RANDBETWEEN(1,COUNTA(Food[Name])))</f>
        <v>Lettuce</v>
      </c>
      <c r="Z578" s="5" t="str" cm="1">
        <f t="array" aca="1" ref="Z578" ca="1">IF(AI577,"-", INDEX(_xlfn.ANCHORARRAY(AvailableItems),OrderIndex))</f>
        <v>-</v>
      </c>
      <c r="AA578" s="5" t="str" cm="1">
        <f t="array" aca="1" ref="AA578" ca="1">IF(AI577,"-", INDEX(_xlfn.ANCHORARRAY(AvailableItems),OrderIndex2))</f>
        <v>-</v>
      </c>
      <c r="AB578" s="5" t="str" cm="1">
        <f t="array" aca="1" ref="AB578" ca="1">IF(AI577,"-", INDEX(_xlfn.ANCHORARRAY(AvailableItems),OrderIndex3))</f>
        <v>-</v>
      </c>
      <c r="AC578" s="10" t="str" cm="1">
        <f t="array" aca="1" ref="AC578" ca="1">IF(AJ577,"-", INDEX(_xlfn.ANCHORARRAY(AvailableItems),$AP$27))</f>
        <v>Pork</v>
      </c>
      <c r="AD578" s="10" t="str" cm="1">
        <f t="array" aca="1" ref="AD578" ca="1">IF(AJ577,"-", INDEX(_xlfn.ANCHORARRAY(AvailableItems),$AQ$27))</f>
        <v>Lobster</v>
      </c>
      <c r="AE578" s="10" t="str" cm="1">
        <f t="array" aca="1" ref="AE578" ca="1">IF(AJ577,"-", INDEX(_xlfn.ANCHORARRAY(AvailableItems),$AR$27))</f>
        <v>Rice</v>
      </c>
      <c r="AF578" s="8" t="str" cm="1">
        <f t="array" aca="1" ref="AF578" ca="1">IF(AK577,"-", INDEX(_xlfn.ANCHORARRAY(AvailableItems),$AP$28))</f>
        <v>Beef</v>
      </c>
      <c r="AG578" s="8" t="str">
        <f ca="1">IF(AK577,"-", INDEX(_xlfn.ANCHORARRAY(AvailableItems),$AQ$28))</f>
        <v>Beef</v>
      </c>
      <c r="AH578" s="8" t="str" cm="1">
        <f t="array" aca="1" ref="AH578" ca="1">IF(AK577,"-", INDEX(_xlfn.ANCHORARRAY(AvailableItems),$AR$28))</f>
        <v>Bread</v>
      </c>
      <c r="AI578" t="b">
        <f t="shared" ca="1" si="27"/>
        <v>0</v>
      </c>
      <c r="AJ578" t="b">
        <f t="shared" ca="1" si="28"/>
        <v>0</v>
      </c>
      <c r="AK578" t="b">
        <f t="shared" ca="1" si="29"/>
        <v>1</v>
      </c>
      <c r="AL578" s="16" cm="1">
        <f t="array" aca="1" ref="AL578" ca="1">IF(OrderSim[[#This Row],[Order 1 Possible]],INDEX(Food[Points],OrderIndex) + INDEX(Food[Points],OrderIndex2) + INDEX(Food[Points],OrderIndex3) + AL577, AL577)</f>
        <v>11480</v>
      </c>
      <c r="AM578" s="16" cm="1">
        <f t="array" aca="1" ref="AM578" ca="1">IF(OrderSim[[#This Row],[Order 2 Possible]],INDEX(Food[Points],$AP$27) + INDEX(Food[Points],$AQ$27) + INDEX(Food[Points],$AR$27) + AM577, AM577)</f>
        <v>15300</v>
      </c>
      <c r="AN578" s="16" cm="1">
        <f t="array" aca="1" ref="AN578" ca="1">IF(OrderSim[[#This Row],[Order 3 Possible]],INDEX(Food[Points],$AP$28) + INDEX(Food[Points],$AQ$28) + INDEX(Food[Points],$AR$28) + AN577, AN577)</f>
        <v>21280</v>
      </c>
    </row>
    <row r="579" spans="17:40" x14ac:dyDescent="0.25">
      <c r="Q579" t="str" cm="1">
        <f t="array" aca="1" ref="Q579" ca="1">INDEX(Food[Name],RANDBETWEEN(1,COUNTA(Food[Name])))</f>
        <v>Salmon</v>
      </c>
      <c r="R579" t="str" cm="1">
        <f t="array" aca="1" ref="R579" ca="1">INDEX(Food[Name],RANDBETWEEN(1,COUNTA(Food[Name])))</f>
        <v>Bread</v>
      </c>
      <c r="S579" t="str" cm="1">
        <f t="array" aca="1" ref="S579" ca="1">INDEX(Food[Name],RANDBETWEEN(1,COUNTA(Food[Name])))</f>
        <v>Bread</v>
      </c>
      <c r="T579" t="str" cm="1">
        <f t="array" aca="1" ref="T579" ca="1">INDEX(Food[Name],RANDBETWEEN(1,COUNTA(Food[Name])))</f>
        <v>Lettuce</v>
      </c>
      <c r="U579" t="str" cm="1">
        <f t="array" aca="1" ref="U579" ca="1">INDEX(Food[Name],RANDBETWEEN(1,COUNTA(Food[Name])))</f>
        <v>Salmon</v>
      </c>
      <c r="V579" t="str" cm="1">
        <f t="array" aca="1" ref="V579" ca="1">INDEX(Food[Name],RANDBETWEEN(1,COUNTA(Food[Name])))</f>
        <v>Bread</v>
      </c>
      <c r="W579" t="str" cm="1">
        <f t="array" aca="1" ref="W579" ca="1">INDEX(Food[Name],RANDBETWEEN(1,COUNTA(Food[Name])))</f>
        <v>Tuna</v>
      </c>
      <c r="X579" t="str" cm="1">
        <f t="array" aca="1" ref="X579" ca="1">INDEX(Food[Name],RANDBETWEEN(1,COUNTA(Food[Name])))</f>
        <v>Pork</v>
      </c>
      <c r="Y579" t="str" cm="1">
        <f t="array" aca="1" ref="Y579" ca="1">INDEX(Food[Name],RANDBETWEEN(1,COUNTA(Food[Name])))</f>
        <v>Salmon</v>
      </c>
      <c r="Z579" s="5" t="str" cm="1">
        <f t="array" aca="1" ref="Z579" ca="1">IF(AI578,"-", INDEX(_xlfn.ANCHORARRAY(AvailableItems),OrderIndex))</f>
        <v>Salmon</v>
      </c>
      <c r="AA579" s="5" t="str" cm="1">
        <f t="array" aca="1" ref="AA579" ca="1">IF(AI578,"-", INDEX(_xlfn.ANCHORARRAY(AvailableItems),OrderIndex2))</f>
        <v>Rice</v>
      </c>
      <c r="AB579" s="5" t="str" cm="1">
        <f t="array" aca="1" ref="AB579" ca="1">IF(AI578,"-", INDEX(_xlfn.ANCHORARRAY(AvailableItems),OrderIndex3))</f>
        <v>Pasta</v>
      </c>
      <c r="AC579" s="10" t="str" cm="1">
        <f t="array" aca="1" ref="AC579" ca="1">IF(AJ578,"-", INDEX(_xlfn.ANCHORARRAY(AvailableItems),$AP$27))</f>
        <v>Pork</v>
      </c>
      <c r="AD579" s="10" t="str" cm="1">
        <f t="array" aca="1" ref="AD579" ca="1">IF(AJ578,"-", INDEX(_xlfn.ANCHORARRAY(AvailableItems),$AQ$27))</f>
        <v>Lobster</v>
      </c>
      <c r="AE579" s="10" t="str" cm="1">
        <f t="array" aca="1" ref="AE579" ca="1">IF(AJ578,"-", INDEX(_xlfn.ANCHORARRAY(AvailableItems),$AR$27))</f>
        <v>Rice</v>
      </c>
      <c r="AF579" s="8" t="str" cm="1">
        <f t="array" aca="1" ref="AF579" ca="1">IF(AK578,"-", INDEX(_xlfn.ANCHORARRAY(AvailableItems),$AP$28))</f>
        <v>-</v>
      </c>
      <c r="AG579" s="8" t="str">
        <f ca="1">IF(AK578,"-", INDEX(_xlfn.ANCHORARRAY(AvailableItems),$AQ$28))</f>
        <v>-</v>
      </c>
      <c r="AH579" s="8" t="str" cm="1">
        <f t="array" aca="1" ref="AH579" ca="1">IF(AK578,"-", INDEX(_xlfn.ANCHORARRAY(AvailableItems),$AR$28))</f>
        <v>-</v>
      </c>
      <c r="AI579" t="b">
        <f t="shared" ca="1" si="27"/>
        <v>1</v>
      </c>
      <c r="AJ579" t="b">
        <f t="shared" ca="1" si="28"/>
        <v>0</v>
      </c>
      <c r="AK579" t="b">
        <f t="shared" ca="1" si="29"/>
        <v>0</v>
      </c>
      <c r="AL579" s="16" cm="1">
        <f t="array" aca="1" ref="AL579" ca="1">IF(OrderSim[[#This Row],[Order 1 Possible]],INDEX(Food[Points],OrderIndex) + INDEX(Food[Points],OrderIndex2) + INDEX(Food[Points],OrderIndex3) + AL578, AL578)</f>
        <v>11550</v>
      </c>
      <c r="AM579" s="16" cm="1">
        <f t="array" aca="1" ref="AM579" ca="1">IF(OrderSim[[#This Row],[Order 2 Possible]],INDEX(Food[Points],$AP$27) + INDEX(Food[Points],$AQ$27) + INDEX(Food[Points],$AR$27) + AM578, AM578)</f>
        <v>15300</v>
      </c>
      <c r="AN579" s="16" cm="1">
        <f t="array" aca="1" ref="AN579" ca="1">IF(OrderSim[[#This Row],[Order 3 Possible]],INDEX(Food[Points],$AP$28) + INDEX(Food[Points],$AQ$28) + INDEX(Food[Points],$AR$28) + AN578, AN578)</f>
        <v>21280</v>
      </c>
    </row>
    <row r="580" spans="17:40" x14ac:dyDescent="0.25">
      <c r="Q580" t="str" cm="1">
        <f t="array" aca="1" ref="Q580" ca="1">INDEX(Food[Name],RANDBETWEEN(1,COUNTA(Food[Name])))</f>
        <v>Tuna</v>
      </c>
      <c r="R580" t="str" cm="1">
        <f t="array" aca="1" ref="R580" ca="1">INDEX(Food[Name],RANDBETWEEN(1,COUNTA(Food[Name])))</f>
        <v>Salmon</v>
      </c>
      <c r="S580" t="str" cm="1">
        <f t="array" aca="1" ref="S580" ca="1">INDEX(Food[Name],RANDBETWEEN(1,COUNTA(Food[Name])))</f>
        <v>Onion</v>
      </c>
      <c r="T580" t="str" cm="1">
        <f t="array" aca="1" ref="T580" ca="1">INDEX(Food[Name],RANDBETWEEN(1,COUNTA(Food[Name])))</f>
        <v>Rice</v>
      </c>
      <c r="U580" t="str" cm="1">
        <f t="array" aca="1" ref="U580" ca="1">INDEX(Food[Name],RANDBETWEEN(1,COUNTA(Food[Name])))</f>
        <v>Onion</v>
      </c>
      <c r="V580" t="str" cm="1">
        <f t="array" aca="1" ref="V580" ca="1">INDEX(Food[Name],RANDBETWEEN(1,COUNTA(Food[Name])))</f>
        <v>Pork</v>
      </c>
      <c r="W580" t="str" cm="1">
        <f t="array" aca="1" ref="W580" ca="1">INDEX(Food[Name],RANDBETWEEN(1,COUNTA(Food[Name])))</f>
        <v>Salmon</v>
      </c>
      <c r="X580" t="str" cm="1">
        <f t="array" aca="1" ref="X580" ca="1">INDEX(Food[Name],RANDBETWEEN(1,COUNTA(Food[Name])))</f>
        <v>Salmon</v>
      </c>
      <c r="Y580" t="str" cm="1">
        <f t="array" aca="1" ref="Y580" ca="1">INDEX(Food[Name],RANDBETWEEN(1,COUNTA(Food[Name])))</f>
        <v>Lobster</v>
      </c>
      <c r="Z580" s="5" t="str" cm="1">
        <f t="array" aca="1" ref="Z580" ca="1">IF(AI579,"-", INDEX(_xlfn.ANCHORARRAY(AvailableItems),OrderIndex))</f>
        <v>-</v>
      </c>
      <c r="AA580" s="5" t="str" cm="1">
        <f t="array" aca="1" ref="AA580" ca="1">IF(AI579,"-", INDEX(_xlfn.ANCHORARRAY(AvailableItems),OrderIndex2))</f>
        <v>-</v>
      </c>
      <c r="AB580" s="5" t="str" cm="1">
        <f t="array" aca="1" ref="AB580" ca="1">IF(AI579,"-", INDEX(_xlfn.ANCHORARRAY(AvailableItems),OrderIndex3))</f>
        <v>-</v>
      </c>
      <c r="AC580" s="10" t="str" cm="1">
        <f t="array" aca="1" ref="AC580" ca="1">IF(AJ579,"-", INDEX(_xlfn.ANCHORARRAY(AvailableItems),$AP$27))</f>
        <v>Pork</v>
      </c>
      <c r="AD580" s="10" t="str" cm="1">
        <f t="array" aca="1" ref="AD580" ca="1">IF(AJ579,"-", INDEX(_xlfn.ANCHORARRAY(AvailableItems),$AQ$27))</f>
        <v>Lobster</v>
      </c>
      <c r="AE580" s="10" t="str" cm="1">
        <f t="array" aca="1" ref="AE580" ca="1">IF(AJ579,"-", INDEX(_xlfn.ANCHORARRAY(AvailableItems),$AR$27))</f>
        <v>Rice</v>
      </c>
      <c r="AF580" s="8" t="str" cm="1">
        <f t="array" aca="1" ref="AF580" ca="1">IF(AK579,"-", INDEX(_xlfn.ANCHORARRAY(AvailableItems),$AP$28))</f>
        <v>Beef</v>
      </c>
      <c r="AG580" s="8" t="str">
        <f ca="1">IF(AK579,"-", INDEX(_xlfn.ANCHORARRAY(AvailableItems),$AQ$28))</f>
        <v>Beef</v>
      </c>
      <c r="AH580" s="8" t="str" cm="1">
        <f t="array" aca="1" ref="AH580" ca="1">IF(AK579,"-", INDEX(_xlfn.ANCHORARRAY(AvailableItems),$AR$28))</f>
        <v>Bread</v>
      </c>
      <c r="AI580" t="b">
        <f t="shared" ca="1" si="27"/>
        <v>0</v>
      </c>
      <c r="AJ580" t="b">
        <f t="shared" ca="1" si="28"/>
        <v>1</v>
      </c>
      <c r="AK580" t="b">
        <f t="shared" ca="1" si="29"/>
        <v>0</v>
      </c>
      <c r="AL580" s="16" cm="1">
        <f t="array" aca="1" ref="AL580" ca="1">IF(OrderSim[[#This Row],[Order 1 Possible]],INDEX(Food[Points],OrderIndex) + INDEX(Food[Points],OrderIndex2) + INDEX(Food[Points],OrderIndex3) + AL579, AL579)</f>
        <v>11550</v>
      </c>
      <c r="AM580" s="16" cm="1">
        <f t="array" aca="1" ref="AM580" ca="1">IF(OrderSim[[#This Row],[Order 2 Possible]],INDEX(Food[Points],$AP$27) + INDEX(Food[Points],$AQ$27) + INDEX(Food[Points],$AR$27) + AM579, AM579)</f>
        <v>15390</v>
      </c>
      <c r="AN580" s="16" cm="1">
        <f t="array" aca="1" ref="AN580" ca="1">IF(OrderSim[[#This Row],[Order 3 Possible]],INDEX(Food[Points],$AP$28) + INDEX(Food[Points],$AQ$28) + INDEX(Food[Points],$AR$28) + AN579, AN579)</f>
        <v>21280</v>
      </c>
    </row>
    <row r="581" spans="17:40" x14ac:dyDescent="0.25">
      <c r="Q581" t="str" cm="1">
        <f t="array" aca="1" ref="Q581" ca="1">INDEX(Food[Name],RANDBETWEEN(1,COUNTA(Food[Name])))</f>
        <v>Onion</v>
      </c>
      <c r="R581" t="str" cm="1">
        <f t="array" aca="1" ref="R581" ca="1">INDEX(Food[Name],RANDBETWEEN(1,COUNTA(Food[Name])))</f>
        <v>Bread</v>
      </c>
      <c r="S581" t="str" cm="1">
        <f t="array" aca="1" ref="S581" ca="1">INDEX(Food[Name],RANDBETWEEN(1,COUNTA(Food[Name])))</f>
        <v>Salmon</v>
      </c>
      <c r="T581" t="str" cm="1">
        <f t="array" aca="1" ref="T581" ca="1">INDEX(Food[Name],RANDBETWEEN(1,COUNTA(Food[Name])))</f>
        <v>Pasta</v>
      </c>
      <c r="U581" t="str" cm="1">
        <f t="array" aca="1" ref="U581" ca="1">INDEX(Food[Name],RANDBETWEEN(1,COUNTA(Food[Name])))</f>
        <v>Onion</v>
      </c>
      <c r="V581" t="str" cm="1">
        <f t="array" aca="1" ref="V581" ca="1">INDEX(Food[Name],RANDBETWEEN(1,COUNTA(Food[Name])))</f>
        <v>Rice</v>
      </c>
      <c r="W581" t="str" cm="1">
        <f t="array" aca="1" ref="W581" ca="1">INDEX(Food[Name],RANDBETWEEN(1,COUNTA(Food[Name])))</f>
        <v>Chicken</v>
      </c>
      <c r="X581" t="str" cm="1">
        <f t="array" aca="1" ref="X581" ca="1">INDEX(Food[Name],RANDBETWEEN(1,COUNTA(Food[Name])))</f>
        <v>Chicken</v>
      </c>
      <c r="Y581" t="str" cm="1">
        <f t="array" aca="1" ref="Y581" ca="1">INDEX(Food[Name],RANDBETWEEN(1,COUNTA(Food[Name])))</f>
        <v>Pasta</v>
      </c>
      <c r="Z581" s="5" t="str" cm="1">
        <f t="array" aca="1" ref="Z581" ca="1">IF(AI580,"-", INDEX(_xlfn.ANCHORARRAY(AvailableItems),OrderIndex))</f>
        <v>Salmon</v>
      </c>
      <c r="AA581" s="5" t="str" cm="1">
        <f t="array" aca="1" ref="AA581" ca="1">IF(AI580,"-", INDEX(_xlfn.ANCHORARRAY(AvailableItems),OrderIndex2))</f>
        <v>Rice</v>
      </c>
      <c r="AB581" s="5" t="str" cm="1">
        <f t="array" aca="1" ref="AB581" ca="1">IF(AI580,"-", INDEX(_xlfn.ANCHORARRAY(AvailableItems),OrderIndex3))</f>
        <v>Pasta</v>
      </c>
      <c r="AC581" s="10" t="str" cm="1">
        <f t="array" aca="1" ref="AC581" ca="1">IF(AJ580,"-", INDEX(_xlfn.ANCHORARRAY(AvailableItems),$AP$27))</f>
        <v>-</v>
      </c>
      <c r="AD581" s="10" t="str" cm="1">
        <f t="array" aca="1" ref="AD581" ca="1">IF(AJ580,"-", INDEX(_xlfn.ANCHORARRAY(AvailableItems),$AQ$27))</f>
        <v>-</v>
      </c>
      <c r="AE581" s="10" t="str" cm="1">
        <f t="array" aca="1" ref="AE581" ca="1">IF(AJ580,"-", INDEX(_xlfn.ANCHORARRAY(AvailableItems),$AR$27))</f>
        <v>-</v>
      </c>
      <c r="AF581" s="8" t="str" cm="1">
        <f t="array" aca="1" ref="AF581" ca="1">IF(AK580,"-", INDEX(_xlfn.ANCHORARRAY(AvailableItems),$AP$28))</f>
        <v>Beef</v>
      </c>
      <c r="AG581" s="8" t="str">
        <f ca="1">IF(AK580,"-", INDEX(_xlfn.ANCHORARRAY(AvailableItems),$AQ$28))</f>
        <v>Beef</v>
      </c>
      <c r="AH581" s="8" t="str" cm="1">
        <f t="array" aca="1" ref="AH581" ca="1">IF(AK580,"-", INDEX(_xlfn.ANCHORARRAY(AvailableItems),$AR$28))</f>
        <v>Bread</v>
      </c>
      <c r="AI581" t="b">
        <f t="shared" ca="1" si="27"/>
        <v>1</v>
      </c>
      <c r="AJ581" t="b">
        <f t="shared" ca="1" si="28"/>
        <v>0</v>
      </c>
      <c r="AK581" t="b">
        <f t="shared" ca="1" si="29"/>
        <v>0</v>
      </c>
      <c r="AL581" s="16" cm="1">
        <f t="array" aca="1" ref="AL581" ca="1">IF(OrderSim[[#This Row],[Order 1 Possible]],INDEX(Food[Points],OrderIndex) + INDEX(Food[Points],OrderIndex2) + INDEX(Food[Points],OrderIndex3) + AL580, AL580)</f>
        <v>11620</v>
      </c>
      <c r="AM581" s="16" cm="1">
        <f t="array" aca="1" ref="AM581" ca="1">IF(OrderSim[[#This Row],[Order 2 Possible]],INDEX(Food[Points],$AP$27) + INDEX(Food[Points],$AQ$27) + INDEX(Food[Points],$AR$27) + AM580, AM580)</f>
        <v>15390</v>
      </c>
      <c r="AN581" s="16" cm="1">
        <f t="array" aca="1" ref="AN581" ca="1">IF(OrderSim[[#This Row],[Order 3 Possible]],INDEX(Food[Points],$AP$28) + INDEX(Food[Points],$AQ$28) + INDEX(Food[Points],$AR$28) + AN580, AN580)</f>
        <v>21280</v>
      </c>
    </row>
    <row r="582" spans="17:40" x14ac:dyDescent="0.25">
      <c r="Q582" t="str" cm="1">
        <f t="array" aca="1" ref="Q582" ca="1">INDEX(Food[Name],RANDBETWEEN(1,COUNTA(Food[Name])))</f>
        <v>Pasta</v>
      </c>
      <c r="R582" t="str" cm="1">
        <f t="array" aca="1" ref="R582" ca="1">INDEX(Food[Name],RANDBETWEEN(1,COUNTA(Food[Name])))</f>
        <v>Chicken</v>
      </c>
      <c r="S582" t="str" cm="1">
        <f t="array" aca="1" ref="S582" ca="1">INDEX(Food[Name],RANDBETWEEN(1,COUNTA(Food[Name])))</f>
        <v>Pasta</v>
      </c>
      <c r="T582" t="str" cm="1">
        <f t="array" aca="1" ref="T582" ca="1">INDEX(Food[Name],RANDBETWEEN(1,COUNTA(Food[Name])))</f>
        <v>Salmon</v>
      </c>
      <c r="U582" t="str" cm="1">
        <f t="array" aca="1" ref="U582" ca="1">INDEX(Food[Name],RANDBETWEEN(1,COUNTA(Food[Name])))</f>
        <v>Carrot</v>
      </c>
      <c r="V582" t="str" cm="1">
        <f t="array" aca="1" ref="V582" ca="1">INDEX(Food[Name],RANDBETWEEN(1,COUNTA(Food[Name])))</f>
        <v>Rice</v>
      </c>
      <c r="W582" t="str" cm="1">
        <f t="array" aca="1" ref="W582" ca="1">INDEX(Food[Name],RANDBETWEEN(1,COUNTA(Food[Name])))</f>
        <v>Carrot</v>
      </c>
      <c r="X582" t="str" cm="1">
        <f t="array" aca="1" ref="X582" ca="1">INDEX(Food[Name],RANDBETWEEN(1,COUNTA(Food[Name])))</f>
        <v>Pork</v>
      </c>
      <c r="Y582" t="str" cm="1">
        <f t="array" aca="1" ref="Y582" ca="1">INDEX(Food[Name],RANDBETWEEN(1,COUNTA(Food[Name])))</f>
        <v>Tuna</v>
      </c>
      <c r="Z582" s="5" t="str" cm="1">
        <f t="array" aca="1" ref="Z582" ca="1">IF(AI581,"-", INDEX(_xlfn.ANCHORARRAY(AvailableItems),OrderIndex))</f>
        <v>-</v>
      </c>
      <c r="AA582" s="5" t="str" cm="1">
        <f t="array" aca="1" ref="AA582" ca="1">IF(AI581,"-", INDEX(_xlfn.ANCHORARRAY(AvailableItems),OrderIndex2))</f>
        <v>-</v>
      </c>
      <c r="AB582" s="5" t="str" cm="1">
        <f t="array" aca="1" ref="AB582" ca="1">IF(AI581,"-", INDEX(_xlfn.ANCHORARRAY(AvailableItems),OrderIndex3))</f>
        <v>-</v>
      </c>
      <c r="AC582" s="10" t="str" cm="1">
        <f t="array" aca="1" ref="AC582" ca="1">IF(AJ581,"-", INDEX(_xlfn.ANCHORARRAY(AvailableItems),$AP$27))</f>
        <v>Pork</v>
      </c>
      <c r="AD582" s="10" t="str" cm="1">
        <f t="array" aca="1" ref="AD582" ca="1">IF(AJ581,"-", INDEX(_xlfn.ANCHORARRAY(AvailableItems),$AQ$27))</f>
        <v>Lobster</v>
      </c>
      <c r="AE582" s="10" t="str" cm="1">
        <f t="array" aca="1" ref="AE582" ca="1">IF(AJ581,"-", INDEX(_xlfn.ANCHORARRAY(AvailableItems),$AR$27))</f>
        <v>Rice</v>
      </c>
      <c r="AF582" s="8" t="str" cm="1">
        <f t="array" aca="1" ref="AF582" ca="1">IF(AK581,"-", INDEX(_xlfn.ANCHORARRAY(AvailableItems),$AP$28))</f>
        <v>Beef</v>
      </c>
      <c r="AG582" s="8" t="str">
        <f ca="1">IF(AK581,"-", INDEX(_xlfn.ANCHORARRAY(AvailableItems),$AQ$28))</f>
        <v>Beef</v>
      </c>
      <c r="AH582" s="8" t="str" cm="1">
        <f t="array" aca="1" ref="AH582" ca="1">IF(AK581,"-", INDEX(_xlfn.ANCHORARRAY(AvailableItems),$AR$28))</f>
        <v>Bread</v>
      </c>
      <c r="AI582" t="b">
        <f t="shared" ca="1" si="27"/>
        <v>0</v>
      </c>
      <c r="AJ582" t="b">
        <f t="shared" ca="1" si="28"/>
        <v>0</v>
      </c>
      <c r="AK582" t="b">
        <f t="shared" ca="1" si="29"/>
        <v>0</v>
      </c>
      <c r="AL582" s="16" cm="1">
        <f t="array" aca="1" ref="AL582" ca="1">IF(OrderSim[[#This Row],[Order 1 Possible]],INDEX(Food[Points],OrderIndex) + INDEX(Food[Points],OrderIndex2) + INDEX(Food[Points],OrderIndex3) + AL581, AL581)</f>
        <v>11620</v>
      </c>
      <c r="AM582" s="16" cm="1">
        <f t="array" aca="1" ref="AM582" ca="1">IF(OrderSim[[#This Row],[Order 2 Possible]],INDEX(Food[Points],$AP$27) + INDEX(Food[Points],$AQ$27) + INDEX(Food[Points],$AR$27) + AM581, AM581)</f>
        <v>15390</v>
      </c>
      <c r="AN582" s="16" cm="1">
        <f t="array" aca="1" ref="AN582" ca="1">IF(OrderSim[[#This Row],[Order 3 Possible]],INDEX(Food[Points],$AP$28) + INDEX(Food[Points],$AQ$28) + INDEX(Food[Points],$AR$28) + AN581, AN581)</f>
        <v>21280</v>
      </c>
    </row>
    <row r="583" spans="17:40" x14ac:dyDescent="0.25">
      <c r="Q583" t="str" cm="1">
        <f t="array" aca="1" ref="Q583" ca="1">INDEX(Food[Name],RANDBETWEEN(1,COUNTA(Food[Name])))</f>
        <v>Carrot</v>
      </c>
      <c r="R583" t="str" cm="1">
        <f t="array" aca="1" ref="R583" ca="1">INDEX(Food[Name],RANDBETWEEN(1,COUNTA(Food[Name])))</f>
        <v>Pasta</v>
      </c>
      <c r="S583" t="str" cm="1">
        <f t="array" aca="1" ref="S583" ca="1">INDEX(Food[Name],RANDBETWEEN(1,COUNTA(Food[Name])))</f>
        <v>Salmon</v>
      </c>
      <c r="T583" t="str" cm="1">
        <f t="array" aca="1" ref="T583" ca="1">INDEX(Food[Name],RANDBETWEEN(1,COUNTA(Food[Name])))</f>
        <v>Beef</v>
      </c>
      <c r="U583" t="str" cm="1">
        <f t="array" aca="1" ref="U583" ca="1">INDEX(Food[Name],RANDBETWEEN(1,COUNTA(Food[Name])))</f>
        <v>Lobster</v>
      </c>
      <c r="V583" t="str" cm="1">
        <f t="array" aca="1" ref="V583" ca="1">INDEX(Food[Name],RANDBETWEEN(1,COUNTA(Food[Name])))</f>
        <v>Lettuce</v>
      </c>
      <c r="W583" t="str" cm="1">
        <f t="array" aca="1" ref="W583" ca="1">INDEX(Food[Name],RANDBETWEEN(1,COUNTA(Food[Name])))</f>
        <v>Bread</v>
      </c>
      <c r="X583" t="str" cm="1">
        <f t="array" aca="1" ref="X583" ca="1">INDEX(Food[Name],RANDBETWEEN(1,COUNTA(Food[Name])))</f>
        <v>Chicken</v>
      </c>
      <c r="Y583" t="str" cm="1">
        <f t="array" aca="1" ref="Y583" ca="1">INDEX(Food[Name],RANDBETWEEN(1,COUNTA(Food[Name])))</f>
        <v>Onion</v>
      </c>
      <c r="Z583" s="5" t="str" cm="1">
        <f t="array" aca="1" ref="Z583" ca="1">IF(AI582,"-", INDEX(_xlfn.ANCHORARRAY(AvailableItems),OrderIndex))</f>
        <v>Salmon</v>
      </c>
      <c r="AA583" s="5" t="str" cm="1">
        <f t="array" aca="1" ref="AA583" ca="1">IF(AI582,"-", INDEX(_xlfn.ANCHORARRAY(AvailableItems),OrderIndex2))</f>
        <v>Rice</v>
      </c>
      <c r="AB583" s="5" t="str" cm="1">
        <f t="array" aca="1" ref="AB583" ca="1">IF(AI582,"-", INDEX(_xlfn.ANCHORARRAY(AvailableItems),OrderIndex3))</f>
        <v>Pasta</v>
      </c>
      <c r="AC583" s="10" t="str" cm="1">
        <f t="array" aca="1" ref="AC583" ca="1">IF(AJ582,"-", INDEX(_xlfn.ANCHORARRAY(AvailableItems),$AP$27))</f>
        <v>Pork</v>
      </c>
      <c r="AD583" s="10" t="str" cm="1">
        <f t="array" aca="1" ref="AD583" ca="1">IF(AJ582,"-", INDEX(_xlfn.ANCHORARRAY(AvailableItems),$AQ$27))</f>
        <v>Lobster</v>
      </c>
      <c r="AE583" s="10" t="str" cm="1">
        <f t="array" aca="1" ref="AE583" ca="1">IF(AJ582,"-", INDEX(_xlfn.ANCHORARRAY(AvailableItems),$AR$27))</f>
        <v>Rice</v>
      </c>
      <c r="AF583" s="8" t="str" cm="1">
        <f t="array" aca="1" ref="AF583" ca="1">IF(AK582,"-", INDEX(_xlfn.ANCHORARRAY(AvailableItems),$AP$28))</f>
        <v>Beef</v>
      </c>
      <c r="AG583" s="8" t="str">
        <f ca="1">IF(AK582,"-", INDEX(_xlfn.ANCHORARRAY(AvailableItems),$AQ$28))</f>
        <v>Beef</v>
      </c>
      <c r="AH583" s="8" t="str" cm="1">
        <f t="array" aca="1" ref="AH583" ca="1">IF(AK582,"-", INDEX(_xlfn.ANCHORARRAY(AvailableItems),$AR$28))</f>
        <v>Bread</v>
      </c>
      <c r="AI583" t="b">
        <f t="shared" ca="1" si="27"/>
        <v>0</v>
      </c>
      <c r="AJ583" t="b">
        <f t="shared" ca="1" si="28"/>
        <v>0</v>
      </c>
      <c r="AK583" t="b">
        <f t="shared" ca="1" si="29"/>
        <v>1</v>
      </c>
      <c r="AL583" s="16" cm="1">
        <f t="array" aca="1" ref="AL583" ca="1">IF(OrderSim[[#This Row],[Order 1 Possible]],INDEX(Food[Points],OrderIndex) + INDEX(Food[Points],OrderIndex2) + INDEX(Food[Points],OrderIndex3) + AL582, AL582)</f>
        <v>11620</v>
      </c>
      <c r="AM583" s="16" cm="1">
        <f t="array" aca="1" ref="AM583" ca="1">IF(OrderSim[[#This Row],[Order 2 Possible]],INDEX(Food[Points],$AP$27) + INDEX(Food[Points],$AQ$27) + INDEX(Food[Points],$AR$27) + AM582, AM582)</f>
        <v>15390</v>
      </c>
      <c r="AN583" s="16" cm="1">
        <f t="array" aca="1" ref="AN583" ca="1">IF(OrderSim[[#This Row],[Order 3 Possible]],INDEX(Food[Points],$AP$28) + INDEX(Food[Points],$AQ$28) + INDEX(Food[Points],$AR$28) + AN582, AN582)</f>
        <v>21420</v>
      </c>
    </row>
    <row r="584" spans="17:40" x14ac:dyDescent="0.25">
      <c r="Q584" t="str" cm="1">
        <f t="array" aca="1" ref="Q584" ca="1">INDEX(Food[Name],RANDBETWEEN(1,COUNTA(Food[Name])))</f>
        <v>Bread</v>
      </c>
      <c r="R584" t="str" cm="1">
        <f t="array" aca="1" ref="R584" ca="1">INDEX(Food[Name],RANDBETWEEN(1,COUNTA(Food[Name])))</f>
        <v>Lobster</v>
      </c>
      <c r="S584" t="str" cm="1">
        <f t="array" aca="1" ref="S584" ca="1">INDEX(Food[Name],RANDBETWEEN(1,COUNTA(Food[Name])))</f>
        <v>Pasta</v>
      </c>
      <c r="T584" t="str" cm="1">
        <f t="array" aca="1" ref="T584" ca="1">INDEX(Food[Name],RANDBETWEEN(1,COUNTA(Food[Name])))</f>
        <v>Pasta</v>
      </c>
      <c r="U584" t="str" cm="1">
        <f t="array" aca="1" ref="U584" ca="1">INDEX(Food[Name],RANDBETWEEN(1,COUNTA(Food[Name])))</f>
        <v>Chicken</v>
      </c>
      <c r="V584" t="str" cm="1">
        <f t="array" aca="1" ref="V584" ca="1">INDEX(Food[Name],RANDBETWEEN(1,COUNTA(Food[Name])))</f>
        <v>Lobster</v>
      </c>
      <c r="W584" t="str" cm="1">
        <f t="array" aca="1" ref="W584" ca="1">INDEX(Food[Name],RANDBETWEEN(1,COUNTA(Food[Name])))</f>
        <v>Pork</v>
      </c>
      <c r="X584" t="str" cm="1">
        <f t="array" aca="1" ref="X584" ca="1">INDEX(Food[Name],RANDBETWEEN(1,COUNTA(Food[Name])))</f>
        <v>Chicken</v>
      </c>
      <c r="Y584" t="str" cm="1">
        <f t="array" aca="1" ref="Y584" ca="1">INDEX(Food[Name],RANDBETWEEN(1,COUNTA(Food[Name])))</f>
        <v>Chicken</v>
      </c>
      <c r="Z584" s="5" t="str" cm="1">
        <f t="array" aca="1" ref="Z584" ca="1">IF(AI583,"-", INDEX(_xlfn.ANCHORARRAY(AvailableItems),OrderIndex))</f>
        <v>Salmon</v>
      </c>
      <c r="AA584" s="5" t="str" cm="1">
        <f t="array" aca="1" ref="AA584" ca="1">IF(AI583,"-", INDEX(_xlfn.ANCHORARRAY(AvailableItems),OrderIndex2))</f>
        <v>Rice</v>
      </c>
      <c r="AB584" s="5" t="str" cm="1">
        <f t="array" aca="1" ref="AB584" ca="1">IF(AI583,"-", INDEX(_xlfn.ANCHORARRAY(AvailableItems),OrderIndex3))</f>
        <v>Pasta</v>
      </c>
      <c r="AC584" s="10" t="str" cm="1">
        <f t="array" aca="1" ref="AC584" ca="1">IF(AJ583,"-", INDEX(_xlfn.ANCHORARRAY(AvailableItems),$AP$27))</f>
        <v>Pork</v>
      </c>
      <c r="AD584" s="10" t="str" cm="1">
        <f t="array" aca="1" ref="AD584" ca="1">IF(AJ583,"-", INDEX(_xlfn.ANCHORARRAY(AvailableItems),$AQ$27))</f>
        <v>Lobster</v>
      </c>
      <c r="AE584" s="10" t="str" cm="1">
        <f t="array" aca="1" ref="AE584" ca="1">IF(AJ583,"-", INDEX(_xlfn.ANCHORARRAY(AvailableItems),$AR$27))</f>
        <v>Rice</v>
      </c>
      <c r="AF584" s="8" t="str" cm="1">
        <f t="array" aca="1" ref="AF584" ca="1">IF(AK583,"-", INDEX(_xlfn.ANCHORARRAY(AvailableItems),$AP$28))</f>
        <v>-</v>
      </c>
      <c r="AG584" s="8" t="str">
        <f ca="1">IF(AK583,"-", INDEX(_xlfn.ANCHORARRAY(AvailableItems),$AQ$28))</f>
        <v>-</v>
      </c>
      <c r="AH584" s="8" t="str" cm="1">
        <f t="array" aca="1" ref="AH584" ca="1">IF(AK583,"-", INDEX(_xlfn.ANCHORARRAY(AvailableItems),$AR$28))</f>
        <v>-</v>
      </c>
      <c r="AI584" t="b">
        <f t="shared" ca="1" si="27"/>
        <v>0</v>
      </c>
      <c r="AJ584" t="b">
        <f t="shared" ca="1" si="28"/>
        <v>1</v>
      </c>
      <c r="AK584" t="b">
        <f t="shared" ca="1" si="29"/>
        <v>0</v>
      </c>
      <c r="AL584" s="16" cm="1">
        <f t="array" aca="1" ref="AL584" ca="1">IF(OrderSim[[#This Row],[Order 1 Possible]],INDEX(Food[Points],OrderIndex) + INDEX(Food[Points],OrderIndex2) + INDEX(Food[Points],OrderIndex3) + AL583, AL583)</f>
        <v>11620</v>
      </c>
      <c r="AM584" s="16" cm="1">
        <f t="array" aca="1" ref="AM584" ca="1">IF(OrderSim[[#This Row],[Order 2 Possible]],INDEX(Food[Points],$AP$27) + INDEX(Food[Points],$AQ$27) + INDEX(Food[Points],$AR$27) + AM583, AM583)</f>
        <v>15480</v>
      </c>
      <c r="AN584" s="16" cm="1">
        <f t="array" aca="1" ref="AN584" ca="1">IF(OrderSim[[#This Row],[Order 3 Possible]],INDEX(Food[Points],$AP$28) + INDEX(Food[Points],$AQ$28) + INDEX(Food[Points],$AR$28) + AN583, AN583)</f>
        <v>21420</v>
      </c>
    </row>
    <row r="585" spans="17:40" x14ac:dyDescent="0.25">
      <c r="Q585" t="str" cm="1">
        <f t="array" aca="1" ref="Q585" ca="1">INDEX(Food[Name],RANDBETWEEN(1,COUNTA(Food[Name])))</f>
        <v>Beef</v>
      </c>
      <c r="R585" t="str" cm="1">
        <f t="array" aca="1" ref="R585" ca="1">INDEX(Food[Name],RANDBETWEEN(1,COUNTA(Food[Name])))</f>
        <v>Rice</v>
      </c>
      <c r="S585" t="str" cm="1">
        <f t="array" aca="1" ref="S585" ca="1">INDEX(Food[Name],RANDBETWEEN(1,COUNTA(Food[Name])))</f>
        <v>Lobster</v>
      </c>
      <c r="T585" t="str" cm="1">
        <f t="array" aca="1" ref="T585" ca="1">INDEX(Food[Name],RANDBETWEEN(1,COUNTA(Food[Name])))</f>
        <v>Chicken</v>
      </c>
      <c r="U585" t="str" cm="1">
        <f t="array" aca="1" ref="U585" ca="1">INDEX(Food[Name],RANDBETWEEN(1,COUNTA(Food[Name])))</f>
        <v>Bread</v>
      </c>
      <c r="V585" t="str" cm="1">
        <f t="array" aca="1" ref="V585" ca="1">INDEX(Food[Name],RANDBETWEEN(1,COUNTA(Food[Name])))</f>
        <v>Rice</v>
      </c>
      <c r="W585" t="str" cm="1">
        <f t="array" aca="1" ref="W585" ca="1">INDEX(Food[Name],RANDBETWEEN(1,COUNTA(Food[Name])))</f>
        <v>Pork</v>
      </c>
      <c r="X585" t="str" cm="1">
        <f t="array" aca="1" ref="X585" ca="1">INDEX(Food[Name],RANDBETWEEN(1,COUNTA(Food[Name])))</f>
        <v>Salmon</v>
      </c>
      <c r="Y585" t="str" cm="1">
        <f t="array" aca="1" ref="Y585" ca="1">INDEX(Food[Name],RANDBETWEEN(1,COUNTA(Food[Name])))</f>
        <v>Salmon</v>
      </c>
      <c r="Z585" s="5" t="str" cm="1">
        <f t="array" aca="1" ref="Z585" ca="1">IF(AI584,"-", INDEX(_xlfn.ANCHORARRAY(AvailableItems),OrderIndex))</f>
        <v>Salmon</v>
      </c>
      <c r="AA585" s="5" t="str" cm="1">
        <f t="array" aca="1" ref="AA585" ca="1">IF(AI584,"-", INDEX(_xlfn.ANCHORARRAY(AvailableItems),OrderIndex2))</f>
        <v>Rice</v>
      </c>
      <c r="AB585" s="5" t="str" cm="1">
        <f t="array" aca="1" ref="AB585" ca="1">IF(AI584,"-", INDEX(_xlfn.ANCHORARRAY(AvailableItems),OrderIndex3))</f>
        <v>Pasta</v>
      </c>
      <c r="AC585" s="10" t="str" cm="1">
        <f t="array" aca="1" ref="AC585" ca="1">IF(AJ584,"-", INDEX(_xlfn.ANCHORARRAY(AvailableItems),$AP$27))</f>
        <v>-</v>
      </c>
      <c r="AD585" s="10" t="str" cm="1">
        <f t="array" aca="1" ref="AD585" ca="1">IF(AJ584,"-", INDEX(_xlfn.ANCHORARRAY(AvailableItems),$AQ$27))</f>
        <v>-</v>
      </c>
      <c r="AE585" s="10" t="str" cm="1">
        <f t="array" aca="1" ref="AE585" ca="1">IF(AJ584,"-", INDEX(_xlfn.ANCHORARRAY(AvailableItems),$AR$27))</f>
        <v>-</v>
      </c>
      <c r="AF585" s="8" t="str" cm="1">
        <f t="array" aca="1" ref="AF585" ca="1">IF(AK584,"-", INDEX(_xlfn.ANCHORARRAY(AvailableItems),$AP$28))</f>
        <v>Beef</v>
      </c>
      <c r="AG585" s="8" t="str">
        <f ca="1">IF(AK584,"-", INDEX(_xlfn.ANCHORARRAY(AvailableItems),$AQ$28))</f>
        <v>Beef</v>
      </c>
      <c r="AH585" s="8" t="str" cm="1">
        <f t="array" aca="1" ref="AH585" ca="1">IF(AK584,"-", INDEX(_xlfn.ANCHORARRAY(AvailableItems),$AR$28))</f>
        <v>Bread</v>
      </c>
      <c r="AI585" t="b">
        <f t="shared" ca="1" si="27"/>
        <v>1</v>
      </c>
      <c r="AJ585" t="b">
        <f t="shared" ca="1" si="28"/>
        <v>0</v>
      </c>
      <c r="AK585" t="b">
        <f t="shared" ca="1" si="29"/>
        <v>1</v>
      </c>
      <c r="AL585" s="16" cm="1">
        <f t="array" aca="1" ref="AL585" ca="1">IF(OrderSim[[#This Row],[Order 1 Possible]],INDEX(Food[Points],OrderIndex) + INDEX(Food[Points],OrderIndex2) + INDEX(Food[Points],OrderIndex3) + AL584, AL584)</f>
        <v>11690</v>
      </c>
      <c r="AM585" s="16" cm="1">
        <f t="array" aca="1" ref="AM585" ca="1">IF(OrderSim[[#This Row],[Order 2 Possible]],INDEX(Food[Points],$AP$27) + INDEX(Food[Points],$AQ$27) + INDEX(Food[Points],$AR$27) + AM584, AM584)</f>
        <v>15480</v>
      </c>
      <c r="AN585" s="16" cm="1">
        <f t="array" aca="1" ref="AN585" ca="1">IF(OrderSim[[#This Row],[Order 3 Possible]],INDEX(Food[Points],$AP$28) + INDEX(Food[Points],$AQ$28) + INDEX(Food[Points],$AR$28) + AN584, AN584)</f>
        <v>21560</v>
      </c>
    </row>
    <row r="586" spans="17:40" x14ac:dyDescent="0.25">
      <c r="Q586" t="str" cm="1">
        <f t="array" aca="1" ref="Q586" ca="1">INDEX(Food[Name],RANDBETWEEN(1,COUNTA(Food[Name])))</f>
        <v>Salmon</v>
      </c>
      <c r="R586" t="str" cm="1">
        <f t="array" aca="1" ref="R586" ca="1">INDEX(Food[Name],RANDBETWEEN(1,COUNTA(Food[Name])))</f>
        <v>Beef</v>
      </c>
      <c r="S586" t="str" cm="1">
        <f t="array" aca="1" ref="S586" ca="1">INDEX(Food[Name],RANDBETWEEN(1,COUNTA(Food[Name])))</f>
        <v>Pork</v>
      </c>
      <c r="T586" t="str" cm="1">
        <f t="array" aca="1" ref="T586" ca="1">INDEX(Food[Name],RANDBETWEEN(1,COUNTA(Food[Name])))</f>
        <v>Tuna</v>
      </c>
      <c r="U586" t="str" cm="1">
        <f t="array" aca="1" ref="U586" ca="1">INDEX(Food[Name],RANDBETWEEN(1,COUNTA(Food[Name])))</f>
        <v>Pork</v>
      </c>
      <c r="V586" t="str" cm="1">
        <f t="array" aca="1" ref="V586" ca="1">INDEX(Food[Name],RANDBETWEEN(1,COUNTA(Food[Name])))</f>
        <v>Lobster</v>
      </c>
      <c r="W586" t="str" cm="1">
        <f t="array" aca="1" ref="W586" ca="1">INDEX(Food[Name],RANDBETWEEN(1,COUNTA(Food[Name])))</f>
        <v>Carrot</v>
      </c>
      <c r="X586" t="str" cm="1">
        <f t="array" aca="1" ref="X586" ca="1">INDEX(Food[Name],RANDBETWEEN(1,COUNTA(Food[Name])))</f>
        <v>Beef</v>
      </c>
      <c r="Y586" t="str" cm="1">
        <f t="array" aca="1" ref="Y586" ca="1">INDEX(Food[Name],RANDBETWEEN(1,COUNTA(Food[Name])))</f>
        <v>Carrot</v>
      </c>
      <c r="Z586" s="5" t="str" cm="1">
        <f t="array" aca="1" ref="Z586" ca="1">IF(AI585,"-", INDEX(_xlfn.ANCHORARRAY(AvailableItems),OrderIndex))</f>
        <v>-</v>
      </c>
      <c r="AA586" s="5" t="str" cm="1">
        <f t="array" aca="1" ref="AA586" ca="1">IF(AI585,"-", INDEX(_xlfn.ANCHORARRAY(AvailableItems),OrderIndex2))</f>
        <v>-</v>
      </c>
      <c r="AB586" s="5" t="str" cm="1">
        <f t="array" aca="1" ref="AB586" ca="1">IF(AI585,"-", INDEX(_xlfn.ANCHORARRAY(AvailableItems),OrderIndex3))</f>
        <v>-</v>
      </c>
      <c r="AC586" s="10" t="str" cm="1">
        <f t="array" aca="1" ref="AC586" ca="1">IF(AJ585,"-", INDEX(_xlfn.ANCHORARRAY(AvailableItems),$AP$27))</f>
        <v>Pork</v>
      </c>
      <c r="AD586" s="10" t="str" cm="1">
        <f t="array" aca="1" ref="AD586" ca="1">IF(AJ585,"-", INDEX(_xlfn.ANCHORARRAY(AvailableItems),$AQ$27))</f>
        <v>Lobster</v>
      </c>
      <c r="AE586" s="10" t="str" cm="1">
        <f t="array" aca="1" ref="AE586" ca="1">IF(AJ585,"-", INDEX(_xlfn.ANCHORARRAY(AvailableItems),$AR$27))</f>
        <v>Rice</v>
      </c>
      <c r="AF586" s="8" t="str" cm="1">
        <f t="array" aca="1" ref="AF586" ca="1">IF(AK585,"-", INDEX(_xlfn.ANCHORARRAY(AvailableItems),$AP$28))</f>
        <v>-</v>
      </c>
      <c r="AG586" s="8" t="str">
        <f ca="1">IF(AK585,"-", INDEX(_xlfn.ANCHORARRAY(AvailableItems),$AQ$28))</f>
        <v>-</v>
      </c>
      <c r="AH586" s="8" t="str" cm="1">
        <f t="array" aca="1" ref="AH586" ca="1">IF(AK585,"-", INDEX(_xlfn.ANCHORARRAY(AvailableItems),$AR$28))</f>
        <v>-</v>
      </c>
      <c r="AI586" t="b">
        <f t="shared" ref="AI586:AI649" ca="1" si="30">IF(COUNTIF($Q586:$Y586,Z586)+COUNTIF($Q586:$Y586,AA586)+COUNTIF($Q586:$Y586,AB586)&gt;=3,TRUE, FALSE)</f>
        <v>0</v>
      </c>
      <c r="AJ586" t="b">
        <f t="shared" ref="AJ586:AJ649" ca="1" si="31">IF(COUNTIF($Q586:$Y586,AE586)+COUNTIF($Q586:$Y586,AD586)+COUNTIF($Q586:$Y586,AC586)&gt;=3,TRUE, FALSE)</f>
        <v>1</v>
      </c>
      <c r="AK586" t="b">
        <f t="shared" ref="AK586:AK649" ca="1" si="32">IF(COUNTIF($Q586:$Y586,AH586)+COUNTIF($Q586:$Y586,AG586)+COUNTIF($Q586:$Y586,AF586)&gt;=3,TRUE, FALSE)</f>
        <v>0</v>
      </c>
      <c r="AL586" s="16" cm="1">
        <f t="array" aca="1" ref="AL586" ca="1">IF(OrderSim[[#This Row],[Order 1 Possible]],INDEX(Food[Points],OrderIndex) + INDEX(Food[Points],OrderIndex2) + INDEX(Food[Points],OrderIndex3) + AL585, AL585)</f>
        <v>11690</v>
      </c>
      <c r="AM586" s="16" cm="1">
        <f t="array" aca="1" ref="AM586" ca="1">IF(OrderSim[[#This Row],[Order 2 Possible]],INDEX(Food[Points],$AP$27) + INDEX(Food[Points],$AQ$27) + INDEX(Food[Points],$AR$27) + AM585, AM585)</f>
        <v>15570</v>
      </c>
      <c r="AN586" s="16" cm="1">
        <f t="array" aca="1" ref="AN586" ca="1">IF(OrderSim[[#This Row],[Order 3 Possible]],INDEX(Food[Points],$AP$28) + INDEX(Food[Points],$AQ$28) + INDEX(Food[Points],$AR$28) + AN585, AN585)</f>
        <v>21560</v>
      </c>
    </row>
    <row r="587" spans="17:40" x14ac:dyDescent="0.25">
      <c r="Q587" t="str" cm="1">
        <f t="array" aca="1" ref="Q587" ca="1">INDEX(Food[Name],RANDBETWEEN(1,COUNTA(Food[Name])))</f>
        <v>Lobster</v>
      </c>
      <c r="R587" t="str" cm="1">
        <f t="array" aca="1" ref="R587" ca="1">INDEX(Food[Name],RANDBETWEEN(1,COUNTA(Food[Name])))</f>
        <v>Carrot</v>
      </c>
      <c r="S587" t="str" cm="1">
        <f t="array" aca="1" ref="S587" ca="1">INDEX(Food[Name],RANDBETWEEN(1,COUNTA(Food[Name])))</f>
        <v>Beef</v>
      </c>
      <c r="T587" t="str" cm="1">
        <f t="array" aca="1" ref="T587" ca="1">INDEX(Food[Name],RANDBETWEEN(1,COUNTA(Food[Name])))</f>
        <v>Carrot</v>
      </c>
      <c r="U587" t="str" cm="1">
        <f t="array" aca="1" ref="U587" ca="1">INDEX(Food[Name],RANDBETWEEN(1,COUNTA(Food[Name])))</f>
        <v>Lobster</v>
      </c>
      <c r="V587" t="str" cm="1">
        <f t="array" aca="1" ref="V587" ca="1">INDEX(Food[Name],RANDBETWEEN(1,COUNTA(Food[Name])))</f>
        <v>Rice</v>
      </c>
      <c r="W587" t="str" cm="1">
        <f t="array" aca="1" ref="W587" ca="1">INDEX(Food[Name],RANDBETWEEN(1,COUNTA(Food[Name])))</f>
        <v>Onion</v>
      </c>
      <c r="X587" t="str" cm="1">
        <f t="array" aca="1" ref="X587" ca="1">INDEX(Food[Name],RANDBETWEEN(1,COUNTA(Food[Name])))</f>
        <v>Pasta</v>
      </c>
      <c r="Y587" t="str" cm="1">
        <f t="array" aca="1" ref="Y587" ca="1">INDEX(Food[Name],RANDBETWEEN(1,COUNTA(Food[Name])))</f>
        <v>Lettuce</v>
      </c>
      <c r="Z587" s="5" t="str" cm="1">
        <f t="array" aca="1" ref="Z587" ca="1">IF(AI586,"-", INDEX(_xlfn.ANCHORARRAY(AvailableItems),OrderIndex))</f>
        <v>Salmon</v>
      </c>
      <c r="AA587" s="5" t="str" cm="1">
        <f t="array" aca="1" ref="AA587" ca="1">IF(AI586,"-", INDEX(_xlfn.ANCHORARRAY(AvailableItems),OrderIndex2))</f>
        <v>Rice</v>
      </c>
      <c r="AB587" s="5" t="str" cm="1">
        <f t="array" aca="1" ref="AB587" ca="1">IF(AI586,"-", INDEX(_xlfn.ANCHORARRAY(AvailableItems),OrderIndex3))</f>
        <v>Pasta</v>
      </c>
      <c r="AC587" s="10" t="str" cm="1">
        <f t="array" aca="1" ref="AC587" ca="1">IF(AJ586,"-", INDEX(_xlfn.ANCHORARRAY(AvailableItems),$AP$27))</f>
        <v>-</v>
      </c>
      <c r="AD587" s="10" t="str" cm="1">
        <f t="array" aca="1" ref="AD587" ca="1">IF(AJ586,"-", INDEX(_xlfn.ANCHORARRAY(AvailableItems),$AQ$27))</f>
        <v>-</v>
      </c>
      <c r="AE587" s="10" t="str" cm="1">
        <f t="array" aca="1" ref="AE587" ca="1">IF(AJ586,"-", INDEX(_xlfn.ANCHORARRAY(AvailableItems),$AR$27))</f>
        <v>-</v>
      </c>
      <c r="AF587" s="8" t="str" cm="1">
        <f t="array" aca="1" ref="AF587" ca="1">IF(AK586,"-", INDEX(_xlfn.ANCHORARRAY(AvailableItems),$AP$28))</f>
        <v>Beef</v>
      </c>
      <c r="AG587" s="8" t="str">
        <f ca="1">IF(AK586,"-", INDEX(_xlfn.ANCHORARRAY(AvailableItems),$AQ$28))</f>
        <v>Beef</v>
      </c>
      <c r="AH587" s="8" t="str" cm="1">
        <f t="array" aca="1" ref="AH587" ca="1">IF(AK586,"-", INDEX(_xlfn.ANCHORARRAY(AvailableItems),$AR$28))</f>
        <v>Bread</v>
      </c>
      <c r="AI587" t="b">
        <f t="shared" ca="1" si="30"/>
        <v>0</v>
      </c>
      <c r="AJ587" t="b">
        <f t="shared" ca="1" si="31"/>
        <v>0</v>
      </c>
      <c r="AK587" t="b">
        <f t="shared" ca="1" si="32"/>
        <v>0</v>
      </c>
      <c r="AL587" s="16" cm="1">
        <f t="array" aca="1" ref="AL587" ca="1">IF(OrderSim[[#This Row],[Order 1 Possible]],INDEX(Food[Points],OrderIndex) + INDEX(Food[Points],OrderIndex2) + INDEX(Food[Points],OrderIndex3) + AL586, AL586)</f>
        <v>11690</v>
      </c>
      <c r="AM587" s="16" cm="1">
        <f t="array" aca="1" ref="AM587" ca="1">IF(OrderSim[[#This Row],[Order 2 Possible]],INDEX(Food[Points],$AP$27) + INDEX(Food[Points],$AQ$27) + INDEX(Food[Points],$AR$27) + AM586, AM586)</f>
        <v>15570</v>
      </c>
      <c r="AN587" s="16" cm="1">
        <f t="array" aca="1" ref="AN587" ca="1">IF(OrderSim[[#This Row],[Order 3 Possible]],INDEX(Food[Points],$AP$28) + INDEX(Food[Points],$AQ$28) + INDEX(Food[Points],$AR$28) + AN586, AN586)</f>
        <v>21560</v>
      </c>
    </row>
    <row r="588" spans="17:40" x14ac:dyDescent="0.25">
      <c r="Q588" t="str" cm="1">
        <f t="array" aca="1" ref="Q588" ca="1">INDEX(Food[Name],RANDBETWEEN(1,COUNTA(Food[Name])))</f>
        <v>Lobster</v>
      </c>
      <c r="R588" t="str" cm="1">
        <f t="array" aca="1" ref="R588" ca="1">INDEX(Food[Name],RANDBETWEEN(1,COUNTA(Food[Name])))</f>
        <v>Lobster</v>
      </c>
      <c r="S588" t="str" cm="1">
        <f t="array" aca="1" ref="S588" ca="1">INDEX(Food[Name],RANDBETWEEN(1,COUNTA(Food[Name])))</f>
        <v>Carrot</v>
      </c>
      <c r="T588" t="str" cm="1">
        <f t="array" aca="1" ref="T588" ca="1">INDEX(Food[Name],RANDBETWEEN(1,COUNTA(Food[Name])))</f>
        <v>Pork</v>
      </c>
      <c r="U588" t="str" cm="1">
        <f t="array" aca="1" ref="U588" ca="1">INDEX(Food[Name],RANDBETWEEN(1,COUNTA(Food[Name])))</f>
        <v>Lobster</v>
      </c>
      <c r="V588" t="str" cm="1">
        <f t="array" aca="1" ref="V588" ca="1">INDEX(Food[Name],RANDBETWEEN(1,COUNTA(Food[Name])))</f>
        <v>Onion</v>
      </c>
      <c r="W588" t="str" cm="1">
        <f t="array" aca="1" ref="W588" ca="1">INDEX(Food[Name],RANDBETWEEN(1,COUNTA(Food[Name])))</f>
        <v>Chicken</v>
      </c>
      <c r="X588" t="str" cm="1">
        <f t="array" aca="1" ref="X588" ca="1">INDEX(Food[Name],RANDBETWEEN(1,COUNTA(Food[Name])))</f>
        <v>Lettuce</v>
      </c>
      <c r="Y588" t="str" cm="1">
        <f t="array" aca="1" ref="Y588" ca="1">INDEX(Food[Name],RANDBETWEEN(1,COUNTA(Food[Name])))</f>
        <v>Onion</v>
      </c>
      <c r="Z588" s="5" t="str" cm="1">
        <f t="array" aca="1" ref="Z588" ca="1">IF(AI587,"-", INDEX(_xlfn.ANCHORARRAY(AvailableItems),OrderIndex))</f>
        <v>Salmon</v>
      </c>
      <c r="AA588" s="5" t="str" cm="1">
        <f t="array" aca="1" ref="AA588" ca="1">IF(AI587,"-", INDEX(_xlfn.ANCHORARRAY(AvailableItems),OrderIndex2))</f>
        <v>Rice</v>
      </c>
      <c r="AB588" s="5" t="str" cm="1">
        <f t="array" aca="1" ref="AB588" ca="1">IF(AI587,"-", INDEX(_xlfn.ANCHORARRAY(AvailableItems),OrderIndex3))</f>
        <v>Pasta</v>
      </c>
      <c r="AC588" s="10" t="str" cm="1">
        <f t="array" aca="1" ref="AC588" ca="1">IF(AJ587,"-", INDEX(_xlfn.ANCHORARRAY(AvailableItems),$AP$27))</f>
        <v>Pork</v>
      </c>
      <c r="AD588" s="10" t="str" cm="1">
        <f t="array" aca="1" ref="AD588" ca="1">IF(AJ587,"-", INDEX(_xlfn.ANCHORARRAY(AvailableItems),$AQ$27))</f>
        <v>Lobster</v>
      </c>
      <c r="AE588" s="10" t="str" cm="1">
        <f t="array" aca="1" ref="AE588" ca="1">IF(AJ587,"-", INDEX(_xlfn.ANCHORARRAY(AvailableItems),$AR$27))</f>
        <v>Rice</v>
      </c>
      <c r="AF588" s="8" t="str" cm="1">
        <f t="array" aca="1" ref="AF588" ca="1">IF(AK587,"-", INDEX(_xlfn.ANCHORARRAY(AvailableItems),$AP$28))</f>
        <v>Beef</v>
      </c>
      <c r="AG588" s="8" t="str">
        <f ca="1">IF(AK587,"-", INDEX(_xlfn.ANCHORARRAY(AvailableItems),$AQ$28))</f>
        <v>Beef</v>
      </c>
      <c r="AH588" s="8" t="str" cm="1">
        <f t="array" aca="1" ref="AH588" ca="1">IF(AK587,"-", INDEX(_xlfn.ANCHORARRAY(AvailableItems),$AR$28))</f>
        <v>Bread</v>
      </c>
      <c r="AI588" t="b">
        <f t="shared" ca="1" si="30"/>
        <v>0</v>
      </c>
      <c r="AJ588" t="b">
        <f t="shared" ca="1" si="31"/>
        <v>1</v>
      </c>
      <c r="AK588" t="b">
        <f t="shared" ca="1" si="32"/>
        <v>0</v>
      </c>
      <c r="AL588" s="16" cm="1">
        <f t="array" aca="1" ref="AL588" ca="1">IF(OrderSim[[#This Row],[Order 1 Possible]],INDEX(Food[Points],OrderIndex) + INDEX(Food[Points],OrderIndex2) + INDEX(Food[Points],OrderIndex3) + AL587, AL587)</f>
        <v>11690</v>
      </c>
      <c r="AM588" s="16" cm="1">
        <f t="array" aca="1" ref="AM588" ca="1">IF(OrderSim[[#This Row],[Order 2 Possible]],INDEX(Food[Points],$AP$27) + INDEX(Food[Points],$AQ$27) + INDEX(Food[Points],$AR$27) + AM587, AM587)</f>
        <v>15660</v>
      </c>
      <c r="AN588" s="16" cm="1">
        <f t="array" aca="1" ref="AN588" ca="1">IF(OrderSim[[#This Row],[Order 3 Possible]],INDEX(Food[Points],$AP$28) + INDEX(Food[Points],$AQ$28) + INDEX(Food[Points],$AR$28) + AN587, AN587)</f>
        <v>21560</v>
      </c>
    </row>
    <row r="589" spans="17:40" x14ac:dyDescent="0.25">
      <c r="Q589" t="str" cm="1">
        <f t="array" aca="1" ref="Q589" ca="1">INDEX(Food[Name],RANDBETWEEN(1,COUNTA(Food[Name])))</f>
        <v>Pork</v>
      </c>
      <c r="R589" t="str" cm="1">
        <f t="array" aca="1" ref="R589" ca="1">INDEX(Food[Name],RANDBETWEEN(1,COUNTA(Food[Name])))</f>
        <v>Lobster</v>
      </c>
      <c r="S589" t="str" cm="1">
        <f t="array" aca="1" ref="S589" ca="1">INDEX(Food[Name],RANDBETWEEN(1,COUNTA(Food[Name])))</f>
        <v>Salmon</v>
      </c>
      <c r="T589" t="str" cm="1">
        <f t="array" aca="1" ref="T589" ca="1">INDEX(Food[Name],RANDBETWEEN(1,COUNTA(Food[Name])))</f>
        <v>Beef</v>
      </c>
      <c r="U589" t="str" cm="1">
        <f t="array" aca="1" ref="U589" ca="1">INDEX(Food[Name],RANDBETWEEN(1,COUNTA(Food[Name])))</f>
        <v>Tuna</v>
      </c>
      <c r="V589" t="str" cm="1">
        <f t="array" aca="1" ref="V589" ca="1">INDEX(Food[Name],RANDBETWEEN(1,COUNTA(Food[Name])))</f>
        <v>Carrot</v>
      </c>
      <c r="W589" t="str" cm="1">
        <f t="array" aca="1" ref="W589" ca="1">INDEX(Food[Name],RANDBETWEEN(1,COUNTA(Food[Name])))</f>
        <v>Rice</v>
      </c>
      <c r="X589" t="str" cm="1">
        <f t="array" aca="1" ref="X589" ca="1">INDEX(Food[Name],RANDBETWEEN(1,COUNTA(Food[Name])))</f>
        <v>Rice</v>
      </c>
      <c r="Y589" t="str" cm="1">
        <f t="array" aca="1" ref="Y589" ca="1">INDEX(Food[Name],RANDBETWEEN(1,COUNTA(Food[Name])))</f>
        <v>Pasta</v>
      </c>
      <c r="Z589" s="5" t="str" cm="1">
        <f t="array" aca="1" ref="Z589" ca="1">IF(AI588,"-", INDEX(_xlfn.ANCHORARRAY(AvailableItems),OrderIndex))</f>
        <v>Salmon</v>
      </c>
      <c r="AA589" s="5" t="str" cm="1">
        <f t="array" aca="1" ref="AA589" ca="1">IF(AI588,"-", INDEX(_xlfn.ANCHORARRAY(AvailableItems),OrderIndex2))</f>
        <v>Rice</v>
      </c>
      <c r="AB589" s="5" t="str" cm="1">
        <f t="array" aca="1" ref="AB589" ca="1">IF(AI588,"-", INDEX(_xlfn.ANCHORARRAY(AvailableItems),OrderIndex3))</f>
        <v>Pasta</v>
      </c>
      <c r="AC589" s="10" t="str" cm="1">
        <f t="array" aca="1" ref="AC589" ca="1">IF(AJ588,"-", INDEX(_xlfn.ANCHORARRAY(AvailableItems),$AP$27))</f>
        <v>-</v>
      </c>
      <c r="AD589" s="10" t="str" cm="1">
        <f t="array" aca="1" ref="AD589" ca="1">IF(AJ588,"-", INDEX(_xlfn.ANCHORARRAY(AvailableItems),$AQ$27))</f>
        <v>-</v>
      </c>
      <c r="AE589" s="10" t="str" cm="1">
        <f t="array" aca="1" ref="AE589" ca="1">IF(AJ588,"-", INDEX(_xlfn.ANCHORARRAY(AvailableItems),$AR$27))</f>
        <v>-</v>
      </c>
      <c r="AF589" s="8" t="str" cm="1">
        <f t="array" aca="1" ref="AF589" ca="1">IF(AK588,"-", INDEX(_xlfn.ANCHORARRAY(AvailableItems),$AP$28))</f>
        <v>Beef</v>
      </c>
      <c r="AG589" s="8" t="str">
        <f ca="1">IF(AK588,"-", INDEX(_xlfn.ANCHORARRAY(AvailableItems),$AQ$28))</f>
        <v>Beef</v>
      </c>
      <c r="AH589" s="8" t="str" cm="1">
        <f t="array" aca="1" ref="AH589" ca="1">IF(AK588,"-", INDEX(_xlfn.ANCHORARRAY(AvailableItems),$AR$28))</f>
        <v>Bread</v>
      </c>
      <c r="AI589" t="b">
        <f t="shared" ca="1" si="30"/>
        <v>1</v>
      </c>
      <c r="AJ589" t="b">
        <f t="shared" ca="1" si="31"/>
        <v>0</v>
      </c>
      <c r="AK589" t="b">
        <f t="shared" ca="1" si="32"/>
        <v>0</v>
      </c>
      <c r="AL589" s="16" cm="1">
        <f t="array" aca="1" ref="AL589" ca="1">IF(OrderSim[[#This Row],[Order 1 Possible]],INDEX(Food[Points],OrderIndex) + INDEX(Food[Points],OrderIndex2) + INDEX(Food[Points],OrderIndex3) + AL588, AL588)</f>
        <v>11760</v>
      </c>
      <c r="AM589" s="16" cm="1">
        <f t="array" aca="1" ref="AM589" ca="1">IF(OrderSim[[#This Row],[Order 2 Possible]],INDEX(Food[Points],$AP$27) + INDEX(Food[Points],$AQ$27) + INDEX(Food[Points],$AR$27) + AM588, AM588)</f>
        <v>15660</v>
      </c>
      <c r="AN589" s="16" cm="1">
        <f t="array" aca="1" ref="AN589" ca="1">IF(OrderSim[[#This Row],[Order 3 Possible]],INDEX(Food[Points],$AP$28) + INDEX(Food[Points],$AQ$28) + INDEX(Food[Points],$AR$28) + AN588, AN588)</f>
        <v>21560</v>
      </c>
    </row>
    <row r="590" spans="17:40" x14ac:dyDescent="0.25">
      <c r="Q590" t="str" cm="1">
        <f t="array" aca="1" ref="Q590" ca="1">INDEX(Food[Name],RANDBETWEEN(1,COUNTA(Food[Name])))</f>
        <v>Onion</v>
      </c>
      <c r="R590" t="str" cm="1">
        <f t="array" aca="1" ref="R590" ca="1">INDEX(Food[Name],RANDBETWEEN(1,COUNTA(Food[Name])))</f>
        <v>Pasta</v>
      </c>
      <c r="S590" t="str" cm="1">
        <f t="array" aca="1" ref="S590" ca="1">INDEX(Food[Name],RANDBETWEEN(1,COUNTA(Food[Name])))</f>
        <v>Lettuce</v>
      </c>
      <c r="T590" t="str" cm="1">
        <f t="array" aca="1" ref="T590" ca="1">INDEX(Food[Name],RANDBETWEEN(1,COUNTA(Food[Name])))</f>
        <v>Pasta</v>
      </c>
      <c r="U590" t="str" cm="1">
        <f t="array" aca="1" ref="U590" ca="1">INDEX(Food[Name],RANDBETWEEN(1,COUNTA(Food[Name])))</f>
        <v>Salmon</v>
      </c>
      <c r="V590" t="str" cm="1">
        <f t="array" aca="1" ref="V590" ca="1">INDEX(Food[Name],RANDBETWEEN(1,COUNTA(Food[Name])))</f>
        <v>Chicken</v>
      </c>
      <c r="W590" t="str" cm="1">
        <f t="array" aca="1" ref="W590" ca="1">INDEX(Food[Name],RANDBETWEEN(1,COUNTA(Food[Name])))</f>
        <v>Pasta</v>
      </c>
      <c r="X590" t="str" cm="1">
        <f t="array" aca="1" ref="X590" ca="1">INDEX(Food[Name],RANDBETWEEN(1,COUNTA(Food[Name])))</f>
        <v>Salmon</v>
      </c>
      <c r="Y590" t="str" cm="1">
        <f t="array" aca="1" ref="Y590" ca="1">INDEX(Food[Name],RANDBETWEEN(1,COUNTA(Food[Name])))</f>
        <v>Chicken</v>
      </c>
      <c r="Z590" s="5" t="str" cm="1">
        <f t="array" aca="1" ref="Z590" ca="1">IF(AI589,"-", INDEX(_xlfn.ANCHORARRAY(AvailableItems),OrderIndex))</f>
        <v>-</v>
      </c>
      <c r="AA590" s="5" t="str" cm="1">
        <f t="array" aca="1" ref="AA590" ca="1">IF(AI589,"-", INDEX(_xlfn.ANCHORARRAY(AvailableItems),OrderIndex2))</f>
        <v>-</v>
      </c>
      <c r="AB590" s="5" t="str" cm="1">
        <f t="array" aca="1" ref="AB590" ca="1">IF(AI589,"-", INDEX(_xlfn.ANCHORARRAY(AvailableItems),OrderIndex3))</f>
        <v>-</v>
      </c>
      <c r="AC590" s="10" t="str" cm="1">
        <f t="array" aca="1" ref="AC590" ca="1">IF(AJ589,"-", INDEX(_xlfn.ANCHORARRAY(AvailableItems),$AP$27))</f>
        <v>Pork</v>
      </c>
      <c r="AD590" s="10" t="str" cm="1">
        <f t="array" aca="1" ref="AD590" ca="1">IF(AJ589,"-", INDEX(_xlfn.ANCHORARRAY(AvailableItems),$AQ$27))</f>
        <v>Lobster</v>
      </c>
      <c r="AE590" s="10" t="str" cm="1">
        <f t="array" aca="1" ref="AE590" ca="1">IF(AJ589,"-", INDEX(_xlfn.ANCHORARRAY(AvailableItems),$AR$27))</f>
        <v>Rice</v>
      </c>
      <c r="AF590" s="8" t="str" cm="1">
        <f t="array" aca="1" ref="AF590" ca="1">IF(AK589,"-", INDEX(_xlfn.ANCHORARRAY(AvailableItems),$AP$28))</f>
        <v>Beef</v>
      </c>
      <c r="AG590" s="8" t="str">
        <f ca="1">IF(AK589,"-", INDEX(_xlfn.ANCHORARRAY(AvailableItems),$AQ$28))</f>
        <v>Beef</v>
      </c>
      <c r="AH590" s="8" t="str" cm="1">
        <f t="array" aca="1" ref="AH590" ca="1">IF(AK589,"-", INDEX(_xlfn.ANCHORARRAY(AvailableItems),$AR$28))</f>
        <v>Bread</v>
      </c>
      <c r="AI590" t="b">
        <f t="shared" ca="1" si="30"/>
        <v>0</v>
      </c>
      <c r="AJ590" t="b">
        <f t="shared" ca="1" si="31"/>
        <v>0</v>
      </c>
      <c r="AK590" t="b">
        <f t="shared" ca="1" si="32"/>
        <v>0</v>
      </c>
      <c r="AL590" s="16" cm="1">
        <f t="array" aca="1" ref="AL590" ca="1">IF(OrderSim[[#This Row],[Order 1 Possible]],INDEX(Food[Points],OrderIndex) + INDEX(Food[Points],OrderIndex2) + INDEX(Food[Points],OrderIndex3) + AL589, AL589)</f>
        <v>11760</v>
      </c>
      <c r="AM590" s="16" cm="1">
        <f t="array" aca="1" ref="AM590" ca="1">IF(OrderSim[[#This Row],[Order 2 Possible]],INDEX(Food[Points],$AP$27) + INDEX(Food[Points],$AQ$27) + INDEX(Food[Points],$AR$27) + AM589, AM589)</f>
        <v>15660</v>
      </c>
      <c r="AN590" s="16" cm="1">
        <f t="array" aca="1" ref="AN590" ca="1">IF(OrderSim[[#This Row],[Order 3 Possible]],INDEX(Food[Points],$AP$28) + INDEX(Food[Points],$AQ$28) + INDEX(Food[Points],$AR$28) + AN589, AN589)</f>
        <v>21560</v>
      </c>
    </row>
    <row r="591" spans="17:40" x14ac:dyDescent="0.25">
      <c r="Q591" t="str" cm="1">
        <f t="array" aca="1" ref="Q591" ca="1">INDEX(Food[Name],RANDBETWEEN(1,COUNTA(Food[Name])))</f>
        <v>Lettuce</v>
      </c>
      <c r="R591" t="str" cm="1">
        <f t="array" aca="1" ref="R591" ca="1">INDEX(Food[Name],RANDBETWEEN(1,COUNTA(Food[Name])))</f>
        <v>Bread</v>
      </c>
      <c r="S591" t="str" cm="1">
        <f t="array" aca="1" ref="S591" ca="1">INDEX(Food[Name],RANDBETWEEN(1,COUNTA(Food[Name])))</f>
        <v>Onion</v>
      </c>
      <c r="T591" t="str" cm="1">
        <f t="array" aca="1" ref="T591" ca="1">INDEX(Food[Name],RANDBETWEEN(1,COUNTA(Food[Name])))</f>
        <v>Lettuce</v>
      </c>
      <c r="U591" t="str" cm="1">
        <f t="array" aca="1" ref="U591" ca="1">INDEX(Food[Name],RANDBETWEEN(1,COUNTA(Food[Name])))</f>
        <v>Onion</v>
      </c>
      <c r="V591" t="str" cm="1">
        <f t="array" aca="1" ref="V591" ca="1">INDEX(Food[Name],RANDBETWEEN(1,COUNTA(Food[Name])))</f>
        <v>Rice</v>
      </c>
      <c r="W591" t="str" cm="1">
        <f t="array" aca="1" ref="W591" ca="1">INDEX(Food[Name],RANDBETWEEN(1,COUNTA(Food[Name])))</f>
        <v>Rice</v>
      </c>
      <c r="X591" t="str" cm="1">
        <f t="array" aca="1" ref="X591" ca="1">INDEX(Food[Name],RANDBETWEEN(1,COUNTA(Food[Name])))</f>
        <v>Beef</v>
      </c>
      <c r="Y591" t="str" cm="1">
        <f t="array" aca="1" ref="Y591" ca="1">INDEX(Food[Name],RANDBETWEEN(1,COUNTA(Food[Name])))</f>
        <v>Chicken</v>
      </c>
      <c r="Z591" s="5" t="str" cm="1">
        <f t="array" aca="1" ref="Z591" ca="1">IF(AI590,"-", INDEX(_xlfn.ANCHORARRAY(AvailableItems),OrderIndex))</f>
        <v>Salmon</v>
      </c>
      <c r="AA591" s="5" t="str" cm="1">
        <f t="array" aca="1" ref="AA591" ca="1">IF(AI590,"-", INDEX(_xlfn.ANCHORARRAY(AvailableItems),OrderIndex2))</f>
        <v>Rice</v>
      </c>
      <c r="AB591" s="5" t="str" cm="1">
        <f t="array" aca="1" ref="AB591" ca="1">IF(AI590,"-", INDEX(_xlfn.ANCHORARRAY(AvailableItems),OrderIndex3))</f>
        <v>Pasta</v>
      </c>
      <c r="AC591" s="10" t="str" cm="1">
        <f t="array" aca="1" ref="AC591" ca="1">IF(AJ590,"-", INDEX(_xlfn.ANCHORARRAY(AvailableItems),$AP$27))</f>
        <v>Pork</v>
      </c>
      <c r="AD591" s="10" t="str" cm="1">
        <f t="array" aca="1" ref="AD591" ca="1">IF(AJ590,"-", INDEX(_xlfn.ANCHORARRAY(AvailableItems),$AQ$27))</f>
        <v>Lobster</v>
      </c>
      <c r="AE591" s="10" t="str" cm="1">
        <f t="array" aca="1" ref="AE591" ca="1">IF(AJ590,"-", INDEX(_xlfn.ANCHORARRAY(AvailableItems),$AR$27))</f>
        <v>Rice</v>
      </c>
      <c r="AF591" s="8" t="str" cm="1">
        <f t="array" aca="1" ref="AF591" ca="1">IF(AK590,"-", INDEX(_xlfn.ANCHORARRAY(AvailableItems),$AP$28))</f>
        <v>Beef</v>
      </c>
      <c r="AG591" s="8" t="str">
        <f ca="1">IF(AK590,"-", INDEX(_xlfn.ANCHORARRAY(AvailableItems),$AQ$28))</f>
        <v>Beef</v>
      </c>
      <c r="AH591" s="8" t="str" cm="1">
        <f t="array" aca="1" ref="AH591" ca="1">IF(AK590,"-", INDEX(_xlfn.ANCHORARRAY(AvailableItems),$AR$28))</f>
        <v>Bread</v>
      </c>
      <c r="AI591" t="b">
        <f t="shared" ca="1" si="30"/>
        <v>0</v>
      </c>
      <c r="AJ591" t="b">
        <f t="shared" ca="1" si="31"/>
        <v>0</v>
      </c>
      <c r="AK591" t="b">
        <f t="shared" ca="1" si="32"/>
        <v>1</v>
      </c>
      <c r="AL591" s="16" cm="1">
        <f t="array" aca="1" ref="AL591" ca="1">IF(OrderSim[[#This Row],[Order 1 Possible]],INDEX(Food[Points],OrderIndex) + INDEX(Food[Points],OrderIndex2) + INDEX(Food[Points],OrderIndex3) + AL590, AL590)</f>
        <v>11760</v>
      </c>
      <c r="AM591" s="16" cm="1">
        <f t="array" aca="1" ref="AM591" ca="1">IF(OrderSim[[#This Row],[Order 2 Possible]],INDEX(Food[Points],$AP$27) + INDEX(Food[Points],$AQ$27) + INDEX(Food[Points],$AR$27) + AM590, AM590)</f>
        <v>15660</v>
      </c>
      <c r="AN591" s="16" cm="1">
        <f t="array" aca="1" ref="AN591" ca="1">IF(OrderSim[[#This Row],[Order 3 Possible]],INDEX(Food[Points],$AP$28) + INDEX(Food[Points],$AQ$28) + INDEX(Food[Points],$AR$28) + AN590, AN590)</f>
        <v>21700</v>
      </c>
    </row>
    <row r="592" spans="17:40" x14ac:dyDescent="0.25">
      <c r="Q592" t="str" cm="1">
        <f t="array" aca="1" ref="Q592" ca="1">INDEX(Food[Name],RANDBETWEEN(1,COUNTA(Food[Name])))</f>
        <v>Lettuce</v>
      </c>
      <c r="R592" t="str" cm="1">
        <f t="array" aca="1" ref="R592" ca="1">INDEX(Food[Name],RANDBETWEEN(1,COUNTA(Food[Name])))</f>
        <v>Carrot</v>
      </c>
      <c r="S592" t="str" cm="1">
        <f t="array" aca="1" ref="S592" ca="1">INDEX(Food[Name],RANDBETWEEN(1,COUNTA(Food[Name])))</f>
        <v>Bread</v>
      </c>
      <c r="T592" t="str" cm="1">
        <f t="array" aca="1" ref="T592" ca="1">INDEX(Food[Name],RANDBETWEEN(1,COUNTA(Food[Name])))</f>
        <v>Lettuce</v>
      </c>
      <c r="U592" t="str" cm="1">
        <f t="array" aca="1" ref="U592" ca="1">INDEX(Food[Name],RANDBETWEEN(1,COUNTA(Food[Name])))</f>
        <v>Bread</v>
      </c>
      <c r="V592" t="str" cm="1">
        <f t="array" aca="1" ref="V592" ca="1">INDEX(Food[Name],RANDBETWEEN(1,COUNTA(Food[Name])))</f>
        <v>Chicken</v>
      </c>
      <c r="W592" t="str" cm="1">
        <f t="array" aca="1" ref="W592" ca="1">INDEX(Food[Name],RANDBETWEEN(1,COUNTA(Food[Name])))</f>
        <v>Salmon</v>
      </c>
      <c r="X592" t="str" cm="1">
        <f t="array" aca="1" ref="X592" ca="1">INDEX(Food[Name],RANDBETWEEN(1,COUNTA(Food[Name])))</f>
        <v>Onion</v>
      </c>
      <c r="Y592" t="str" cm="1">
        <f t="array" aca="1" ref="Y592" ca="1">INDEX(Food[Name],RANDBETWEEN(1,COUNTA(Food[Name])))</f>
        <v>Onion</v>
      </c>
      <c r="Z592" s="5" t="str" cm="1">
        <f t="array" aca="1" ref="Z592" ca="1">IF(AI591,"-", INDEX(_xlfn.ANCHORARRAY(AvailableItems),OrderIndex))</f>
        <v>Salmon</v>
      </c>
      <c r="AA592" s="5" t="str" cm="1">
        <f t="array" aca="1" ref="AA592" ca="1">IF(AI591,"-", INDEX(_xlfn.ANCHORARRAY(AvailableItems),OrderIndex2))</f>
        <v>Rice</v>
      </c>
      <c r="AB592" s="5" t="str" cm="1">
        <f t="array" aca="1" ref="AB592" ca="1">IF(AI591,"-", INDEX(_xlfn.ANCHORARRAY(AvailableItems),OrderIndex3))</f>
        <v>Pasta</v>
      </c>
      <c r="AC592" s="10" t="str" cm="1">
        <f t="array" aca="1" ref="AC592" ca="1">IF(AJ591,"-", INDEX(_xlfn.ANCHORARRAY(AvailableItems),$AP$27))</f>
        <v>Pork</v>
      </c>
      <c r="AD592" s="10" t="str" cm="1">
        <f t="array" aca="1" ref="AD592" ca="1">IF(AJ591,"-", INDEX(_xlfn.ANCHORARRAY(AvailableItems),$AQ$27))</f>
        <v>Lobster</v>
      </c>
      <c r="AE592" s="10" t="str" cm="1">
        <f t="array" aca="1" ref="AE592" ca="1">IF(AJ591,"-", INDEX(_xlfn.ANCHORARRAY(AvailableItems),$AR$27))</f>
        <v>Rice</v>
      </c>
      <c r="AF592" s="8" t="str" cm="1">
        <f t="array" aca="1" ref="AF592" ca="1">IF(AK591,"-", INDEX(_xlfn.ANCHORARRAY(AvailableItems),$AP$28))</f>
        <v>-</v>
      </c>
      <c r="AG592" s="8" t="str">
        <f ca="1">IF(AK591,"-", INDEX(_xlfn.ANCHORARRAY(AvailableItems),$AQ$28))</f>
        <v>-</v>
      </c>
      <c r="AH592" s="8" t="str" cm="1">
        <f t="array" aca="1" ref="AH592" ca="1">IF(AK591,"-", INDEX(_xlfn.ANCHORARRAY(AvailableItems),$AR$28))</f>
        <v>-</v>
      </c>
      <c r="AI592" t="b">
        <f t="shared" ca="1" si="30"/>
        <v>0</v>
      </c>
      <c r="AJ592" t="b">
        <f t="shared" ca="1" si="31"/>
        <v>0</v>
      </c>
      <c r="AK592" t="b">
        <f t="shared" ca="1" si="32"/>
        <v>0</v>
      </c>
      <c r="AL592" s="16" cm="1">
        <f t="array" aca="1" ref="AL592" ca="1">IF(OrderSim[[#This Row],[Order 1 Possible]],INDEX(Food[Points],OrderIndex) + INDEX(Food[Points],OrderIndex2) + INDEX(Food[Points],OrderIndex3) + AL591, AL591)</f>
        <v>11760</v>
      </c>
      <c r="AM592" s="16" cm="1">
        <f t="array" aca="1" ref="AM592" ca="1">IF(OrderSim[[#This Row],[Order 2 Possible]],INDEX(Food[Points],$AP$27) + INDEX(Food[Points],$AQ$27) + INDEX(Food[Points],$AR$27) + AM591, AM591)</f>
        <v>15660</v>
      </c>
      <c r="AN592" s="16" cm="1">
        <f t="array" aca="1" ref="AN592" ca="1">IF(OrderSim[[#This Row],[Order 3 Possible]],INDEX(Food[Points],$AP$28) + INDEX(Food[Points],$AQ$28) + INDEX(Food[Points],$AR$28) + AN591, AN591)</f>
        <v>21700</v>
      </c>
    </row>
    <row r="593" spans="17:40" x14ac:dyDescent="0.25">
      <c r="Q593" t="str" cm="1">
        <f t="array" aca="1" ref="Q593" ca="1">INDEX(Food[Name],RANDBETWEEN(1,COUNTA(Food[Name])))</f>
        <v>Carrot</v>
      </c>
      <c r="R593" t="str" cm="1">
        <f t="array" aca="1" ref="R593" ca="1">INDEX(Food[Name],RANDBETWEEN(1,COUNTA(Food[Name])))</f>
        <v>Pasta</v>
      </c>
      <c r="S593" t="str" cm="1">
        <f t="array" aca="1" ref="S593" ca="1">INDEX(Food[Name],RANDBETWEEN(1,COUNTA(Food[Name])))</f>
        <v>Rice</v>
      </c>
      <c r="T593" t="str" cm="1">
        <f t="array" aca="1" ref="T593" ca="1">INDEX(Food[Name],RANDBETWEEN(1,COUNTA(Food[Name])))</f>
        <v>Lettuce</v>
      </c>
      <c r="U593" t="str" cm="1">
        <f t="array" aca="1" ref="U593" ca="1">INDEX(Food[Name],RANDBETWEEN(1,COUNTA(Food[Name])))</f>
        <v>Onion</v>
      </c>
      <c r="V593" t="str" cm="1">
        <f t="array" aca="1" ref="V593" ca="1">INDEX(Food[Name],RANDBETWEEN(1,COUNTA(Food[Name])))</f>
        <v>Lobster</v>
      </c>
      <c r="W593" t="str" cm="1">
        <f t="array" aca="1" ref="W593" ca="1">INDEX(Food[Name],RANDBETWEEN(1,COUNTA(Food[Name])))</f>
        <v>Pasta</v>
      </c>
      <c r="X593" t="str" cm="1">
        <f t="array" aca="1" ref="X593" ca="1">INDEX(Food[Name],RANDBETWEEN(1,COUNTA(Food[Name])))</f>
        <v>Bread</v>
      </c>
      <c r="Y593" t="str" cm="1">
        <f t="array" aca="1" ref="Y593" ca="1">INDEX(Food[Name],RANDBETWEEN(1,COUNTA(Food[Name])))</f>
        <v>Tuna</v>
      </c>
      <c r="Z593" s="5" t="str" cm="1">
        <f t="array" aca="1" ref="Z593" ca="1">IF(AI592,"-", INDEX(_xlfn.ANCHORARRAY(AvailableItems),OrderIndex))</f>
        <v>Salmon</v>
      </c>
      <c r="AA593" s="5" t="str" cm="1">
        <f t="array" aca="1" ref="AA593" ca="1">IF(AI592,"-", INDEX(_xlfn.ANCHORARRAY(AvailableItems),OrderIndex2))</f>
        <v>Rice</v>
      </c>
      <c r="AB593" s="5" t="str" cm="1">
        <f t="array" aca="1" ref="AB593" ca="1">IF(AI592,"-", INDEX(_xlfn.ANCHORARRAY(AvailableItems),OrderIndex3))</f>
        <v>Pasta</v>
      </c>
      <c r="AC593" s="10" t="str" cm="1">
        <f t="array" aca="1" ref="AC593" ca="1">IF(AJ592,"-", INDEX(_xlfn.ANCHORARRAY(AvailableItems),$AP$27))</f>
        <v>Pork</v>
      </c>
      <c r="AD593" s="10" t="str" cm="1">
        <f t="array" aca="1" ref="AD593" ca="1">IF(AJ592,"-", INDEX(_xlfn.ANCHORARRAY(AvailableItems),$AQ$27))</f>
        <v>Lobster</v>
      </c>
      <c r="AE593" s="10" t="str" cm="1">
        <f t="array" aca="1" ref="AE593" ca="1">IF(AJ592,"-", INDEX(_xlfn.ANCHORARRAY(AvailableItems),$AR$27))</f>
        <v>Rice</v>
      </c>
      <c r="AF593" s="8" t="str" cm="1">
        <f t="array" aca="1" ref="AF593" ca="1">IF(AK592,"-", INDEX(_xlfn.ANCHORARRAY(AvailableItems),$AP$28))</f>
        <v>Beef</v>
      </c>
      <c r="AG593" s="8" t="str">
        <f ca="1">IF(AK592,"-", INDEX(_xlfn.ANCHORARRAY(AvailableItems),$AQ$28))</f>
        <v>Beef</v>
      </c>
      <c r="AH593" s="8" t="str" cm="1">
        <f t="array" aca="1" ref="AH593" ca="1">IF(AK592,"-", INDEX(_xlfn.ANCHORARRAY(AvailableItems),$AR$28))</f>
        <v>Bread</v>
      </c>
      <c r="AI593" t="b">
        <f t="shared" ca="1" si="30"/>
        <v>1</v>
      </c>
      <c r="AJ593" t="b">
        <f t="shared" ca="1" si="31"/>
        <v>0</v>
      </c>
      <c r="AK593" t="b">
        <f t="shared" ca="1" si="32"/>
        <v>0</v>
      </c>
      <c r="AL593" s="16" cm="1">
        <f t="array" aca="1" ref="AL593" ca="1">IF(OrderSim[[#This Row],[Order 1 Possible]],INDEX(Food[Points],OrderIndex) + INDEX(Food[Points],OrderIndex2) + INDEX(Food[Points],OrderIndex3) + AL592, AL592)</f>
        <v>11830</v>
      </c>
      <c r="AM593" s="16" cm="1">
        <f t="array" aca="1" ref="AM593" ca="1">IF(OrderSim[[#This Row],[Order 2 Possible]],INDEX(Food[Points],$AP$27) + INDEX(Food[Points],$AQ$27) + INDEX(Food[Points],$AR$27) + AM592, AM592)</f>
        <v>15660</v>
      </c>
      <c r="AN593" s="16" cm="1">
        <f t="array" aca="1" ref="AN593" ca="1">IF(OrderSim[[#This Row],[Order 3 Possible]],INDEX(Food[Points],$AP$28) + INDEX(Food[Points],$AQ$28) + INDEX(Food[Points],$AR$28) + AN592, AN592)</f>
        <v>21700</v>
      </c>
    </row>
    <row r="594" spans="17:40" x14ac:dyDescent="0.25">
      <c r="Q594" t="str" cm="1">
        <f t="array" aca="1" ref="Q594" ca="1">INDEX(Food[Name],RANDBETWEEN(1,COUNTA(Food[Name])))</f>
        <v>Lettuce</v>
      </c>
      <c r="R594" t="str" cm="1">
        <f t="array" aca="1" ref="R594" ca="1">INDEX(Food[Name],RANDBETWEEN(1,COUNTA(Food[Name])))</f>
        <v>Chicken</v>
      </c>
      <c r="S594" t="str" cm="1">
        <f t="array" aca="1" ref="S594" ca="1">INDEX(Food[Name],RANDBETWEEN(1,COUNTA(Food[Name])))</f>
        <v>Beef</v>
      </c>
      <c r="T594" t="str" cm="1">
        <f t="array" aca="1" ref="T594" ca="1">INDEX(Food[Name],RANDBETWEEN(1,COUNTA(Food[Name])))</f>
        <v>Chicken</v>
      </c>
      <c r="U594" t="str" cm="1">
        <f t="array" aca="1" ref="U594" ca="1">INDEX(Food[Name],RANDBETWEEN(1,COUNTA(Food[Name])))</f>
        <v>Tuna</v>
      </c>
      <c r="V594" t="str" cm="1">
        <f t="array" aca="1" ref="V594" ca="1">INDEX(Food[Name],RANDBETWEEN(1,COUNTA(Food[Name])))</f>
        <v>Pork</v>
      </c>
      <c r="W594" t="str" cm="1">
        <f t="array" aca="1" ref="W594" ca="1">INDEX(Food[Name],RANDBETWEEN(1,COUNTA(Food[Name])))</f>
        <v>Carrot</v>
      </c>
      <c r="X594" t="str" cm="1">
        <f t="array" aca="1" ref="X594" ca="1">INDEX(Food[Name],RANDBETWEEN(1,COUNTA(Food[Name])))</f>
        <v>Carrot</v>
      </c>
      <c r="Y594" t="str" cm="1">
        <f t="array" aca="1" ref="Y594" ca="1">INDEX(Food[Name],RANDBETWEEN(1,COUNTA(Food[Name])))</f>
        <v>Pasta</v>
      </c>
      <c r="Z594" s="5" t="str" cm="1">
        <f t="array" aca="1" ref="Z594" ca="1">IF(AI593,"-", INDEX(_xlfn.ANCHORARRAY(AvailableItems),OrderIndex))</f>
        <v>-</v>
      </c>
      <c r="AA594" s="5" t="str" cm="1">
        <f t="array" aca="1" ref="AA594" ca="1">IF(AI593,"-", INDEX(_xlfn.ANCHORARRAY(AvailableItems),OrderIndex2))</f>
        <v>-</v>
      </c>
      <c r="AB594" s="5" t="str" cm="1">
        <f t="array" aca="1" ref="AB594" ca="1">IF(AI593,"-", INDEX(_xlfn.ANCHORARRAY(AvailableItems),OrderIndex3))</f>
        <v>-</v>
      </c>
      <c r="AC594" s="10" t="str" cm="1">
        <f t="array" aca="1" ref="AC594" ca="1">IF(AJ593,"-", INDEX(_xlfn.ANCHORARRAY(AvailableItems),$AP$27))</f>
        <v>Pork</v>
      </c>
      <c r="AD594" s="10" t="str" cm="1">
        <f t="array" aca="1" ref="AD594" ca="1">IF(AJ593,"-", INDEX(_xlfn.ANCHORARRAY(AvailableItems),$AQ$27))</f>
        <v>Lobster</v>
      </c>
      <c r="AE594" s="10" t="str" cm="1">
        <f t="array" aca="1" ref="AE594" ca="1">IF(AJ593,"-", INDEX(_xlfn.ANCHORARRAY(AvailableItems),$AR$27))</f>
        <v>Rice</v>
      </c>
      <c r="AF594" s="8" t="str" cm="1">
        <f t="array" aca="1" ref="AF594" ca="1">IF(AK593,"-", INDEX(_xlfn.ANCHORARRAY(AvailableItems),$AP$28))</f>
        <v>Beef</v>
      </c>
      <c r="AG594" s="8" t="str">
        <f ca="1">IF(AK593,"-", INDEX(_xlfn.ANCHORARRAY(AvailableItems),$AQ$28))</f>
        <v>Beef</v>
      </c>
      <c r="AH594" s="8" t="str" cm="1">
        <f t="array" aca="1" ref="AH594" ca="1">IF(AK593,"-", INDEX(_xlfn.ANCHORARRAY(AvailableItems),$AR$28))</f>
        <v>Bread</v>
      </c>
      <c r="AI594" t="b">
        <f t="shared" ca="1" si="30"/>
        <v>0</v>
      </c>
      <c r="AJ594" t="b">
        <f t="shared" ca="1" si="31"/>
        <v>0</v>
      </c>
      <c r="AK594" t="b">
        <f t="shared" ca="1" si="32"/>
        <v>0</v>
      </c>
      <c r="AL594" s="16" cm="1">
        <f t="array" aca="1" ref="AL594" ca="1">IF(OrderSim[[#This Row],[Order 1 Possible]],INDEX(Food[Points],OrderIndex) + INDEX(Food[Points],OrderIndex2) + INDEX(Food[Points],OrderIndex3) + AL593, AL593)</f>
        <v>11830</v>
      </c>
      <c r="AM594" s="16" cm="1">
        <f t="array" aca="1" ref="AM594" ca="1">IF(OrderSim[[#This Row],[Order 2 Possible]],INDEX(Food[Points],$AP$27) + INDEX(Food[Points],$AQ$27) + INDEX(Food[Points],$AR$27) + AM593, AM593)</f>
        <v>15660</v>
      </c>
      <c r="AN594" s="16" cm="1">
        <f t="array" aca="1" ref="AN594" ca="1">IF(OrderSim[[#This Row],[Order 3 Possible]],INDEX(Food[Points],$AP$28) + INDEX(Food[Points],$AQ$28) + INDEX(Food[Points],$AR$28) + AN593, AN593)</f>
        <v>21700</v>
      </c>
    </row>
    <row r="595" spans="17:40" x14ac:dyDescent="0.25">
      <c r="Q595" t="str" cm="1">
        <f t="array" aca="1" ref="Q595" ca="1">INDEX(Food[Name],RANDBETWEEN(1,COUNTA(Food[Name])))</f>
        <v>Beef</v>
      </c>
      <c r="R595" t="str" cm="1">
        <f t="array" aca="1" ref="R595" ca="1">INDEX(Food[Name],RANDBETWEEN(1,COUNTA(Food[Name])))</f>
        <v>Carrot</v>
      </c>
      <c r="S595" t="str" cm="1">
        <f t="array" aca="1" ref="S595" ca="1">INDEX(Food[Name],RANDBETWEEN(1,COUNTA(Food[Name])))</f>
        <v>Lettuce</v>
      </c>
      <c r="T595" t="str" cm="1">
        <f t="array" aca="1" ref="T595" ca="1">INDEX(Food[Name],RANDBETWEEN(1,COUNTA(Food[Name])))</f>
        <v>Tuna</v>
      </c>
      <c r="U595" t="str" cm="1">
        <f t="array" aca="1" ref="U595" ca="1">INDEX(Food[Name],RANDBETWEEN(1,COUNTA(Food[Name])))</f>
        <v>Bread</v>
      </c>
      <c r="V595" t="str" cm="1">
        <f t="array" aca="1" ref="V595" ca="1">INDEX(Food[Name],RANDBETWEEN(1,COUNTA(Food[Name])))</f>
        <v>Onion</v>
      </c>
      <c r="W595" t="str" cm="1">
        <f t="array" aca="1" ref="W595" ca="1">INDEX(Food[Name],RANDBETWEEN(1,COUNTA(Food[Name])))</f>
        <v>Carrot</v>
      </c>
      <c r="X595" t="str" cm="1">
        <f t="array" aca="1" ref="X595" ca="1">INDEX(Food[Name],RANDBETWEEN(1,COUNTA(Food[Name])))</f>
        <v>Carrot</v>
      </c>
      <c r="Y595" t="str" cm="1">
        <f t="array" aca="1" ref="Y595" ca="1">INDEX(Food[Name],RANDBETWEEN(1,COUNTA(Food[Name])))</f>
        <v>Pork</v>
      </c>
      <c r="Z595" s="5" t="str" cm="1">
        <f t="array" aca="1" ref="Z595" ca="1">IF(AI594,"-", INDEX(_xlfn.ANCHORARRAY(AvailableItems),OrderIndex))</f>
        <v>Salmon</v>
      </c>
      <c r="AA595" s="5" t="str" cm="1">
        <f t="array" aca="1" ref="AA595" ca="1">IF(AI594,"-", INDEX(_xlfn.ANCHORARRAY(AvailableItems),OrderIndex2))</f>
        <v>Rice</v>
      </c>
      <c r="AB595" s="5" t="str" cm="1">
        <f t="array" aca="1" ref="AB595" ca="1">IF(AI594,"-", INDEX(_xlfn.ANCHORARRAY(AvailableItems),OrderIndex3))</f>
        <v>Pasta</v>
      </c>
      <c r="AC595" s="10" t="str" cm="1">
        <f t="array" aca="1" ref="AC595" ca="1">IF(AJ594,"-", INDEX(_xlfn.ANCHORARRAY(AvailableItems),$AP$27))</f>
        <v>Pork</v>
      </c>
      <c r="AD595" s="10" t="str" cm="1">
        <f t="array" aca="1" ref="AD595" ca="1">IF(AJ594,"-", INDEX(_xlfn.ANCHORARRAY(AvailableItems),$AQ$27))</f>
        <v>Lobster</v>
      </c>
      <c r="AE595" s="10" t="str" cm="1">
        <f t="array" aca="1" ref="AE595" ca="1">IF(AJ594,"-", INDEX(_xlfn.ANCHORARRAY(AvailableItems),$AR$27))</f>
        <v>Rice</v>
      </c>
      <c r="AF595" s="8" t="str" cm="1">
        <f t="array" aca="1" ref="AF595" ca="1">IF(AK594,"-", INDEX(_xlfn.ANCHORARRAY(AvailableItems),$AP$28))</f>
        <v>Beef</v>
      </c>
      <c r="AG595" s="8" t="str">
        <f ca="1">IF(AK594,"-", INDEX(_xlfn.ANCHORARRAY(AvailableItems),$AQ$28))</f>
        <v>Beef</v>
      </c>
      <c r="AH595" s="8" t="str" cm="1">
        <f t="array" aca="1" ref="AH595" ca="1">IF(AK594,"-", INDEX(_xlfn.ANCHORARRAY(AvailableItems),$AR$28))</f>
        <v>Bread</v>
      </c>
      <c r="AI595" t="b">
        <f t="shared" ca="1" si="30"/>
        <v>0</v>
      </c>
      <c r="AJ595" t="b">
        <f t="shared" ca="1" si="31"/>
        <v>0</v>
      </c>
      <c r="AK595" t="b">
        <f t="shared" ca="1" si="32"/>
        <v>1</v>
      </c>
      <c r="AL595" s="16" cm="1">
        <f t="array" aca="1" ref="AL595" ca="1">IF(OrderSim[[#This Row],[Order 1 Possible]],INDEX(Food[Points],OrderIndex) + INDEX(Food[Points],OrderIndex2) + INDEX(Food[Points],OrderIndex3) + AL594, AL594)</f>
        <v>11830</v>
      </c>
      <c r="AM595" s="16" cm="1">
        <f t="array" aca="1" ref="AM595" ca="1">IF(OrderSim[[#This Row],[Order 2 Possible]],INDEX(Food[Points],$AP$27) + INDEX(Food[Points],$AQ$27) + INDEX(Food[Points],$AR$27) + AM594, AM594)</f>
        <v>15660</v>
      </c>
      <c r="AN595" s="16" cm="1">
        <f t="array" aca="1" ref="AN595" ca="1">IF(OrderSim[[#This Row],[Order 3 Possible]],INDEX(Food[Points],$AP$28) + INDEX(Food[Points],$AQ$28) + INDEX(Food[Points],$AR$28) + AN594, AN594)</f>
        <v>21840</v>
      </c>
    </row>
    <row r="596" spans="17:40" x14ac:dyDescent="0.25">
      <c r="Q596" t="str" cm="1">
        <f t="array" aca="1" ref="Q596" ca="1">INDEX(Food[Name],RANDBETWEEN(1,COUNTA(Food[Name])))</f>
        <v>Lobster</v>
      </c>
      <c r="R596" t="str" cm="1">
        <f t="array" aca="1" ref="R596" ca="1">INDEX(Food[Name],RANDBETWEEN(1,COUNTA(Food[Name])))</f>
        <v>Salmon</v>
      </c>
      <c r="S596" t="str" cm="1">
        <f t="array" aca="1" ref="S596" ca="1">INDEX(Food[Name],RANDBETWEEN(1,COUNTA(Food[Name])))</f>
        <v>Chicken</v>
      </c>
      <c r="T596" t="str" cm="1">
        <f t="array" aca="1" ref="T596" ca="1">INDEX(Food[Name],RANDBETWEEN(1,COUNTA(Food[Name])))</f>
        <v>Lobster</v>
      </c>
      <c r="U596" t="str" cm="1">
        <f t="array" aca="1" ref="U596" ca="1">INDEX(Food[Name],RANDBETWEEN(1,COUNTA(Food[Name])))</f>
        <v>Bread</v>
      </c>
      <c r="V596" t="str" cm="1">
        <f t="array" aca="1" ref="V596" ca="1">INDEX(Food[Name],RANDBETWEEN(1,COUNTA(Food[Name])))</f>
        <v>Chicken</v>
      </c>
      <c r="W596" t="str" cm="1">
        <f t="array" aca="1" ref="W596" ca="1">INDEX(Food[Name],RANDBETWEEN(1,COUNTA(Food[Name])))</f>
        <v>Beef</v>
      </c>
      <c r="X596" t="str" cm="1">
        <f t="array" aca="1" ref="X596" ca="1">INDEX(Food[Name],RANDBETWEEN(1,COUNTA(Food[Name])))</f>
        <v>Beef</v>
      </c>
      <c r="Y596" t="str" cm="1">
        <f t="array" aca="1" ref="Y596" ca="1">INDEX(Food[Name],RANDBETWEEN(1,COUNTA(Food[Name])))</f>
        <v>Beef</v>
      </c>
      <c r="Z596" s="5" t="str" cm="1">
        <f t="array" aca="1" ref="Z596" ca="1">IF(AI595,"-", INDEX(_xlfn.ANCHORARRAY(AvailableItems),OrderIndex))</f>
        <v>Salmon</v>
      </c>
      <c r="AA596" s="5" t="str" cm="1">
        <f t="array" aca="1" ref="AA596" ca="1">IF(AI595,"-", INDEX(_xlfn.ANCHORARRAY(AvailableItems),OrderIndex2))</f>
        <v>Rice</v>
      </c>
      <c r="AB596" s="5" t="str" cm="1">
        <f t="array" aca="1" ref="AB596" ca="1">IF(AI595,"-", INDEX(_xlfn.ANCHORARRAY(AvailableItems),OrderIndex3))</f>
        <v>Pasta</v>
      </c>
      <c r="AC596" s="10" t="str" cm="1">
        <f t="array" aca="1" ref="AC596" ca="1">IF(AJ595,"-", INDEX(_xlfn.ANCHORARRAY(AvailableItems),$AP$27))</f>
        <v>Pork</v>
      </c>
      <c r="AD596" s="10" t="str" cm="1">
        <f t="array" aca="1" ref="AD596" ca="1">IF(AJ595,"-", INDEX(_xlfn.ANCHORARRAY(AvailableItems),$AQ$27))</f>
        <v>Lobster</v>
      </c>
      <c r="AE596" s="10" t="str" cm="1">
        <f t="array" aca="1" ref="AE596" ca="1">IF(AJ595,"-", INDEX(_xlfn.ANCHORARRAY(AvailableItems),$AR$27))</f>
        <v>Rice</v>
      </c>
      <c r="AF596" s="8" t="str" cm="1">
        <f t="array" aca="1" ref="AF596" ca="1">IF(AK595,"-", INDEX(_xlfn.ANCHORARRAY(AvailableItems),$AP$28))</f>
        <v>-</v>
      </c>
      <c r="AG596" s="8" t="str">
        <f ca="1">IF(AK595,"-", INDEX(_xlfn.ANCHORARRAY(AvailableItems),$AQ$28))</f>
        <v>-</v>
      </c>
      <c r="AH596" s="8" t="str" cm="1">
        <f t="array" aca="1" ref="AH596" ca="1">IF(AK595,"-", INDEX(_xlfn.ANCHORARRAY(AvailableItems),$AR$28))</f>
        <v>-</v>
      </c>
      <c r="AI596" t="b">
        <f t="shared" ca="1" si="30"/>
        <v>0</v>
      </c>
      <c r="AJ596" t="b">
        <f t="shared" ca="1" si="31"/>
        <v>0</v>
      </c>
      <c r="AK596" t="b">
        <f t="shared" ca="1" si="32"/>
        <v>0</v>
      </c>
      <c r="AL596" s="16" cm="1">
        <f t="array" aca="1" ref="AL596" ca="1">IF(OrderSim[[#This Row],[Order 1 Possible]],INDEX(Food[Points],OrderIndex) + INDEX(Food[Points],OrderIndex2) + INDEX(Food[Points],OrderIndex3) + AL595, AL595)</f>
        <v>11830</v>
      </c>
      <c r="AM596" s="16" cm="1">
        <f t="array" aca="1" ref="AM596" ca="1">IF(OrderSim[[#This Row],[Order 2 Possible]],INDEX(Food[Points],$AP$27) + INDEX(Food[Points],$AQ$27) + INDEX(Food[Points],$AR$27) + AM595, AM595)</f>
        <v>15660</v>
      </c>
      <c r="AN596" s="16" cm="1">
        <f t="array" aca="1" ref="AN596" ca="1">IF(OrderSim[[#This Row],[Order 3 Possible]],INDEX(Food[Points],$AP$28) + INDEX(Food[Points],$AQ$28) + INDEX(Food[Points],$AR$28) + AN595, AN595)</f>
        <v>21840</v>
      </c>
    </row>
    <row r="597" spans="17:40" x14ac:dyDescent="0.25">
      <c r="Q597" t="str" cm="1">
        <f t="array" aca="1" ref="Q597" ca="1">INDEX(Food[Name],RANDBETWEEN(1,COUNTA(Food[Name])))</f>
        <v>Onion</v>
      </c>
      <c r="R597" t="str" cm="1">
        <f t="array" aca="1" ref="R597" ca="1">INDEX(Food[Name],RANDBETWEEN(1,COUNTA(Food[Name])))</f>
        <v>Chicken</v>
      </c>
      <c r="S597" t="str" cm="1">
        <f t="array" aca="1" ref="S597" ca="1">INDEX(Food[Name],RANDBETWEEN(1,COUNTA(Food[Name])))</f>
        <v>Pork</v>
      </c>
      <c r="T597" t="str" cm="1">
        <f t="array" aca="1" ref="T597" ca="1">INDEX(Food[Name],RANDBETWEEN(1,COUNTA(Food[Name])))</f>
        <v>Beef</v>
      </c>
      <c r="U597" t="str" cm="1">
        <f t="array" aca="1" ref="U597" ca="1">INDEX(Food[Name],RANDBETWEEN(1,COUNTA(Food[Name])))</f>
        <v>Lobster</v>
      </c>
      <c r="V597" t="str" cm="1">
        <f t="array" aca="1" ref="V597" ca="1">INDEX(Food[Name],RANDBETWEEN(1,COUNTA(Food[Name])))</f>
        <v>Beef</v>
      </c>
      <c r="W597" t="str" cm="1">
        <f t="array" aca="1" ref="W597" ca="1">INDEX(Food[Name],RANDBETWEEN(1,COUNTA(Food[Name])))</f>
        <v>Lobster</v>
      </c>
      <c r="X597" t="str" cm="1">
        <f t="array" aca="1" ref="X597" ca="1">INDEX(Food[Name],RANDBETWEEN(1,COUNTA(Food[Name])))</f>
        <v>Tuna</v>
      </c>
      <c r="Y597" t="str" cm="1">
        <f t="array" aca="1" ref="Y597" ca="1">INDEX(Food[Name],RANDBETWEEN(1,COUNTA(Food[Name])))</f>
        <v>Bread</v>
      </c>
      <c r="Z597" s="5" t="str" cm="1">
        <f t="array" aca="1" ref="Z597" ca="1">IF(AI596,"-", INDEX(_xlfn.ANCHORARRAY(AvailableItems),OrderIndex))</f>
        <v>Salmon</v>
      </c>
      <c r="AA597" s="5" t="str" cm="1">
        <f t="array" aca="1" ref="AA597" ca="1">IF(AI596,"-", INDEX(_xlfn.ANCHORARRAY(AvailableItems),OrderIndex2))</f>
        <v>Rice</v>
      </c>
      <c r="AB597" s="5" t="str" cm="1">
        <f t="array" aca="1" ref="AB597" ca="1">IF(AI596,"-", INDEX(_xlfn.ANCHORARRAY(AvailableItems),OrderIndex3))</f>
        <v>Pasta</v>
      </c>
      <c r="AC597" s="10" t="str" cm="1">
        <f t="array" aca="1" ref="AC597" ca="1">IF(AJ596,"-", INDEX(_xlfn.ANCHORARRAY(AvailableItems),$AP$27))</f>
        <v>Pork</v>
      </c>
      <c r="AD597" s="10" t="str" cm="1">
        <f t="array" aca="1" ref="AD597" ca="1">IF(AJ596,"-", INDEX(_xlfn.ANCHORARRAY(AvailableItems),$AQ$27))</f>
        <v>Lobster</v>
      </c>
      <c r="AE597" s="10" t="str" cm="1">
        <f t="array" aca="1" ref="AE597" ca="1">IF(AJ596,"-", INDEX(_xlfn.ANCHORARRAY(AvailableItems),$AR$27))</f>
        <v>Rice</v>
      </c>
      <c r="AF597" s="8" t="str" cm="1">
        <f t="array" aca="1" ref="AF597" ca="1">IF(AK596,"-", INDEX(_xlfn.ANCHORARRAY(AvailableItems),$AP$28))</f>
        <v>Beef</v>
      </c>
      <c r="AG597" s="8" t="str">
        <f ca="1">IF(AK596,"-", INDEX(_xlfn.ANCHORARRAY(AvailableItems),$AQ$28))</f>
        <v>Beef</v>
      </c>
      <c r="AH597" s="8" t="str" cm="1">
        <f t="array" aca="1" ref="AH597" ca="1">IF(AK596,"-", INDEX(_xlfn.ANCHORARRAY(AvailableItems),$AR$28))</f>
        <v>Bread</v>
      </c>
      <c r="AI597" t="b">
        <f t="shared" ca="1" si="30"/>
        <v>0</v>
      </c>
      <c r="AJ597" t="b">
        <f t="shared" ca="1" si="31"/>
        <v>1</v>
      </c>
      <c r="AK597" t="b">
        <f t="shared" ca="1" si="32"/>
        <v>1</v>
      </c>
      <c r="AL597" s="16" cm="1">
        <f t="array" aca="1" ref="AL597" ca="1">IF(OrderSim[[#This Row],[Order 1 Possible]],INDEX(Food[Points],OrderIndex) + INDEX(Food[Points],OrderIndex2) + INDEX(Food[Points],OrderIndex3) + AL596, AL596)</f>
        <v>11830</v>
      </c>
      <c r="AM597" s="16" cm="1">
        <f t="array" aca="1" ref="AM597" ca="1">IF(OrderSim[[#This Row],[Order 2 Possible]],INDEX(Food[Points],$AP$27) + INDEX(Food[Points],$AQ$27) + INDEX(Food[Points],$AR$27) + AM596, AM596)</f>
        <v>15750</v>
      </c>
      <c r="AN597" s="16" cm="1">
        <f t="array" aca="1" ref="AN597" ca="1">IF(OrderSim[[#This Row],[Order 3 Possible]],INDEX(Food[Points],$AP$28) + INDEX(Food[Points],$AQ$28) + INDEX(Food[Points],$AR$28) + AN596, AN596)</f>
        <v>21980</v>
      </c>
    </row>
    <row r="598" spans="17:40" x14ac:dyDescent="0.25">
      <c r="Q598" t="str" cm="1">
        <f t="array" aca="1" ref="Q598" ca="1">INDEX(Food[Name],RANDBETWEEN(1,COUNTA(Food[Name])))</f>
        <v>Salmon</v>
      </c>
      <c r="R598" t="str" cm="1">
        <f t="array" aca="1" ref="R598" ca="1">INDEX(Food[Name],RANDBETWEEN(1,COUNTA(Food[Name])))</f>
        <v>Lettuce</v>
      </c>
      <c r="S598" t="str" cm="1">
        <f t="array" aca="1" ref="S598" ca="1">INDEX(Food[Name],RANDBETWEEN(1,COUNTA(Food[Name])))</f>
        <v>Beef</v>
      </c>
      <c r="T598" t="str" cm="1">
        <f t="array" aca="1" ref="T598" ca="1">INDEX(Food[Name],RANDBETWEEN(1,COUNTA(Food[Name])))</f>
        <v>Chicken</v>
      </c>
      <c r="U598" t="str" cm="1">
        <f t="array" aca="1" ref="U598" ca="1">INDEX(Food[Name],RANDBETWEEN(1,COUNTA(Food[Name])))</f>
        <v>Salmon</v>
      </c>
      <c r="V598" t="str" cm="1">
        <f t="array" aca="1" ref="V598" ca="1">INDEX(Food[Name],RANDBETWEEN(1,COUNTA(Food[Name])))</f>
        <v>Bread</v>
      </c>
      <c r="W598" t="str" cm="1">
        <f t="array" aca="1" ref="W598" ca="1">INDEX(Food[Name],RANDBETWEEN(1,COUNTA(Food[Name])))</f>
        <v>Beef</v>
      </c>
      <c r="X598" t="str" cm="1">
        <f t="array" aca="1" ref="X598" ca="1">INDEX(Food[Name],RANDBETWEEN(1,COUNTA(Food[Name])))</f>
        <v>Pasta</v>
      </c>
      <c r="Y598" t="str" cm="1">
        <f t="array" aca="1" ref="Y598" ca="1">INDEX(Food[Name],RANDBETWEEN(1,COUNTA(Food[Name])))</f>
        <v>Salmon</v>
      </c>
      <c r="Z598" s="5" t="str" cm="1">
        <f t="array" aca="1" ref="Z598" ca="1">IF(AI597,"-", INDEX(_xlfn.ANCHORARRAY(AvailableItems),OrderIndex))</f>
        <v>Salmon</v>
      </c>
      <c r="AA598" s="5" t="str" cm="1">
        <f t="array" aca="1" ref="AA598" ca="1">IF(AI597,"-", INDEX(_xlfn.ANCHORARRAY(AvailableItems),OrderIndex2))</f>
        <v>Rice</v>
      </c>
      <c r="AB598" s="5" t="str" cm="1">
        <f t="array" aca="1" ref="AB598" ca="1">IF(AI597,"-", INDEX(_xlfn.ANCHORARRAY(AvailableItems),OrderIndex3))</f>
        <v>Pasta</v>
      </c>
      <c r="AC598" s="10" t="str" cm="1">
        <f t="array" aca="1" ref="AC598" ca="1">IF(AJ597,"-", INDEX(_xlfn.ANCHORARRAY(AvailableItems),$AP$27))</f>
        <v>-</v>
      </c>
      <c r="AD598" s="10" t="str" cm="1">
        <f t="array" aca="1" ref="AD598" ca="1">IF(AJ597,"-", INDEX(_xlfn.ANCHORARRAY(AvailableItems),$AQ$27))</f>
        <v>-</v>
      </c>
      <c r="AE598" s="10" t="str" cm="1">
        <f t="array" aca="1" ref="AE598" ca="1">IF(AJ597,"-", INDEX(_xlfn.ANCHORARRAY(AvailableItems),$AR$27))</f>
        <v>-</v>
      </c>
      <c r="AF598" s="8" t="str" cm="1">
        <f t="array" aca="1" ref="AF598" ca="1">IF(AK597,"-", INDEX(_xlfn.ANCHORARRAY(AvailableItems),$AP$28))</f>
        <v>-</v>
      </c>
      <c r="AG598" s="8" t="str">
        <f ca="1">IF(AK597,"-", INDEX(_xlfn.ANCHORARRAY(AvailableItems),$AQ$28))</f>
        <v>-</v>
      </c>
      <c r="AH598" s="8" t="str" cm="1">
        <f t="array" aca="1" ref="AH598" ca="1">IF(AK597,"-", INDEX(_xlfn.ANCHORARRAY(AvailableItems),$AR$28))</f>
        <v>-</v>
      </c>
      <c r="AI598" t="b">
        <f t="shared" ca="1" si="30"/>
        <v>1</v>
      </c>
      <c r="AJ598" t="b">
        <f t="shared" ca="1" si="31"/>
        <v>0</v>
      </c>
      <c r="AK598" t="b">
        <f t="shared" ca="1" si="32"/>
        <v>0</v>
      </c>
      <c r="AL598" s="16" cm="1">
        <f t="array" aca="1" ref="AL598" ca="1">IF(OrderSim[[#This Row],[Order 1 Possible]],INDEX(Food[Points],OrderIndex) + INDEX(Food[Points],OrderIndex2) + INDEX(Food[Points],OrderIndex3) + AL597, AL597)</f>
        <v>11900</v>
      </c>
      <c r="AM598" s="16" cm="1">
        <f t="array" aca="1" ref="AM598" ca="1">IF(OrderSim[[#This Row],[Order 2 Possible]],INDEX(Food[Points],$AP$27) + INDEX(Food[Points],$AQ$27) + INDEX(Food[Points],$AR$27) + AM597, AM597)</f>
        <v>15750</v>
      </c>
      <c r="AN598" s="16" cm="1">
        <f t="array" aca="1" ref="AN598" ca="1">IF(OrderSim[[#This Row],[Order 3 Possible]],INDEX(Food[Points],$AP$28) + INDEX(Food[Points],$AQ$28) + INDEX(Food[Points],$AR$28) + AN597, AN597)</f>
        <v>21980</v>
      </c>
    </row>
    <row r="599" spans="17:40" x14ac:dyDescent="0.25">
      <c r="Q599" t="str" cm="1">
        <f t="array" aca="1" ref="Q599" ca="1">INDEX(Food[Name],RANDBETWEEN(1,COUNTA(Food[Name])))</f>
        <v>Lettuce</v>
      </c>
      <c r="R599" t="str" cm="1">
        <f t="array" aca="1" ref="R599" ca="1">INDEX(Food[Name],RANDBETWEEN(1,COUNTA(Food[Name])))</f>
        <v>Chicken</v>
      </c>
      <c r="S599" t="str" cm="1">
        <f t="array" aca="1" ref="S599" ca="1">INDEX(Food[Name],RANDBETWEEN(1,COUNTA(Food[Name])))</f>
        <v>Chicken</v>
      </c>
      <c r="T599" t="str" cm="1">
        <f t="array" aca="1" ref="T599" ca="1">INDEX(Food[Name],RANDBETWEEN(1,COUNTA(Food[Name])))</f>
        <v>Pasta</v>
      </c>
      <c r="U599" t="str" cm="1">
        <f t="array" aca="1" ref="U599" ca="1">INDEX(Food[Name],RANDBETWEEN(1,COUNTA(Food[Name])))</f>
        <v>Pork</v>
      </c>
      <c r="V599" t="str" cm="1">
        <f t="array" aca="1" ref="V599" ca="1">INDEX(Food[Name],RANDBETWEEN(1,COUNTA(Food[Name])))</f>
        <v>Carrot</v>
      </c>
      <c r="W599" t="str" cm="1">
        <f t="array" aca="1" ref="W599" ca="1">INDEX(Food[Name],RANDBETWEEN(1,COUNTA(Food[Name])))</f>
        <v>Salmon</v>
      </c>
      <c r="X599" t="str" cm="1">
        <f t="array" aca="1" ref="X599" ca="1">INDEX(Food[Name],RANDBETWEEN(1,COUNTA(Food[Name])))</f>
        <v>Salmon</v>
      </c>
      <c r="Y599" t="str" cm="1">
        <f t="array" aca="1" ref="Y599" ca="1">INDEX(Food[Name],RANDBETWEEN(1,COUNTA(Food[Name])))</f>
        <v>Pasta</v>
      </c>
      <c r="Z599" s="5" t="str" cm="1">
        <f t="array" aca="1" ref="Z599" ca="1">IF(AI598,"-", INDEX(_xlfn.ANCHORARRAY(AvailableItems),OrderIndex))</f>
        <v>-</v>
      </c>
      <c r="AA599" s="5" t="str" cm="1">
        <f t="array" aca="1" ref="AA599" ca="1">IF(AI598,"-", INDEX(_xlfn.ANCHORARRAY(AvailableItems),OrderIndex2))</f>
        <v>-</v>
      </c>
      <c r="AB599" s="5" t="str" cm="1">
        <f t="array" aca="1" ref="AB599" ca="1">IF(AI598,"-", INDEX(_xlfn.ANCHORARRAY(AvailableItems),OrderIndex3))</f>
        <v>-</v>
      </c>
      <c r="AC599" s="10" t="str" cm="1">
        <f t="array" aca="1" ref="AC599" ca="1">IF(AJ598,"-", INDEX(_xlfn.ANCHORARRAY(AvailableItems),$AP$27))</f>
        <v>Pork</v>
      </c>
      <c r="AD599" s="10" t="str" cm="1">
        <f t="array" aca="1" ref="AD599" ca="1">IF(AJ598,"-", INDEX(_xlfn.ANCHORARRAY(AvailableItems),$AQ$27))</f>
        <v>Lobster</v>
      </c>
      <c r="AE599" s="10" t="str" cm="1">
        <f t="array" aca="1" ref="AE599" ca="1">IF(AJ598,"-", INDEX(_xlfn.ANCHORARRAY(AvailableItems),$AR$27))</f>
        <v>Rice</v>
      </c>
      <c r="AF599" s="8" t="str" cm="1">
        <f t="array" aca="1" ref="AF599" ca="1">IF(AK598,"-", INDEX(_xlfn.ANCHORARRAY(AvailableItems),$AP$28))</f>
        <v>Beef</v>
      </c>
      <c r="AG599" s="8" t="str">
        <f ca="1">IF(AK598,"-", INDEX(_xlfn.ANCHORARRAY(AvailableItems),$AQ$28))</f>
        <v>Beef</v>
      </c>
      <c r="AH599" s="8" t="str" cm="1">
        <f t="array" aca="1" ref="AH599" ca="1">IF(AK598,"-", INDEX(_xlfn.ANCHORARRAY(AvailableItems),$AR$28))</f>
        <v>Bread</v>
      </c>
      <c r="AI599" t="b">
        <f t="shared" ca="1" si="30"/>
        <v>0</v>
      </c>
      <c r="AJ599" t="b">
        <f t="shared" ca="1" si="31"/>
        <v>0</v>
      </c>
      <c r="AK599" t="b">
        <f t="shared" ca="1" si="32"/>
        <v>0</v>
      </c>
      <c r="AL599" s="16" cm="1">
        <f t="array" aca="1" ref="AL599" ca="1">IF(OrderSim[[#This Row],[Order 1 Possible]],INDEX(Food[Points],OrderIndex) + INDEX(Food[Points],OrderIndex2) + INDEX(Food[Points],OrderIndex3) + AL598, AL598)</f>
        <v>11900</v>
      </c>
      <c r="AM599" s="16" cm="1">
        <f t="array" aca="1" ref="AM599" ca="1">IF(OrderSim[[#This Row],[Order 2 Possible]],INDEX(Food[Points],$AP$27) + INDEX(Food[Points],$AQ$27) + INDEX(Food[Points],$AR$27) + AM598, AM598)</f>
        <v>15750</v>
      </c>
      <c r="AN599" s="16" cm="1">
        <f t="array" aca="1" ref="AN599" ca="1">IF(OrderSim[[#This Row],[Order 3 Possible]],INDEX(Food[Points],$AP$28) + INDEX(Food[Points],$AQ$28) + INDEX(Food[Points],$AR$28) + AN598, AN598)</f>
        <v>21980</v>
      </c>
    </row>
    <row r="600" spans="17:40" x14ac:dyDescent="0.25">
      <c r="Q600" t="str" cm="1">
        <f t="array" aca="1" ref="Q600" ca="1">INDEX(Food[Name],RANDBETWEEN(1,COUNTA(Food[Name])))</f>
        <v>Bread</v>
      </c>
      <c r="R600" t="str" cm="1">
        <f t="array" aca="1" ref="R600" ca="1">INDEX(Food[Name],RANDBETWEEN(1,COUNTA(Food[Name])))</f>
        <v>Tuna</v>
      </c>
      <c r="S600" t="str" cm="1">
        <f t="array" aca="1" ref="S600" ca="1">INDEX(Food[Name],RANDBETWEEN(1,COUNTA(Food[Name])))</f>
        <v>Pasta</v>
      </c>
      <c r="T600" t="str" cm="1">
        <f t="array" aca="1" ref="T600" ca="1">INDEX(Food[Name],RANDBETWEEN(1,COUNTA(Food[Name])))</f>
        <v>Tuna</v>
      </c>
      <c r="U600" t="str" cm="1">
        <f t="array" aca="1" ref="U600" ca="1">INDEX(Food[Name],RANDBETWEEN(1,COUNTA(Food[Name])))</f>
        <v>Beef</v>
      </c>
      <c r="V600" t="str" cm="1">
        <f t="array" aca="1" ref="V600" ca="1">INDEX(Food[Name],RANDBETWEEN(1,COUNTA(Food[Name])))</f>
        <v>Carrot</v>
      </c>
      <c r="W600" t="str" cm="1">
        <f t="array" aca="1" ref="W600" ca="1">INDEX(Food[Name],RANDBETWEEN(1,COUNTA(Food[Name])))</f>
        <v>Lettuce</v>
      </c>
      <c r="X600" t="str" cm="1">
        <f t="array" aca="1" ref="X600" ca="1">INDEX(Food[Name],RANDBETWEEN(1,COUNTA(Food[Name])))</f>
        <v>Beef</v>
      </c>
      <c r="Y600" t="str" cm="1">
        <f t="array" aca="1" ref="Y600" ca="1">INDEX(Food[Name],RANDBETWEEN(1,COUNTA(Food[Name])))</f>
        <v>Pasta</v>
      </c>
      <c r="Z600" s="5" t="str" cm="1">
        <f t="array" aca="1" ref="Z600" ca="1">IF(AI599,"-", INDEX(_xlfn.ANCHORARRAY(AvailableItems),OrderIndex))</f>
        <v>Salmon</v>
      </c>
      <c r="AA600" s="5" t="str" cm="1">
        <f t="array" aca="1" ref="AA600" ca="1">IF(AI599,"-", INDEX(_xlfn.ANCHORARRAY(AvailableItems),OrderIndex2))</f>
        <v>Rice</v>
      </c>
      <c r="AB600" s="5" t="str" cm="1">
        <f t="array" aca="1" ref="AB600" ca="1">IF(AI599,"-", INDEX(_xlfn.ANCHORARRAY(AvailableItems),OrderIndex3))</f>
        <v>Pasta</v>
      </c>
      <c r="AC600" s="10" t="str" cm="1">
        <f t="array" aca="1" ref="AC600" ca="1">IF(AJ599,"-", INDEX(_xlfn.ANCHORARRAY(AvailableItems),$AP$27))</f>
        <v>Pork</v>
      </c>
      <c r="AD600" s="10" t="str" cm="1">
        <f t="array" aca="1" ref="AD600" ca="1">IF(AJ599,"-", INDEX(_xlfn.ANCHORARRAY(AvailableItems),$AQ$27))</f>
        <v>Lobster</v>
      </c>
      <c r="AE600" s="10" t="str" cm="1">
        <f t="array" aca="1" ref="AE600" ca="1">IF(AJ599,"-", INDEX(_xlfn.ANCHORARRAY(AvailableItems),$AR$27))</f>
        <v>Rice</v>
      </c>
      <c r="AF600" s="8" t="str" cm="1">
        <f t="array" aca="1" ref="AF600" ca="1">IF(AK599,"-", INDEX(_xlfn.ANCHORARRAY(AvailableItems),$AP$28))</f>
        <v>Beef</v>
      </c>
      <c r="AG600" s="8" t="str">
        <f ca="1">IF(AK599,"-", INDEX(_xlfn.ANCHORARRAY(AvailableItems),$AQ$28))</f>
        <v>Beef</v>
      </c>
      <c r="AH600" s="8" t="str" cm="1">
        <f t="array" aca="1" ref="AH600" ca="1">IF(AK599,"-", INDEX(_xlfn.ANCHORARRAY(AvailableItems),$AR$28))</f>
        <v>Bread</v>
      </c>
      <c r="AI600" t="b">
        <f t="shared" ca="1" si="30"/>
        <v>0</v>
      </c>
      <c r="AJ600" t="b">
        <f t="shared" ca="1" si="31"/>
        <v>0</v>
      </c>
      <c r="AK600" t="b">
        <f t="shared" ca="1" si="32"/>
        <v>1</v>
      </c>
      <c r="AL600" s="16" cm="1">
        <f t="array" aca="1" ref="AL600" ca="1">IF(OrderSim[[#This Row],[Order 1 Possible]],INDEX(Food[Points],OrderIndex) + INDEX(Food[Points],OrderIndex2) + INDEX(Food[Points],OrderIndex3) + AL599, AL599)</f>
        <v>11900</v>
      </c>
      <c r="AM600" s="16" cm="1">
        <f t="array" aca="1" ref="AM600" ca="1">IF(OrderSim[[#This Row],[Order 2 Possible]],INDEX(Food[Points],$AP$27) + INDEX(Food[Points],$AQ$27) + INDEX(Food[Points],$AR$27) + AM599, AM599)</f>
        <v>15750</v>
      </c>
      <c r="AN600" s="16" cm="1">
        <f t="array" aca="1" ref="AN600" ca="1">IF(OrderSim[[#This Row],[Order 3 Possible]],INDEX(Food[Points],$AP$28) + INDEX(Food[Points],$AQ$28) + INDEX(Food[Points],$AR$28) + AN599, AN599)</f>
        <v>22120</v>
      </c>
    </row>
    <row r="601" spans="17:40" x14ac:dyDescent="0.25">
      <c r="Q601" t="str" cm="1">
        <f t="array" aca="1" ref="Q601" ca="1">INDEX(Food[Name],RANDBETWEEN(1,COUNTA(Food[Name])))</f>
        <v>Lobster</v>
      </c>
      <c r="R601" t="str" cm="1">
        <f t="array" aca="1" ref="R601" ca="1">INDEX(Food[Name],RANDBETWEEN(1,COUNTA(Food[Name])))</f>
        <v>Lettuce</v>
      </c>
      <c r="S601" t="str" cm="1">
        <f t="array" aca="1" ref="S601" ca="1">INDEX(Food[Name],RANDBETWEEN(1,COUNTA(Food[Name])))</f>
        <v>Bread</v>
      </c>
      <c r="T601" t="str" cm="1">
        <f t="array" aca="1" ref="T601" ca="1">INDEX(Food[Name],RANDBETWEEN(1,COUNTA(Food[Name])))</f>
        <v>Pork</v>
      </c>
      <c r="U601" t="str" cm="1">
        <f t="array" aca="1" ref="U601" ca="1">INDEX(Food[Name],RANDBETWEEN(1,COUNTA(Food[Name])))</f>
        <v>Pork</v>
      </c>
      <c r="V601" t="str" cm="1">
        <f t="array" aca="1" ref="V601" ca="1">INDEX(Food[Name],RANDBETWEEN(1,COUNTA(Food[Name])))</f>
        <v>Chicken</v>
      </c>
      <c r="W601" t="str" cm="1">
        <f t="array" aca="1" ref="W601" ca="1">INDEX(Food[Name],RANDBETWEEN(1,COUNTA(Food[Name])))</f>
        <v>Tuna</v>
      </c>
      <c r="X601" t="str" cm="1">
        <f t="array" aca="1" ref="X601" ca="1">INDEX(Food[Name],RANDBETWEEN(1,COUNTA(Food[Name])))</f>
        <v>Chicken</v>
      </c>
      <c r="Y601" t="str" cm="1">
        <f t="array" aca="1" ref="Y601" ca="1">INDEX(Food[Name],RANDBETWEEN(1,COUNTA(Food[Name])))</f>
        <v>Chicken</v>
      </c>
      <c r="Z601" s="5" t="str" cm="1">
        <f t="array" aca="1" ref="Z601" ca="1">IF(AI600,"-", INDEX(_xlfn.ANCHORARRAY(AvailableItems),OrderIndex))</f>
        <v>Salmon</v>
      </c>
      <c r="AA601" s="5" t="str" cm="1">
        <f t="array" aca="1" ref="AA601" ca="1">IF(AI600,"-", INDEX(_xlfn.ANCHORARRAY(AvailableItems),OrderIndex2))</f>
        <v>Rice</v>
      </c>
      <c r="AB601" s="5" t="str" cm="1">
        <f t="array" aca="1" ref="AB601" ca="1">IF(AI600,"-", INDEX(_xlfn.ANCHORARRAY(AvailableItems),OrderIndex3))</f>
        <v>Pasta</v>
      </c>
      <c r="AC601" s="10" t="str" cm="1">
        <f t="array" aca="1" ref="AC601" ca="1">IF(AJ600,"-", INDEX(_xlfn.ANCHORARRAY(AvailableItems),$AP$27))</f>
        <v>Pork</v>
      </c>
      <c r="AD601" s="10" t="str" cm="1">
        <f t="array" aca="1" ref="AD601" ca="1">IF(AJ600,"-", INDEX(_xlfn.ANCHORARRAY(AvailableItems),$AQ$27))</f>
        <v>Lobster</v>
      </c>
      <c r="AE601" s="10" t="str" cm="1">
        <f t="array" aca="1" ref="AE601" ca="1">IF(AJ600,"-", INDEX(_xlfn.ANCHORARRAY(AvailableItems),$AR$27))</f>
        <v>Rice</v>
      </c>
      <c r="AF601" s="8" t="str" cm="1">
        <f t="array" aca="1" ref="AF601" ca="1">IF(AK600,"-", INDEX(_xlfn.ANCHORARRAY(AvailableItems),$AP$28))</f>
        <v>-</v>
      </c>
      <c r="AG601" s="8" t="str">
        <f ca="1">IF(AK600,"-", INDEX(_xlfn.ANCHORARRAY(AvailableItems),$AQ$28))</f>
        <v>-</v>
      </c>
      <c r="AH601" s="8" t="str" cm="1">
        <f t="array" aca="1" ref="AH601" ca="1">IF(AK600,"-", INDEX(_xlfn.ANCHORARRAY(AvailableItems),$AR$28))</f>
        <v>-</v>
      </c>
      <c r="AI601" t="b">
        <f t="shared" ca="1" si="30"/>
        <v>0</v>
      </c>
      <c r="AJ601" t="b">
        <f t="shared" ca="1" si="31"/>
        <v>1</v>
      </c>
      <c r="AK601" t="b">
        <f t="shared" ca="1" si="32"/>
        <v>0</v>
      </c>
      <c r="AL601" s="16" cm="1">
        <f t="array" aca="1" ref="AL601" ca="1">IF(OrderSim[[#This Row],[Order 1 Possible]],INDEX(Food[Points],OrderIndex) + INDEX(Food[Points],OrderIndex2) + INDEX(Food[Points],OrderIndex3) + AL600, AL600)</f>
        <v>11900</v>
      </c>
      <c r="AM601" s="16" cm="1">
        <f t="array" aca="1" ref="AM601" ca="1">IF(OrderSim[[#This Row],[Order 2 Possible]],INDEX(Food[Points],$AP$27) + INDEX(Food[Points],$AQ$27) + INDEX(Food[Points],$AR$27) + AM600, AM600)</f>
        <v>15840</v>
      </c>
      <c r="AN601" s="16" cm="1">
        <f t="array" aca="1" ref="AN601" ca="1">IF(OrderSim[[#This Row],[Order 3 Possible]],INDEX(Food[Points],$AP$28) + INDEX(Food[Points],$AQ$28) + INDEX(Food[Points],$AR$28) + AN600, AN600)</f>
        <v>22120</v>
      </c>
    </row>
    <row r="602" spans="17:40" x14ac:dyDescent="0.25">
      <c r="Q602" t="str" cm="1">
        <f t="array" aca="1" ref="Q602" ca="1">INDEX(Food[Name],RANDBETWEEN(1,COUNTA(Food[Name])))</f>
        <v>Onion</v>
      </c>
      <c r="R602" t="str" cm="1">
        <f t="array" aca="1" ref="R602" ca="1">INDEX(Food[Name],RANDBETWEEN(1,COUNTA(Food[Name])))</f>
        <v>Lettuce</v>
      </c>
      <c r="S602" t="str" cm="1">
        <f t="array" aca="1" ref="S602" ca="1">INDEX(Food[Name],RANDBETWEEN(1,COUNTA(Food[Name])))</f>
        <v>Pork</v>
      </c>
      <c r="T602" t="str" cm="1">
        <f t="array" aca="1" ref="T602" ca="1">INDEX(Food[Name],RANDBETWEEN(1,COUNTA(Food[Name])))</f>
        <v>Chicken</v>
      </c>
      <c r="U602" t="str" cm="1">
        <f t="array" aca="1" ref="U602" ca="1">INDEX(Food[Name],RANDBETWEEN(1,COUNTA(Food[Name])))</f>
        <v>Lettuce</v>
      </c>
      <c r="V602" t="str" cm="1">
        <f t="array" aca="1" ref="V602" ca="1">INDEX(Food[Name],RANDBETWEEN(1,COUNTA(Food[Name])))</f>
        <v>Carrot</v>
      </c>
      <c r="W602" t="str" cm="1">
        <f t="array" aca="1" ref="W602" ca="1">INDEX(Food[Name],RANDBETWEEN(1,COUNTA(Food[Name])))</f>
        <v>Chicken</v>
      </c>
      <c r="X602" t="str" cm="1">
        <f t="array" aca="1" ref="X602" ca="1">INDEX(Food[Name],RANDBETWEEN(1,COUNTA(Food[Name])))</f>
        <v>Pork</v>
      </c>
      <c r="Y602" t="str" cm="1">
        <f t="array" aca="1" ref="Y602" ca="1">INDEX(Food[Name],RANDBETWEEN(1,COUNTA(Food[Name])))</f>
        <v>Onion</v>
      </c>
      <c r="Z602" s="5" t="str" cm="1">
        <f t="array" aca="1" ref="Z602" ca="1">IF(AI601,"-", INDEX(_xlfn.ANCHORARRAY(AvailableItems),OrderIndex))</f>
        <v>Salmon</v>
      </c>
      <c r="AA602" s="5" t="str" cm="1">
        <f t="array" aca="1" ref="AA602" ca="1">IF(AI601,"-", INDEX(_xlfn.ANCHORARRAY(AvailableItems),OrderIndex2))</f>
        <v>Rice</v>
      </c>
      <c r="AB602" s="5" t="str" cm="1">
        <f t="array" aca="1" ref="AB602" ca="1">IF(AI601,"-", INDEX(_xlfn.ANCHORARRAY(AvailableItems),OrderIndex3))</f>
        <v>Pasta</v>
      </c>
      <c r="AC602" s="10" t="str" cm="1">
        <f t="array" aca="1" ref="AC602" ca="1">IF(AJ601,"-", INDEX(_xlfn.ANCHORARRAY(AvailableItems),$AP$27))</f>
        <v>-</v>
      </c>
      <c r="AD602" s="10" t="str" cm="1">
        <f t="array" aca="1" ref="AD602" ca="1">IF(AJ601,"-", INDEX(_xlfn.ANCHORARRAY(AvailableItems),$AQ$27))</f>
        <v>-</v>
      </c>
      <c r="AE602" s="10" t="str" cm="1">
        <f t="array" aca="1" ref="AE602" ca="1">IF(AJ601,"-", INDEX(_xlfn.ANCHORARRAY(AvailableItems),$AR$27))</f>
        <v>-</v>
      </c>
      <c r="AF602" s="8" t="str" cm="1">
        <f t="array" aca="1" ref="AF602" ca="1">IF(AK601,"-", INDEX(_xlfn.ANCHORARRAY(AvailableItems),$AP$28))</f>
        <v>Beef</v>
      </c>
      <c r="AG602" s="8" t="str">
        <f ca="1">IF(AK601,"-", INDEX(_xlfn.ANCHORARRAY(AvailableItems),$AQ$28))</f>
        <v>Beef</v>
      </c>
      <c r="AH602" s="8" t="str" cm="1">
        <f t="array" aca="1" ref="AH602" ca="1">IF(AK601,"-", INDEX(_xlfn.ANCHORARRAY(AvailableItems),$AR$28))</f>
        <v>Bread</v>
      </c>
      <c r="AI602" t="b">
        <f t="shared" ca="1" si="30"/>
        <v>0</v>
      </c>
      <c r="AJ602" t="b">
        <f t="shared" ca="1" si="31"/>
        <v>0</v>
      </c>
      <c r="AK602" t="b">
        <f t="shared" ca="1" si="32"/>
        <v>0</v>
      </c>
      <c r="AL602" s="16" cm="1">
        <f t="array" aca="1" ref="AL602" ca="1">IF(OrderSim[[#This Row],[Order 1 Possible]],INDEX(Food[Points],OrderIndex) + INDEX(Food[Points],OrderIndex2) + INDEX(Food[Points],OrderIndex3) + AL601, AL601)</f>
        <v>11900</v>
      </c>
      <c r="AM602" s="16" cm="1">
        <f t="array" aca="1" ref="AM602" ca="1">IF(OrderSim[[#This Row],[Order 2 Possible]],INDEX(Food[Points],$AP$27) + INDEX(Food[Points],$AQ$27) + INDEX(Food[Points],$AR$27) + AM601, AM601)</f>
        <v>15840</v>
      </c>
      <c r="AN602" s="16" cm="1">
        <f t="array" aca="1" ref="AN602" ca="1">IF(OrderSim[[#This Row],[Order 3 Possible]],INDEX(Food[Points],$AP$28) + INDEX(Food[Points],$AQ$28) + INDEX(Food[Points],$AR$28) + AN601, AN601)</f>
        <v>22120</v>
      </c>
    </row>
    <row r="603" spans="17:40" x14ac:dyDescent="0.25">
      <c r="Q603" t="str" cm="1">
        <f t="array" aca="1" ref="Q603" ca="1">INDEX(Food[Name],RANDBETWEEN(1,COUNTA(Food[Name])))</f>
        <v>Salmon</v>
      </c>
      <c r="R603" t="str" cm="1">
        <f t="array" aca="1" ref="R603" ca="1">INDEX(Food[Name],RANDBETWEEN(1,COUNTA(Food[Name])))</f>
        <v>Rice</v>
      </c>
      <c r="S603" t="str" cm="1">
        <f t="array" aca="1" ref="S603" ca="1">INDEX(Food[Name],RANDBETWEEN(1,COUNTA(Food[Name])))</f>
        <v>Carrot</v>
      </c>
      <c r="T603" t="str" cm="1">
        <f t="array" aca="1" ref="T603" ca="1">INDEX(Food[Name],RANDBETWEEN(1,COUNTA(Food[Name])))</f>
        <v>Onion</v>
      </c>
      <c r="U603" t="str" cm="1">
        <f t="array" aca="1" ref="U603" ca="1">INDEX(Food[Name],RANDBETWEEN(1,COUNTA(Food[Name])))</f>
        <v>Lobster</v>
      </c>
      <c r="V603" t="str" cm="1">
        <f t="array" aca="1" ref="V603" ca="1">INDEX(Food[Name],RANDBETWEEN(1,COUNTA(Food[Name])))</f>
        <v>Lettuce</v>
      </c>
      <c r="W603" t="str" cm="1">
        <f t="array" aca="1" ref="W603" ca="1">INDEX(Food[Name],RANDBETWEEN(1,COUNTA(Food[Name])))</f>
        <v>Carrot</v>
      </c>
      <c r="X603" t="str" cm="1">
        <f t="array" aca="1" ref="X603" ca="1">INDEX(Food[Name],RANDBETWEEN(1,COUNTA(Food[Name])))</f>
        <v>Lobster</v>
      </c>
      <c r="Y603" t="str" cm="1">
        <f t="array" aca="1" ref="Y603" ca="1">INDEX(Food[Name],RANDBETWEEN(1,COUNTA(Food[Name])))</f>
        <v>Lettuce</v>
      </c>
      <c r="Z603" s="5" t="str" cm="1">
        <f t="array" aca="1" ref="Z603" ca="1">IF(AI602,"-", INDEX(_xlfn.ANCHORARRAY(AvailableItems),OrderIndex))</f>
        <v>Salmon</v>
      </c>
      <c r="AA603" s="5" t="str" cm="1">
        <f t="array" aca="1" ref="AA603" ca="1">IF(AI602,"-", INDEX(_xlfn.ANCHORARRAY(AvailableItems),OrderIndex2))</f>
        <v>Rice</v>
      </c>
      <c r="AB603" s="5" t="str" cm="1">
        <f t="array" aca="1" ref="AB603" ca="1">IF(AI602,"-", INDEX(_xlfn.ANCHORARRAY(AvailableItems),OrderIndex3))</f>
        <v>Pasta</v>
      </c>
      <c r="AC603" s="10" t="str" cm="1">
        <f t="array" aca="1" ref="AC603" ca="1">IF(AJ602,"-", INDEX(_xlfn.ANCHORARRAY(AvailableItems),$AP$27))</f>
        <v>Pork</v>
      </c>
      <c r="AD603" s="10" t="str" cm="1">
        <f t="array" aca="1" ref="AD603" ca="1">IF(AJ602,"-", INDEX(_xlfn.ANCHORARRAY(AvailableItems),$AQ$27))</f>
        <v>Lobster</v>
      </c>
      <c r="AE603" s="10" t="str" cm="1">
        <f t="array" aca="1" ref="AE603" ca="1">IF(AJ602,"-", INDEX(_xlfn.ANCHORARRAY(AvailableItems),$AR$27))</f>
        <v>Rice</v>
      </c>
      <c r="AF603" s="8" t="str" cm="1">
        <f t="array" aca="1" ref="AF603" ca="1">IF(AK602,"-", INDEX(_xlfn.ANCHORARRAY(AvailableItems),$AP$28))</f>
        <v>Beef</v>
      </c>
      <c r="AG603" s="8" t="str">
        <f ca="1">IF(AK602,"-", INDEX(_xlfn.ANCHORARRAY(AvailableItems),$AQ$28))</f>
        <v>Beef</v>
      </c>
      <c r="AH603" s="8" t="str" cm="1">
        <f t="array" aca="1" ref="AH603" ca="1">IF(AK602,"-", INDEX(_xlfn.ANCHORARRAY(AvailableItems),$AR$28))</f>
        <v>Bread</v>
      </c>
      <c r="AI603" t="b">
        <f t="shared" ca="1" si="30"/>
        <v>0</v>
      </c>
      <c r="AJ603" t="b">
        <f t="shared" ca="1" si="31"/>
        <v>1</v>
      </c>
      <c r="AK603" t="b">
        <f t="shared" ca="1" si="32"/>
        <v>0</v>
      </c>
      <c r="AL603" s="16" cm="1">
        <f t="array" aca="1" ref="AL603" ca="1">IF(OrderSim[[#This Row],[Order 1 Possible]],INDEX(Food[Points],OrderIndex) + INDEX(Food[Points],OrderIndex2) + INDEX(Food[Points],OrderIndex3) + AL602, AL602)</f>
        <v>11900</v>
      </c>
      <c r="AM603" s="16" cm="1">
        <f t="array" aca="1" ref="AM603" ca="1">IF(OrderSim[[#This Row],[Order 2 Possible]],INDEX(Food[Points],$AP$27) + INDEX(Food[Points],$AQ$27) + INDEX(Food[Points],$AR$27) + AM602, AM602)</f>
        <v>15930</v>
      </c>
      <c r="AN603" s="16" cm="1">
        <f t="array" aca="1" ref="AN603" ca="1">IF(OrderSim[[#This Row],[Order 3 Possible]],INDEX(Food[Points],$AP$28) + INDEX(Food[Points],$AQ$28) + INDEX(Food[Points],$AR$28) + AN602, AN602)</f>
        <v>22120</v>
      </c>
    </row>
    <row r="604" spans="17:40" x14ac:dyDescent="0.25">
      <c r="Q604" t="str" cm="1">
        <f t="array" aca="1" ref="Q604" ca="1">INDEX(Food[Name],RANDBETWEEN(1,COUNTA(Food[Name])))</f>
        <v>Carrot</v>
      </c>
      <c r="R604" t="str" cm="1">
        <f t="array" aca="1" ref="R604" ca="1">INDEX(Food[Name],RANDBETWEEN(1,COUNTA(Food[Name])))</f>
        <v>Bread</v>
      </c>
      <c r="S604" t="str" cm="1">
        <f t="array" aca="1" ref="S604" ca="1">INDEX(Food[Name],RANDBETWEEN(1,COUNTA(Food[Name])))</f>
        <v>Lettuce</v>
      </c>
      <c r="T604" t="str" cm="1">
        <f t="array" aca="1" ref="T604" ca="1">INDEX(Food[Name],RANDBETWEEN(1,COUNTA(Food[Name])))</f>
        <v>Chicken</v>
      </c>
      <c r="U604" t="str" cm="1">
        <f t="array" aca="1" ref="U604" ca="1">INDEX(Food[Name],RANDBETWEEN(1,COUNTA(Food[Name])))</f>
        <v>Tuna</v>
      </c>
      <c r="V604" t="str" cm="1">
        <f t="array" aca="1" ref="V604" ca="1">INDEX(Food[Name],RANDBETWEEN(1,COUNTA(Food[Name])))</f>
        <v>Lettuce</v>
      </c>
      <c r="W604" t="str" cm="1">
        <f t="array" aca="1" ref="W604" ca="1">INDEX(Food[Name],RANDBETWEEN(1,COUNTA(Food[Name])))</f>
        <v>Beef</v>
      </c>
      <c r="X604" t="str" cm="1">
        <f t="array" aca="1" ref="X604" ca="1">INDEX(Food[Name],RANDBETWEEN(1,COUNTA(Food[Name])))</f>
        <v>Pasta</v>
      </c>
      <c r="Y604" t="str" cm="1">
        <f t="array" aca="1" ref="Y604" ca="1">INDEX(Food[Name],RANDBETWEEN(1,COUNTA(Food[Name])))</f>
        <v>Tuna</v>
      </c>
      <c r="Z604" s="5" t="str" cm="1">
        <f t="array" aca="1" ref="Z604" ca="1">IF(AI603,"-", INDEX(_xlfn.ANCHORARRAY(AvailableItems),OrderIndex))</f>
        <v>Salmon</v>
      </c>
      <c r="AA604" s="5" t="str" cm="1">
        <f t="array" aca="1" ref="AA604" ca="1">IF(AI603,"-", INDEX(_xlfn.ANCHORARRAY(AvailableItems),OrderIndex2))</f>
        <v>Rice</v>
      </c>
      <c r="AB604" s="5" t="str" cm="1">
        <f t="array" aca="1" ref="AB604" ca="1">IF(AI603,"-", INDEX(_xlfn.ANCHORARRAY(AvailableItems),OrderIndex3))</f>
        <v>Pasta</v>
      </c>
      <c r="AC604" s="10" t="str" cm="1">
        <f t="array" aca="1" ref="AC604" ca="1">IF(AJ603,"-", INDEX(_xlfn.ANCHORARRAY(AvailableItems),$AP$27))</f>
        <v>-</v>
      </c>
      <c r="AD604" s="10" t="str" cm="1">
        <f t="array" aca="1" ref="AD604" ca="1">IF(AJ603,"-", INDEX(_xlfn.ANCHORARRAY(AvailableItems),$AQ$27))</f>
        <v>-</v>
      </c>
      <c r="AE604" s="10" t="str" cm="1">
        <f t="array" aca="1" ref="AE604" ca="1">IF(AJ603,"-", INDEX(_xlfn.ANCHORARRAY(AvailableItems),$AR$27))</f>
        <v>-</v>
      </c>
      <c r="AF604" s="8" t="str" cm="1">
        <f t="array" aca="1" ref="AF604" ca="1">IF(AK603,"-", INDEX(_xlfn.ANCHORARRAY(AvailableItems),$AP$28))</f>
        <v>Beef</v>
      </c>
      <c r="AG604" s="8" t="str">
        <f ca="1">IF(AK603,"-", INDEX(_xlfn.ANCHORARRAY(AvailableItems),$AQ$28))</f>
        <v>Beef</v>
      </c>
      <c r="AH604" s="8" t="str" cm="1">
        <f t="array" aca="1" ref="AH604" ca="1">IF(AK603,"-", INDEX(_xlfn.ANCHORARRAY(AvailableItems),$AR$28))</f>
        <v>Bread</v>
      </c>
      <c r="AI604" t="b">
        <f t="shared" ca="1" si="30"/>
        <v>0</v>
      </c>
      <c r="AJ604" t="b">
        <f t="shared" ca="1" si="31"/>
        <v>0</v>
      </c>
      <c r="AK604" t="b">
        <f t="shared" ca="1" si="32"/>
        <v>1</v>
      </c>
      <c r="AL604" s="16" cm="1">
        <f t="array" aca="1" ref="AL604" ca="1">IF(OrderSim[[#This Row],[Order 1 Possible]],INDEX(Food[Points],OrderIndex) + INDEX(Food[Points],OrderIndex2) + INDEX(Food[Points],OrderIndex3) + AL603, AL603)</f>
        <v>11900</v>
      </c>
      <c r="AM604" s="16" cm="1">
        <f t="array" aca="1" ref="AM604" ca="1">IF(OrderSim[[#This Row],[Order 2 Possible]],INDEX(Food[Points],$AP$27) + INDEX(Food[Points],$AQ$27) + INDEX(Food[Points],$AR$27) + AM603, AM603)</f>
        <v>15930</v>
      </c>
      <c r="AN604" s="16" cm="1">
        <f t="array" aca="1" ref="AN604" ca="1">IF(OrderSim[[#This Row],[Order 3 Possible]],INDEX(Food[Points],$AP$28) + INDEX(Food[Points],$AQ$28) + INDEX(Food[Points],$AR$28) + AN603, AN603)</f>
        <v>22260</v>
      </c>
    </row>
    <row r="605" spans="17:40" x14ac:dyDescent="0.25">
      <c r="Q605" t="str" cm="1">
        <f t="array" aca="1" ref="Q605" ca="1">INDEX(Food[Name],RANDBETWEEN(1,COUNTA(Food[Name])))</f>
        <v>Carrot</v>
      </c>
      <c r="R605" t="str" cm="1">
        <f t="array" aca="1" ref="R605" ca="1">INDEX(Food[Name],RANDBETWEEN(1,COUNTA(Food[Name])))</f>
        <v>Salmon</v>
      </c>
      <c r="S605" t="str" cm="1">
        <f t="array" aca="1" ref="S605" ca="1">INDEX(Food[Name],RANDBETWEEN(1,COUNTA(Food[Name])))</f>
        <v>Carrot</v>
      </c>
      <c r="T605" t="str" cm="1">
        <f t="array" aca="1" ref="T605" ca="1">INDEX(Food[Name],RANDBETWEEN(1,COUNTA(Food[Name])))</f>
        <v>Lettuce</v>
      </c>
      <c r="U605" t="str" cm="1">
        <f t="array" aca="1" ref="U605" ca="1">INDEX(Food[Name],RANDBETWEEN(1,COUNTA(Food[Name])))</f>
        <v>Salmon</v>
      </c>
      <c r="V605" t="str" cm="1">
        <f t="array" aca="1" ref="V605" ca="1">INDEX(Food[Name],RANDBETWEEN(1,COUNTA(Food[Name])))</f>
        <v>Bread</v>
      </c>
      <c r="W605" t="str" cm="1">
        <f t="array" aca="1" ref="W605" ca="1">INDEX(Food[Name],RANDBETWEEN(1,COUNTA(Food[Name])))</f>
        <v>Beef</v>
      </c>
      <c r="X605" t="str" cm="1">
        <f t="array" aca="1" ref="X605" ca="1">INDEX(Food[Name],RANDBETWEEN(1,COUNTA(Food[Name])))</f>
        <v>Lettuce</v>
      </c>
      <c r="Y605" t="str" cm="1">
        <f t="array" aca="1" ref="Y605" ca="1">INDEX(Food[Name],RANDBETWEEN(1,COUNTA(Food[Name])))</f>
        <v>Lobster</v>
      </c>
      <c r="Z605" s="5" t="str" cm="1">
        <f t="array" aca="1" ref="Z605" ca="1">IF(AI604,"-", INDEX(_xlfn.ANCHORARRAY(AvailableItems),OrderIndex))</f>
        <v>Salmon</v>
      </c>
      <c r="AA605" s="5" t="str" cm="1">
        <f t="array" aca="1" ref="AA605" ca="1">IF(AI604,"-", INDEX(_xlfn.ANCHORARRAY(AvailableItems),OrderIndex2))</f>
        <v>Rice</v>
      </c>
      <c r="AB605" s="5" t="str" cm="1">
        <f t="array" aca="1" ref="AB605" ca="1">IF(AI604,"-", INDEX(_xlfn.ANCHORARRAY(AvailableItems),OrderIndex3))</f>
        <v>Pasta</v>
      </c>
      <c r="AC605" s="10" t="str" cm="1">
        <f t="array" aca="1" ref="AC605" ca="1">IF(AJ604,"-", INDEX(_xlfn.ANCHORARRAY(AvailableItems),$AP$27))</f>
        <v>Pork</v>
      </c>
      <c r="AD605" s="10" t="str" cm="1">
        <f t="array" aca="1" ref="AD605" ca="1">IF(AJ604,"-", INDEX(_xlfn.ANCHORARRAY(AvailableItems),$AQ$27))</f>
        <v>Lobster</v>
      </c>
      <c r="AE605" s="10" t="str" cm="1">
        <f t="array" aca="1" ref="AE605" ca="1">IF(AJ604,"-", INDEX(_xlfn.ANCHORARRAY(AvailableItems),$AR$27))</f>
        <v>Rice</v>
      </c>
      <c r="AF605" s="8" t="str" cm="1">
        <f t="array" aca="1" ref="AF605" ca="1">IF(AK604,"-", INDEX(_xlfn.ANCHORARRAY(AvailableItems),$AP$28))</f>
        <v>-</v>
      </c>
      <c r="AG605" s="8" t="str">
        <f ca="1">IF(AK604,"-", INDEX(_xlfn.ANCHORARRAY(AvailableItems),$AQ$28))</f>
        <v>-</v>
      </c>
      <c r="AH605" s="8" t="str" cm="1">
        <f t="array" aca="1" ref="AH605" ca="1">IF(AK604,"-", INDEX(_xlfn.ANCHORARRAY(AvailableItems),$AR$28))</f>
        <v>-</v>
      </c>
      <c r="AI605" t="b">
        <f t="shared" ca="1" si="30"/>
        <v>0</v>
      </c>
      <c r="AJ605" t="b">
        <f t="shared" ca="1" si="31"/>
        <v>0</v>
      </c>
      <c r="AK605" t="b">
        <f t="shared" ca="1" si="32"/>
        <v>0</v>
      </c>
      <c r="AL605" s="16" cm="1">
        <f t="array" aca="1" ref="AL605" ca="1">IF(OrderSim[[#This Row],[Order 1 Possible]],INDEX(Food[Points],OrderIndex) + INDEX(Food[Points],OrderIndex2) + INDEX(Food[Points],OrderIndex3) + AL604, AL604)</f>
        <v>11900</v>
      </c>
      <c r="AM605" s="16" cm="1">
        <f t="array" aca="1" ref="AM605" ca="1">IF(OrderSim[[#This Row],[Order 2 Possible]],INDEX(Food[Points],$AP$27) + INDEX(Food[Points],$AQ$27) + INDEX(Food[Points],$AR$27) + AM604, AM604)</f>
        <v>15930</v>
      </c>
      <c r="AN605" s="16" cm="1">
        <f t="array" aca="1" ref="AN605" ca="1">IF(OrderSim[[#This Row],[Order 3 Possible]],INDEX(Food[Points],$AP$28) + INDEX(Food[Points],$AQ$28) + INDEX(Food[Points],$AR$28) + AN604, AN604)</f>
        <v>22260</v>
      </c>
    </row>
    <row r="606" spans="17:40" x14ac:dyDescent="0.25">
      <c r="Q606" t="str" cm="1">
        <f t="array" aca="1" ref="Q606" ca="1">INDEX(Food[Name],RANDBETWEEN(1,COUNTA(Food[Name])))</f>
        <v>Bread</v>
      </c>
      <c r="R606" t="str" cm="1">
        <f t="array" aca="1" ref="R606" ca="1">INDEX(Food[Name],RANDBETWEEN(1,COUNTA(Food[Name])))</f>
        <v>Salmon</v>
      </c>
      <c r="S606" t="str" cm="1">
        <f t="array" aca="1" ref="S606" ca="1">INDEX(Food[Name],RANDBETWEEN(1,COUNTA(Food[Name])))</f>
        <v>Lobster</v>
      </c>
      <c r="T606" t="str" cm="1">
        <f t="array" aca="1" ref="T606" ca="1">INDEX(Food[Name],RANDBETWEEN(1,COUNTA(Food[Name])))</f>
        <v>Salmon</v>
      </c>
      <c r="U606" t="str" cm="1">
        <f t="array" aca="1" ref="U606" ca="1">INDEX(Food[Name],RANDBETWEEN(1,COUNTA(Food[Name])))</f>
        <v>Rice</v>
      </c>
      <c r="V606" t="str" cm="1">
        <f t="array" aca="1" ref="V606" ca="1">INDEX(Food[Name],RANDBETWEEN(1,COUNTA(Food[Name])))</f>
        <v>Tuna</v>
      </c>
      <c r="W606" t="str" cm="1">
        <f t="array" aca="1" ref="W606" ca="1">INDEX(Food[Name],RANDBETWEEN(1,COUNTA(Food[Name])))</f>
        <v>Chicken</v>
      </c>
      <c r="X606" t="str" cm="1">
        <f t="array" aca="1" ref="X606" ca="1">INDEX(Food[Name],RANDBETWEEN(1,COUNTA(Food[Name])))</f>
        <v>Lobster</v>
      </c>
      <c r="Y606" t="str" cm="1">
        <f t="array" aca="1" ref="Y606" ca="1">INDEX(Food[Name],RANDBETWEEN(1,COUNTA(Food[Name])))</f>
        <v>Lobster</v>
      </c>
      <c r="Z606" s="5" t="str" cm="1">
        <f t="array" aca="1" ref="Z606" ca="1">IF(AI605,"-", INDEX(_xlfn.ANCHORARRAY(AvailableItems),OrderIndex))</f>
        <v>Salmon</v>
      </c>
      <c r="AA606" s="5" t="str" cm="1">
        <f t="array" aca="1" ref="AA606" ca="1">IF(AI605,"-", INDEX(_xlfn.ANCHORARRAY(AvailableItems),OrderIndex2))</f>
        <v>Rice</v>
      </c>
      <c r="AB606" s="5" t="str" cm="1">
        <f t="array" aca="1" ref="AB606" ca="1">IF(AI605,"-", INDEX(_xlfn.ANCHORARRAY(AvailableItems),OrderIndex3))</f>
        <v>Pasta</v>
      </c>
      <c r="AC606" s="10" t="str" cm="1">
        <f t="array" aca="1" ref="AC606" ca="1">IF(AJ605,"-", INDEX(_xlfn.ANCHORARRAY(AvailableItems),$AP$27))</f>
        <v>Pork</v>
      </c>
      <c r="AD606" s="10" t="str" cm="1">
        <f t="array" aca="1" ref="AD606" ca="1">IF(AJ605,"-", INDEX(_xlfn.ANCHORARRAY(AvailableItems),$AQ$27))</f>
        <v>Lobster</v>
      </c>
      <c r="AE606" s="10" t="str" cm="1">
        <f t="array" aca="1" ref="AE606" ca="1">IF(AJ605,"-", INDEX(_xlfn.ANCHORARRAY(AvailableItems),$AR$27))</f>
        <v>Rice</v>
      </c>
      <c r="AF606" s="8" t="str" cm="1">
        <f t="array" aca="1" ref="AF606" ca="1">IF(AK605,"-", INDEX(_xlfn.ANCHORARRAY(AvailableItems),$AP$28))</f>
        <v>Beef</v>
      </c>
      <c r="AG606" s="8" t="str">
        <f ca="1">IF(AK605,"-", INDEX(_xlfn.ANCHORARRAY(AvailableItems),$AQ$28))</f>
        <v>Beef</v>
      </c>
      <c r="AH606" s="8" t="str" cm="1">
        <f t="array" aca="1" ref="AH606" ca="1">IF(AK605,"-", INDEX(_xlfn.ANCHORARRAY(AvailableItems),$AR$28))</f>
        <v>Bread</v>
      </c>
      <c r="AI606" t="b">
        <f t="shared" ca="1" si="30"/>
        <v>1</v>
      </c>
      <c r="AJ606" t="b">
        <f t="shared" ca="1" si="31"/>
        <v>1</v>
      </c>
      <c r="AK606" t="b">
        <f t="shared" ca="1" si="32"/>
        <v>0</v>
      </c>
      <c r="AL606" s="16" cm="1">
        <f t="array" aca="1" ref="AL606" ca="1">IF(OrderSim[[#This Row],[Order 1 Possible]],INDEX(Food[Points],OrderIndex) + INDEX(Food[Points],OrderIndex2) + INDEX(Food[Points],OrderIndex3) + AL605, AL605)</f>
        <v>11970</v>
      </c>
      <c r="AM606" s="16" cm="1">
        <f t="array" aca="1" ref="AM606" ca="1">IF(OrderSim[[#This Row],[Order 2 Possible]],INDEX(Food[Points],$AP$27) + INDEX(Food[Points],$AQ$27) + INDEX(Food[Points],$AR$27) + AM605, AM605)</f>
        <v>16020</v>
      </c>
      <c r="AN606" s="16" cm="1">
        <f t="array" aca="1" ref="AN606" ca="1">IF(OrderSim[[#This Row],[Order 3 Possible]],INDEX(Food[Points],$AP$28) + INDEX(Food[Points],$AQ$28) + INDEX(Food[Points],$AR$28) + AN605, AN605)</f>
        <v>22260</v>
      </c>
    </row>
    <row r="607" spans="17:40" x14ac:dyDescent="0.25">
      <c r="Q607" t="str" cm="1">
        <f t="array" aca="1" ref="Q607" ca="1">INDEX(Food[Name],RANDBETWEEN(1,COUNTA(Food[Name])))</f>
        <v>Pork</v>
      </c>
      <c r="R607" t="str" cm="1">
        <f t="array" aca="1" ref="R607" ca="1">INDEX(Food[Name],RANDBETWEEN(1,COUNTA(Food[Name])))</f>
        <v>Rice</v>
      </c>
      <c r="S607" t="str" cm="1">
        <f t="array" aca="1" ref="S607" ca="1">INDEX(Food[Name],RANDBETWEEN(1,COUNTA(Food[Name])))</f>
        <v>Onion</v>
      </c>
      <c r="T607" t="str" cm="1">
        <f t="array" aca="1" ref="T607" ca="1">INDEX(Food[Name],RANDBETWEEN(1,COUNTA(Food[Name])))</f>
        <v>Lettuce</v>
      </c>
      <c r="U607" t="str" cm="1">
        <f t="array" aca="1" ref="U607" ca="1">INDEX(Food[Name],RANDBETWEEN(1,COUNTA(Food[Name])))</f>
        <v>Pasta</v>
      </c>
      <c r="V607" t="str" cm="1">
        <f t="array" aca="1" ref="V607" ca="1">INDEX(Food[Name],RANDBETWEEN(1,COUNTA(Food[Name])))</f>
        <v>Pasta</v>
      </c>
      <c r="W607" t="str" cm="1">
        <f t="array" aca="1" ref="W607" ca="1">INDEX(Food[Name],RANDBETWEEN(1,COUNTA(Food[Name])))</f>
        <v>Carrot</v>
      </c>
      <c r="X607" t="str" cm="1">
        <f t="array" aca="1" ref="X607" ca="1">INDEX(Food[Name],RANDBETWEEN(1,COUNTA(Food[Name])))</f>
        <v>Pasta</v>
      </c>
      <c r="Y607" t="str" cm="1">
        <f t="array" aca="1" ref="Y607" ca="1">INDEX(Food[Name],RANDBETWEEN(1,COUNTA(Food[Name])))</f>
        <v>Tuna</v>
      </c>
      <c r="Z607" s="5" t="str" cm="1">
        <f t="array" aca="1" ref="Z607" ca="1">IF(AI606,"-", INDEX(_xlfn.ANCHORARRAY(AvailableItems),OrderIndex))</f>
        <v>-</v>
      </c>
      <c r="AA607" s="5" t="str" cm="1">
        <f t="array" aca="1" ref="AA607" ca="1">IF(AI606,"-", INDEX(_xlfn.ANCHORARRAY(AvailableItems),OrderIndex2))</f>
        <v>-</v>
      </c>
      <c r="AB607" s="5" t="str" cm="1">
        <f t="array" aca="1" ref="AB607" ca="1">IF(AI606,"-", INDEX(_xlfn.ANCHORARRAY(AvailableItems),OrderIndex3))</f>
        <v>-</v>
      </c>
      <c r="AC607" s="10" t="str" cm="1">
        <f t="array" aca="1" ref="AC607" ca="1">IF(AJ606,"-", INDEX(_xlfn.ANCHORARRAY(AvailableItems),$AP$27))</f>
        <v>-</v>
      </c>
      <c r="AD607" s="10" t="str" cm="1">
        <f t="array" aca="1" ref="AD607" ca="1">IF(AJ606,"-", INDEX(_xlfn.ANCHORARRAY(AvailableItems),$AQ$27))</f>
        <v>-</v>
      </c>
      <c r="AE607" s="10" t="str" cm="1">
        <f t="array" aca="1" ref="AE607" ca="1">IF(AJ606,"-", INDEX(_xlfn.ANCHORARRAY(AvailableItems),$AR$27))</f>
        <v>-</v>
      </c>
      <c r="AF607" s="8" t="str" cm="1">
        <f t="array" aca="1" ref="AF607" ca="1">IF(AK606,"-", INDEX(_xlfn.ANCHORARRAY(AvailableItems),$AP$28))</f>
        <v>Beef</v>
      </c>
      <c r="AG607" s="8" t="str">
        <f ca="1">IF(AK606,"-", INDEX(_xlfn.ANCHORARRAY(AvailableItems),$AQ$28))</f>
        <v>Beef</v>
      </c>
      <c r="AH607" s="8" t="str" cm="1">
        <f t="array" aca="1" ref="AH607" ca="1">IF(AK606,"-", INDEX(_xlfn.ANCHORARRAY(AvailableItems),$AR$28))</f>
        <v>Bread</v>
      </c>
      <c r="AI607" t="b">
        <f t="shared" ca="1" si="30"/>
        <v>0</v>
      </c>
      <c r="AJ607" t="b">
        <f t="shared" ca="1" si="31"/>
        <v>0</v>
      </c>
      <c r="AK607" t="b">
        <f t="shared" ca="1" si="32"/>
        <v>0</v>
      </c>
      <c r="AL607" s="16" cm="1">
        <f t="array" aca="1" ref="AL607" ca="1">IF(OrderSim[[#This Row],[Order 1 Possible]],INDEX(Food[Points],OrderIndex) + INDEX(Food[Points],OrderIndex2) + INDEX(Food[Points],OrderIndex3) + AL606, AL606)</f>
        <v>11970</v>
      </c>
      <c r="AM607" s="16" cm="1">
        <f t="array" aca="1" ref="AM607" ca="1">IF(OrderSim[[#This Row],[Order 2 Possible]],INDEX(Food[Points],$AP$27) + INDEX(Food[Points],$AQ$27) + INDEX(Food[Points],$AR$27) + AM606, AM606)</f>
        <v>16020</v>
      </c>
      <c r="AN607" s="16" cm="1">
        <f t="array" aca="1" ref="AN607" ca="1">IF(OrderSim[[#This Row],[Order 3 Possible]],INDEX(Food[Points],$AP$28) + INDEX(Food[Points],$AQ$28) + INDEX(Food[Points],$AR$28) + AN606, AN606)</f>
        <v>22260</v>
      </c>
    </row>
    <row r="608" spans="17:40" x14ac:dyDescent="0.25">
      <c r="Q608" t="str" cm="1">
        <f t="array" aca="1" ref="Q608" ca="1">INDEX(Food[Name],RANDBETWEEN(1,COUNTA(Food[Name])))</f>
        <v>Pasta</v>
      </c>
      <c r="R608" t="str" cm="1">
        <f t="array" aca="1" ref="R608" ca="1">INDEX(Food[Name],RANDBETWEEN(1,COUNTA(Food[Name])))</f>
        <v>Pork</v>
      </c>
      <c r="S608" t="str" cm="1">
        <f t="array" aca="1" ref="S608" ca="1">INDEX(Food[Name],RANDBETWEEN(1,COUNTA(Food[Name])))</f>
        <v>Tuna</v>
      </c>
      <c r="T608" t="str" cm="1">
        <f t="array" aca="1" ref="T608" ca="1">INDEX(Food[Name],RANDBETWEEN(1,COUNTA(Food[Name])))</f>
        <v>Lettuce</v>
      </c>
      <c r="U608" t="str" cm="1">
        <f t="array" aca="1" ref="U608" ca="1">INDEX(Food[Name],RANDBETWEEN(1,COUNTA(Food[Name])))</f>
        <v>Chicken</v>
      </c>
      <c r="V608" t="str" cm="1">
        <f t="array" aca="1" ref="V608" ca="1">INDEX(Food[Name],RANDBETWEEN(1,COUNTA(Food[Name])))</f>
        <v>Carrot</v>
      </c>
      <c r="W608" t="str" cm="1">
        <f t="array" aca="1" ref="W608" ca="1">INDEX(Food[Name],RANDBETWEEN(1,COUNTA(Food[Name])))</f>
        <v>Pasta</v>
      </c>
      <c r="X608" t="str" cm="1">
        <f t="array" aca="1" ref="X608" ca="1">INDEX(Food[Name],RANDBETWEEN(1,COUNTA(Food[Name])))</f>
        <v>Chicken</v>
      </c>
      <c r="Y608" t="str" cm="1">
        <f t="array" aca="1" ref="Y608" ca="1">INDEX(Food[Name],RANDBETWEEN(1,COUNTA(Food[Name])))</f>
        <v>Bread</v>
      </c>
      <c r="Z608" s="5" t="str" cm="1">
        <f t="array" aca="1" ref="Z608" ca="1">IF(AI607,"-", INDEX(_xlfn.ANCHORARRAY(AvailableItems),OrderIndex))</f>
        <v>Salmon</v>
      </c>
      <c r="AA608" s="5" t="str" cm="1">
        <f t="array" aca="1" ref="AA608" ca="1">IF(AI607,"-", INDEX(_xlfn.ANCHORARRAY(AvailableItems),OrderIndex2))</f>
        <v>Rice</v>
      </c>
      <c r="AB608" s="5" t="str" cm="1">
        <f t="array" aca="1" ref="AB608" ca="1">IF(AI607,"-", INDEX(_xlfn.ANCHORARRAY(AvailableItems),OrderIndex3))</f>
        <v>Pasta</v>
      </c>
      <c r="AC608" s="10" t="str" cm="1">
        <f t="array" aca="1" ref="AC608" ca="1">IF(AJ607,"-", INDEX(_xlfn.ANCHORARRAY(AvailableItems),$AP$27))</f>
        <v>Pork</v>
      </c>
      <c r="AD608" s="10" t="str" cm="1">
        <f t="array" aca="1" ref="AD608" ca="1">IF(AJ607,"-", INDEX(_xlfn.ANCHORARRAY(AvailableItems),$AQ$27))</f>
        <v>Lobster</v>
      </c>
      <c r="AE608" s="10" t="str" cm="1">
        <f t="array" aca="1" ref="AE608" ca="1">IF(AJ607,"-", INDEX(_xlfn.ANCHORARRAY(AvailableItems),$AR$27))</f>
        <v>Rice</v>
      </c>
      <c r="AF608" s="8" t="str" cm="1">
        <f t="array" aca="1" ref="AF608" ca="1">IF(AK607,"-", INDEX(_xlfn.ANCHORARRAY(AvailableItems),$AP$28))</f>
        <v>Beef</v>
      </c>
      <c r="AG608" s="8" t="str">
        <f ca="1">IF(AK607,"-", INDEX(_xlfn.ANCHORARRAY(AvailableItems),$AQ$28))</f>
        <v>Beef</v>
      </c>
      <c r="AH608" s="8" t="str" cm="1">
        <f t="array" aca="1" ref="AH608" ca="1">IF(AK607,"-", INDEX(_xlfn.ANCHORARRAY(AvailableItems),$AR$28))</f>
        <v>Bread</v>
      </c>
      <c r="AI608" t="b">
        <f t="shared" ca="1" si="30"/>
        <v>0</v>
      </c>
      <c r="AJ608" t="b">
        <f t="shared" ca="1" si="31"/>
        <v>0</v>
      </c>
      <c r="AK608" t="b">
        <f t="shared" ca="1" si="32"/>
        <v>0</v>
      </c>
      <c r="AL608" s="16" cm="1">
        <f t="array" aca="1" ref="AL608" ca="1">IF(OrderSim[[#This Row],[Order 1 Possible]],INDEX(Food[Points],OrderIndex) + INDEX(Food[Points],OrderIndex2) + INDEX(Food[Points],OrderIndex3) + AL607, AL607)</f>
        <v>11970</v>
      </c>
      <c r="AM608" s="16" cm="1">
        <f t="array" aca="1" ref="AM608" ca="1">IF(OrderSim[[#This Row],[Order 2 Possible]],INDEX(Food[Points],$AP$27) + INDEX(Food[Points],$AQ$27) + INDEX(Food[Points],$AR$27) + AM607, AM607)</f>
        <v>16020</v>
      </c>
      <c r="AN608" s="16" cm="1">
        <f t="array" aca="1" ref="AN608" ca="1">IF(OrderSim[[#This Row],[Order 3 Possible]],INDEX(Food[Points],$AP$28) + INDEX(Food[Points],$AQ$28) + INDEX(Food[Points],$AR$28) + AN607, AN607)</f>
        <v>22260</v>
      </c>
    </row>
    <row r="609" spans="17:40" x14ac:dyDescent="0.25">
      <c r="Q609" t="str" cm="1">
        <f t="array" aca="1" ref="Q609" ca="1">INDEX(Food[Name],RANDBETWEEN(1,COUNTA(Food[Name])))</f>
        <v>Lettuce</v>
      </c>
      <c r="R609" t="str" cm="1">
        <f t="array" aca="1" ref="R609" ca="1">INDEX(Food[Name],RANDBETWEEN(1,COUNTA(Food[Name])))</f>
        <v>Salmon</v>
      </c>
      <c r="S609" t="str" cm="1">
        <f t="array" aca="1" ref="S609" ca="1">INDEX(Food[Name],RANDBETWEEN(1,COUNTA(Food[Name])))</f>
        <v>Chicken</v>
      </c>
      <c r="T609" t="str" cm="1">
        <f t="array" aca="1" ref="T609" ca="1">INDEX(Food[Name],RANDBETWEEN(1,COUNTA(Food[Name])))</f>
        <v>Pork</v>
      </c>
      <c r="U609" t="str" cm="1">
        <f t="array" aca="1" ref="U609" ca="1">INDEX(Food[Name],RANDBETWEEN(1,COUNTA(Food[Name])))</f>
        <v>Beef</v>
      </c>
      <c r="V609" t="str" cm="1">
        <f t="array" aca="1" ref="V609" ca="1">INDEX(Food[Name],RANDBETWEEN(1,COUNTA(Food[Name])))</f>
        <v>Tuna</v>
      </c>
      <c r="W609" t="str" cm="1">
        <f t="array" aca="1" ref="W609" ca="1">INDEX(Food[Name],RANDBETWEEN(1,COUNTA(Food[Name])))</f>
        <v>Rice</v>
      </c>
      <c r="X609" t="str" cm="1">
        <f t="array" aca="1" ref="X609" ca="1">INDEX(Food[Name],RANDBETWEEN(1,COUNTA(Food[Name])))</f>
        <v>Bread</v>
      </c>
      <c r="Y609" t="str" cm="1">
        <f t="array" aca="1" ref="Y609" ca="1">INDEX(Food[Name],RANDBETWEEN(1,COUNTA(Food[Name])))</f>
        <v>Pork</v>
      </c>
      <c r="Z609" s="5" t="str" cm="1">
        <f t="array" aca="1" ref="Z609" ca="1">IF(AI608,"-", INDEX(_xlfn.ANCHORARRAY(AvailableItems),OrderIndex))</f>
        <v>Salmon</v>
      </c>
      <c r="AA609" s="5" t="str" cm="1">
        <f t="array" aca="1" ref="AA609" ca="1">IF(AI608,"-", INDEX(_xlfn.ANCHORARRAY(AvailableItems),OrderIndex2))</f>
        <v>Rice</v>
      </c>
      <c r="AB609" s="5" t="str" cm="1">
        <f t="array" aca="1" ref="AB609" ca="1">IF(AI608,"-", INDEX(_xlfn.ANCHORARRAY(AvailableItems),OrderIndex3))</f>
        <v>Pasta</v>
      </c>
      <c r="AC609" s="10" t="str" cm="1">
        <f t="array" aca="1" ref="AC609" ca="1">IF(AJ608,"-", INDEX(_xlfn.ANCHORARRAY(AvailableItems),$AP$27))</f>
        <v>Pork</v>
      </c>
      <c r="AD609" s="10" t="str" cm="1">
        <f t="array" aca="1" ref="AD609" ca="1">IF(AJ608,"-", INDEX(_xlfn.ANCHORARRAY(AvailableItems),$AQ$27))</f>
        <v>Lobster</v>
      </c>
      <c r="AE609" s="10" t="str" cm="1">
        <f t="array" aca="1" ref="AE609" ca="1">IF(AJ608,"-", INDEX(_xlfn.ANCHORARRAY(AvailableItems),$AR$27))</f>
        <v>Rice</v>
      </c>
      <c r="AF609" s="8" t="str" cm="1">
        <f t="array" aca="1" ref="AF609" ca="1">IF(AK608,"-", INDEX(_xlfn.ANCHORARRAY(AvailableItems),$AP$28))</f>
        <v>Beef</v>
      </c>
      <c r="AG609" s="8" t="str">
        <f ca="1">IF(AK608,"-", INDEX(_xlfn.ANCHORARRAY(AvailableItems),$AQ$28))</f>
        <v>Beef</v>
      </c>
      <c r="AH609" s="8" t="str" cm="1">
        <f t="array" aca="1" ref="AH609" ca="1">IF(AK608,"-", INDEX(_xlfn.ANCHORARRAY(AvailableItems),$AR$28))</f>
        <v>Bread</v>
      </c>
      <c r="AI609" t="b">
        <f t="shared" ca="1" si="30"/>
        <v>0</v>
      </c>
      <c r="AJ609" t="b">
        <f t="shared" ca="1" si="31"/>
        <v>1</v>
      </c>
      <c r="AK609" t="b">
        <f t="shared" ca="1" si="32"/>
        <v>1</v>
      </c>
      <c r="AL609" s="16" cm="1">
        <f t="array" aca="1" ref="AL609" ca="1">IF(OrderSim[[#This Row],[Order 1 Possible]],INDEX(Food[Points],OrderIndex) + INDEX(Food[Points],OrderIndex2) + INDEX(Food[Points],OrderIndex3) + AL608, AL608)</f>
        <v>11970</v>
      </c>
      <c r="AM609" s="16" cm="1">
        <f t="array" aca="1" ref="AM609" ca="1">IF(OrderSim[[#This Row],[Order 2 Possible]],INDEX(Food[Points],$AP$27) + INDEX(Food[Points],$AQ$27) + INDEX(Food[Points],$AR$27) + AM608, AM608)</f>
        <v>16110</v>
      </c>
      <c r="AN609" s="16" cm="1">
        <f t="array" aca="1" ref="AN609" ca="1">IF(OrderSim[[#This Row],[Order 3 Possible]],INDEX(Food[Points],$AP$28) + INDEX(Food[Points],$AQ$28) + INDEX(Food[Points],$AR$28) + AN608, AN608)</f>
        <v>22400</v>
      </c>
    </row>
    <row r="610" spans="17:40" x14ac:dyDescent="0.25">
      <c r="Q610" t="str" cm="1">
        <f t="array" aca="1" ref="Q610" ca="1">INDEX(Food[Name],RANDBETWEEN(1,COUNTA(Food[Name])))</f>
        <v>Lobster</v>
      </c>
      <c r="R610" t="str" cm="1">
        <f t="array" aca="1" ref="R610" ca="1">INDEX(Food[Name],RANDBETWEEN(1,COUNTA(Food[Name])))</f>
        <v>Onion</v>
      </c>
      <c r="S610" t="str" cm="1">
        <f t="array" aca="1" ref="S610" ca="1">INDEX(Food[Name],RANDBETWEEN(1,COUNTA(Food[Name])))</f>
        <v>Pork</v>
      </c>
      <c r="T610" t="str" cm="1">
        <f t="array" aca="1" ref="T610" ca="1">INDEX(Food[Name],RANDBETWEEN(1,COUNTA(Food[Name])))</f>
        <v>Onion</v>
      </c>
      <c r="U610" t="str" cm="1">
        <f t="array" aca="1" ref="U610" ca="1">INDEX(Food[Name],RANDBETWEEN(1,COUNTA(Food[Name])))</f>
        <v>Onion</v>
      </c>
      <c r="V610" t="str" cm="1">
        <f t="array" aca="1" ref="V610" ca="1">INDEX(Food[Name],RANDBETWEEN(1,COUNTA(Food[Name])))</f>
        <v>Tuna</v>
      </c>
      <c r="W610" t="str" cm="1">
        <f t="array" aca="1" ref="W610" ca="1">INDEX(Food[Name],RANDBETWEEN(1,COUNTA(Food[Name])))</f>
        <v>Salmon</v>
      </c>
      <c r="X610" t="str" cm="1">
        <f t="array" aca="1" ref="X610" ca="1">INDEX(Food[Name],RANDBETWEEN(1,COUNTA(Food[Name])))</f>
        <v>Onion</v>
      </c>
      <c r="Y610" t="str" cm="1">
        <f t="array" aca="1" ref="Y610" ca="1">INDEX(Food[Name],RANDBETWEEN(1,COUNTA(Food[Name])))</f>
        <v>Bread</v>
      </c>
      <c r="Z610" s="5" t="str" cm="1">
        <f t="array" aca="1" ref="Z610" ca="1">IF(AI609,"-", INDEX(_xlfn.ANCHORARRAY(AvailableItems),OrderIndex))</f>
        <v>Salmon</v>
      </c>
      <c r="AA610" s="5" t="str" cm="1">
        <f t="array" aca="1" ref="AA610" ca="1">IF(AI609,"-", INDEX(_xlfn.ANCHORARRAY(AvailableItems),OrderIndex2))</f>
        <v>Rice</v>
      </c>
      <c r="AB610" s="5" t="str" cm="1">
        <f t="array" aca="1" ref="AB610" ca="1">IF(AI609,"-", INDEX(_xlfn.ANCHORARRAY(AvailableItems),OrderIndex3))</f>
        <v>Pasta</v>
      </c>
      <c r="AC610" s="10" t="str" cm="1">
        <f t="array" aca="1" ref="AC610" ca="1">IF(AJ609,"-", INDEX(_xlfn.ANCHORARRAY(AvailableItems),$AP$27))</f>
        <v>-</v>
      </c>
      <c r="AD610" s="10" t="str" cm="1">
        <f t="array" aca="1" ref="AD610" ca="1">IF(AJ609,"-", INDEX(_xlfn.ANCHORARRAY(AvailableItems),$AQ$27))</f>
        <v>-</v>
      </c>
      <c r="AE610" s="10" t="str" cm="1">
        <f t="array" aca="1" ref="AE610" ca="1">IF(AJ609,"-", INDEX(_xlfn.ANCHORARRAY(AvailableItems),$AR$27))</f>
        <v>-</v>
      </c>
      <c r="AF610" s="8" t="str" cm="1">
        <f t="array" aca="1" ref="AF610" ca="1">IF(AK609,"-", INDEX(_xlfn.ANCHORARRAY(AvailableItems),$AP$28))</f>
        <v>-</v>
      </c>
      <c r="AG610" s="8" t="str">
        <f ca="1">IF(AK609,"-", INDEX(_xlfn.ANCHORARRAY(AvailableItems),$AQ$28))</f>
        <v>-</v>
      </c>
      <c r="AH610" s="8" t="str" cm="1">
        <f t="array" aca="1" ref="AH610" ca="1">IF(AK609,"-", INDEX(_xlfn.ANCHORARRAY(AvailableItems),$AR$28))</f>
        <v>-</v>
      </c>
      <c r="AI610" t="b">
        <f t="shared" ca="1" si="30"/>
        <v>0</v>
      </c>
      <c r="AJ610" t="b">
        <f t="shared" ca="1" si="31"/>
        <v>0</v>
      </c>
      <c r="AK610" t="b">
        <f t="shared" ca="1" si="32"/>
        <v>0</v>
      </c>
      <c r="AL610" s="16" cm="1">
        <f t="array" aca="1" ref="AL610" ca="1">IF(OrderSim[[#This Row],[Order 1 Possible]],INDEX(Food[Points],OrderIndex) + INDEX(Food[Points],OrderIndex2) + INDEX(Food[Points],OrderIndex3) + AL609, AL609)</f>
        <v>11970</v>
      </c>
      <c r="AM610" s="16" cm="1">
        <f t="array" aca="1" ref="AM610" ca="1">IF(OrderSim[[#This Row],[Order 2 Possible]],INDEX(Food[Points],$AP$27) + INDEX(Food[Points],$AQ$27) + INDEX(Food[Points],$AR$27) + AM609, AM609)</f>
        <v>16110</v>
      </c>
      <c r="AN610" s="16" cm="1">
        <f t="array" aca="1" ref="AN610" ca="1">IF(OrderSim[[#This Row],[Order 3 Possible]],INDEX(Food[Points],$AP$28) + INDEX(Food[Points],$AQ$28) + INDEX(Food[Points],$AR$28) + AN609, AN609)</f>
        <v>22400</v>
      </c>
    </row>
    <row r="611" spans="17:40" x14ac:dyDescent="0.25">
      <c r="Q611" t="str" cm="1">
        <f t="array" aca="1" ref="Q611" ca="1">INDEX(Food[Name],RANDBETWEEN(1,COUNTA(Food[Name])))</f>
        <v>Lettuce</v>
      </c>
      <c r="R611" t="str" cm="1">
        <f t="array" aca="1" ref="R611" ca="1">INDEX(Food[Name],RANDBETWEEN(1,COUNTA(Food[Name])))</f>
        <v>Carrot</v>
      </c>
      <c r="S611" t="str" cm="1">
        <f t="array" aca="1" ref="S611" ca="1">INDEX(Food[Name],RANDBETWEEN(1,COUNTA(Food[Name])))</f>
        <v>Tuna</v>
      </c>
      <c r="T611" t="str" cm="1">
        <f t="array" aca="1" ref="T611" ca="1">INDEX(Food[Name],RANDBETWEEN(1,COUNTA(Food[Name])))</f>
        <v>Carrot</v>
      </c>
      <c r="U611" t="str" cm="1">
        <f t="array" aca="1" ref="U611" ca="1">INDEX(Food[Name],RANDBETWEEN(1,COUNTA(Food[Name])))</f>
        <v>Rice</v>
      </c>
      <c r="V611" t="str" cm="1">
        <f t="array" aca="1" ref="V611" ca="1">INDEX(Food[Name],RANDBETWEEN(1,COUNTA(Food[Name])))</f>
        <v>Tuna</v>
      </c>
      <c r="W611" t="str" cm="1">
        <f t="array" aca="1" ref="W611" ca="1">INDEX(Food[Name],RANDBETWEEN(1,COUNTA(Food[Name])))</f>
        <v>Salmon</v>
      </c>
      <c r="X611" t="str" cm="1">
        <f t="array" aca="1" ref="X611" ca="1">INDEX(Food[Name],RANDBETWEEN(1,COUNTA(Food[Name])))</f>
        <v>Chicken</v>
      </c>
      <c r="Y611" t="str" cm="1">
        <f t="array" aca="1" ref="Y611" ca="1">INDEX(Food[Name],RANDBETWEEN(1,COUNTA(Food[Name])))</f>
        <v>Lettuce</v>
      </c>
      <c r="Z611" s="5" t="str" cm="1">
        <f t="array" aca="1" ref="Z611" ca="1">IF(AI610,"-", INDEX(_xlfn.ANCHORARRAY(AvailableItems),OrderIndex))</f>
        <v>Salmon</v>
      </c>
      <c r="AA611" s="5" t="str" cm="1">
        <f t="array" aca="1" ref="AA611" ca="1">IF(AI610,"-", INDEX(_xlfn.ANCHORARRAY(AvailableItems),OrderIndex2))</f>
        <v>Rice</v>
      </c>
      <c r="AB611" s="5" t="str" cm="1">
        <f t="array" aca="1" ref="AB611" ca="1">IF(AI610,"-", INDEX(_xlfn.ANCHORARRAY(AvailableItems),OrderIndex3))</f>
        <v>Pasta</v>
      </c>
      <c r="AC611" s="10" t="str" cm="1">
        <f t="array" aca="1" ref="AC611" ca="1">IF(AJ610,"-", INDEX(_xlfn.ANCHORARRAY(AvailableItems),$AP$27))</f>
        <v>Pork</v>
      </c>
      <c r="AD611" s="10" t="str" cm="1">
        <f t="array" aca="1" ref="AD611" ca="1">IF(AJ610,"-", INDEX(_xlfn.ANCHORARRAY(AvailableItems),$AQ$27))</f>
        <v>Lobster</v>
      </c>
      <c r="AE611" s="10" t="str" cm="1">
        <f t="array" aca="1" ref="AE611" ca="1">IF(AJ610,"-", INDEX(_xlfn.ANCHORARRAY(AvailableItems),$AR$27))</f>
        <v>Rice</v>
      </c>
      <c r="AF611" s="8" t="str" cm="1">
        <f t="array" aca="1" ref="AF611" ca="1">IF(AK610,"-", INDEX(_xlfn.ANCHORARRAY(AvailableItems),$AP$28))</f>
        <v>Beef</v>
      </c>
      <c r="AG611" s="8" t="str">
        <f ca="1">IF(AK610,"-", INDEX(_xlfn.ANCHORARRAY(AvailableItems),$AQ$28))</f>
        <v>Beef</v>
      </c>
      <c r="AH611" s="8" t="str" cm="1">
        <f t="array" aca="1" ref="AH611" ca="1">IF(AK610,"-", INDEX(_xlfn.ANCHORARRAY(AvailableItems),$AR$28))</f>
        <v>Bread</v>
      </c>
      <c r="AI611" t="b">
        <f t="shared" ca="1" si="30"/>
        <v>0</v>
      </c>
      <c r="AJ611" t="b">
        <f t="shared" ca="1" si="31"/>
        <v>0</v>
      </c>
      <c r="AK611" t="b">
        <f t="shared" ca="1" si="32"/>
        <v>0</v>
      </c>
      <c r="AL611" s="16" cm="1">
        <f t="array" aca="1" ref="AL611" ca="1">IF(OrderSim[[#This Row],[Order 1 Possible]],INDEX(Food[Points],OrderIndex) + INDEX(Food[Points],OrderIndex2) + INDEX(Food[Points],OrderIndex3) + AL610, AL610)</f>
        <v>11970</v>
      </c>
      <c r="AM611" s="16" cm="1">
        <f t="array" aca="1" ref="AM611" ca="1">IF(OrderSim[[#This Row],[Order 2 Possible]],INDEX(Food[Points],$AP$27) + INDEX(Food[Points],$AQ$27) + INDEX(Food[Points],$AR$27) + AM610, AM610)</f>
        <v>16110</v>
      </c>
      <c r="AN611" s="16" cm="1">
        <f t="array" aca="1" ref="AN611" ca="1">IF(OrderSim[[#This Row],[Order 3 Possible]],INDEX(Food[Points],$AP$28) + INDEX(Food[Points],$AQ$28) + INDEX(Food[Points],$AR$28) + AN610, AN610)</f>
        <v>22400</v>
      </c>
    </row>
    <row r="612" spans="17:40" x14ac:dyDescent="0.25">
      <c r="Q612" t="str" cm="1">
        <f t="array" aca="1" ref="Q612" ca="1">INDEX(Food[Name],RANDBETWEEN(1,COUNTA(Food[Name])))</f>
        <v>Pasta</v>
      </c>
      <c r="R612" t="str" cm="1">
        <f t="array" aca="1" ref="R612" ca="1">INDEX(Food[Name],RANDBETWEEN(1,COUNTA(Food[Name])))</f>
        <v>Lettuce</v>
      </c>
      <c r="S612" t="str" cm="1">
        <f t="array" aca="1" ref="S612" ca="1">INDEX(Food[Name],RANDBETWEEN(1,COUNTA(Food[Name])))</f>
        <v>Beef</v>
      </c>
      <c r="T612" t="str" cm="1">
        <f t="array" aca="1" ref="T612" ca="1">INDEX(Food[Name],RANDBETWEEN(1,COUNTA(Food[Name])))</f>
        <v>Salmon</v>
      </c>
      <c r="U612" t="str" cm="1">
        <f t="array" aca="1" ref="U612" ca="1">INDEX(Food[Name],RANDBETWEEN(1,COUNTA(Food[Name])))</f>
        <v>Carrot</v>
      </c>
      <c r="V612" t="str" cm="1">
        <f t="array" aca="1" ref="V612" ca="1">INDEX(Food[Name],RANDBETWEEN(1,COUNTA(Food[Name])))</f>
        <v>Onion</v>
      </c>
      <c r="W612" t="str" cm="1">
        <f t="array" aca="1" ref="W612" ca="1">INDEX(Food[Name],RANDBETWEEN(1,COUNTA(Food[Name])))</f>
        <v>Lettuce</v>
      </c>
      <c r="X612" t="str" cm="1">
        <f t="array" aca="1" ref="X612" ca="1">INDEX(Food[Name],RANDBETWEEN(1,COUNTA(Food[Name])))</f>
        <v>Salmon</v>
      </c>
      <c r="Y612" t="str" cm="1">
        <f t="array" aca="1" ref="Y612" ca="1">INDEX(Food[Name],RANDBETWEEN(1,COUNTA(Food[Name])))</f>
        <v>Pork</v>
      </c>
      <c r="Z612" s="5" t="str" cm="1">
        <f t="array" aca="1" ref="Z612" ca="1">IF(AI611,"-", INDEX(_xlfn.ANCHORARRAY(AvailableItems),OrderIndex))</f>
        <v>Salmon</v>
      </c>
      <c r="AA612" s="5" t="str" cm="1">
        <f t="array" aca="1" ref="AA612" ca="1">IF(AI611,"-", INDEX(_xlfn.ANCHORARRAY(AvailableItems),OrderIndex2))</f>
        <v>Rice</v>
      </c>
      <c r="AB612" s="5" t="str" cm="1">
        <f t="array" aca="1" ref="AB612" ca="1">IF(AI611,"-", INDEX(_xlfn.ANCHORARRAY(AvailableItems),OrderIndex3))</f>
        <v>Pasta</v>
      </c>
      <c r="AC612" s="10" t="str" cm="1">
        <f t="array" aca="1" ref="AC612" ca="1">IF(AJ611,"-", INDEX(_xlfn.ANCHORARRAY(AvailableItems),$AP$27))</f>
        <v>Pork</v>
      </c>
      <c r="AD612" s="10" t="str" cm="1">
        <f t="array" aca="1" ref="AD612" ca="1">IF(AJ611,"-", INDEX(_xlfn.ANCHORARRAY(AvailableItems),$AQ$27))</f>
        <v>Lobster</v>
      </c>
      <c r="AE612" s="10" t="str" cm="1">
        <f t="array" aca="1" ref="AE612" ca="1">IF(AJ611,"-", INDEX(_xlfn.ANCHORARRAY(AvailableItems),$AR$27))</f>
        <v>Rice</v>
      </c>
      <c r="AF612" s="8" t="str" cm="1">
        <f t="array" aca="1" ref="AF612" ca="1">IF(AK611,"-", INDEX(_xlfn.ANCHORARRAY(AvailableItems),$AP$28))</f>
        <v>Beef</v>
      </c>
      <c r="AG612" s="8" t="str">
        <f ca="1">IF(AK611,"-", INDEX(_xlfn.ANCHORARRAY(AvailableItems),$AQ$28))</f>
        <v>Beef</v>
      </c>
      <c r="AH612" s="8" t="str" cm="1">
        <f t="array" aca="1" ref="AH612" ca="1">IF(AK611,"-", INDEX(_xlfn.ANCHORARRAY(AvailableItems),$AR$28))</f>
        <v>Bread</v>
      </c>
      <c r="AI612" t="b">
        <f t="shared" ca="1" si="30"/>
        <v>1</v>
      </c>
      <c r="AJ612" t="b">
        <f t="shared" ca="1" si="31"/>
        <v>0</v>
      </c>
      <c r="AK612" t="b">
        <f t="shared" ca="1" si="32"/>
        <v>0</v>
      </c>
      <c r="AL612" s="16" cm="1">
        <f t="array" aca="1" ref="AL612" ca="1">IF(OrderSim[[#This Row],[Order 1 Possible]],INDEX(Food[Points],OrderIndex) + INDEX(Food[Points],OrderIndex2) + INDEX(Food[Points],OrderIndex3) + AL611, AL611)</f>
        <v>12040</v>
      </c>
      <c r="AM612" s="16" cm="1">
        <f t="array" aca="1" ref="AM612" ca="1">IF(OrderSim[[#This Row],[Order 2 Possible]],INDEX(Food[Points],$AP$27) + INDEX(Food[Points],$AQ$27) + INDEX(Food[Points],$AR$27) + AM611, AM611)</f>
        <v>16110</v>
      </c>
      <c r="AN612" s="16" cm="1">
        <f t="array" aca="1" ref="AN612" ca="1">IF(OrderSim[[#This Row],[Order 3 Possible]],INDEX(Food[Points],$AP$28) + INDEX(Food[Points],$AQ$28) + INDEX(Food[Points],$AR$28) + AN611, AN611)</f>
        <v>22400</v>
      </c>
    </row>
    <row r="613" spans="17:40" x14ac:dyDescent="0.25">
      <c r="Q613" t="str" cm="1">
        <f t="array" aca="1" ref="Q613" ca="1">INDEX(Food[Name],RANDBETWEEN(1,COUNTA(Food[Name])))</f>
        <v>Chicken</v>
      </c>
      <c r="R613" t="str" cm="1">
        <f t="array" aca="1" ref="R613" ca="1">INDEX(Food[Name],RANDBETWEEN(1,COUNTA(Food[Name])))</f>
        <v>Carrot</v>
      </c>
      <c r="S613" t="str" cm="1">
        <f t="array" aca="1" ref="S613" ca="1">INDEX(Food[Name],RANDBETWEEN(1,COUNTA(Food[Name])))</f>
        <v>Bread</v>
      </c>
      <c r="T613" t="str" cm="1">
        <f t="array" aca="1" ref="T613" ca="1">INDEX(Food[Name],RANDBETWEEN(1,COUNTA(Food[Name])))</f>
        <v>Tuna</v>
      </c>
      <c r="U613" t="str" cm="1">
        <f t="array" aca="1" ref="U613" ca="1">INDEX(Food[Name],RANDBETWEEN(1,COUNTA(Food[Name])))</f>
        <v>Chicken</v>
      </c>
      <c r="V613" t="str" cm="1">
        <f t="array" aca="1" ref="V613" ca="1">INDEX(Food[Name],RANDBETWEEN(1,COUNTA(Food[Name])))</f>
        <v>Onion</v>
      </c>
      <c r="W613" t="str" cm="1">
        <f t="array" aca="1" ref="W613" ca="1">INDEX(Food[Name],RANDBETWEEN(1,COUNTA(Food[Name])))</f>
        <v>Tuna</v>
      </c>
      <c r="X613" t="str" cm="1">
        <f t="array" aca="1" ref="X613" ca="1">INDEX(Food[Name],RANDBETWEEN(1,COUNTA(Food[Name])))</f>
        <v>Pasta</v>
      </c>
      <c r="Y613" t="str" cm="1">
        <f t="array" aca="1" ref="Y613" ca="1">INDEX(Food[Name],RANDBETWEEN(1,COUNTA(Food[Name])))</f>
        <v>Salmon</v>
      </c>
      <c r="Z613" s="5" t="str" cm="1">
        <f t="array" aca="1" ref="Z613" ca="1">IF(AI612,"-", INDEX(_xlfn.ANCHORARRAY(AvailableItems),OrderIndex))</f>
        <v>-</v>
      </c>
      <c r="AA613" s="5" t="str" cm="1">
        <f t="array" aca="1" ref="AA613" ca="1">IF(AI612,"-", INDEX(_xlfn.ANCHORARRAY(AvailableItems),OrderIndex2))</f>
        <v>-</v>
      </c>
      <c r="AB613" s="5" t="str" cm="1">
        <f t="array" aca="1" ref="AB613" ca="1">IF(AI612,"-", INDEX(_xlfn.ANCHORARRAY(AvailableItems),OrderIndex3))</f>
        <v>-</v>
      </c>
      <c r="AC613" s="10" t="str" cm="1">
        <f t="array" aca="1" ref="AC613" ca="1">IF(AJ612,"-", INDEX(_xlfn.ANCHORARRAY(AvailableItems),$AP$27))</f>
        <v>Pork</v>
      </c>
      <c r="AD613" s="10" t="str" cm="1">
        <f t="array" aca="1" ref="AD613" ca="1">IF(AJ612,"-", INDEX(_xlfn.ANCHORARRAY(AvailableItems),$AQ$27))</f>
        <v>Lobster</v>
      </c>
      <c r="AE613" s="10" t="str" cm="1">
        <f t="array" aca="1" ref="AE613" ca="1">IF(AJ612,"-", INDEX(_xlfn.ANCHORARRAY(AvailableItems),$AR$27))</f>
        <v>Rice</v>
      </c>
      <c r="AF613" s="8" t="str" cm="1">
        <f t="array" aca="1" ref="AF613" ca="1">IF(AK612,"-", INDEX(_xlfn.ANCHORARRAY(AvailableItems),$AP$28))</f>
        <v>Beef</v>
      </c>
      <c r="AG613" s="8" t="str">
        <f ca="1">IF(AK612,"-", INDEX(_xlfn.ANCHORARRAY(AvailableItems),$AQ$28))</f>
        <v>Beef</v>
      </c>
      <c r="AH613" s="8" t="str" cm="1">
        <f t="array" aca="1" ref="AH613" ca="1">IF(AK612,"-", INDEX(_xlfn.ANCHORARRAY(AvailableItems),$AR$28))</f>
        <v>Bread</v>
      </c>
      <c r="AI613" t="b">
        <f t="shared" ca="1" si="30"/>
        <v>0</v>
      </c>
      <c r="AJ613" t="b">
        <f t="shared" ca="1" si="31"/>
        <v>0</v>
      </c>
      <c r="AK613" t="b">
        <f t="shared" ca="1" si="32"/>
        <v>0</v>
      </c>
      <c r="AL613" s="16" cm="1">
        <f t="array" aca="1" ref="AL613" ca="1">IF(OrderSim[[#This Row],[Order 1 Possible]],INDEX(Food[Points],OrderIndex) + INDEX(Food[Points],OrderIndex2) + INDEX(Food[Points],OrderIndex3) + AL612, AL612)</f>
        <v>12040</v>
      </c>
      <c r="AM613" s="16" cm="1">
        <f t="array" aca="1" ref="AM613" ca="1">IF(OrderSim[[#This Row],[Order 2 Possible]],INDEX(Food[Points],$AP$27) + INDEX(Food[Points],$AQ$27) + INDEX(Food[Points],$AR$27) + AM612, AM612)</f>
        <v>16110</v>
      </c>
      <c r="AN613" s="16" cm="1">
        <f t="array" aca="1" ref="AN613" ca="1">IF(OrderSim[[#This Row],[Order 3 Possible]],INDEX(Food[Points],$AP$28) + INDEX(Food[Points],$AQ$28) + INDEX(Food[Points],$AR$28) + AN612, AN612)</f>
        <v>22400</v>
      </c>
    </row>
    <row r="614" spans="17:40" x14ac:dyDescent="0.25">
      <c r="Q614" t="str" cm="1">
        <f t="array" aca="1" ref="Q614" ca="1">INDEX(Food[Name],RANDBETWEEN(1,COUNTA(Food[Name])))</f>
        <v>Rice</v>
      </c>
      <c r="R614" t="str" cm="1">
        <f t="array" aca="1" ref="R614" ca="1">INDEX(Food[Name],RANDBETWEEN(1,COUNTA(Food[Name])))</f>
        <v>Salmon</v>
      </c>
      <c r="S614" t="str" cm="1">
        <f t="array" aca="1" ref="S614" ca="1">INDEX(Food[Name],RANDBETWEEN(1,COUNTA(Food[Name])))</f>
        <v>Pasta</v>
      </c>
      <c r="T614" t="str" cm="1">
        <f t="array" aca="1" ref="T614" ca="1">INDEX(Food[Name],RANDBETWEEN(1,COUNTA(Food[Name])))</f>
        <v>Chicken</v>
      </c>
      <c r="U614" t="str" cm="1">
        <f t="array" aca="1" ref="U614" ca="1">INDEX(Food[Name],RANDBETWEEN(1,COUNTA(Food[Name])))</f>
        <v>Rice</v>
      </c>
      <c r="V614" t="str" cm="1">
        <f t="array" aca="1" ref="V614" ca="1">INDEX(Food[Name],RANDBETWEEN(1,COUNTA(Food[Name])))</f>
        <v>Chicken</v>
      </c>
      <c r="W614" t="str" cm="1">
        <f t="array" aca="1" ref="W614" ca="1">INDEX(Food[Name],RANDBETWEEN(1,COUNTA(Food[Name])))</f>
        <v>Lettuce</v>
      </c>
      <c r="X614" t="str" cm="1">
        <f t="array" aca="1" ref="X614" ca="1">INDEX(Food[Name],RANDBETWEEN(1,COUNTA(Food[Name])))</f>
        <v>Onion</v>
      </c>
      <c r="Y614" t="str" cm="1">
        <f t="array" aca="1" ref="Y614" ca="1">INDEX(Food[Name],RANDBETWEEN(1,COUNTA(Food[Name])))</f>
        <v>Lettuce</v>
      </c>
      <c r="Z614" s="5" t="str" cm="1">
        <f t="array" aca="1" ref="Z614" ca="1">IF(AI613,"-", INDEX(_xlfn.ANCHORARRAY(AvailableItems),OrderIndex))</f>
        <v>Salmon</v>
      </c>
      <c r="AA614" s="5" t="str" cm="1">
        <f t="array" aca="1" ref="AA614" ca="1">IF(AI613,"-", INDEX(_xlfn.ANCHORARRAY(AvailableItems),OrderIndex2))</f>
        <v>Rice</v>
      </c>
      <c r="AB614" s="5" t="str" cm="1">
        <f t="array" aca="1" ref="AB614" ca="1">IF(AI613,"-", INDEX(_xlfn.ANCHORARRAY(AvailableItems),OrderIndex3))</f>
        <v>Pasta</v>
      </c>
      <c r="AC614" s="10" t="str" cm="1">
        <f t="array" aca="1" ref="AC614" ca="1">IF(AJ613,"-", INDEX(_xlfn.ANCHORARRAY(AvailableItems),$AP$27))</f>
        <v>Pork</v>
      </c>
      <c r="AD614" s="10" t="str" cm="1">
        <f t="array" aca="1" ref="AD614" ca="1">IF(AJ613,"-", INDEX(_xlfn.ANCHORARRAY(AvailableItems),$AQ$27))</f>
        <v>Lobster</v>
      </c>
      <c r="AE614" s="10" t="str" cm="1">
        <f t="array" aca="1" ref="AE614" ca="1">IF(AJ613,"-", INDEX(_xlfn.ANCHORARRAY(AvailableItems),$AR$27))</f>
        <v>Rice</v>
      </c>
      <c r="AF614" s="8" t="str" cm="1">
        <f t="array" aca="1" ref="AF614" ca="1">IF(AK613,"-", INDEX(_xlfn.ANCHORARRAY(AvailableItems),$AP$28))</f>
        <v>Beef</v>
      </c>
      <c r="AG614" s="8" t="str">
        <f ca="1">IF(AK613,"-", INDEX(_xlfn.ANCHORARRAY(AvailableItems),$AQ$28))</f>
        <v>Beef</v>
      </c>
      <c r="AH614" s="8" t="str" cm="1">
        <f t="array" aca="1" ref="AH614" ca="1">IF(AK613,"-", INDEX(_xlfn.ANCHORARRAY(AvailableItems),$AR$28))</f>
        <v>Bread</v>
      </c>
      <c r="AI614" t="b">
        <f t="shared" ca="1" si="30"/>
        <v>1</v>
      </c>
      <c r="AJ614" t="b">
        <f t="shared" ca="1" si="31"/>
        <v>0</v>
      </c>
      <c r="AK614" t="b">
        <f t="shared" ca="1" si="32"/>
        <v>0</v>
      </c>
      <c r="AL614" s="16" cm="1">
        <f t="array" aca="1" ref="AL614" ca="1">IF(OrderSim[[#This Row],[Order 1 Possible]],INDEX(Food[Points],OrderIndex) + INDEX(Food[Points],OrderIndex2) + INDEX(Food[Points],OrderIndex3) + AL613, AL613)</f>
        <v>12110</v>
      </c>
      <c r="AM614" s="16" cm="1">
        <f t="array" aca="1" ref="AM614" ca="1">IF(OrderSim[[#This Row],[Order 2 Possible]],INDEX(Food[Points],$AP$27) + INDEX(Food[Points],$AQ$27) + INDEX(Food[Points],$AR$27) + AM613, AM613)</f>
        <v>16110</v>
      </c>
      <c r="AN614" s="16" cm="1">
        <f t="array" aca="1" ref="AN614" ca="1">IF(OrderSim[[#This Row],[Order 3 Possible]],INDEX(Food[Points],$AP$28) + INDEX(Food[Points],$AQ$28) + INDEX(Food[Points],$AR$28) + AN613, AN613)</f>
        <v>22400</v>
      </c>
    </row>
    <row r="615" spans="17:40" x14ac:dyDescent="0.25">
      <c r="Q615" t="str" cm="1">
        <f t="array" aca="1" ref="Q615" ca="1">INDEX(Food[Name],RANDBETWEEN(1,COUNTA(Food[Name])))</f>
        <v>Bread</v>
      </c>
      <c r="R615" t="str" cm="1">
        <f t="array" aca="1" ref="R615" ca="1">INDEX(Food[Name],RANDBETWEEN(1,COUNTA(Food[Name])))</f>
        <v>Beef</v>
      </c>
      <c r="S615" t="str" cm="1">
        <f t="array" aca="1" ref="S615" ca="1">INDEX(Food[Name],RANDBETWEEN(1,COUNTA(Food[Name])))</f>
        <v>Lettuce</v>
      </c>
      <c r="T615" t="str" cm="1">
        <f t="array" aca="1" ref="T615" ca="1">INDEX(Food[Name],RANDBETWEEN(1,COUNTA(Food[Name])))</f>
        <v>Onion</v>
      </c>
      <c r="U615" t="str" cm="1">
        <f t="array" aca="1" ref="U615" ca="1">INDEX(Food[Name],RANDBETWEEN(1,COUNTA(Food[Name])))</f>
        <v>Salmon</v>
      </c>
      <c r="V615" t="str" cm="1">
        <f t="array" aca="1" ref="V615" ca="1">INDEX(Food[Name],RANDBETWEEN(1,COUNTA(Food[Name])))</f>
        <v>Salmon</v>
      </c>
      <c r="W615" t="str" cm="1">
        <f t="array" aca="1" ref="W615" ca="1">INDEX(Food[Name],RANDBETWEEN(1,COUNTA(Food[Name])))</f>
        <v>Bread</v>
      </c>
      <c r="X615" t="str" cm="1">
        <f t="array" aca="1" ref="X615" ca="1">INDEX(Food[Name],RANDBETWEEN(1,COUNTA(Food[Name])))</f>
        <v>Tuna</v>
      </c>
      <c r="Y615" t="str" cm="1">
        <f t="array" aca="1" ref="Y615" ca="1">INDEX(Food[Name],RANDBETWEEN(1,COUNTA(Food[Name])))</f>
        <v>Pork</v>
      </c>
      <c r="Z615" s="5" t="str" cm="1">
        <f t="array" aca="1" ref="Z615" ca="1">IF(AI614,"-", INDEX(_xlfn.ANCHORARRAY(AvailableItems),OrderIndex))</f>
        <v>-</v>
      </c>
      <c r="AA615" s="5" t="str" cm="1">
        <f t="array" aca="1" ref="AA615" ca="1">IF(AI614,"-", INDEX(_xlfn.ANCHORARRAY(AvailableItems),OrderIndex2))</f>
        <v>-</v>
      </c>
      <c r="AB615" s="5" t="str" cm="1">
        <f t="array" aca="1" ref="AB615" ca="1">IF(AI614,"-", INDEX(_xlfn.ANCHORARRAY(AvailableItems),OrderIndex3))</f>
        <v>-</v>
      </c>
      <c r="AC615" s="10" t="str" cm="1">
        <f t="array" aca="1" ref="AC615" ca="1">IF(AJ614,"-", INDEX(_xlfn.ANCHORARRAY(AvailableItems),$AP$27))</f>
        <v>Pork</v>
      </c>
      <c r="AD615" s="10" t="str" cm="1">
        <f t="array" aca="1" ref="AD615" ca="1">IF(AJ614,"-", INDEX(_xlfn.ANCHORARRAY(AvailableItems),$AQ$27))</f>
        <v>Lobster</v>
      </c>
      <c r="AE615" s="10" t="str" cm="1">
        <f t="array" aca="1" ref="AE615" ca="1">IF(AJ614,"-", INDEX(_xlfn.ANCHORARRAY(AvailableItems),$AR$27))</f>
        <v>Rice</v>
      </c>
      <c r="AF615" s="8" t="str" cm="1">
        <f t="array" aca="1" ref="AF615" ca="1">IF(AK614,"-", INDEX(_xlfn.ANCHORARRAY(AvailableItems),$AP$28))</f>
        <v>Beef</v>
      </c>
      <c r="AG615" s="8" t="str">
        <f ca="1">IF(AK614,"-", INDEX(_xlfn.ANCHORARRAY(AvailableItems),$AQ$28))</f>
        <v>Beef</v>
      </c>
      <c r="AH615" s="8" t="str" cm="1">
        <f t="array" aca="1" ref="AH615" ca="1">IF(AK614,"-", INDEX(_xlfn.ANCHORARRAY(AvailableItems),$AR$28))</f>
        <v>Bread</v>
      </c>
      <c r="AI615" t="b">
        <f t="shared" ca="1" si="30"/>
        <v>0</v>
      </c>
      <c r="AJ615" t="b">
        <f t="shared" ca="1" si="31"/>
        <v>0</v>
      </c>
      <c r="AK615" t="b">
        <f t="shared" ca="1" si="32"/>
        <v>1</v>
      </c>
      <c r="AL615" s="16" cm="1">
        <f t="array" aca="1" ref="AL615" ca="1">IF(OrderSim[[#This Row],[Order 1 Possible]],INDEX(Food[Points],OrderIndex) + INDEX(Food[Points],OrderIndex2) + INDEX(Food[Points],OrderIndex3) + AL614, AL614)</f>
        <v>12110</v>
      </c>
      <c r="AM615" s="16" cm="1">
        <f t="array" aca="1" ref="AM615" ca="1">IF(OrderSim[[#This Row],[Order 2 Possible]],INDEX(Food[Points],$AP$27) + INDEX(Food[Points],$AQ$27) + INDEX(Food[Points],$AR$27) + AM614, AM614)</f>
        <v>16110</v>
      </c>
      <c r="AN615" s="16" cm="1">
        <f t="array" aca="1" ref="AN615" ca="1">IF(OrderSim[[#This Row],[Order 3 Possible]],INDEX(Food[Points],$AP$28) + INDEX(Food[Points],$AQ$28) + INDEX(Food[Points],$AR$28) + AN614, AN614)</f>
        <v>22540</v>
      </c>
    </row>
    <row r="616" spans="17:40" x14ac:dyDescent="0.25">
      <c r="Q616" t="str" cm="1">
        <f t="array" aca="1" ref="Q616" ca="1">INDEX(Food[Name],RANDBETWEEN(1,COUNTA(Food[Name])))</f>
        <v>Salmon</v>
      </c>
      <c r="R616" t="str" cm="1">
        <f t="array" aca="1" ref="R616" ca="1">INDEX(Food[Name],RANDBETWEEN(1,COUNTA(Food[Name])))</f>
        <v>Pork</v>
      </c>
      <c r="S616" t="str" cm="1">
        <f t="array" aca="1" ref="S616" ca="1">INDEX(Food[Name],RANDBETWEEN(1,COUNTA(Food[Name])))</f>
        <v>Tuna</v>
      </c>
      <c r="T616" t="str" cm="1">
        <f t="array" aca="1" ref="T616" ca="1">INDEX(Food[Name],RANDBETWEEN(1,COUNTA(Food[Name])))</f>
        <v>Tuna</v>
      </c>
      <c r="U616" t="str" cm="1">
        <f t="array" aca="1" ref="U616" ca="1">INDEX(Food[Name],RANDBETWEEN(1,COUNTA(Food[Name])))</f>
        <v>Lettuce</v>
      </c>
      <c r="V616" t="str" cm="1">
        <f t="array" aca="1" ref="V616" ca="1">INDEX(Food[Name],RANDBETWEEN(1,COUNTA(Food[Name])))</f>
        <v>Lobster</v>
      </c>
      <c r="W616" t="str" cm="1">
        <f t="array" aca="1" ref="W616" ca="1">INDEX(Food[Name],RANDBETWEEN(1,COUNTA(Food[Name])))</f>
        <v>Lobster</v>
      </c>
      <c r="X616" t="str" cm="1">
        <f t="array" aca="1" ref="X616" ca="1">INDEX(Food[Name],RANDBETWEEN(1,COUNTA(Food[Name])))</f>
        <v>Carrot</v>
      </c>
      <c r="Y616" t="str" cm="1">
        <f t="array" aca="1" ref="Y616" ca="1">INDEX(Food[Name],RANDBETWEEN(1,COUNTA(Food[Name])))</f>
        <v>Lettuce</v>
      </c>
      <c r="Z616" s="5" t="str" cm="1">
        <f t="array" aca="1" ref="Z616" ca="1">IF(AI615,"-", INDEX(_xlfn.ANCHORARRAY(AvailableItems),OrderIndex))</f>
        <v>Salmon</v>
      </c>
      <c r="AA616" s="5" t="str" cm="1">
        <f t="array" aca="1" ref="AA616" ca="1">IF(AI615,"-", INDEX(_xlfn.ANCHORARRAY(AvailableItems),OrderIndex2))</f>
        <v>Rice</v>
      </c>
      <c r="AB616" s="5" t="str" cm="1">
        <f t="array" aca="1" ref="AB616" ca="1">IF(AI615,"-", INDEX(_xlfn.ANCHORARRAY(AvailableItems),OrderIndex3))</f>
        <v>Pasta</v>
      </c>
      <c r="AC616" s="10" t="str" cm="1">
        <f t="array" aca="1" ref="AC616" ca="1">IF(AJ615,"-", INDEX(_xlfn.ANCHORARRAY(AvailableItems),$AP$27))</f>
        <v>Pork</v>
      </c>
      <c r="AD616" s="10" t="str" cm="1">
        <f t="array" aca="1" ref="AD616" ca="1">IF(AJ615,"-", INDEX(_xlfn.ANCHORARRAY(AvailableItems),$AQ$27))</f>
        <v>Lobster</v>
      </c>
      <c r="AE616" s="10" t="str" cm="1">
        <f t="array" aca="1" ref="AE616" ca="1">IF(AJ615,"-", INDEX(_xlfn.ANCHORARRAY(AvailableItems),$AR$27))</f>
        <v>Rice</v>
      </c>
      <c r="AF616" s="8" t="str" cm="1">
        <f t="array" aca="1" ref="AF616" ca="1">IF(AK615,"-", INDEX(_xlfn.ANCHORARRAY(AvailableItems),$AP$28))</f>
        <v>-</v>
      </c>
      <c r="AG616" s="8" t="str">
        <f ca="1">IF(AK615,"-", INDEX(_xlfn.ANCHORARRAY(AvailableItems),$AQ$28))</f>
        <v>-</v>
      </c>
      <c r="AH616" s="8" t="str" cm="1">
        <f t="array" aca="1" ref="AH616" ca="1">IF(AK615,"-", INDEX(_xlfn.ANCHORARRAY(AvailableItems),$AR$28))</f>
        <v>-</v>
      </c>
      <c r="AI616" t="b">
        <f t="shared" ca="1" si="30"/>
        <v>0</v>
      </c>
      <c r="AJ616" t="b">
        <f t="shared" ca="1" si="31"/>
        <v>1</v>
      </c>
      <c r="AK616" t="b">
        <f t="shared" ca="1" si="32"/>
        <v>0</v>
      </c>
      <c r="AL616" s="16" cm="1">
        <f t="array" aca="1" ref="AL616" ca="1">IF(OrderSim[[#This Row],[Order 1 Possible]],INDEX(Food[Points],OrderIndex) + INDEX(Food[Points],OrderIndex2) + INDEX(Food[Points],OrderIndex3) + AL615, AL615)</f>
        <v>12110</v>
      </c>
      <c r="AM616" s="16" cm="1">
        <f t="array" aca="1" ref="AM616" ca="1">IF(OrderSim[[#This Row],[Order 2 Possible]],INDEX(Food[Points],$AP$27) + INDEX(Food[Points],$AQ$27) + INDEX(Food[Points],$AR$27) + AM615, AM615)</f>
        <v>16200</v>
      </c>
      <c r="AN616" s="16" cm="1">
        <f t="array" aca="1" ref="AN616" ca="1">IF(OrderSim[[#This Row],[Order 3 Possible]],INDEX(Food[Points],$AP$28) + INDEX(Food[Points],$AQ$28) + INDEX(Food[Points],$AR$28) + AN615, AN615)</f>
        <v>22540</v>
      </c>
    </row>
    <row r="617" spans="17:40" x14ac:dyDescent="0.25">
      <c r="Q617" t="str" cm="1">
        <f t="array" aca="1" ref="Q617" ca="1">INDEX(Food[Name],RANDBETWEEN(1,COUNTA(Food[Name])))</f>
        <v>Chicken</v>
      </c>
      <c r="R617" t="str" cm="1">
        <f t="array" aca="1" ref="R617" ca="1">INDEX(Food[Name],RANDBETWEEN(1,COUNTA(Food[Name])))</f>
        <v>Tuna</v>
      </c>
      <c r="S617" t="str" cm="1">
        <f t="array" aca="1" ref="S617" ca="1">INDEX(Food[Name],RANDBETWEEN(1,COUNTA(Food[Name])))</f>
        <v>Pasta</v>
      </c>
      <c r="T617" t="str" cm="1">
        <f t="array" aca="1" ref="T617" ca="1">INDEX(Food[Name],RANDBETWEEN(1,COUNTA(Food[Name])))</f>
        <v>Carrot</v>
      </c>
      <c r="U617" t="str" cm="1">
        <f t="array" aca="1" ref="U617" ca="1">INDEX(Food[Name],RANDBETWEEN(1,COUNTA(Food[Name])))</f>
        <v>Onion</v>
      </c>
      <c r="V617" t="str" cm="1">
        <f t="array" aca="1" ref="V617" ca="1">INDEX(Food[Name],RANDBETWEEN(1,COUNTA(Food[Name])))</f>
        <v>Bread</v>
      </c>
      <c r="W617" t="str" cm="1">
        <f t="array" aca="1" ref="W617" ca="1">INDEX(Food[Name],RANDBETWEEN(1,COUNTA(Food[Name])))</f>
        <v>Pasta</v>
      </c>
      <c r="X617" t="str" cm="1">
        <f t="array" aca="1" ref="X617" ca="1">INDEX(Food[Name],RANDBETWEEN(1,COUNTA(Food[Name])))</f>
        <v>Chicken</v>
      </c>
      <c r="Y617" t="str" cm="1">
        <f t="array" aca="1" ref="Y617" ca="1">INDEX(Food[Name],RANDBETWEEN(1,COUNTA(Food[Name])))</f>
        <v>Pasta</v>
      </c>
      <c r="Z617" s="5" t="str" cm="1">
        <f t="array" aca="1" ref="Z617" ca="1">IF(AI616,"-", INDEX(_xlfn.ANCHORARRAY(AvailableItems),OrderIndex))</f>
        <v>Salmon</v>
      </c>
      <c r="AA617" s="5" t="str" cm="1">
        <f t="array" aca="1" ref="AA617" ca="1">IF(AI616,"-", INDEX(_xlfn.ANCHORARRAY(AvailableItems),OrderIndex2))</f>
        <v>Rice</v>
      </c>
      <c r="AB617" s="5" t="str" cm="1">
        <f t="array" aca="1" ref="AB617" ca="1">IF(AI616,"-", INDEX(_xlfn.ANCHORARRAY(AvailableItems),OrderIndex3))</f>
        <v>Pasta</v>
      </c>
      <c r="AC617" s="10" t="str" cm="1">
        <f t="array" aca="1" ref="AC617" ca="1">IF(AJ616,"-", INDEX(_xlfn.ANCHORARRAY(AvailableItems),$AP$27))</f>
        <v>-</v>
      </c>
      <c r="AD617" s="10" t="str" cm="1">
        <f t="array" aca="1" ref="AD617" ca="1">IF(AJ616,"-", INDEX(_xlfn.ANCHORARRAY(AvailableItems),$AQ$27))</f>
        <v>-</v>
      </c>
      <c r="AE617" s="10" t="str" cm="1">
        <f t="array" aca="1" ref="AE617" ca="1">IF(AJ616,"-", INDEX(_xlfn.ANCHORARRAY(AvailableItems),$AR$27))</f>
        <v>-</v>
      </c>
      <c r="AF617" s="8" t="str" cm="1">
        <f t="array" aca="1" ref="AF617" ca="1">IF(AK616,"-", INDEX(_xlfn.ANCHORARRAY(AvailableItems),$AP$28))</f>
        <v>Beef</v>
      </c>
      <c r="AG617" s="8" t="str">
        <f ca="1">IF(AK616,"-", INDEX(_xlfn.ANCHORARRAY(AvailableItems),$AQ$28))</f>
        <v>Beef</v>
      </c>
      <c r="AH617" s="8" t="str" cm="1">
        <f t="array" aca="1" ref="AH617" ca="1">IF(AK616,"-", INDEX(_xlfn.ANCHORARRAY(AvailableItems),$AR$28))</f>
        <v>Bread</v>
      </c>
      <c r="AI617" t="b">
        <f t="shared" ca="1" si="30"/>
        <v>1</v>
      </c>
      <c r="AJ617" t="b">
        <f t="shared" ca="1" si="31"/>
        <v>0</v>
      </c>
      <c r="AK617" t="b">
        <f t="shared" ca="1" si="32"/>
        <v>0</v>
      </c>
      <c r="AL617" s="16" cm="1">
        <f t="array" aca="1" ref="AL617" ca="1">IF(OrderSim[[#This Row],[Order 1 Possible]],INDEX(Food[Points],OrderIndex) + INDEX(Food[Points],OrderIndex2) + INDEX(Food[Points],OrderIndex3) + AL616, AL616)</f>
        <v>12180</v>
      </c>
      <c r="AM617" s="16" cm="1">
        <f t="array" aca="1" ref="AM617" ca="1">IF(OrderSim[[#This Row],[Order 2 Possible]],INDEX(Food[Points],$AP$27) + INDEX(Food[Points],$AQ$27) + INDEX(Food[Points],$AR$27) + AM616, AM616)</f>
        <v>16200</v>
      </c>
      <c r="AN617" s="16" cm="1">
        <f t="array" aca="1" ref="AN617" ca="1">IF(OrderSim[[#This Row],[Order 3 Possible]],INDEX(Food[Points],$AP$28) + INDEX(Food[Points],$AQ$28) + INDEX(Food[Points],$AR$28) + AN616, AN616)</f>
        <v>22540</v>
      </c>
    </row>
    <row r="618" spans="17:40" x14ac:dyDescent="0.25">
      <c r="Q618" t="str" cm="1">
        <f t="array" aca="1" ref="Q618" ca="1">INDEX(Food[Name],RANDBETWEEN(1,COUNTA(Food[Name])))</f>
        <v>Rice</v>
      </c>
      <c r="R618" t="str" cm="1">
        <f t="array" aca="1" ref="R618" ca="1">INDEX(Food[Name],RANDBETWEEN(1,COUNTA(Food[Name])))</f>
        <v>Bread</v>
      </c>
      <c r="S618" t="str" cm="1">
        <f t="array" aca="1" ref="S618" ca="1">INDEX(Food[Name],RANDBETWEEN(1,COUNTA(Food[Name])))</f>
        <v>Tuna</v>
      </c>
      <c r="T618" t="str" cm="1">
        <f t="array" aca="1" ref="T618" ca="1">INDEX(Food[Name],RANDBETWEEN(1,COUNTA(Food[Name])))</f>
        <v>Tuna</v>
      </c>
      <c r="U618" t="str" cm="1">
        <f t="array" aca="1" ref="U618" ca="1">INDEX(Food[Name],RANDBETWEEN(1,COUNTA(Food[Name])))</f>
        <v>Carrot</v>
      </c>
      <c r="V618" t="str" cm="1">
        <f t="array" aca="1" ref="V618" ca="1">INDEX(Food[Name],RANDBETWEEN(1,COUNTA(Food[Name])))</f>
        <v>Pork</v>
      </c>
      <c r="W618" t="str" cm="1">
        <f t="array" aca="1" ref="W618" ca="1">INDEX(Food[Name],RANDBETWEEN(1,COUNTA(Food[Name])))</f>
        <v>Lettuce</v>
      </c>
      <c r="X618" t="str" cm="1">
        <f t="array" aca="1" ref="X618" ca="1">INDEX(Food[Name],RANDBETWEEN(1,COUNTA(Food[Name])))</f>
        <v>Tuna</v>
      </c>
      <c r="Y618" t="str" cm="1">
        <f t="array" aca="1" ref="Y618" ca="1">INDEX(Food[Name],RANDBETWEEN(1,COUNTA(Food[Name])))</f>
        <v>Beef</v>
      </c>
      <c r="Z618" s="5" t="str" cm="1">
        <f t="array" aca="1" ref="Z618" ca="1">IF(AI617,"-", INDEX(_xlfn.ANCHORARRAY(AvailableItems),OrderIndex))</f>
        <v>-</v>
      </c>
      <c r="AA618" s="5" t="str" cm="1">
        <f t="array" aca="1" ref="AA618" ca="1">IF(AI617,"-", INDEX(_xlfn.ANCHORARRAY(AvailableItems),OrderIndex2))</f>
        <v>-</v>
      </c>
      <c r="AB618" s="5" t="str" cm="1">
        <f t="array" aca="1" ref="AB618" ca="1">IF(AI617,"-", INDEX(_xlfn.ANCHORARRAY(AvailableItems),OrderIndex3))</f>
        <v>-</v>
      </c>
      <c r="AC618" s="10" t="str" cm="1">
        <f t="array" aca="1" ref="AC618" ca="1">IF(AJ617,"-", INDEX(_xlfn.ANCHORARRAY(AvailableItems),$AP$27))</f>
        <v>Pork</v>
      </c>
      <c r="AD618" s="10" t="str" cm="1">
        <f t="array" aca="1" ref="AD618" ca="1">IF(AJ617,"-", INDEX(_xlfn.ANCHORARRAY(AvailableItems),$AQ$27))</f>
        <v>Lobster</v>
      </c>
      <c r="AE618" s="10" t="str" cm="1">
        <f t="array" aca="1" ref="AE618" ca="1">IF(AJ617,"-", INDEX(_xlfn.ANCHORARRAY(AvailableItems),$AR$27))</f>
        <v>Rice</v>
      </c>
      <c r="AF618" s="8" t="str" cm="1">
        <f t="array" aca="1" ref="AF618" ca="1">IF(AK617,"-", INDEX(_xlfn.ANCHORARRAY(AvailableItems),$AP$28))</f>
        <v>Beef</v>
      </c>
      <c r="AG618" s="8" t="str">
        <f ca="1">IF(AK617,"-", INDEX(_xlfn.ANCHORARRAY(AvailableItems),$AQ$28))</f>
        <v>Beef</v>
      </c>
      <c r="AH618" s="8" t="str" cm="1">
        <f t="array" aca="1" ref="AH618" ca="1">IF(AK617,"-", INDEX(_xlfn.ANCHORARRAY(AvailableItems),$AR$28))</f>
        <v>Bread</v>
      </c>
      <c r="AI618" t="b">
        <f t="shared" ca="1" si="30"/>
        <v>0</v>
      </c>
      <c r="AJ618" t="b">
        <f t="shared" ca="1" si="31"/>
        <v>0</v>
      </c>
      <c r="AK618" t="b">
        <f t="shared" ca="1" si="32"/>
        <v>1</v>
      </c>
      <c r="AL618" s="16" cm="1">
        <f t="array" aca="1" ref="AL618" ca="1">IF(OrderSim[[#This Row],[Order 1 Possible]],INDEX(Food[Points],OrderIndex) + INDEX(Food[Points],OrderIndex2) + INDEX(Food[Points],OrderIndex3) + AL617, AL617)</f>
        <v>12180</v>
      </c>
      <c r="AM618" s="16" cm="1">
        <f t="array" aca="1" ref="AM618" ca="1">IF(OrderSim[[#This Row],[Order 2 Possible]],INDEX(Food[Points],$AP$27) + INDEX(Food[Points],$AQ$27) + INDEX(Food[Points],$AR$27) + AM617, AM617)</f>
        <v>16200</v>
      </c>
      <c r="AN618" s="16" cm="1">
        <f t="array" aca="1" ref="AN618" ca="1">IF(OrderSim[[#This Row],[Order 3 Possible]],INDEX(Food[Points],$AP$28) + INDEX(Food[Points],$AQ$28) + INDEX(Food[Points],$AR$28) + AN617, AN617)</f>
        <v>22680</v>
      </c>
    </row>
    <row r="619" spans="17:40" x14ac:dyDescent="0.25">
      <c r="Q619" t="str" cm="1">
        <f t="array" aca="1" ref="Q619" ca="1">INDEX(Food[Name],RANDBETWEEN(1,COUNTA(Food[Name])))</f>
        <v>Tuna</v>
      </c>
      <c r="R619" t="str" cm="1">
        <f t="array" aca="1" ref="R619" ca="1">INDEX(Food[Name],RANDBETWEEN(1,COUNTA(Food[Name])))</f>
        <v>Carrot</v>
      </c>
      <c r="S619" t="str" cm="1">
        <f t="array" aca="1" ref="S619" ca="1">INDEX(Food[Name],RANDBETWEEN(1,COUNTA(Food[Name])))</f>
        <v>Chicken</v>
      </c>
      <c r="T619" t="str" cm="1">
        <f t="array" aca="1" ref="T619" ca="1">INDEX(Food[Name],RANDBETWEEN(1,COUNTA(Food[Name])))</f>
        <v>Pork</v>
      </c>
      <c r="U619" t="str" cm="1">
        <f t="array" aca="1" ref="U619" ca="1">INDEX(Food[Name],RANDBETWEEN(1,COUNTA(Food[Name])))</f>
        <v>Bread</v>
      </c>
      <c r="V619" t="str" cm="1">
        <f t="array" aca="1" ref="V619" ca="1">INDEX(Food[Name],RANDBETWEEN(1,COUNTA(Food[Name])))</f>
        <v>Onion</v>
      </c>
      <c r="W619" t="str" cm="1">
        <f t="array" aca="1" ref="W619" ca="1">INDEX(Food[Name],RANDBETWEEN(1,COUNTA(Food[Name])))</f>
        <v>Onion</v>
      </c>
      <c r="X619" t="str" cm="1">
        <f t="array" aca="1" ref="X619" ca="1">INDEX(Food[Name],RANDBETWEEN(1,COUNTA(Food[Name])))</f>
        <v>Tuna</v>
      </c>
      <c r="Y619" t="str" cm="1">
        <f t="array" aca="1" ref="Y619" ca="1">INDEX(Food[Name],RANDBETWEEN(1,COUNTA(Food[Name])))</f>
        <v>Pasta</v>
      </c>
      <c r="Z619" s="5" t="str" cm="1">
        <f t="array" aca="1" ref="Z619" ca="1">IF(AI618,"-", INDEX(_xlfn.ANCHORARRAY(AvailableItems),OrderIndex))</f>
        <v>Salmon</v>
      </c>
      <c r="AA619" s="5" t="str" cm="1">
        <f t="array" aca="1" ref="AA619" ca="1">IF(AI618,"-", INDEX(_xlfn.ANCHORARRAY(AvailableItems),OrderIndex2))</f>
        <v>Rice</v>
      </c>
      <c r="AB619" s="5" t="str" cm="1">
        <f t="array" aca="1" ref="AB619" ca="1">IF(AI618,"-", INDEX(_xlfn.ANCHORARRAY(AvailableItems),OrderIndex3))</f>
        <v>Pasta</v>
      </c>
      <c r="AC619" s="10" t="str" cm="1">
        <f t="array" aca="1" ref="AC619" ca="1">IF(AJ618,"-", INDEX(_xlfn.ANCHORARRAY(AvailableItems),$AP$27))</f>
        <v>Pork</v>
      </c>
      <c r="AD619" s="10" t="str" cm="1">
        <f t="array" aca="1" ref="AD619" ca="1">IF(AJ618,"-", INDEX(_xlfn.ANCHORARRAY(AvailableItems),$AQ$27))</f>
        <v>Lobster</v>
      </c>
      <c r="AE619" s="10" t="str" cm="1">
        <f t="array" aca="1" ref="AE619" ca="1">IF(AJ618,"-", INDEX(_xlfn.ANCHORARRAY(AvailableItems),$AR$27))</f>
        <v>Rice</v>
      </c>
      <c r="AF619" s="8" t="str" cm="1">
        <f t="array" aca="1" ref="AF619" ca="1">IF(AK618,"-", INDEX(_xlfn.ANCHORARRAY(AvailableItems),$AP$28))</f>
        <v>-</v>
      </c>
      <c r="AG619" s="8" t="str">
        <f ca="1">IF(AK618,"-", INDEX(_xlfn.ANCHORARRAY(AvailableItems),$AQ$28))</f>
        <v>-</v>
      </c>
      <c r="AH619" s="8" t="str" cm="1">
        <f t="array" aca="1" ref="AH619" ca="1">IF(AK618,"-", INDEX(_xlfn.ANCHORARRAY(AvailableItems),$AR$28))</f>
        <v>-</v>
      </c>
      <c r="AI619" t="b">
        <f t="shared" ca="1" si="30"/>
        <v>0</v>
      </c>
      <c r="AJ619" t="b">
        <f t="shared" ca="1" si="31"/>
        <v>0</v>
      </c>
      <c r="AK619" t="b">
        <f t="shared" ca="1" si="32"/>
        <v>0</v>
      </c>
      <c r="AL619" s="16" cm="1">
        <f t="array" aca="1" ref="AL619" ca="1">IF(OrderSim[[#This Row],[Order 1 Possible]],INDEX(Food[Points],OrderIndex) + INDEX(Food[Points],OrderIndex2) + INDEX(Food[Points],OrderIndex3) + AL618, AL618)</f>
        <v>12180</v>
      </c>
      <c r="AM619" s="16" cm="1">
        <f t="array" aca="1" ref="AM619" ca="1">IF(OrderSim[[#This Row],[Order 2 Possible]],INDEX(Food[Points],$AP$27) + INDEX(Food[Points],$AQ$27) + INDEX(Food[Points],$AR$27) + AM618, AM618)</f>
        <v>16200</v>
      </c>
      <c r="AN619" s="16" cm="1">
        <f t="array" aca="1" ref="AN619" ca="1">IF(OrderSim[[#This Row],[Order 3 Possible]],INDEX(Food[Points],$AP$28) + INDEX(Food[Points],$AQ$28) + INDEX(Food[Points],$AR$28) + AN618, AN618)</f>
        <v>22680</v>
      </c>
    </row>
    <row r="620" spans="17:40" x14ac:dyDescent="0.25">
      <c r="Q620" t="str" cm="1">
        <f t="array" aca="1" ref="Q620" ca="1">INDEX(Food[Name],RANDBETWEEN(1,COUNTA(Food[Name])))</f>
        <v>Salmon</v>
      </c>
      <c r="R620" t="str" cm="1">
        <f t="array" aca="1" ref="R620" ca="1">INDEX(Food[Name],RANDBETWEEN(1,COUNTA(Food[Name])))</f>
        <v>Chicken</v>
      </c>
      <c r="S620" t="str" cm="1">
        <f t="array" aca="1" ref="S620" ca="1">INDEX(Food[Name],RANDBETWEEN(1,COUNTA(Food[Name])))</f>
        <v>Beef</v>
      </c>
      <c r="T620" t="str" cm="1">
        <f t="array" aca="1" ref="T620" ca="1">INDEX(Food[Name],RANDBETWEEN(1,COUNTA(Food[Name])))</f>
        <v>Bread</v>
      </c>
      <c r="U620" t="str" cm="1">
        <f t="array" aca="1" ref="U620" ca="1">INDEX(Food[Name],RANDBETWEEN(1,COUNTA(Food[Name])))</f>
        <v>Lettuce</v>
      </c>
      <c r="V620" t="str" cm="1">
        <f t="array" aca="1" ref="V620" ca="1">INDEX(Food[Name],RANDBETWEEN(1,COUNTA(Food[Name])))</f>
        <v>Salmon</v>
      </c>
      <c r="W620" t="str" cm="1">
        <f t="array" aca="1" ref="W620" ca="1">INDEX(Food[Name],RANDBETWEEN(1,COUNTA(Food[Name])))</f>
        <v>Lobster</v>
      </c>
      <c r="X620" t="str" cm="1">
        <f t="array" aca="1" ref="X620" ca="1">INDEX(Food[Name],RANDBETWEEN(1,COUNTA(Food[Name])))</f>
        <v>Carrot</v>
      </c>
      <c r="Y620" t="str" cm="1">
        <f t="array" aca="1" ref="Y620" ca="1">INDEX(Food[Name],RANDBETWEEN(1,COUNTA(Food[Name])))</f>
        <v>Lettuce</v>
      </c>
      <c r="Z620" s="5" t="str" cm="1">
        <f t="array" aca="1" ref="Z620" ca="1">IF(AI619,"-", INDEX(_xlfn.ANCHORARRAY(AvailableItems),OrderIndex))</f>
        <v>Salmon</v>
      </c>
      <c r="AA620" s="5" t="str" cm="1">
        <f t="array" aca="1" ref="AA620" ca="1">IF(AI619,"-", INDEX(_xlfn.ANCHORARRAY(AvailableItems),OrderIndex2))</f>
        <v>Rice</v>
      </c>
      <c r="AB620" s="5" t="str" cm="1">
        <f t="array" aca="1" ref="AB620" ca="1">IF(AI619,"-", INDEX(_xlfn.ANCHORARRAY(AvailableItems),OrderIndex3))</f>
        <v>Pasta</v>
      </c>
      <c r="AC620" s="10" t="str" cm="1">
        <f t="array" aca="1" ref="AC620" ca="1">IF(AJ619,"-", INDEX(_xlfn.ANCHORARRAY(AvailableItems),$AP$27))</f>
        <v>Pork</v>
      </c>
      <c r="AD620" s="10" t="str" cm="1">
        <f t="array" aca="1" ref="AD620" ca="1">IF(AJ619,"-", INDEX(_xlfn.ANCHORARRAY(AvailableItems),$AQ$27))</f>
        <v>Lobster</v>
      </c>
      <c r="AE620" s="10" t="str" cm="1">
        <f t="array" aca="1" ref="AE620" ca="1">IF(AJ619,"-", INDEX(_xlfn.ANCHORARRAY(AvailableItems),$AR$27))</f>
        <v>Rice</v>
      </c>
      <c r="AF620" s="8" t="str" cm="1">
        <f t="array" aca="1" ref="AF620" ca="1">IF(AK619,"-", INDEX(_xlfn.ANCHORARRAY(AvailableItems),$AP$28))</f>
        <v>Beef</v>
      </c>
      <c r="AG620" s="8" t="str">
        <f ca="1">IF(AK619,"-", INDEX(_xlfn.ANCHORARRAY(AvailableItems),$AQ$28))</f>
        <v>Beef</v>
      </c>
      <c r="AH620" s="8" t="str" cm="1">
        <f t="array" aca="1" ref="AH620" ca="1">IF(AK619,"-", INDEX(_xlfn.ANCHORARRAY(AvailableItems),$AR$28))</f>
        <v>Bread</v>
      </c>
      <c r="AI620" t="b">
        <f t="shared" ca="1" si="30"/>
        <v>0</v>
      </c>
      <c r="AJ620" t="b">
        <f t="shared" ca="1" si="31"/>
        <v>0</v>
      </c>
      <c r="AK620" t="b">
        <f t="shared" ca="1" si="32"/>
        <v>1</v>
      </c>
      <c r="AL620" s="16" cm="1">
        <f t="array" aca="1" ref="AL620" ca="1">IF(OrderSim[[#This Row],[Order 1 Possible]],INDEX(Food[Points],OrderIndex) + INDEX(Food[Points],OrderIndex2) + INDEX(Food[Points],OrderIndex3) + AL619, AL619)</f>
        <v>12180</v>
      </c>
      <c r="AM620" s="16" cm="1">
        <f t="array" aca="1" ref="AM620" ca="1">IF(OrderSim[[#This Row],[Order 2 Possible]],INDEX(Food[Points],$AP$27) + INDEX(Food[Points],$AQ$27) + INDEX(Food[Points],$AR$27) + AM619, AM619)</f>
        <v>16200</v>
      </c>
      <c r="AN620" s="16" cm="1">
        <f t="array" aca="1" ref="AN620" ca="1">IF(OrderSim[[#This Row],[Order 3 Possible]],INDEX(Food[Points],$AP$28) + INDEX(Food[Points],$AQ$28) + INDEX(Food[Points],$AR$28) + AN619, AN619)</f>
        <v>22820</v>
      </c>
    </row>
    <row r="621" spans="17:40" x14ac:dyDescent="0.25">
      <c r="Q621" t="str" cm="1">
        <f t="array" aca="1" ref="Q621" ca="1">INDEX(Food[Name],RANDBETWEEN(1,COUNTA(Food[Name])))</f>
        <v>Onion</v>
      </c>
      <c r="R621" t="str" cm="1">
        <f t="array" aca="1" ref="R621" ca="1">INDEX(Food[Name],RANDBETWEEN(1,COUNTA(Food[Name])))</f>
        <v>Chicken</v>
      </c>
      <c r="S621" t="str" cm="1">
        <f t="array" aca="1" ref="S621" ca="1">INDEX(Food[Name],RANDBETWEEN(1,COUNTA(Food[Name])))</f>
        <v>Lettuce</v>
      </c>
      <c r="T621" t="str" cm="1">
        <f t="array" aca="1" ref="T621" ca="1">INDEX(Food[Name],RANDBETWEEN(1,COUNTA(Food[Name])))</f>
        <v>Rice</v>
      </c>
      <c r="U621" t="str" cm="1">
        <f t="array" aca="1" ref="U621" ca="1">INDEX(Food[Name],RANDBETWEEN(1,COUNTA(Food[Name])))</f>
        <v>Rice</v>
      </c>
      <c r="V621" t="str" cm="1">
        <f t="array" aca="1" ref="V621" ca="1">INDEX(Food[Name],RANDBETWEEN(1,COUNTA(Food[Name])))</f>
        <v>Beef</v>
      </c>
      <c r="W621" t="str" cm="1">
        <f t="array" aca="1" ref="W621" ca="1">INDEX(Food[Name],RANDBETWEEN(1,COUNTA(Food[Name])))</f>
        <v>Onion</v>
      </c>
      <c r="X621" t="str" cm="1">
        <f t="array" aca="1" ref="X621" ca="1">INDEX(Food[Name],RANDBETWEEN(1,COUNTA(Food[Name])))</f>
        <v>Beef</v>
      </c>
      <c r="Y621" t="str" cm="1">
        <f t="array" aca="1" ref="Y621" ca="1">INDEX(Food[Name],RANDBETWEEN(1,COUNTA(Food[Name])))</f>
        <v>Onion</v>
      </c>
      <c r="Z621" s="5" t="str" cm="1">
        <f t="array" aca="1" ref="Z621" ca="1">IF(AI620,"-", INDEX(_xlfn.ANCHORARRAY(AvailableItems),OrderIndex))</f>
        <v>Salmon</v>
      </c>
      <c r="AA621" s="5" t="str" cm="1">
        <f t="array" aca="1" ref="AA621" ca="1">IF(AI620,"-", INDEX(_xlfn.ANCHORARRAY(AvailableItems),OrderIndex2))</f>
        <v>Rice</v>
      </c>
      <c r="AB621" s="5" t="str" cm="1">
        <f t="array" aca="1" ref="AB621" ca="1">IF(AI620,"-", INDEX(_xlfn.ANCHORARRAY(AvailableItems),OrderIndex3))</f>
        <v>Pasta</v>
      </c>
      <c r="AC621" s="10" t="str" cm="1">
        <f t="array" aca="1" ref="AC621" ca="1">IF(AJ620,"-", INDEX(_xlfn.ANCHORARRAY(AvailableItems),$AP$27))</f>
        <v>Pork</v>
      </c>
      <c r="AD621" s="10" t="str" cm="1">
        <f t="array" aca="1" ref="AD621" ca="1">IF(AJ620,"-", INDEX(_xlfn.ANCHORARRAY(AvailableItems),$AQ$27))</f>
        <v>Lobster</v>
      </c>
      <c r="AE621" s="10" t="str" cm="1">
        <f t="array" aca="1" ref="AE621" ca="1">IF(AJ620,"-", INDEX(_xlfn.ANCHORARRAY(AvailableItems),$AR$27))</f>
        <v>Rice</v>
      </c>
      <c r="AF621" s="8" t="str" cm="1">
        <f t="array" aca="1" ref="AF621" ca="1">IF(AK620,"-", INDEX(_xlfn.ANCHORARRAY(AvailableItems),$AP$28))</f>
        <v>-</v>
      </c>
      <c r="AG621" s="8" t="str">
        <f ca="1">IF(AK620,"-", INDEX(_xlfn.ANCHORARRAY(AvailableItems),$AQ$28))</f>
        <v>-</v>
      </c>
      <c r="AH621" s="8" t="str" cm="1">
        <f t="array" aca="1" ref="AH621" ca="1">IF(AK620,"-", INDEX(_xlfn.ANCHORARRAY(AvailableItems),$AR$28))</f>
        <v>-</v>
      </c>
      <c r="AI621" t="b">
        <f t="shared" ca="1" si="30"/>
        <v>0</v>
      </c>
      <c r="AJ621" t="b">
        <f t="shared" ca="1" si="31"/>
        <v>0</v>
      </c>
      <c r="AK621" t="b">
        <f t="shared" ca="1" si="32"/>
        <v>0</v>
      </c>
      <c r="AL621" s="16" cm="1">
        <f t="array" aca="1" ref="AL621" ca="1">IF(OrderSim[[#This Row],[Order 1 Possible]],INDEX(Food[Points],OrderIndex) + INDEX(Food[Points],OrderIndex2) + INDEX(Food[Points],OrderIndex3) + AL620, AL620)</f>
        <v>12180</v>
      </c>
      <c r="AM621" s="16" cm="1">
        <f t="array" aca="1" ref="AM621" ca="1">IF(OrderSim[[#This Row],[Order 2 Possible]],INDEX(Food[Points],$AP$27) + INDEX(Food[Points],$AQ$27) + INDEX(Food[Points],$AR$27) + AM620, AM620)</f>
        <v>16200</v>
      </c>
      <c r="AN621" s="16" cm="1">
        <f t="array" aca="1" ref="AN621" ca="1">IF(OrderSim[[#This Row],[Order 3 Possible]],INDEX(Food[Points],$AP$28) + INDEX(Food[Points],$AQ$28) + INDEX(Food[Points],$AR$28) + AN620, AN620)</f>
        <v>22820</v>
      </c>
    </row>
    <row r="622" spans="17:40" x14ac:dyDescent="0.25">
      <c r="Q622" t="str" cm="1">
        <f t="array" aca="1" ref="Q622" ca="1">INDEX(Food[Name],RANDBETWEEN(1,COUNTA(Food[Name])))</f>
        <v>Lobster</v>
      </c>
      <c r="R622" t="str" cm="1">
        <f t="array" aca="1" ref="R622" ca="1">INDEX(Food[Name],RANDBETWEEN(1,COUNTA(Food[Name])))</f>
        <v>Lettuce</v>
      </c>
      <c r="S622" t="str" cm="1">
        <f t="array" aca="1" ref="S622" ca="1">INDEX(Food[Name],RANDBETWEEN(1,COUNTA(Food[Name])))</f>
        <v>Pasta</v>
      </c>
      <c r="T622" t="str" cm="1">
        <f t="array" aca="1" ref="T622" ca="1">INDEX(Food[Name],RANDBETWEEN(1,COUNTA(Food[Name])))</f>
        <v>Bread</v>
      </c>
      <c r="U622" t="str" cm="1">
        <f t="array" aca="1" ref="U622" ca="1">INDEX(Food[Name],RANDBETWEEN(1,COUNTA(Food[Name])))</f>
        <v>Lettuce</v>
      </c>
      <c r="V622" t="str" cm="1">
        <f t="array" aca="1" ref="V622" ca="1">INDEX(Food[Name],RANDBETWEEN(1,COUNTA(Food[Name])))</f>
        <v>Bread</v>
      </c>
      <c r="W622" t="str" cm="1">
        <f t="array" aca="1" ref="W622" ca="1">INDEX(Food[Name],RANDBETWEEN(1,COUNTA(Food[Name])))</f>
        <v>Bread</v>
      </c>
      <c r="X622" t="str" cm="1">
        <f t="array" aca="1" ref="X622" ca="1">INDEX(Food[Name],RANDBETWEEN(1,COUNTA(Food[Name])))</f>
        <v>Tuna</v>
      </c>
      <c r="Y622" t="str" cm="1">
        <f t="array" aca="1" ref="Y622" ca="1">INDEX(Food[Name],RANDBETWEEN(1,COUNTA(Food[Name])))</f>
        <v>Lobster</v>
      </c>
      <c r="Z622" s="5" t="str" cm="1">
        <f t="array" aca="1" ref="Z622" ca="1">IF(AI621,"-", INDEX(_xlfn.ANCHORARRAY(AvailableItems),OrderIndex))</f>
        <v>Salmon</v>
      </c>
      <c r="AA622" s="5" t="str" cm="1">
        <f t="array" aca="1" ref="AA622" ca="1">IF(AI621,"-", INDEX(_xlfn.ANCHORARRAY(AvailableItems),OrderIndex2))</f>
        <v>Rice</v>
      </c>
      <c r="AB622" s="5" t="str" cm="1">
        <f t="array" aca="1" ref="AB622" ca="1">IF(AI621,"-", INDEX(_xlfn.ANCHORARRAY(AvailableItems),OrderIndex3))</f>
        <v>Pasta</v>
      </c>
      <c r="AC622" s="10" t="str" cm="1">
        <f t="array" aca="1" ref="AC622" ca="1">IF(AJ621,"-", INDEX(_xlfn.ANCHORARRAY(AvailableItems),$AP$27))</f>
        <v>Pork</v>
      </c>
      <c r="AD622" s="10" t="str" cm="1">
        <f t="array" aca="1" ref="AD622" ca="1">IF(AJ621,"-", INDEX(_xlfn.ANCHORARRAY(AvailableItems),$AQ$27))</f>
        <v>Lobster</v>
      </c>
      <c r="AE622" s="10" t="str" cm="1">
        <f t="array" aca="1" ref="AE622" ca="1">IF(AJ621,"-", INDEX(_xlfn.ANCHORARRAY(AvailableItems),$AR$27))</f>
        <v>Rice</v>
      </c>
      <c r="AF622" s="8" t="str" cm="1">
        <f t="array" aca="1" ref="AF622" ca="1">IF(AK621,"-", INDEX(_xlfn.ANCHORARRAY(AvailableItems),$AP$28))</f>
        <v>Beef</v>
      </c>
      <c r="AG622" s="8" t="str">
        <f ca="1">IF(AK621,"-", INDEX(_xlfn.ANCHORARRAY(AvailableItems),$AQ$28))</f>
        <v>Beef</v>
      </c>
      <c r="AH622" s="8" t="str" cm="1">
        <f t="array" aca="1" ref="AH622" ca="1">IF(AK621,"-", INDEX(_xlfn.ANCHORARRAY(AvailableItems),$AR$28))</f>
        <v>Bread</v>
      </c>
      <c r="AI622" t="b">
        <f t="shared" ca="1" si="30"/>
        <v>0</v>
      </c>
      <c r="AJ622" t="b">
        <f t="shared" ca="1" si="31"/>
        <v>0</v>
      </c>
      <c r="AK622" t="b">
        <f t="shared" ca="1" si="32"/>
        <v>1</v>
      </c>
      <c r="AL622" s="16" cm="1">
        <f t="array" aca="1" ref="AL622" ca="1">IF(OrderSim[[#This Row],[Order 1 Possible]],INDEX(Food[Points],OrderIndex) + INDEX(Food[Points],OrderIndex2) + INDEX(Food[Points],OrderIndex3) + AL621, AL621)</f>
        <v>12180</v>
      </c>
      <c r="AM622" s="16" cm="1">
        <f t="array" aca="1" ref="AM622" ca="1">IF(OrderSim[[#This Row],[Order 2 Possible]],INDEX(Food[Points],$AP$27) + INDEX(Food[Points],$AQ$27) + INDEX(Food[Points],$AR$27) + AM621, AM621)</f>
        <v>16200</v>
      </c>
      <c r="AN622" s="16" cm="1">
        <f t="array" aca="1" ref="AN622" ca="1">IF(OrderSim[[#This Row],[Order 3 Possible]],INDEX(Food[Points],$AP$28) + INDEX(Food[Points],$AQ$28) + INDEX(Food[Points],$AR$28) + AN621, AN621)</f>
        <v>22960</v>
      </c>
    </row>
    <row r="623" spans="17:40" x14ac:dyDescent="0.25">
      <c r="Q623" t="str" cm="1">
        <f t="array" aca="1" ref="Q623" ca="1">INDEX(Food[Name],RANDBETWEEN(1,COUNTA(Food[Name])))</f>
        <v>Pork</v>
      </c>
      <c r="R623" t="str" cm="1">
        <f t="array" aca="1" ref="R623" ca="1">INDEX(Food[Name],RANDBETWEEN(1,COUNTA(Food[Name])))</f>
        <v>Bread</v>
      </c>
      <c r="S623" t="str" cm="1">
        <f t="array" aca="1" ref="S623" ca="1">INDEX(Food[Name],RANDBETWEEN(1,COUNTA(Food[Name])))</f>
        <v>Bread</v>
      </c>
      <c r="T623" t="str" cm="1">
        <f t="array" aca="1" ref="T623" ca="1">INDEX(Food[Name],RANDBETWEEN(1,COUNTA(Food[Name])))</f>
        <v>Carrot</v>
      </c>
      <c r="U623" t="str" cm="1">
        <f t="array" aca="1" ref="U623" ca="1">INDEX(Food[Name],RANDBETWEEN(1,COUNTA(Food[Name])))</f>
        <v>Carrot</v>
      </c>
      <c r="V623" t="str" cm="1">
        <f t="array" aca="1" ref="V623" ca="1">INDEX(Food[Name],RANDBETWEEN(1,COUNTA(Food[Name])))</f>
        <v>Salmon</v>
      </c>
      <c r="W623" t="str" cm="1">
        <f t="array" aca="1" ref="W623" ca="1">INDEX(Food[Name],RANDBETWEEN(1,COUNTA(Food[Name])))</f>
        <v>Beef</v>
      </c>
      <c r="X623" t="str" cm="1">
        <f t="array" aca="1" ref="X623" ca="1">INDEX(Food[Name],RANDBETWEEN(1,COUNTA(Food[Name])))</f>
        <v>Carrot</v>
      </c>
      <c r="Y623" t="str" cm="1">
        <f t="array" aca="1" ref="Y623" ca="1">INDEX(Food[Name],RANDBETWEEN(1,COUNTA(Food[Name])))</f>
        <v>Pasta</v>
      </c>
      <c r="Z623" s="5" t="str" cm="1">
        <f t="array" aca="1" ref="Z623" ca="1">IF(AI622,"-", INDEX(_xlfn.ANCHORARRAY(AvailableItems),OrderIndex))</f>
        <v>Salmon</v>
      </c>
      <c r="AA623" s="5" t="str" cm="1">
        <f t="array" aca="1" ref="AA623" ca="1">IF(AI622,"-", INDEX(_xlfn.ANCHORARRAY(AvailableItems),OrderIndex2))</f>
        <v>Rice</v>
      </c>
      <c r="AB623" s="5" t="str" cm="1">
        <f t="array" aca="1" ref="AB623" ca="1">IF(AI622,"-", INDEX(_xlfn.ANCHORARRAY(AvailableItems),OrderIndex3))</f>
        <v>Pasta</v>
      </c>
      <c r="AC623" s="10" t="str" cm="1">
        <f t="array" aca="1" ref="AC623" ca="1">IF(AJ622,"-", INDEX(_xlfn.ANCHORARRAY(AvailableItems),$AP$27))</f>
        <v>Pork</v>
      </c>
      <c r="AD623" s="10" t="str" cm="1">
        <f t="array" aca="1" ref="AD623" ca="1">IF(AJ622,"-", INDEX(_xlfn.ANCHORARRAY(AvailableItems),$AQ$27))</f>
        <v>Lobster</v>
      </c>
      <c r="AE623" s="10" t="str" cm="1">
        <f t="array" aca="1" ref="AE623" ca="1">IF(AJ622,"-", INDEX(_xlfn.ANCHORARRAY(AvailableItems),$AR$27))</f>
        <v>Rice</v>
      </c>
      <c r="AF623" s="8" t="str" cm="1">
        <f t="array" aca="1" ref="AF623" ca="1">IF(AK622,"-", INDEX(_xlfn.ANCHORARRAY(AvailableItems),$AP$28))</f>
        <v>-</v>
      </c>
      <c r="AG623" s="8" t="str">
        <f ca="1">IF(AK622,"-", INDEX(_xlfn.ANCHORARRAY(AvailableItems),$AQ$28))</f>
        <v>-</v>
      </c>
      <c r="AH623" s="8" t="str" cm="1">
        <f t="array" aca="1" ref="AH623" ca="1">IF(AK622,"-", INDEX(_xlfn.ANCHORARRAY(AvailableItems),$AR$28))</f>
        <v>-</v>
      </c>
      <c r="AI623" t="b">
        <f t="shared" ca="1" si="30"/>
        <v>0</v>
      </c>
      <c r="AJ623" t="b">
        <f t="shared" ca="1" si="31"/>
        <v>0</v>
      </c>
      <c r="AK623" t="b">
        <f t="shared" ca="1" si="32"/>
        <v>0</v>
      </c>
      <c r="AL623" s="16" cm="1">
        <f t="array" aca="1" ref="AL623" ca="1">IF(OrderSim[[#This Row],[Order 1 Possible]],INDEX(Food[Points],OrderIndex) + INDEX(Food[Points],OrderIndex2) + INDEX(Food[Points],OrderIndex3) + AL622, AL622)</f>
        <v>12180</v>
      </c>
      <c r="AM623" s="16" cm="1">
        <f t="array" aca="1" ref="AM623" ca="1">IF(OrderSim[[#This Row],[Order 2 Possible]],INDEX(Food[Points],$AP$27) + INDEX(Food[Points],$AQ$27) + INDEX(Food[Points],$AR$27) + AM622, AM622)</f>
        <v>16200</v>
      </c>
      <c r="AN623" s="16" cm="1">
        <f t="array" aca="1" ref="AN623" ca="1">IF(OrderSim[[#This Row],[Order 3 Possible]],INDEX(Food[Points],$AP$28) + INDEX(Food[Points],$AQ$28) + INDEX(Food[Points],$AR$28) + AN622, AN622)</f>
        <v>22960</v>
      </c>
    </row>
    <row r="624" spans="17:40" x14ac:dyDescent="0.25">
      <c r="Q624" t="str" cm="1">
        <f t="array" aca="1" ref="Q624" ca="1">INDEX(Food[Name],RANDBETWEEN(1,COUNTA(Food[Name])))</f>
        <v>Lettuce</v>
      </c>
      <c r="R624" t="str" cm="1">
        <f t="array" aca="1" ref="R624" ca="1">INDEX(Food[Name],RANDBETWEEN(1,COUNTA(Food[Name])))</f>
        <v>Carrot</v>
      </c>
      <c r="S624" t="str" cm="1">
        <f t="array" aca="1" ref="S624" ca="1">INDEX(Food[Name],RANDBETWEEN(1,COUNTA(Food[Name])))</f>
        <v>Bread</v>
      </c>
      <c r="T624" t="str" cm="1">
        <f t="array" aca="1" ref="T624" ca="1">INDEX(Food[Name],RANDBETWEEN(1,COUNTA(Food[Name])))</f>
        <v>Pork</v>
      </c>
      <c r="U624" t="str" cm="1">
        <f t="array" aca="1" ref="U624" ca="1">INDEX(Food[Name],RANDBETWEEN(1,COUNTA(Food[Name])))</f>
        <v>Pasta</v>
      </c>
      <c r="V624" t="str" cm="1">
        <f t="array" aca="1" ref="V624" ca="1">INDEX(Food[Name],RANDBETWEEN(1,COUNTA(Food[Name])))</f>
        <v>Salmon</v>
      </c>
      <c r="W624" t="str" cm="1">
        <f t="array" aca="1" ref="W624" ca="1">INDEX(Food[Name],RANDBETWEEN(1,COUNTA(Food[Name])))</f>
        <v>Beef</v>
      </c>
      <c r="X624" t="str" cm="1">
        <f t="array" aca="1" ref="X624" ca="1">INDEX(Food[Name],RANDBETWEEN(1,COUNTA(Food[Name])))</f>
        <v>Onion</v>
      </c>
      <c r="Y624" t="str" cm="1">
        <f t="array" aca="1" ref="Y624" ca="1">INDEX(Food[Name],RANDBETWEEN(1,COUNTA(Food[Name])))</f>
        <v>Lobster</v>
      </c>
      <c r="Z624" s="5" t="str" cm="1">
        <f t="array" aca="1" ref="Z624" ca="1">IF(AI623,"-", INDEX(_xlfn.ANCHORARRAY(AvailableItems),OrderIndex))</f>
        <v>Salmon</v>
      </c>
      <c r="AA624" s="5" t="str" cm="1">
        <f t="array" aca="1" ref="AA624" ca="1">IF(AI623,"-", INDEX(_xlfn.ANCHORARRAY(AvailableItems),OrderIndex2))</f>
        <v>Rice</v>
      </c>
      <c r="AB624" s="5" t="str" cm="1">
        <f t="array" aca="1" ref="AB624" ca="1">IF(AI623,"-", INDEX(_xlfn.ANCHORARRAY(AvailableItems),OrderIndex3))</f>
        <v>Pasta</v>
      </c>
      <c r="AC624" s="10" t="str" cm="1">
        <f t="array" aca="1" ref="AC624" ca="1">IF(AJ623,"-", INDEX(_xlfn.ANCHORARRAY(AvailableItems),$AP$27))</f>
        <v>Pork</v>
      </c>
      <c r="AD624" s="10" t="str" cm="1">
        <f t="array" aca="1" ref="AD624" ca="1">IF(AJ623,"-", INDEX(_xlfn.ANCHORARRAY(AvailableItems),$AQ$27))</f>
        <v>Lobster</v>
      </c>
      <c r="AE624" s="10" t="str" cm="1">
        <f t="array" aca="1" ref="AE624" ca="1">IF(AJ623,"-", INDEX(_xlfn.ANCHORARRAY(AvailableItems),$AR$27))</f>
        <v>Rice</v>
      </c>
      <c r="AF624" s="8" t="str" cm="1">
        <f t="array" aca="1" ref="AF624" ca="1">IF(AK623,"-", INDEX(_xlfn.ANCHORARRAY(AvailableItems),$AP$28))</f>
        <v>Beef</v>
      </c>
      <c r="AG624" s="8" t="str">
        <f ca="1">IF(AK623,"-", INDEX(_xlfn.ANCHORARRAY(AvailableItems),$AQ$28))</f>
        <v>Beef</v>
      </c>
      <c r="AH624" s="8" t="str" cm="1">
        <f t="array" aca="1" ref="AH624" ca="1">IF(AK623,"-", INDEX(_xlfn.ANCHORARRAY(AvailableItems),$AR$28))</f>
        <v>Bread</v>
      </c>
      <c r="AI624" t="b">
        <f t="shared" ca="1" si="30"/>
        <v>0</v>
      </c>
      <c r="AJ624" t="b">
        <f t="shared" ca="1" si="31"/>
        <v>0</v>
      </c>
      <c r="AK624" t="b">
        <f t="shared" ca="1" si="32"/>
        <v>1</v>
      </c>
      <c r="AL624" s="16" cm="1">
        <f t="array" aca="1" ref="AL624" ca="1">IF(OrderSim[[#This Row],[Order 1 Possible]],INDEX(Food[Points],OrderIndex) + INDEX(Food[Points],OrderIndex2) + INDEX(Food[Points],OrderIndex3) + AL623, AL623)</f>
        <v>12180</v>
      </c>
      <c r="AM624" s="16" cm="1">
        <f t="array" aca="1" ref="AM624" ca="1">IF(OrderSim[[#This Row],[Order 2 Possible]],INDEX(Food[Points],$AP$27) + INDEX(Food[Points],$AQ$27) + INDEX(Food[Points],$AR$27) + AM623, AM623)</f>
        <v>16200</v>
      </c>
      <c r="AN624" s="16" cm="1">
        <f t="array" aca="1" ref="AN624" ca="1">IF(OrderSim[[#This Row],[Order 3 Possible]],INDEX(Food[Points],$AP$28) + INDEX(Food[Points],$AQ$28) + INDEX(Food[Points],$AR$28) + AN623, AN623)</f>
        <v>23100</v>
      </c>
    </row>
    <row r="625" spans="17:40" x14ac:dyDescent="0.25">
      <c r="Q625" t="str" cm="1">
        <f t="array" aca="1" ref="Q625" ca="1">INDEX(Food[Name],RANDBETWEEN(1,COUNTA(Food[Name])))</f>
        <v>Lobster</v>
      </c>
      <c r="R625" t="str" cm="1">
        <f t="array" aca="1" ref="R625" ca="1">INDEX(Food[Name],RANDBETWEEN(1,COUNTA(Food[Name])))</f>
        <v>Lettuce</v>
      </c>
      <c r="S625" t="str" cm="1">
        <f t="array" aca="1" ref="S625" ca="1">INDEX(Food[Name],RANDBETWEEN(1,COUNTA(Food[Name])))</f>
        <v>Salmon</v>
      </c>
      <c r="T625" t="str" cm="1">
        <f t="array" aca="1" ref="T625" ca="1">INDEX(Food[Name],RANDBETWEEN(1,COUNTA(Food[Name])))</f>
        <v>Carrot</v>
      </c>
      <c r="U625" t="str" cm="1">
        <f t="array" aca="1" ref="U625" ca="1">INDEX(Food[Name],RANDBETWEEN(1,COUNTA(Food[Name])))</f>
        <v>Bread</v>
      </c>
      <c r="V625" t="str" cm="1">
        <f t="array" aca="1" ref="V625" ca="1">INDEX(Food[Name],RANDBETWEEN(1,COUNTA(Food[Name])))</f>
        <v>Rice</v>
      </c>
      <c r="W625" t="str" cm="1">
        <f t="array" aca="1" ref="W625" ca="1">INDEX(Food[Name],RANDBETWEEN(1,COUNTA(Food[Name])))</f>
        <v>Bread</v>
      </c>
      <c r="X625" t="str" cm="1">
        <f t="array" aca="1" ref="X625" ca="1">INDEX(Food[Name],RANDBETWEEN(1,COUNTA(Food[Name])))</f>
        <v>Carrot</v>
      </c>
      <c r="Y625" t="str" cm="1">
        <f t="array" aca="1" ref="Y625" ca="1">INDEX(Food[Name],RANDBETWEEN(1,COUNTA(Food[Name])))</f>
        <v>Beef</v>
      </c>
      <c r="Z625" s="5" t="str" cm="1">
        <f t="array" aca="1" ref="Z625" ca="1">IF(AI624,"-", INDEX(_xlfn.ANCHORARRAY(AvailableItems),OrderIndex))</f>
        <v>Salmon</v>
      </c>
      <c r="AA625" s="5" t="str" cm="1">
        <f t="array" aca="1" ref="AA625" ca="1">IF(AI624,"-", INDEX(_xlfn.ANCHORARRAY(AvailableItems),OrderIndex2))</f>
        <v>Rice</v>
      </c>
      <c r="AB625" s="5" t="str" cm="1">
        <f t="array" aca="1" ref="AB625" ca="1">IF(AI624,"-", INDEX(_xlfn.ANCHORARRAY(AvailableItems),OrderIndex3))</f>
        <v>Pasta</v>
      </c>
      <c r="AC625" s="10" t="str" cm="1">
        <f t="array" aca="1" ref="AC625" ca="1">IF(AJ624,"-", INDEX(_xlfn.ANCHORARRAY(AvailableItems),$AP$27))</f>
        <v>Pork</v>
      </c>
      <c r="AD625" s="10" t="str" cm="1">
        <f t="array" aca="1" ref="AD625" ca="1">IF(AJ624,"-", INDEX(_xlfn.ANCHORARRAY(AvailableItems),$AQ$27))</f>
        <v>Lobster</v>
      </c>
      <c r="AE625" s="10" t="str" cm="1">
        <f t="array" aca="1" ref="AE625" ca="1">IF(AJ624,"-", INDEX(_xlfn.ANCHORARRAY(AvailableItems),$AR$27))</f>
        <v>Rice</v>
      </c>
      <c r="AF625" s="8" t="str" cm="1">
        <f t="array" aca="1" ref="AF625" ca="1">IF(AK624,"-", INDEX(_xlfn.ANCHORARRAY(AvailableItems),$AP$28))</f>
        <v>-</v>
      </c>
      <c r="AG625" s="8" t="str">
        <f ca="1">IF(AK624,"-", INDEX(_xlfn.ANCHORARRAY(AvailableItems),$AQ$28))</f>
        <v>-</v>
      </c>
      <c r="AH625" s="8" t="str" cm="1">
        <f t="array" aca="1" ref="AH625" ca="1">IF(AK624,"-", INDEX(_xlfn.ANCHORARRAY(AvailableItems),$AR$28))</f>
        <v>-</v>
      </c>
      <c r="AI625" t="b">
        <f t="shared" ca="1" si="30"/>
        <v>0</v>
      </c>
      <c r="AJ625" t="b">
        <f t="shared" ca="1" si="31"/>
        <v>0</v>
      </c>
      <c r="AK625" t="b">
        <f t="shared" ca="1" si="32"/>
        <v>0</v>
      </c>
      <c r="AL625" s="16" cm="1">
        <f t="array" aca="1" ref="AL625" ca="1">IF(OrderSim[[#This Row],[Order 1 Possible]],INDEX(Food[Points],OrderIndex) + INDEX(Food[Points],OrderIndex2) + INDEX(Food[Points],OrderIndex3) + AL624, AL624)</f>
        <v>12180</v>
      </c>
      <c r="AM625" s="16" cm="1">
        <f t="array" aca="1" ref="AM625" ca="1">IF(OrderSim[[#This Row],[Order 2 Possible]],INDEX(Food[Points],$AP$27) + INDEX(Food[Points],$AQ$27) + INDEX(Food[Points],$AR$27) + AM624, AM624)</f>
        <v>16200</v>
      </c>
      <c r="AN625" s="16" cm="1">
        <f t="array" aca="1" ref="AN625" ca="1">IF(OrderSim[[#This Row],[Order 3 Possible]],INDEX(Food[Points],$AP$28) + INDEX(Food[Points],$AQ$28) + INDEX(Food[Points],$AR$28) + AN624, AN624)</f>
        <v>23100</v>
      </c>
    </row>
    <row r="626" spans="17:40" x14ac:dyDescent="0.25">
      <c r="Q626" t="str" cm="1">
        <f t="array" aca="1" ref="Q626" ca="1">INDEX(Food[Name],RANDBETWEEN(1,COUNTA(Food[Name])))</f>
        <v>Tuna</v>
      </c>
      <c r="R626" t="str" cm="1">
        <f t="array" aca="1" ref="R626" ca="1">INDEX(Food[Name],RANDBETWEEN(1,COUNTA(Food[Name])))</f>
        <v>Lettuce</v>
      </c>
      <c r="S626" t="str" cm="1">
        <f t="array" aca="1" ref="S626" ca="1">INDEX(Food[Name],RANDBETWEEN(1,COUNTA(Food[Name])))</f>
        <v>Pasta</v>
      </c>
      <c r="T626" t="str" cm="1">
        <f t="array" aca="1" ref="T626" ca="1">INDEX(Food[Name],RANDBETWEEN(1,COUNTA(Food[Name])))</f>
        <v>Lettuce</v>
      </c>
      <c r="U626" t="str" cm="1">
        <f t="array" aca="1" ref="U626" ca="1">INDEX(Food[Name],RANDBETWEEN(1,COUNTA(Food[Name])))</f>
        <v>Pork</v>
      </c>
      <c r="V626" t="str" cm="1">
        <f t="array" aca="1" ref="V626" ca="1">INDEX(Food[Name],RANDBETWEEN(1,COUNTA(Food[Name])))</f>
        <v>Bread</v>
      </c>
      <c r="W626" t="str" cm="1">
        <f t="array" aca="1" ref="W626" ca="1">INDEX(Food[Name],RANDBETWEEN(1,COUNTA(Food[Name])))</f>
        <v>Rice</v>
      </c>
      <c r="X626" t="str" cm="1">
        <f t="array" aca="1" ref="X626" ca="1">INDEX(Food[Name],RANDBETWEEN(1,COUNTA(Food[Name])))</f>
        <v>Rice</v>
      </c>
      <c r="Y626" t="str" cm="1">
        <f t="array" aca="1" ref="Y626" ca="1">INDEX(Food[Name],RANDBETWEEN(1,COUNTA(Food[Name])))</f>
        <v>Lobster</v>
      </c>
      <c r="Z626" s="5" t="str" cm="1">
        <f t="array" aca="1" ref="Z626" ca="1">IF(AI625,"-", INDEX(_xlfn.ANCHORARRAY(AvailableItems),OrderIndex))</f>
        <v>Salmon</v>
      </c>
      <c r="AA626" s="5" t="str" cm="1">
        <f t="array" aca="1" ref="AA626" ca="1">IF(AI625,"-", INDEX(_xlfn.ANCHORARRAY(AvailableItems),OrderIndex2))</f>
        <v>Rice</v>
      </c>
      <c r="AB626" s="5" t="str" cm="1">
        <f t="array" aca="1" ref="AB626" ca="1">IF(AI625,"-", INDEX(_xlfn.ANCHORARRAY(AvailableItems),OrderIndex3))</f>
        <v>Pasta</v>
      </c>
      <c r="AC626" s="10" t="str" cm="1">
        <f t="array" aca="1" ref="AC626" ca="1">IF(AJ625,"-", INDEX(_xlfn.ANCHORARRAY(AvailableItems),$AP$27))</f>
        <v>Pork</v>
      </c>
      <c r="AD626" s="10" t="str" cm="1">
        <f t="array" aca="1" ref="AD626" ca="1">IF(AJ625,"-", INDEX(_xlfn.ANCHORARRAY(AvailableItems),$AQ$27))</f>
        <v>Lobster</v>
      </c>
      <c r="AE626" s="10" t="str" cm="1">
        <f t="array" aca="1" ref="AE626" ca="1">IF(AJ625,"-", INDEX(_xlfn.ANCHORARRAY(AvailableItems),$AR$27))</f>
        <v>Rice</v>
      </c>
      <c r="AF626" s="8" t="str" cm="1">
        <f t="array" aca="1" ref="AF626" ca="1">IF(AK625,"-", INDEX(_xlfn.ANCHORARRAY(AvailableItems),$AP$28))</f>
        <v>Beef</v>
      </c>
      <c r="AG626" s="8" t="str">
        <f ca="1">IF(AK625,"-", INDEX(_xlfn.ANCHORARRAY(AvailableItems),$AQ$28))</f>
        <v>Beef</v>
      </c>
      <c r="AH626" s="8" t="str" cm="1">
        <f t="array" aca="1" ref="AH626" ca="1">IF(AK625,"-", INDEX(_xlfn.ANCHORARRAY(AvailableItems),$AR$28))</f>
        <v>Bread</v>
      </c>
      <c r="AI626" t="b">
        <f t="shared" ca="1" si="30"/>
        <v>1</v>
      </c>
      <c r="AJ626" t="b">
        <f t="shared" ca="1" si="31"/>
        <v>1</v>
      </c>
      <c r="AK626" t="b">
        <f t="shared" ca="1" si="32"/>
        <v>0</v>
      </c>
      <c r="AL626" s="16" cm="1">
        <f t="array" aca="1" ref="AL626" ca="1">IF(OrderSim[[#This Row],[Order 1 Possible]],INDEX(Food[Points],OrderIndex) + INDEX(Food[Points],OrderIndex2) + INDEX(Food[Points],OrderIndex3) + AL625, AL625)</f>
        <v>12250</v>
      </c>
      <c r="AM626" s="16" cm="1">
        <f t="array" aca="1" ref="AM626" ca="1">IF(OrderSim[[#This Row],[Order 2 Possible]],INDEX(Food[Points],$AP$27) + INDEX(Food[Points],$AQ$27) + INDEX(Food[Points],$AR$27) + AM625, AM625)</f>
        <v>16290</v>
      </c>
      <c r="AN626" s="16" cm="1">
        <f t="array" aca="1" ref="AN626" ca="1">IF(OrderSim[[#This Row],[Order 3 Possible]],INDEX(Food[Points],$AP$28) + INDEX(Food[Points],$AQ$28) + INDEX(Food[Points],$AR$28) + AN625, AN625)</f>
        <v>23100</v>
      </c>
    </row>
    <row r="627" spans="17:40" x14ac:dyDescent="0.25">
      <c r="Q627" t="str" cm="1">
        <f t="array" aca="1" ref="Q627" ca="1">INDEX(Food[Name],RANDBETWEEN(1,COUNTA(Food[Name])))</f>
        <v>Pork</v>
      </c>
      <c r="R627" t="str" cm="1">
        <f t="array" aca="1" ref="R627" ca="1">INDEX(Food[Name],RANDBETWEEN(1,COUNTA(Food[Name])))</f>
        <v>Pork</v>
      </c>
      <c r="S627" t="str" cm="1">
        <f t="array" aca="1" ref="S627" ca="1">INDEX(Food[Name],RANDBETWEEN(1,COUNTA(Food[Name])))</f>
        <v>Lettuce</v>
      </c>
      <c r="T627" t="str" cm="1">
        <f t="array" aca="1" ref="T627" ca="1">INDEX(Food[Name],RANDBETWEEN(1,COUNTA(Food[Name])))</f>
        <v>Beef</v>
      </c>
      <c r="U627" t="str" cm="1">
        <f t="array" aca="1" ref="U627" ca="1">INDEX(Food[Name],RANDBETWEEN(1,COUNTA(Food[Name])))</f>
        <v>Onion</v>
      </c>
      <c r="V627" t="str" cm="1">
        <f t="array" aca="1" ref="V627" ca="1">INDEX(Food[Name],RANDBETWEEN(1,COUNTA(Food[Name])))</f>
        <v>Lobster</v>
      </c>
      <c r="W627" t="str" cm="1">
        <f t="array" aca="1" ref="W627" ca="1">INDEX(Food[Name],RANDBETWEEN(1,COUNTA(Food[Name])))</f>
        <v>Tuna</v>
      </c>
      <c r="X627" t="str" cm="1">
        <f t="array" aca="1" ref="X627" ca="1">INDEX(Food[Name],RANDBETWEEN(1,COUNTA(Food[Name])))</f>
        <v>Chicken</v>
      </c>
      <c r="Y627" t="str" cm="1">
        <f t="array" aca="1" ref="Y627" ca="1">INDEX(Food[Name],RANDBETWEEN(1,COUNTA(Food[Name])))</f>
        <v>Beef</v>
      </c>
      <c r="Z627" s="5" t="str" cm="1">
        <f t="array" aca="1" ref="Z627" ca="1">IF(AI626,"-", INDEX(_xlfn.ANCHORARRAY(AvailableItems),OrderIndex))</f>
        <v>-</v>
      </c>
      <c r="AA627" s="5" t="str" cm="1">
        <f t="array" aca="1" ref="AA627" ca="1">IF(AI626,"-", INDEX(_xlfn.ANCHORARRAY(AvailableItems),OrderIndex2))</f>
        <v>-</v>
      </c>
      <c r="AB627" s="5" t="str" cm="1">
        <f t="array" aca="1" ref="AB627" ca="1">IF(AI626,"-", INDEX(_xlfn.ANCHORARRAY(AvailableItems),OrderIndex3))</f>
        <v>-</v>
      </c>
      <c r="AC627" s="10" t="str" cm="1">
        <f t="array" aca="1" ref="AC627" ca="1">IF(AJ626,"-", INDEX(_xlfn.ANCHORARRAY(AvailableItems),$AP$27))</f>
        <v>-</v>
      </c>
      <c r="AD627" s="10" t="str" cm="1">
        <f t="array" aca="1" ref="AD627" ca="1">IF(AJ626,"-", INDEX(_xlfn.ANCHORARRAY(AvailableItems),$AQ$27))</f>
        <v>-</v>
      </c>
      <c r="AE627" s="10" t="str" cm="1">
        <f t="array" aca="1" ref="AE627" ca="1">IF(AJ626,"-", INDEX(_xlfn.ANCHORARRAY(AvailableItems),$AR$27))</f>
        <v>-</v>
      </c>
      <c r="AF627" s="8" t="str" cm="1">
        <f t="array" aca="1" ref="AF627" ca="1">IF(AK626,"-", INDEX(_xlfn.ANCHORARRAY(AvailableItems),$AP$28))</f>
        <v>Beef</v>
      </c>
      <c r="AG627" s="8" t="str">
        <f ca="1">IF(AK626,"-", INDEX(_xlfn.ANCHORARRAY(AvailableItems),$AQ$28))</f>
        <v>Beef</v>
      </c>
      <c r="AH627" s="8" t="str" cm="1">
        <f t="array" aca="1" ref="AH627" ca="1">IF(AK626,"-", INDEX(_xlfn.ANCHORARRAY(AvailableItems),$AR$28))</f>
        <v>Bread</v>
      </c>
      <c r="AI627" t="b">
        <f t="shared" ca="1" si="30"/>
        <v>0</v>
      </c>
      <c r="AJ627" t="b">
        <f t="shared" ca="1" si="31"/>
        <v>0</v>
      </c>
      <c r="AK627" t="b">
        <f t="shared" ca="1" si="32"/>
        <v>1</v>
      </c>
      <c r="AL627" s="16" cm="1">
        <f t="array" aca="1" ref="AL627" ca="1">IF(OrderSim[[#This Row],[Order 1 Possible]],INDEX(Food[Points],OrderIndex) + INDEX(Food[Points],OrderIndex2) + INDEX(Food[Points],OrderIndex3) + AL626, AL626)</f>
        <v>12250</v>
      </c>
      <c r="AM627" s="16" cm="1">
        <f t="array" aca="1" ref="AM627" ca="1">IF(OrderSim[[#This Row],[Order 2 Possible]],INDEX(Food[Points],$AP$27) + INDEX(Food[Points],$AQ$27) + INDEX(Food[Points],$AR$27) + AM626, AM626)</f>
        <v>16290</v>
      </c>
      <c r="AN627" s="16" cm="1">
        <f t="array" aca="1" ref="AN627" ca="1">IF(OrderSim[[#This Row],[Order 3 Possible]],INDEX(Food[Points],$AP$28) + INDEX(Food[Points],$AQ$28) + INDEX(Food[Points],$AR$28) + AN626, AN626)</f>
        <v>23240</v>
      </c>
    </row>
    <row r="628" spans="17:40" x14ac:dyDescent="0.25">
      <c r="Q628" t="str" cm="1">
        <f t="array" aca="1" ref="Q628" ca="1">INDEX(Food[Name],RANDBETWEEN(1,COUNTA(Food[Name])))</f>
        <v>Lettuce</v>
      </c>
      <c r="R628" t="str" cm="1">
        <f t="array" aca="1" ref="R628" ca="1">INDEX(Food[Name],RANDBETWEEN(1,COUNTA(Food[Name])))</f>
        <v>Pasta</v>
      </c>
      <c r="S628" t="str" cm="1">
        <f t="array" aca="1" ref="S628" ca="1">INDEX(Food[Name],RANDBETWEEN(1,COUNTA(Food[Name])))</f>
        <v>Onion</v>
      </c>
      <c r="T628" t="str" cm="1">
        <f t="array" aca="1" ref="T628" ca="1">INDEX(Food[Name],RANDBETWEEN(1,COUNTA(Food[Name])))</f>
        <v>Tuna</v>
      </c>
      <c r="U628" t="str" cm="1">
        <f t="array" aca="1" ref="U628" ca="1">INDEX(Food[Name],RANDBETWEEN(1,COUNTA(Food[Name])))</f>
        <v>Lobster</v>
      </c>
      <c r="V628" t="str" cm="1">
        <f t="array" aca="1" ref="V628" ca="1">INDEX(Food[Name],RANDBETWEEN(1,COUNTA(Food[Name])))</f>
        <v>Pork</v>
      </c>
      <c r="W628" t="str" cm="1">
        <f t="array" aca="1" ref="W628" ca="1">INDEX(Food[Name],RANDBETWEEN(1,COUNTA(Food[Name])))</f>
        <v>Carrot</v>
      </c>
      <c r="X628" t="str" cm="1">
        <f t="array" aca="1" ref="X628" ca="1">INDEX(Food[Name],RANDBETWEEN(1,COUNTA(Food[Name])))</f>
        <v>Salmon</v>
      </c>
      <c r="Y628" t="str" cm="1">
        <f t="array" aca="1" ref="Y628" ca="1">INDEX(Food[Name],RANDBETWEEN(1,COUNTA(Food[Name])))</f>
        <v>Pork</v>
      </c>
      <c r="Z628" s="5" t="str" cm="1">
        <f t="array" aca="1" ref="Z628" ca="1">IF(AI627,"-", INDEX(_xlfn.ANCHORARRAY(AvailableItems),OrderIndex))</f>
        <v>Salmon</v>
      </c>
      <c r="AA628" s="5" t="str" cm="1">
        <f t="array" aca="1" ref="AA628" ca="1">IF(AI627,"-", INDEX(_xlfn.ANCHORARRAY(AvailableItems),OrderIndex2))</f>
        <v>Rice</v>
      </c>
      <c r="AB628" s="5" t="str" cm="1">
        <f t="array" aca="1" ref="AB628" ca="1">IF(AI627,"-", INDEX(_xlfn.ANCHORARRAY(AvailableItems),OrderIndex3))</f>
        <v>Pasta</v>
      </c>
      <c r="AC628" s="10" t="str" cm="1">
        <f t="array" aca="1" ref="AC628" ca="1">IF(AJ627,"-", INDEX(_xlfn.ANCHORARRAY(AvailableItems),$AP$27))</f>
        <v>Pork</v>
      </c>
      <c r="AD628" s="10" t="str" cm="1">
        <f t="array" aca="1" ref="AD628" ca="1">IF(AJ627,"-", INDEX(_xlfn.ANCHORARRAY(AvailableItems),$AQ$27))</f>
        <v>Lobster</v>
      </c>
      <c r="AE628" s="10" t="str" cm="1">
        <f t="array" aca="1" ref="AE628" ca="1">IF(AJ627,"-", INDEX(_xlfn.ANCHORARRAY(AvailableItems),$AR$27))</f>
        <v>Rice</v>
      </c>
      <c r="AF628" s="8" t="str" cm="1">
        <f t="array" aca="1" ref="AF628" ca="1">IF(AK627,"-", INDEX(_xlfn.ANCHORARRAY(AvailableItems),$AP$28))</f>
        <v>-</v>
      </c>
      <c r="AG628" s="8" t="str">
        <f ca="1">IF(AK627,"-", INDEX(_xlfn.ANCHORARRAY(AvailableItems),$AQ$28))</f>
        <v>-</v>
      </c>
      <c r="AH628" s="8" t="str" cm="1">
        <f t="array" aca="1" ref="AH628" ca="1">IF(AK627,"-", INDEX(_xlfn.ANCHORARRAY(AvailableItems),$AR$28))</f>
        <v>-</v>
      </c>
      <c r="AI628" t="b">
        <f t="shared" ca="1" si="30"/>
        <v>0</v>
      </c>
      <c r="AJ628" t="b">
        <f t="shared" ca="1" si="31"/>
        <v>1</v>
      </c>
      <c r="AK628" t="b">
        <f t="shared" ca="1" si="32"/>
        <v>0</v>
      </c>
      <c r="AL628" s="16" cm="1">
        <f t="array" aca="1" ref="AL628" ca="1">IF(OrderSim[[#This Row],[Order 1 Possible]],INDEX(Food[Points],OrderIndex) + INDEX(Food[Points],OrderIndex2) + INDEX(Food[Points],OrderIndex3) + AL627, AL627)</f>
        <v>12250</v>
      </c>
      <c r="AM628" s="16" cm="1">
        <f t="array" aca="1" ref="AM628" ca="1">IF(OrderSim[[#This Row],[Order 2 Possible]],INDEX(Food[Points],$AP$27) + INDEX(Food[Points],$AQ$27) + INDEX(Food[Points],$AR$27) + AM627, AM627)</f>
        <v>16380</v>
      </c>
      <c r="AN628" s="16" cm="1">
        <f t="array" aca="1" ref="AN628" ca="1">IF(OrderSim[[#This Row],[Order 3 Possible]],INDEX(Food[Points],$AP$28) + INDEX(Food[Points],$AQ$28) + INDEX(Food[Points],$AR$28) + AN627, AN627)</f>
        <v>23240</v>
      </c>
    </row>
    <row r="629" spans="17:40" x14ac:dyDescent="0.25">
      <c r="Q629" t="str" cm="1">
        <f t="array" aca="1" ref="Q629" ca="1">INDEX(Food[Name],RANDBETWEEN(1,COUNTA(Food[Name])))</f>
        <v>Onion</v>
      </c>
      <c r="R629" t="str" cm="1">
        <f t="array" aca="1" ref="R629" ca="1">INDEX(Food[Name],RANDBETWEEN(1,COUNTA(Food[Name])))</f>
        <v>Carrot</v>
      </c>
      <c r="S629" t="str" cm="1">
        <f t="array" aca="1" ref="S629" ca="1">INDEX(Food[Name],RANDBETWEEN(1,COUNTA(Food[Name])))</f>
        <v>Tuna</v>
      </c>
      <c r="T629" t="str" cm="1">
        <f t="array" aca="1" ref="T629" ca="1">INDEX(Food[Name],RANDBETWEEN(1,COUNTA(Food[Name])))</f>
        <v>Salmon</v>
      </c>
      <c r="U629" t="str" cm="1">
        <f t="array" aca="1" ref="U629" ca="1">INDEX(Food[Name],RANDBETWEEN(1,COUNTA(Food[Name])))</f>
        <v>Pork</v>
      </c>
      <c r="V629" t="str" cm="1">
        <f t="array" aca="1" ref="V629" ca="1">INDEX(Food[Name],RANDBETWEEN(1,COUNTA(Food[Name])))</f>
        <v>Rice</v>
      </c>
      <c r="W629" t="str" cm="1">
        <f t="array" aca="1" ref="W629" ca="1">INDEX(Food[Name],RANDBETWEEN(1,COUNTA(Food[Name])))</f>
        <v>Pasta</v>
      </c>
      <c r="X629" t="str" cm="1">
        <f t="array" aca="1" ref="X629" ca="1">INDEX(Food[Name],RANDBETWEEN(1,COUNTA(Food[Name])))</f>
        <v>Lobster</v>
      </c>
      <c r="Y629" t="str" cm="1">
        <f t="array" aca="1" ref="Y629" ca="1">INDEX(Food[Name],RANDBETWEEN(1,COUNTA(Food[Name])))</f>
        <v>Lettuce</v>
      </c>
      <c r="Z629" s="5" t="str" cm="1">
        <f t="array" aca="1" ref="Z629" ca="1">IF(AI628,"-", INDEX(_xlfn.ANCHORARRAY(AvailableItems),OrderIndex))</f>
        <v>Salmon</v>
      </c>
      <c r="AA629" s="5" t="str" cm="1">
        <f t="array" aca="1" ref="AA629" ca="1">IF(AI628,"-", INDEX(_xlfn.ANCHORARRAY(AvailableItems),OrderIndex2))</f>
        <v>Rice</v>
      </c>
      <c r="AB629" s="5" t="str" cm="1">
        <f t="array" aca="1" ref="AB629" ca="1">IF(AI628,"-", INDEX(_xlfn.ANCHORARRAY(AvailableItems),OrderIndex3))</f>
        <v>Pasta</v>
      </c>
      <c r="AC629" s="10" t="str" cm="1">
        <f t="array" aca="1" ref="AC629" ca="1">IF(AJ628,"-", INDEX(_xlfn.ANCHORARRAY(AvailableItems),$AP$27))</f>
        <v>-</v>
      </c>
      <c r="AD629" s="10" t="str" cm="1">
        <f t="array" aca="1" ref="AD629" ca="1">IF(AJ628,"-", INDEX(_xlfn.ANCHORARRAY(AvailableItems),$AQ$27))</f>
        <v>-</v>
      </c>
      <c r="AE629" s="10" t="str" cm="1">
        <f t="array" aca="1" ref="AE629" ca="1">IF(AJ628,"-", INDEX(_xlfn.ANCHORARRAY(AvailableItems),$AR$27))</f>
        <v>-</v>
      </c>
      <c r="AF629" s="8" t="str" cm="1">
        <f t="array" aca="1" ref="AF629" ca="1">IF(AK628,"-", INDEX(_xlfn.ANCHORARRAY(AvailableItems),$AP$28))</f>
        <v>Beef</v>
      </c>
      <c r="AG629" s="8" t="str">
        <f ca="1">IF(AK628,"-", INDEX(_xlfn.ANCHORARRAY(AvailableItems),$AQ$28))</f>
        <v>Beef</v>
      </c>
      <c r="AH629" s="8" t="str" cm="1">
        <f t="array" aca="1" ref="AH629" ca="1">IF(AK628,"-", INDEX(_xlfn.ANCHORARRAY(AvailableItems),$AR$28))</f>
        <v>Bread</v>
      </c>
      <c r="AI629" t="b">
        <f t="shared" ca="1" si="30"/>
        <v>1</v>
      </c>
      <c r="AJ629" t="b">
        <f t="shared" ca="1" si="31"/>
        <v>0</v>
      </c>
      <c r="AK629" t="b">
        <f t="shared" ca="1" si="32"/>
        <v>0</v>
      </c>
      <c r="AL629" s="16" cm="1">
        <f t="array" aca="1" ref="AL629" ca="1">IF(OrderSim[[#This Row],[Order 1 Possible]],INDEX(Food[Points],OrderIndex) + INDEX(Food[Points],OrderIndex2) + INDEX(Food[Points],OrderIndex3) + AL628, AL628)</f>
        <v>12320</v>
      </c>
      <c r="AM629" s="16" cm="1">
        <f t="array" aca="1" ref="AM629" ca="1">IF(OrderSim[[#This Row],[Order 2 Possible]],INDEX(Food[Points],$AP$27) + INDEX(Food[Points],$AQ$27) + INDEX(Food[Points],$AR$27) + AM628, AM628)</f>
        <v>16380</v>
      </c>
      <c r="AN629" s="16" cm="1">
        <f t="array" aca="1" ref="AN629" ca="1">IF(OrderSim[[#This Row],[Order 3 Possible]],INDEX(Food[Points],$AP$28) + INDEX(Food[Points],$AQ$28) + INDEX(Food[Points],$AR$28) + AN628, AN628)</f>
        <v>23240</v>
      </c>
    </row>
    <row r="630" spans="17:40" x14ac:dyDescent="0.25">
      <c r="Q630" t="str" cm="1">
        <f t="array" aca="1" ref="Q630" ca="1">INDEX(Food[Name],RANDBETWEEN(1,COUNTA(Food[Name])))</f>
        <v>Pasta</v>
      </c>
      <c r="R630" t="str" cm="1">
        <f t="array" aca="1" ref="R630" ca="1">INDEX(Food[Name],RANDBETWEEN(1,COUNTA(Food[Name])))</f>
        <v>Pasta</v>
      </c>
      <c r="S630" t="str" cm="1">
        <f t="array" aca="1" ref="S630" ca="1">INDEX(Food[Name],RANDBETWEEN(1,COUNTA(Food[Name])))</f>
        <v>Onion</v>
      </c>
      <c r="T630" t="str" cm="1">
        <f t="array" aca="1" ref="T630" ca="1">INDEX(Food[Name],RANDBETWEEN(1,COUNTA(Food[Name])))</f>
        <v>Salmon</v>
      </c>
      <c r="U630" t="str" cm="1">
        <f t="array" aca="1" ref="U630" ca="1">INDEX(Food[Name],RANDBETWEEN(1,COUNTA(Food[Name])))</f>
        <v>Pasta</v>
      </c>
      <c r="V630" t="str" cm="1">
        <f t="array" aca="1" ref="V630" ca="1">INDEX(Food[Name],RANDBETWEEN(1,COUNTA(Food[Name])))</f>
        <v>Beef</v>
      </c>
      <c r="W630" t="str" cm="1">
        <f t="array" aca="1" ref="W630" ca="1">INDEX(Food[Name],RANDBETWEEN(1,COUNTA(Food[Name])))</f>
        <v>Salmon</v>
      </c>
      <c r="X630" t="str" cm="1">
        <f t="array" aca="1" ref="X630" ca="1">INDEX(Food[Name],RANDBETWEEN(1,COUNTA(Food[Name])))</f>
        <v>Lettuce</v>
      </c>
      <c r="Y630" t="str" cm="1">
        <f t="array" aca="1" ref="Y630" ca="1">INDEX(Food[Name],RANDBETWEEN(1,COUNTA(Food[Name])))</f>
        <v>Beef</v>
      </c>
      <c r="Z630" s="5" t="str" cm="1">
        <f t="array" aca="1" ref="Z630" ca="1">IF(AI629,"-", INDEX(_xlfn.ANCHORARRAY(AvailableItems),OrderIndex))</f>
        <v>-</v>
      </c>
      <c r="AA630" s="5" t="str" cm="1">
        <f t="array" aca="1" ref="AA630" ca="1">IF(AI629,"-", INDEX(_xlfn.ANCHORARRAY(AvailableItems),OrderIndex2))</f>
        <v>-</v>
      </c>
      <c r="AB630" s="5" t="str" cm="1">
        <f t="array" aca="1" ref="AB630" ca="1">IF(AI629,"-", INDEX(_xlfn.ANCHORARRAY(AvailableItems),OrderIndex3))</f>
        <v>-</v>
      </c>
      <c r="AC630" s="10" t="str" cm="1">
        <f t="array" aca="1" ref="AC630" ca="1">IF(AJ629,"-", INDEX(_xlfn.ANCHORARRAY(AvailableItems),$AP$27))</f>
        <v>Pork</v>
      </c>
      <c r="AD630" s="10" t="str" cm="1">
        <f t="array" aca="1" ref="AD630" ca="1">IF(AJ629,"-", INDEX(_xlfn.ANCHORARRAY(AvailableItems),$AQ$27))</f>
        <v>Lobster</v>
      </c>
      <c r="AE630" s="10" t="str" cm="1">
        <f t="array" aca="1" ref="AE630" ca="1">IF(AJ629,"-", INDEX(_xlfn.ANCHORARRAY(AvailableItems),$AR$27))</f>
        <v>Rice</v>
      </c>
      <c r="AF630" s="8" t="str" cm="1">
        <f t="array" aca="1" ref="AF630" ca="1">IF(AK629,"-", INDEX(_xlfn.ANCHORARRAY(AvailableItems),$AP$28))</f>
        <v>Beef</v>
      </c>
      <c r="AG630" s="8" t="str">
        <f ca="1">IF(AK629,"-", INDEX(_xlfn.ANCHORARRAY(AvailableItems),$AQ$28))</f>
        <v>Beef</v>
      </c>
      <c r="AH630" s="8" t="str" cm="1">
        <f t="array" aca="1" ref="AH630" ca="1">IF(AK629,"-", INDEX(_xlfn.ANCHORARRAY(AvailableItems),$AR$28))</f>
        <v>Bread</v>
      </c>
      <c r="AI630" t="b">
        <f t="shared" ca="1" si="30"/>
        <v>0</v>
      </c>
      <c r="AJ630" t="b">
        <f t="shared" ca="1" si="31"/>
        <v>0</v>
      </c>
      <c r="AK630" t="b">
        <f t="shared" ca="1" si="32"/>
        <v>1</v>
      </c>
      <c r="AL630" s="16" cm="1">
        <f t="array" aca="1" ref="AL630" ca="1">IF(OrderSim[[#This Row],[Order 1 Possible]],INDEX(Food[Points],OrderIndex) + INDEX(Food[Points],OrderIndex2) + INDEX(Food[Points],OrderIndex3) + AL629, AL629)</f>
        <v>12320</v>
      </c>
      <c r="AM630" s="16" cm="1">
        <f t="array" aca="1" ref="AM630" ca="1">IF(OrderSim[[#This Row],[Order 2 Possible]],INDEX(Food[Points],$AP$27) + INDEX(Food[Points],$AQ$27) + INDEX(Food[Points],$AR$27) + AM629, AM629)</f>
        <v>16380</v>
      </c>
      <c r="AN630" s="16" cm="1">
        <f t="array" aca="1" ref="AN630" ca="1">IF(OrderSim[[#This Row],[Order 3 Possible]],INDEX(Food[Points],$AP$28) + INDEX(Food[Points],$AQ$28) + INDEX(Food[Points],$AR$28) + AN629, AN629)</f>
        <v>23380</v>
      </c>
    </row>
    <row r="631" spans="17:40" x14ac:dyDescent="0.25">
      <c r="Q631" t="str" cm="1">
        <f t="array" aca="1" ref="Q631" ca="1">INDEX(Food[Name],RANDBETWEEN(1,COUNTA(Food[Name])))</f>
        <v>Onion</v>
      </c>
      <c r="R631" t="str" cm="1">
        <f t="array" aca="1" ref="R631" ca="1">INDEX(Food[Name],RANDBETWEEN(1,COUNTA(Food[Name])))</f>
        <v>Rice</v>
      </c>
      <c r="S631" t="str" cm="1">
        <f t="array" aca="1" ref="S631" ca="1">INDEX(Food[Name],RANDBETWEEN(1,COUNTA(Food[Name])))</f>
        <v>Carrot</v>
      </c>
      <c r="T631" t="str" cm="1">
        <f t="array" aca="1" ref="T631" ca="1">INDEX(Food[Name],RANDBETWEEN(1,COUNTA(Food[Name])))</f>
        <v>Pork</v>
      </c>
      <c r="U631" t="str" cm="1">
        <f t="array" aca="1" ref="U631" ca="1">INDEX(Food[Name],RANDBETWEEN(1,COUNTA(Food[Name])))</f>
        <v>Beef</v>
      </c>
      <c r="V631" t="str" cm="1">
        <f t="array" aca="1" ref="V631" ca="1">INDEX(Food[Name],RANDBETWEEN(1,COUNTA(Food[Name])))</f>
        <v>Onion</v>
      </c>
      <c r="W631" t="str" cm="1">
        <f t="array" aca="1" ref="W631" ca="1">INDEX(Food[Name],RANDBETWEEN(1,COUNTA(Food[Name])))</f>
        <v>Lobster</v>
      </c>
      <c r="X631" t="str" cm="1">
        <f t="array" aca="1" ref="X631" ca="1">INDEX(Food[Name],RANDBETWEEN(1,COUNTA(Food[Name])))</f>
        <v>Tuna</v>
      </c>
      <c r="Y631" t="str" cm="1">
        <f t="array" aca="1" ref="Y631" ca="1">INDEX(Food[Name],RANDBETWEEN(1,COUNTA(Food[Name])))</f>
        <v>Salmon</v>
      </c>
      <c r="Z631" s="5" t="str" cm="1">
        <f t="array" aca="1" ref="Z631" ca="1">IF(AI630,"-", INDEX(_xlfn.ANCHORARRAY(AvailableItems),OrderIndex))</f>
        <v>Salmon</v>
      </c>
      <c r="AA631" s="5" t="str" cm="1">
        <f t="array" aca="1" ref="AA631" ca="1">IF(AI630,"-", INDEX(_xlfn.ANCHORARRAY(AvailableItems),OrderIndex2))</f>
        <v>Rice</v>
      </c>
      <c r="AB631" s="5" t="str" cm="1">
        <f t="array" aca="1" ref="AB631" ca="1">IF(AI630,"-", INDEX(_xlfn.ANCHORARRAY(AvailableItems),OrderIndex3))</f>
        <v>Pasta</v>
      </c>
      <c r="AC631" s="10" t="str" cm="1">
        <f t="array" aca="1" ref="AC631" ca="1">IF(AJ630,"-", INDEX(_xlfn.ANCHORARRAY(AvailableItems),$AP$27))</f>
        <v>Pork</v>
      </c>
      <c r="AD631" s="10" t="str" cm="1">
        <f t="array" aca="1" ref="AD631" ca="1">IF(AJ630,"-", INDEX(_xlfn.ANCHORARRAY(AvailableItems),$AQ$27))</f>
        <v>Lobster</v>
      </c>
      <c r="AE631" s="10" t="str" cm="1">
        <f t="array" aca="1" ref="AE631" ca="1">IF(AJ630,"-", INDEX(_xlfn.ANCHORARRAY(AvailableItems),$AR$27))</f>
        <v>Rice</v>
      </c>
      <c r="AF631" s="8" t="str" cm="1">
        <f t="array" aca="1" ref="AF631" ca="1">IF(AK630,"-", INDEX(_xlfn.ANCHORARRAY(AvailableItems),$AP$28))</f>
        <v>-</v>
      </c>
      <c r="AG631" s="8" t="str">
        <f ca="1">IF(AK630,"-", INDEX(_xlfn.ANCHORARRAY(AvailableItems),$AQ$28))</f>
        <v>-</v>
      </c>
      <c r="AH631" s="8" t="str" cm="1">
        <f t="array" aca="1" ref="AH631" ca="1">IF(AK630,"-", INDEX(_xlfn.ANCHORARRAY(AvailableItems),$AR$28))</f>
        <v>-</v>
      </c>
      <c r="AI631" t="b">
        <f t="shared" ca="1" si="30"/>
        <v>0</v>
      </c>
      <c r="AJ631" t="b">
        <f t="shared" ca="1" si="31"/>
        <v>1</v>
      </c>
      <c r="AK631" t="b">
        <f t="shared" ca="1" si="32"/>
        <v>0</v>
      </c>
      <c r="AL631" s="16" cm="1">
        <f t="array" aca="1" ref="AL631" ca="1">IF(OrderSim[[#This Row],[Order 1 Possible]],INDEX(Food[Points],OrderIndex) + INDEX(Food[Points],OrderIndex2) + INDEX(Food[Points],OrderIndex3) + AL630, AL630)</f>
        <v>12320</v>
      </c>
      <c r="AM631" s="16" cm="1">
        <f t="array" aca="1" ref="AM631" ca="1">IF(OrderSim[[#This Row],[Order 2 Possible]],INDEX(Food[Points],$AP$27) + INDEX(Food[Points],$AQ$27) + INDEX(Food[Points],$AR$27) + AM630, AM630)</f>
        <v>16470</v>
      </c>
      <c r="AN631" s="16" cm="1">
        <f t="array" aca="1" ref="AN631" ca="1">IF(OrderSim[[#This Row],[Order 3 Possible]],INDEX(Food[Points],$AP$28) + INDEX(Food[Points],$AQ$28) + INDEX(Food[Points],$AR$28) + AN630, AN630)</f>
        <v>23380</v>
      </c>
    </row>
    <row r="632" spans="17:40" x14ac:dyDescent="0.25">
      <c r="Q632" t="str" cm="1">
        <f t="array" aca="1" ref="Q632" ca="1">INDEX(Food[Name],RANDBETWEEN(1,COUNTA(Food[Name])))</f>
        <v>Bread</v>
      </c>
      <c r="R632" t="str" cm="1">
        <f t="array" aca="1" ref="R632" ca="1">INDEX(Food[Name],RANDBETWEEN(1,COUNTA(Food[Name])))</f>
        <v>Tuna</v>
      </c>
      <c r="S632" t="str" cm="1">
        <f t="array" aca="1" ref="S632" ca="1">INDEX(Food[Name],RANDBETWEEN(1,COUNTA(Food[Name])))</f>
        <v>Tuna</v>
      </c>
      <c r="T632" t="str" cm="1">
        <f t="array" aca="1" ref="T632" ca="1">INDEX(Food[Name],RANDBETWEEN(1,COUNTA(Food[Name])))</f>
        <v>Beef</v>
      </c>
      <c r="U632" t="str" cm="1">
        <f t="array" aca="1" ref="U632" ca="1">INDEX(Food[Name],RANDBETWEEN(1,COUNTA(Food[Name])))</f>
        <v>Tuna</v>
      </c>
      <c r="V632" t="str" cm="1">
        <f t="array" aca="1" ref="V632" ca="1">INDEX(Food[Name],RANDBETWEEN(1,COUNTA(Food[Name])))</f>
        <v>Lobster</v>
      </c>
      <c r="W632" t="str" cm="1">
        <f t="array" aca="1" ref="W632" ca="1">INDEX(Food[Name],RANDBETWEEN(1,COUNTA(Food[Name])))</f>
        <v>Beef</v>
      </c>
      <c r="X632" t="str" cm="1">
        <f t="array" aca="1" ref="X632" ca="1">INDEX(Food[Name],RANDBETWEEN(1,COUNTA(Food[Name])))</f>
        <v>Carrot</v>
      </c>
      <c r="Y632" t="str" cm="1">
        <f t="array" aca="1" ref="Y632" ca="1">INDEX(Food[Name],RANDBETWEEN(1,COUNTA(Food[Name])))</f>
        <v>Lobster</v>
      </c>
      <c r="Z632" s="5" t="str" cm="1">
        <f t="array" aca="1" ref="Z632" ca="1">IF(AI631,"-", INDEX(_xlfn.ANCHORARRAY(AvailableItems),OrderIndex))</f>
        <v>Salmon</v>
      </c>
      <c r="AA632" s="5" t="str" cm="1">
        <f t="array" aca="1" ref="AA632" ca="1">IF(AI631,"-", INDEX(_xlfn.ANCHORARRAY(AvailableItems),OrderIndex2))</f>
        <v>Rice</v>
      </c>
      <c r="AB632" s="5" t="str" cm="1">
        <f t="array" aca="1" ref="AB632" ca="1">IF(AI631,"-", INDEX(_xlfn.ANCHORARRAY(AvailableItems),OrderIndex3))</f>
        <v>Pasta</v>
      </c>
      <c r="AC632" s="10" t="str" cm="1">
        <f t="array" aca="1" ref="AC632" ca="1">IF(AJ631,"-", INDEX(_xlfn.ANCHORARRAY(AvailableItems),$AP$27))</f>
        <v>-</v>
      </c>
      <c r="AD632" s="10" t="str" cm="1">
        <f t="array" aca="1" ref="AD632" ca="1">IF(AJ631,"-", INDEX(_xlfn.ANCHORARRAY(AvailableItems),$AQ$27))</f>
        <v>-</v>
      </c>
      <c r="AE632" s="10" t="str" cm="1">
        <f t="array" aca="1" ref="AE632" ca="1">IF(AJ631,"-", INDEX(_xlfn.ANCHORARRAY(AvailableItems),$AR$27))</f>
        <v>-</v>
      </c>
      <c r="AF632" s="8" t="str" cm="1">
        <f t="array" aca="1" ref="AF632" ca="1">IF(AK631,"-", INDEX(_xlfn.ANCHORARRAY(AvailableItems),$AP$28))</f>
        <v>Beef</v>
      </c>
      <c r="AG632" s="8" t="str">
        <f ca="1">IF(AK631,"-", INDEX(_xlfn.ANCHORARRAY(AvailableItems),$AQ$28))</f>
        <v>Beef</v>
      </c>
      <c r="AH632" s="8" t="str" cm="1">
        <f t="array" aca="1" ref="AH632" ca="1">IF(AK631,"-", INDEX(_xlfn.ANCHORARRAY(AvailableItems),$AR$28))</f>
        <v>Bread</v>
      </c>
      <c r="AI632" t="b">
        <f t="shared" ca="1" si="30"/>
        <v>0</v>
      </c>
      <c r="AJ632" t="b">
        <f t="shared" ca="1" si="31"/>
        <v>0</v>
      </c>
      <c r="AK632" t="b">
        <f t="shared" ca="1" si="32"/>
        <v>1</v>
      </c>
      <c r="AL632" s="16" cm="1">
        <f t="array" aca="1" ref="AL632" ca="1">IF(OrderSim[[#This Row],[Order 1 Possible]],INDEX(Food[Points],OrderIndex) + INDEX(Food[Points],OrderIndex2) + INDEX(Food[Points],OrderIndex3) + AL631, AL631)</f>
        <v>12320</v>
      </c>
      <c r="AM632" s="16" cm="1">
        <f t="array" aca="1" ref="AM632" ca="1">IF(OrderSim[[#This Row],[Order 2 Possible]],INDEX(Food[Points],$AP$27) + INDEX(Food[Points],$AQ$27) + INDEX(Food[Points],$AR$27) + AM631, AM631)</f>
        <v>16470</v>
      </c>
      <c r="AN632" s="16" cm="1">
        <f t="array" aca="1" ref="AN632" ca="1">IF(OrderSim[[#This Row],[Order 3 Possible]],INDEX(Food[Points],$AP$28) + INDEX(Food[Points],$AQ$28) + INDEX(Food[Points],$AR$28) + AN631, AN631)</f>
        <v>23520</v>
      </c>
    </row>
    <row r="633" spans="17:40" x14ac:dyDescent="0.25">
      <c r="Q633" t="str" cm="1">
        <f t="array" aca="1" ref="Q633" ca="1">INDEX(Food[Name],RANDBETWEEN(1,COUNTA(Food[Name])))</f>
        <v>Pork</v>
      </c>
      <c r="R633" t="str" cm="1">
        <f t="array" aca="1" ref="R633" ca="1">INDEX(Food[Name],RANDBETWEEN(1,COUNTA(Food[Name])))</f>
        <v>Lettuce</v>
      </c>
      <c r="S633" t="str" cm="1">
        <f t="array" aca="1" ref="S633" ca="1">INDEX(Food[Name],RANDBETWEEN(1,COUNTA(Food[Name])))</f>
        <v>Salmon</v>
      </c>
      <c r="T633" t="str" cm="1">
        <f t="array" aca="1" ref="T633" ca="1">INDEX(Food[Name],RANDBETWEEN(1,COUNTA(Food[Name])))</f>
        <v>Pork</v>
      </c>
      <c r="U633" t="str" cm="1">
        <f t="array" aca="1" ref="U633" ca="1">INDEX(Food[Name],RANDBETWEEN(1,COUNTA(Food[Name])))</f>
        <v>Lettuce</v>
      </c>
      <c r="V633" t="str" cm="1">
        <f t="array" aca="1" ref="V633" ca="1">INDEX(Food[Name],RANDBETWEEN(1,COUNTA(Food[Name])))</f>
        <v>Onion</v>
      </c>
      <c r="W633" t="str" cm="1">
        <f t="array" aca="1" ref="W633" ca="1">INDEX(Food[Name],RANDBETWEEN(1,COUNTA(Food[Name])))</f>
        <v>Rice</v>
      </c>
      <c r="X633" t="str" cm="1">
        <f t="array" aca="1" ref="X633" ca="1">INDEX(Food[Name],RANDBETWEEN(1,COUNTA(Food[Name])))</f>
        <v>Pork</v>
      </c>
      <c r="Y633" t="str" cm="1">
        <f t="array" aca="1" ref="Y633" ca="1">INDEX(Food[Name],RANDBETWEEN(1,COUNTA(Food[Name])))</f>
        <v>Tuna</v>
      </c>
      <c r="Z633" s="5" t="str" cm="1">
        <f t="array" aca="1" ref="Z633" ca="1">IF(AI632,"-", INDEX(_xlfn.ANCHORARRAY(AvailableItems),OrderIndex))</f>
        <v>Salmon</v>
      </c>
      <c r="AA633" s="5" t="str" cm="1">
        <f t="array" aca="1" ref="AA633" ca="1">IF(AI632,"-", INDEX(_xlfn.ANCHORARRAY(AvailableItems),OrderIndex2))</f>
        <v>Rice</v>
      </c>
      <c r="AB633" s="5" t="str" cm="1">
        <f t="array" aca="1" ref="AB633" ca="1">IF(AI632,"-", INDEX(_xlfn.ANCHORARRAY(AvailableItems),OrderIndex3))</f>
        <v>Pasta</v>
      </c>
      <c r="AC633" s="10" t="str" cm="1">
        <f t="array" aca="1" ref="AC633" ca="1">IF(AJ632,"-", INDEX(_xlfn.ANCHORARRAY(AvailableItems),$AP$27))</f>
        <v>Pork</v>
      </c>
      <c r="AD633" s="10" t="str" cm="1">
        <f t="array" aca="1" ref="AD633" ca="1">IF(AJ632,"-", INDEX(_xlfn.ANCHORARRAY(AvailableItems),$AQ$27))</f>
        <v>Lobster</v>
      </c>
      <c r="AE633" s="10" t="str" cm="1">
        <f t="array" aca="1" ref="AE633" ca="1">IF(AJ632,"-", INDEX(_xlfn.ANCHORARRAY(AvailableItems),$AR$27))</f>
        <v>Rice</v>
      </c>
      <c r="AF633" s="8" t="str" cm="1">
        <f t="array" aca="1" ref="AF633" ca="1">IF(AK632,"-", INDEX(_xlfn.ANCHORARRAY(AvailableItems),$AP$28))</f>
        <v>-</v>
      </c>
      <c r="AG633" s="8" t="str">
        <f ca="1">IF(AK632,"-", INDEX(_xlfn.ANCHORARRAY(AvailableItems),$AQ$28))</f>
        <v>-</v>
      </c>
      <c r="AH633" s="8" t="str" cm="1">
        <f t="array" aca="1" ref="AH633" ca="1">IF(AK632,"-", INDEX(_xlfn.ANCHORARRAY(AvailableItems),$AR$28))</f>
        <v>-</v>
      </c>
      <c r="AI633" t="b">
        <f t="shared" ca="1" si="30"/>
        <v>0</v>
      </c>
      <c r="AJ633" t="b">
        <f t="shared" ca="1" si="31"/>
        <v>1</v>
      </c>
      <c r="AK633" t="b">
        <f t="shared" ca="1" si="32"/>
        <v>0</v>
      </c>
      <c r="AL633" s="16" cm="1">
        <f t="array" aca="1" ref="AL633" ca="1">IF(OrderSim[[#This Row],[Order 1 Possible]],INDEX(Food[Points],OrderIndex) + INDEX(Food[Points],OrderIndex2) + INDEX(Food[Points],OrderIndex3) + AL632, AL632)</f>
        <v>12320</v>
      </c>
      <c r="AM633" s="16" cm="1">
        <f t="array" aca="1" ref="AM633" ca="1">IF(OrderSim[[#This Row],[Order 2 Possible]],INDEX(Food[Points],$AP$27) + INDEX(Food[Points],$AQ$27) + INDEX(Food[Points],$AR$27) + AM632, AM632)</f>
        <v>16560</v>
      </c>
      <c r="AN633" s="16" cm="1">
        <f t="array" aca="1" ref="AN633" ca="1">IF(OrderSim[[#This Row],[Order 3 Possible]],INDEX(Food[Points],$AP$28) + INDEX(Food[Points],$AQ$28) + INDEX(Food[Points],$AR$28) + AN632, AN632)</f>
        <v>23520</v>
      </c>
    </row>
    <row r="634" spans="17:40" x14ac:dyDescent="0.25">
      <c r="Q634" t="str" cm="1">
        <f t="array" aca="1" ref="Q634" ca="1">INDEX(Food[Name],RANDBETWEEN(1,COUNTA(Food[Name])))</f>
        <v>Rice</v>
      </c>
      <c r="R634" t="str" cm="1">
        <f t="array" aca="1" ref="R634" ca="1">INDEX(Food[Name],RANDBETWEEN(1,COUNTA(Food[Name])))</f>
        <v>Tuna</v>
      </c>
      <c r="S634" t="str" cm="1">
        <f t="array" aca="1" ref="S634" ca="1">INDEX(Food[Name],RANDBETWEEN(1,COUNTA(Food[Name])))</f>
        <v>Lobster</v>
      </c>
      <c r="T634" t="str" cm="1">
        <f t="array" aca="1" ref="T634" ca="1">INDEX(Food[Name],RANDBETWEEN(1,COUNTA(Food[Name])))</f>
        <v>Lobster</v>
      </c>
      <c r="U634" t="str" cm="1">
        <f t="array" aca="1" ref="U634" ca="1">INDEX(Food[Name],RANDBETWEEN(1,COUNTA(Food[Name])))</f>
        <v>Pasta</v>
      </c>
      <c r="V634" t="str" cm="1">
        <f t="array" aca="1" ref="V634" ca="1">INDEX(Food[Name],RANDBETWEEN(1,COUNTA(Food[Name])))</f>
        <v>Lettuce</v>
      </c>
      <c r="W634" t="str" cm="1">
        <f t="array" aca="1" ref="W634" ca="1">INDEX(Food[Name],RANDBETWEEN(1,COUNTA(Food[Name])))</f>
        <v>Lettuce</v>
      </c>
      <c r="X634" t="str" cm="1">
        <f t="array" aca="1" ref="X634" ca="1">INDEX(Food[Name],RANDBETWEEN(1,COUNTA(Food[Name])))</f>
        <v>Pork</v>
      </c>
      <c r="Y634" t="str" cm="1">
        <f t="array" aca="1" ref="Y634" ca="1">INDEX(Food[Name],RANDBETWEEN(1,COUNTA(Food[Name])))</f>
        <v>Salmon</v>
      </c>
      <c r="Z634" s="5" t="str" cm="1">
        <f t="array" aca="1" ref="Z634" ca="1">IF(AI633,"-", INDEX(_xlfn.ANCHORARRAY(AvailableItems),OrderIndex))</f>
        <v>Salmon</v>
      </c>
      <c r="AA634" s="5" t="str" cm="1">
        <f t="array" aca="1" ref="AA634" ca="1">IF(AI633,"-", INDEX(_xlfn.ANCHORARRAY(AvailableItems),OrderIndex2))</f>
        <v>Rice</v>
      </c>
      <c r="AB634" s="5" t="str" cm="1">
        <f t="array" aca="1" ref="AB634" ca="1">IF(AI633,"-", INDEX(_xlfn.ANCHORARRAY(AvailableItems),OrderIndex3))</f>
        <v>Pasta</v>
      </c>
      <c r="AC634" s="10" t="str" cm="1">
        <f t="array" aca="1" ref="AC634" ca="1">IF(AJ633,"-", INDEX(_xlfn.ANCHORARRAY(AvailableItems),$AP$27))</f>
        <v>-</v>
      </c>
      <c r="AD634" s="10" t="str" cm="1">
        <f t="array" aca="1" ref="AD634" ca="1">IF(AJ633,"-", INDEX(_xlfn.ANCHORARRAY(AvailableItems),$AQ$27))</f>
        <v>-</v>
      </c>
      <c r="AE634" s="10" t="str" cm="1">
        <f t="array" aca="1" ref="AE634" ca="1">IF(AJ633,"-", INDEX(_xlfn.ANCHORARRAY(AvailableItems),$AR$27))</f>
        <v>-</v>
      </c>
      <c r="AF634" s="8" t="str" cm="1">
        <f t="array" aca="1" ref="AF634" ca="1">IF(AK633,"-", INDEX(_xlfn.ANCHORARRAY(AvailableItems),$AP$28))</f>
        <v>Beef</v>
      </c>
      <c r="AG634" s="8" t="str">
        <f ca="1">IF(AK633,"-", INDEX(_xlfn.ANCHORARRAY(AvailableItems),$AQ$28))</f>
        <v>Beef</v>
      </c>
      <c r="AH634" s="8" t="str" cm="1">
        <f t="array" aca="1" ref="AH634" ca="1">IF(AK633,"-", INDEX(_xlfn.ANCHORARRAY(AvailableItems),$AR$28))</f>
        <v>Bread</v>
      </c>
      <c r="AI634" t="b">
        <f t="shared" ca="1" si="30"/>
        <v>1</v>
      </c>
      <c r="AJ634" t="b">
        <f t="shared" ca="1" si="31"/>
        <v>0</v>
      </c>
      <c r="AK634" t="b">
        <f t="shared" ca="1" si="32"/>
        <v>0</v>
      </c>
      <c r="AL634" s="16" cm="1">
        <f t="array" aca="1" ref="AL634" ca="1">IF(OrderSim[[#This Row],[Order 1 Possible]],INDEX(Food[Points],OrderIndex) + INDEX(Food[Points],OrderIndex2) + INDEX(Food[Points],OrderIndex3) + AL633, AL633)</f>
        <v>12390</v>
      </c>
      <c r="AM634" s="16" cm="1">
        <f t="array" aca="1" ref="AM634" ca="1">IF(OrderSim[[#This Row],[Order 2 Possible]],INDEX(Food[Points],$AP$27) + INDEX(Food[Points],$AQ$27) + INDEX(Food[Points],$AR$27) + AM633, AM633)</f>
        <v>16560</v>
      </c>
      <c r="AN634" s="16" cm="1">
        <f t="array" aca="1" ref="AN634" ca="1">IF(OrderSim[[#This Row],[Order 3 Possible]],INDEX(Food[Points],$AP$28) + INDEX(Food[Points],$AQ$28) + INDEX(Food[Points],$AR$28) + AN633, AN633)</f>
        <v>23520</v>
      </c>
    </row>
    <row r="635" spans="17:40" x14ac:dyDescent="0.25">
      <c r="Q635" t="str" cm="1">
        <f t="array" aca="1" ref="Q635" ca="1">INDEX(Food[Name],RANDBETWEEN(1,COUNTA(Food[Name])))</f>
        <v>Chicken</v>
      </c>
      <c r="R635" t="str" cm="1">
        <f t="array" aca="1" ref="R635" ca="1">INDEX(Food[Name],RANDBETWEEN(1,COUNTA(Food[Name])))</f>
        <v>Pasta</v>
      </c>
      <c r="S635" t="str" cm="1">
        <f t="array" aca="1" ref="S635" ca="1">INDEX(Food[Name],RANDBETWEEN(1,COUNTA(Food[Name])))</f>
        <v>Rice</v>
      </c>
      <c r="T635" t="str" cm="1">
        <f t="array" aca="1" ref="T635" ca="1">INDEX(Food[Name],RANDBETWEEN(1,COUNTA(Food[Name])))</f>
        <v>Carrot</v>
      </c>
      <c r="U635" t="str" cm="1">
        <f t="array" aca="1" ref="U635" ca="1">INDEX(Food[Name],RANDBETWEEN(1,COUNTA(Food[Name])))</f>
        <v>Salmon</v>
      </c>
      <c r="V635" t="str" cm="1">
        <f t="array" aca="1" ref="V635" ca="1">INDEX(Food[Name],RANDBETWEEN(1,COUNTA(Food[Name])))</f>
        <v>Onion</v>
      </c>
      <c r="W635" t="str" cm="1">
        <f t="array" aca="1" ref="W635" ca="1">INDEX(Food[Name],RANDBETWEEN(1,COUNTA(Food[Name])))</f>
        <v>Salmon</v>
      </c>
      <c r="X635" t="str" cm="1">
        <f t="array" aca="1" ref="X635" ca="1">INDEX(Food[Name],RANDBETWEEN(1,COUNTA(Food[Name])))</f>
        <v>Onion</v>
      </c>
      <c r="Y635" t="str" cm="1">
        <f t="array" aca="1" ref="Y635" ca="1">INDEX(Food[Name],RANDBETWEEN(1,COUNTA(Food[Name])))</f>
        <v>Bread</v>
      </c>
      <c r="Z635" s="5" t="str" cm="1">
        <f t="array" aca="1" ref="Z635" ca="1">IF(AI634,"-", INDEX(_xlfn.ANCHORARRAY(AvailableItems),OrderIndex))</f>
        <v>-</v>
      </c>
      <c r="AA635" s="5" t="str" cm="1">
        <f t="array" aca="1" ref="AA635" ca="1">IF(AI634,"-", INDEX(_xlfn.ANCHORARRAY(AvailableItems),OrderIndex2))</f>
        <v>-</v>
      </c>
      <c r="AB635" s="5" t="str" cm="1">
        <f t="array" aca="1" ref="AB635" ca="1">IF(AI634,"-", INDEX(_xlfn.ANCHORARRAY(AvailableItems),OrderIndex3))</f>
        <v>-</v>
      </c>
      <c r="AC635" s="10" t="str" cm="1">
        <f t="array" aca="1" ref="AC635" ca="1">IF(AJ634,"-", INDEX(_xlfn.ANCHORARRAY(AvailableItems),$AP$27))</f>
        <v>Pork</v>
      </c>
      <c r="AD635" s="10" t="str" cm="1">
        <f t="array" aca="1" ref="AD635" ca="1">IF(AJ634,"-", INDEX(_xlfn.ANCHORARRAY(AvailableItems),$AQ$27))</f>
        <v>Lobster</v>
      </c>
      <c r="AE635" s="10" t="str" cm="1">
        <f t="array" aca="1" ref="AE635" ca="1">IF(AJ634,"-", INDEX(_xlfn.ANCHORARRAY(AvailableItems),$AR$27))</f>
        <v>Rice</v>
      </c>
      <c r="AF635" s="8" t="str" cm="1">
        <f t="array" aca="1" ref="AF635" ca="1">IF(AK634,"-", INDEX(_xlfn.ANCHORARRAY(AvailableItems),$AP$28))</f>
        <v>Beef</v>
      </c>
      <c r="AG635" s="8" t="str">
        <f ca="1">IF(AK634,"-", INDEX(_xlfn.ANCHORARRAY(AvailableItems),$AQ$28))</f>
        <v>Beef</v>
      </c>
      <c r="AH635" s="8" t="str" cm="1">
        <f t="array" aca="1" ref="AH635" ca="1">IF(AK634,"-", INDEX(_xlfn.ANCHORARRAY(AvailableItems),$AR$28))</f>
        <v>Bread</v>
      </c>
      <c r="AI635" t="b">
        <f t="shared" ca="1" si="30"/>
        <v>0</v>
      </c>
      <c r="AJ635" t="b">
        <f t="shared" ca="1" si="31"/>
        <v>0</v>
      </c>
      <c r="AK635" t="b">
        <f t="shared" ca="1" si="32"/>
        <v>0</v>
      </c>
      <c r="AL635" s="16" cm="1">
        <f t="array" aca="1" ref="AL635" ca="1">IF(OrderSim[[#This Row],[Order 1 Possible]],INDEX(Food[Points],OrderIndex) + INDEX(Food[Points],OrderIndex2) + INDEX(Food[Points],OrderIndex3) + AL634, AL634)</f>
        <v>12390</v>
      </c>
      <c r="AM635" s="16" cm="1">
        <f t="array" aca="1" ref="AM635" ca="1">IF(OrderSim[[#This Row],[Order 2 Possible]],INDEX(Food[Points],$AP$27) + INDEX(Food[Points],$AQ$27) + INDEX(Food[Points],$AR$27) + AM634, AM634)</f>
        <v>16560</v>
      </c>
      <c r="AN635" s="16" cm="1">
        <f t="array" aca="1" ref="AN635" ca="1">IF(OrderSim[[#This Row],[Order 3 Possible]],INDEX(Food[Points],$AP$28) + INDEX(Food[Points],$AQ$28) + INDEX(Food[Points],$AR$28) + AN634, AN634)</f>
        <v>23520</v>
      </c>
    </row>
    <row r="636" spans="17:40" x14ac:dyDescent="0.25">
      <c r="Q636" t="str" cm="1">
        <f t="array" aca="1" ref="Q636" ca="1">INDEX(Food[Name],RANDBETWEEN(1,COUNTA(Food[Name])))</f>
        <v>Beef</v>
      </c>
      <c r="R636" t="str" cm="1">
        <f t="array" aca="1" ref="R636" ca="1">INDEX(Food[Name],RANDBETWEEN(1,COUNTA(Food[Name])))</f>
        <v>Pork</v>
      </c>
      <c r="S636" t="str" cm="1">
        <f t="array" aca="1" ref="S636" ca="1">INDEX(Food[Name],RANDBETWEEN(1,COUNTA(Food[Name])))</f>
        <v>Pasta</v>
      </c>
      <c r="T636" t="str" cm="1">
        <f t="array" aca="1" ref="T636" ca="1">INDEX(Food[Name],RANDBETWEEN(1,COUNTA(Food[Name])))</f>
        <v>Carrot</v>
      </c>
      <c r="U636" t="str" cm="1">
        <f t="array" aca="1" ref="U636" ca="1">INDEX(Food[Name],RANDBETWEEN(1,COUNTA(Food[Name])))</f>
        <v>Beef</v>
      </c>
      <c r="V636" t="str" cm="1">
        <f t="array" aca="1" ref="V636" ca="1">INDEX(Food[Name],RANDBETWEEN(1,COUNTA(Food[Name])))</f>
        <v>Onion</v>
      </c>
      <c r="W636" t="str" cm="1">
        <f t="array" aca="1" ref="W636" ca="1">INDEX(Food[Name],RANDBETWEEN(1,COUNTA(Food[Name])))</f>
        <v>Lobster</v>
      </c>
      <c r="X636" t="str" cm="1">
        <f t="array" aca="1" ref="X636" ca="1">INDEX(Food[Name],RANDBETWEEN(1,COUNTA(Food[Name])))</f>
        <v>Rice</v>
      </c>
      <c r="Y636" t="str" cm="1">
        <f t="array" aca="1" ref="Y636" ca="1">INDEX(Food[Name],RANDBETWEEN(1,COUNTA(Food[Name])))</f>
        <v>Lettuce</v>
      </c>
      <c r="Z636" s="5" t="str" cm="1">
        <f t="array" aca="1" ref="Z636" ca="1">IF(AI635,"-", INDEX(_xlfn.ANCHORARRAY(AvailableItems),OrderIndex))</f>
        <v>Salmon</v>
      </c>
      <c r="AA636" s="5" t="str" cm="1">
        <f t="array" aca="1" ref="AA636" ca="1">IF(AI635,"-", INDEX(_xlfn.ANCHORARRAY(AvailableItems),OrderIndex2))</f>
        <v>Rice</v>
      </c>
      <c r="AB636" s="5" t="str" cm="1">
        <f t="array" aca="1" ref="AB636" ca="1">IF(AI635,"-", INDEX(_xlfn.ANCHORARRAY(AvailableItems),OrderIndex3))</f>
        <v>Pasta</v>
      </c>
      <c r="AC636" s="10" t="str" cm="1">
        <f t="array" aca="1" ref="AC636" ca="1">IF(AJ635,"-", INDEX(_xlfn.ANCHORARRAY(AvailableItems),$AP$27))</f>
        <v>Pork</v>
      </c>
      <c r="AD636" s="10" t="str" cm="1">
        <f t="array" aca="1" ref="AD636" ca="1">IF(AJ635,"-", INDEX(_xlfn.ANCHORARRAY(AvailableItems),$AQ$27))</f>
        <v>Lobster</v>
      </c>
      <c r="AE636" s="10" t="str" cm="1">
        <f t="array" aca="1" ref="AE636" ca="1">IF(AJ635,"-", INDEX(_xlfn.ANCHORARRAY(AvailableItems),$AR$27))</f>
        <v>Rice</v>
      </c>
      <c r="AF636" s="8" t="str" cm="1">
        <f t="array" aca="1" ref="AF636" ca="1">IF(AK635,"-", INDEX(_xlfn.ANCHORARRAY(AvailableItems),$AP$28))</f>
        <v>Beef</v>
      </c>
      <c r="AG636" s="8" t="str">
        <f ca="1">IF(AK635,"-", INDEX(_xlfn.ANCHORARRAY(AvailableItems),$AQ$28))</f>
        <v>Beef</v>
      </c>
      <c r="AH636" s="8" t="str" cm="1">
        <f t="array" aca="1" ref="AH636" ca="1">IF(AK635,"-", INDEX(_xlfn.ANCHORARRAY(AvailableItems),$AR$28))</f>
        <v>Bread</v>
      </c>
      <c r="AI636" t="b">
        <f t="shared" ca="1" si="30"/>
        <v>0</v>
      </c>
      <c r="AJ636" t="b">
        <f t="shared" ca="1" si="31"/>
        <v>1</v>
      </c>
      <c r="AK636" t="b">
        <f t="shared" ca="1" si="32"/>
        <v>1</v>
      </c>
      <c r="AL636" s="16" cm="1">
        <f t="array" aca="1" ref="AL636" ca="1">IF(OrderSim[[#This Row],[Order 1 Possible]],INDEX(Food[Points],OrderIndex) + INDEX(Food[Points],OrderIndex2) + INDEX(Food[Points],OrderIndex3) + AL635, AL635)</f>
        <v>12390</v>
      </c>
      <c r="AM636" s="16" cm="1">
        <f t="array" aca="1" ref="AM636" ca="1">IF(OrderSim[[#This Row],[Order 2 Possible]],INDEX(Food[Points],$AP$27) + INDEX(Food[Points],$AQ$27) + INDEX(Food[Points],$AR$27) + AM635, AM635)</f>
        <v>16650</v>
      </c>
      <c r="AN636" s="16" cm="1">
        <f t="array" aca="1" ref="AN636" ca="1">IF(OrderSim[[#This Row],[Order 3 Possible]],INDEX(Food[Points],$AP$28) + INDEX(Food[Points],$AQ$28) + INDEX(Food[Points],$AR$28) + AN635, AN635)</f>
        <v>23660</v>
      </c>
    </row>
    <row r="637" spans="17:40" x14ac:dyDescent="0.25">
      <c r="Q637" t="str" cm="1">
        <f t="array" aca="1" ref="Q637" ca="1">INDEX(Food[Name],RANDBETWEEN(1,COUNTA(Food[Name])))</f>
        <v>Rice</v>
      </c>
      <c r="R637" t="str" cm="1">
        <f t="array" aca="1" ref="R637" ca="1">INDEX(Food[Name],RANDBETWEEN(1,COUNTA(Food[Name])))</f>
        <v>Bread</v>
      </c>
      <c r="S637" t="str" cm="1">
        <f t="array" aca="1" ref="S637" ca="1">INDEX(Food[Name],RANDBETWEEN(1,COUNTA(Food[Name])))</f>
        <v>Carrot</v>
      </c>
      <c r="T637" t="str" cm="1">
        <f t="array" aca="1" ref="T637" ca="1">INDEX(Food[Name],RANDBETWEEN(1,COUNTA(Food[Name])))</f>
        <v>Carrot</v>
      </c>
      <c r="U637" t="str" cm="1">
        <f t="array" aca="1" ref="U637" ca="1">INDEX(Food[Name],RANDBETWEEN(1,COUNTA(Food[Name])))</f>
        <v>Salmon</v>
      </c>
      <c r="V637" t="str" cm="1">
        <f t="array" aca="1" ref="V637" ca="1">INDEX(Food[Name],RANDBETWEEN(1,COUNTA(Food[Name])))</f>
        <v>Lettuce</v>
      </c>
      <c r="W637" t="str" cm="1">
        <f t="array" aca="1" ref="W637" ca="1">INDEX(Food[Name],RANDBETWEEN(1,COUNTA(Food[Name])))</f>
        <v>Onion</v>
      </c>
      <c r="X637" t="str" cm="1">
        <f t="array" aca="1" ref="X637" ca="1">INDEX(Food[Name],RANDBETWEEN(1,COUNTA(Food[Name])))</f>
        <v>Pasta</v>
      </c>
      <c r="Y637" t="str" cm="1">
        <f t="array" aca="1" ref="Y637" ca="1">INDEX(Food[Name],RANDBETWEEN(1,COUNTA(Food[Name])))</f>
        <v>Bread</v>
      </c>
      <c r="Z637" s="5" t="str" cm="1">
        <f t="array" aca="1" ref="Z637" ca="1">IF(AI636,"-", INDEX(_xlfn.ANCHORARRAY(AvailableItems),OrderIndex))</f>
        <v>Salmon</v>
      </c>
      <c r="AA637" s="5" t="str" cm="1">
        <f t="array" aca="1" ref="AA637" ca="1">IF(AI636,"-", INDEX(_xlfn.ANCHORARRAY(AvailableItems),OrderIndex2))</f>
        <v>Rice</v>
      </c>
      <c r="AB637" s="5" t="str" cm="1">
        <f t="array" aca="1" ref="AB637" ca="1">IF(AI636,"-", INDEX(_xlfn.ANCHORARRAY(AvailableItems),OrderIndex3))</f>
        <v>Pasta</v>
      </c>
      <c r="AC637" s="10" t="str" cm="1">
        <f t="array" aca="1" ref="AC637" ca="1">IF(AJ636,"-", INDEX(_xlfn.ANCHORARRAY(AvailableItems),$AP$27))</f>
        <v>-</v>
      </c>
      <c r="AD637" s="10" t="str" cm="1">
        <f t="array" aca="1" ref="AD637" ca="1">IF(AJ636,"-", INDEX(_xlfn.ANCHORARRAY(AvailableItems),$AQ$27))</f>
        <v>-</v>
      </c>
      <c r="AE637" s="10" t="str" cm="1">
        <f t="array" aca="1" ref="AE637" ca="1">IF(AJ636,"-", INDEX(_xlfn.ANCHORARRAY(AvailableItems),$AR$27))</f>
        <v>-</v>
      </c>
      <c r="AF637" s="8" t="str" cm="1">
        <f t="array" aca="1" ref="AF637" ca="1">IF(AK636,"-", INDEX(_xlfn.ANCHORARRAY(AvailableItems),$AP$28))</f>
        <v>-</v>
      </c>
      <c r="AG637" s="8" t="str">
        <f ca="1">IF(AK636,"-", INDEX(_xlfn.ANCHORARRAY(AvailableItems),$AQ$28))</f>
        <v>-</v>
      </c>
      <c r="AH637" s="8" t="str" cm="1">
        <f t="array" aca="1" ref="AH637" ca="1">IF(AK636,"-", INDEX(_xlfn.ANCHORARRAY(AvailableItems),$AR$28))</f>
        <v>-</v>
      </c>
      <c r="AI637" t="b">
        <f t="shared" ca="1" si="30"/>
        <v>1</v>
      </c>
      <c r="AJ637" t="b">
        <f t="shared" ca="1" si="31"/>
        <v>0</v>
      </c>
      <c r="AK637" t="b">
        <f t="shared" ca="1" si="32"/>
        <v>0</v>
      </c>
      <c r="AL637" s="16" cm="1">
        <f t="array" aca="1" ref="AL637" ca="1">IF(OrderSim[[#This Row],[Order 1 Possible]],INDEX(Food[Points],OrderIndex) + INDEX(Food[Points],OrderIndex2) + INDEX(Food[Points],OrderIndex3) + AL636, AL636)</f>
        <v>12460</v>
      </c>
      <c r="AM637" s="16" cm="1">
        <f t="array" aca="1" ref="AM637" ca="1">IF(OrderSim[[#This Row],[Order 2 Possible]],INDEX(Food[Points],$AP$27) + INDEX(Food[Points],$AQ$27) + INDEX(Food[Points],$AR$27) + AM636, AM636)</f>
        <v>16650</v>
      </c>
      <c r="AN637" s="16" cm="1">
        <f t="array" aca="1" ref="AN637" ca="1">IF(OrderSim[[#This Row],[Order 3 Possible]],INDEX(Food[Points],$AP$28) + INDEX(Food[Points],$AQ$28) + INDEX(Food[Points],$AR$28) + AN636, AN636)</f>
        <v>23660</v>
      </c>
    </row>
    <row r="638" spans="17:40" x14ac:dyDescent="0.25">
      <c r="Q638" t="str" cm="1">
        <f t="array" aca="1" ref="Q638" ca="1">INDEX(Food[Name],RANDBETWEEN(1,COUNTA(Food[Name])))</f>
        <v>Bread</v>
      </c>
      <c r="R638" t="str" cm="1">
        <f t="array" aca="1" ref="R638" ca="1">INDEX(Food[Name],RANDBETWEEN(1,COUNTA(Food[Name])))</f>
        <v>Salmon</v>
      </c>
      <c r="S638" t="str" cm="1">
        <f t="array" aca="1" ref="S638" ca="1">INDEX(Food[Name],RANDBETWEEN(1,COUNTA(Food[Name])))</f>
        <v>Carrot</v>
      </c>
      <c r="T638" t="str" cm="1">
        <f t="array" aca="1" ref="T638" ca="1">INDEX(Food[Name],RANDBETWEEN(1,COUNTA(Food[Name])))</f>
        <v>Bread</v>
      </c>
      <c r="U638" t="str" cm="1">
        <f t="array" aca="1" ref="U638" ca="1">INDEX(Food[Name],RANDBETWEEN(1,COUNTA(Food[Name])))</f>
        <v>Pork</v>
      </c>
      <c r="V638" t="str" cm="1">
        <f t="array" aca="1" ref="V638" ca="1">INDEX(Food[Name],RANDBETWEEN(1,COUNTA(Food[Name])))</f>
        <v>Salmon</v>
      </c>
      <c r="W638" t="str" cm="1">
        <f t="array" aca="1" ref="W638" ca="1">INDEX(Food[Name],RANDBETWEEN(1,COUNTA(Food[Name])))</f>
        <v>Onion</v>
      </c>
      <c r="X638" t="str" cm="1">
        <f t="array" aca="1" ref="X638" ca="1">INDEX(Food[Name],RANDBETWEEN(1,COUNTA(Food[Name])))</f>
        <v>Lobster</v>
      </c>
      <c r="Y638" t="str" cm="1">
        <f t="array" aca="1" ref="Y638" ca="1">INDEX(Food[Name],RANDBETWEEN(1,COUNTA(Food[Name])))</f>
        <v>Bread</v>
      </c>
      <c r="Z638" s="5" t="str" cm="1">
        <f t="array" aca="1" ref="Z638" ca="1">IF(AI637,"-", INDEX(_xlfn.ANCHORARRAY(AvailableItems),OrderIndex))</f>
        <v>-</v>
      </c>
      <c r="AA638" s="5" t="str" cm="1">
        <f t="array" aca="1" ref="AA638" ca="1">IF(AI637,"-", INDEX(_xlfn.ANCHORARRAY(AvailableItems),OrderIndex2))</f>
        <v>-</v>
      </c>
      <c r="AB638" s="5" t="str" cm="1">
        <f t="array" aca="1" ref="AB638" ca="1">IF(AI637,"-", INDEX(_xlfn.ANCHORARRAY(AvailableItems),OrderIndex3))</f>
        <v>-</v>
      </c>
      <c r="AC638" s="10" t="str" cm="1">
        <f t="array" aca="1" ref="AC638" ca="1">IF(AJ637,"-", INDEX(_xlfn.ANCHORARRAY(AvailableItems),$AP$27))</f>
        <v>Pork</v>
      </c>
      <c r="AD638" s="10" t="str" cm="1">
        <f t="array" aca="1" ref="AD638" ca="1">IF(AJ637,"-", INDEX(_xlfn.ANCHORARRAY(AvailableItems),$AQ$27))</f>
        <v>Lobster</v>
      </c>
      <c r="AE638" s="10" t="str" cm="1">
        <f t="array" aca="1" ref="AE638" ca="1">IF(AJ637,"-", INDEX(_xlfn.ANCHORARRAY(AvailableItems),$AR$27))</f>
        <v>Rice</v>
      </c>
      <c r="AF638" s="8" t="str" cm="1">
        <f t="array" aca="1" ref="AF638" ca="1">IF(AK637,"-", INDEX(_xlfn.ANCHORARRAY(AvailableItems),$AP$28))</f>
        <v>Beef</v>
      </c>
      <c r="AG638" s="8" t="str">
        <f ca="1">IF(AK637,"-", INDEX(_xlfn.ANCHORARRAY(AvailableItems),$AQ$28))</f>
        <v>Beef</v>
      </c>
      <c r="AH638" s="8" t="str" cm="1">
        <f t="array" aca="1" ref="AH638" ca="1">IF(AK637,"-", INDEX(_xlfn.ANCHORARRAY(AvailableItems),$AR$28))</f>
        <v>Bread</v>
      </c>
      <c r="AI638" t="b">
        <f t="shared" ca="1" si="30"/>
        <v>0</v>
      </c>
      <c r="AJ638" t="b">
        <f t="shared" ca="1" si="31"/>
        <v>0</v>
      </c>
      <c r="AK638" t="b">
        <f t="shared" ca="1" si="32"/>
        <v>1</v>
      </c>
      <c r="AL638" s="16" cm="1">
        <f t="array" aca="1" ref="AL638" ca="1">IF(OrderSim[[#This Row],[Order 1 Possible]],INDEX(Food[Points],OrderIndex) + INDEX(Food[Points],OrderIndex2) + INDEX(Food[Points],OrderIndex3) + AL637, AL637)</f>
        <v>12460</v>
      </c>
      <c r="AM638" s="16" cm="1">
        <f t="array" aca="1" ref="AM638" ca="1">IF(OrderSim[[#This Row],[Order 2 Possible]],INDEX(Food[Points],$AP$27) + INDEX(Food[Points],$AQ$27) + INDEX(Food[Points],$AR$27) + AM637, AM637)</f>
        <v>16650</v>
      </c>
      <c r="AN638" s="16" cm="1">
        <f t="array" aca="1" ref="AN638" ca="1">IF(OrderSim[[#This Row],[Order 3 Possible]],INDEX(Food[Points],$AP$28) + INDEX(Food[Points],$AQ$28) + INDEX(Food[Points],$AR$28) + AN637, AN637)</f>
        <v>23800</v>
      </c>
    </row>
    <row r="639" spans="17:40" x14ac:dyDescent="0.25">
      <c r="Q639" t="str" cm="1">
        <f t="array" aca="1" ref="Q639" ca="1">INDEX(Food[Name],RANDBETWEEN(1,COUNTA(Food[Name])))</f>
        <v>Salmon</v>
      </c>
      <c r="R639" t="str" cm="1">
        <f t="array" aca="1" ref="R639" ca="1">INDEX(Food[Name],RANDBETWEEN(1,COUNTA(Food[Name])))</f>
        <v>Onion</v>
      </c>
      <c r="S639" t="str" cm="1">
        <f t="array" aca="1" ref="S639" ca="1">INDEX(Food[Name],RANDBETWEEN(1,COUNTA(Food[Name])))</f>
        <v>Carrot</v>
      </c>
      <c r="T639" t="str" cm="1">
        <f t="array" aca="1" ref="T639" ca="1">INDEX(Food[Name],RANDBETWEEN(1,COUNTA(Food[Name])))</f>
        <v>Chicken</v>
      </c>
      <c r="U639" t="str" cm="1">
        <f t="array" aca="1" ref="U639" ca="1">INDEX(Food[Name],RANDBETWEEN(1,COUNTA(Food[Name])))</f>
        <v>Lettuce</v>
      </c>
      <c r="V639" t="str" cm="1">
        <f t="array" aca="1" ref="V639" ca="1">INDEX(Food[Name],RANDBETWEEN(1,COUNTA(Food[Name])))</f>
        <v>Tuna</v>
      </c>
      <c r="W639" t="str" cm="1">
        <f t="array" aca="1" ref="W639" ca="1">INDEX(Food[Name],RANDBETWEEN(1,COUNTA(Food[Name])))</f>
        <v>Pasta</v>
      </c>
      <c r="X639" t="str" cm="1">
        <f t="array" aca="1" ref="X639" ca="1">INDEX(Food[Name],RANDBETWEEN(1,COUNTA(Food[Name])))</f>
        <v>Bread</v>
      </c>
      <c r="Y639" t="str" cm="1">
        <f t="array" aca="1" ref="Y639" ca="1">INDEX(Food[Name],RANDBETWEEN(1,COUNTA(Food[Name])))</f>
        <v>Bread</v>
      </c>
      <c r="Z639" s="5" t="str" cm="1">
        <f t="array" aca="1" ref="Z639" ca="1">IF(AI638,"-", INDEX(_xlfn.ANCHORARRAY(AvailableItems),OrderIndex))</f>
        <v>Salmon</v>
      </c>
      <c r="AA639" s="5" t="str" cm="1">
        <f t="array" aca="1" ref="AA639" ca="1">IF(AI638,"-", INDEX(_xlfn.ANCHORARRAY(AvailableItems),OrderIndex2))</f>
        <v>Rice</v>
      </c>
      <c r="AB639" s="5" t="str" cm="1">
        <f t="array" aca="1" ref="AB639" ca="1">IF(AI638,"-", INDEX(_xlfn.ANCHORARRAY(AvailableItems),OrderIndex3))</f>
        <v>Pasta</v>
      </c>
      <c r="AC639" s="10" t="str" cm="1">
        <f t="array" aca="1" ref="AC639" ca="1">IF(AJ638,"-", INDEX(_xlfn.ANCHORARRAY(AvailableItems),$AP$27))</f>
        <v>Pork</v>
      </c>
      <c r="AD639" s="10" t="str" cm="1">
        <f t="array" aca="1" ref="AD639" ca="1">IF(AJ638,"-", INDEX(_xlfn.ANCHORARRAY(AvailableItems),$AQ$27))</f>
        <v>Lobster</v>
      </c>
      <c r="AE639" s="10" t="str" cm="1">
        <f t="array" aca="1" ref="AE639" ca="1">IF(AJ638,"-", INDEX(_xlfn.ANCHORARRAY(AvailableItems),$AR$27))</f>
        <v>Rice</v>
      </c>
      <c r="AF639" s="8" t="str" cm="1">
        <f t="array" aca="1" ref="AF639" ca="1">IF(AK638,"-", INDEX(_xlfn.ANCHORARRAY(AvailableItems),$AP$28))</f>
        <v>-</v>
      </c>
      <c r="AG639" s="8" t="str">
        <f ca="1">IF(AK638,"-", INDEX(_xlfn.ANCHORARRAY(AvailableItems),$AQ$28))</f>
        <v>-</v>
      </c>
      <c r="AH639" s="8" t="str" cm="1">
        <f t="array" aca="1" ref="AH639" ca="1">IF(AK638,"-", INDEX(_xlfn.ANCHORARRAY(AvailableItems),$AR$28))</f>
        <v>-</v>
      </c>
      <c r="AI639" t="b">
        <f t="shared" ca="1" si="30"/>
        <v>0</v>
      </c>
      <c r="AJ639" t="b">
        <f t="shared" ca="1" si="31"/>
        <v>0</v>
      </c>
      <c r="AK639" t="b">
        <f t="shared" ca="1" si="32"/>
        <v>0</v>
      </c>
      <c r="AL639" s="16" cm="1">
        <f t="array" aca="1" ref="AL639" ca="1">IF(OrderSim[[#This Row],[Order 1 Possible]],INDEX(Food[Points],OrderIndex) + INDEX(Food[Points],OrderIndex2) + INDEX(Food[Points],OrderIndex3) + AL638, AL638)</f>
        <v>12460</v>
      </c>
      <c r="AM639" s="16" cm="1">
        <f t="array" aca="1" ref="AM639" ca="1">IF(OrderSim[[#This Row],[Order 2 Possible]],INDEX(Food[Points],$AP$27) + INDEX(Food[Points],$AQ$27) + INDEX(Food[Points],$AR$27) + AM638, AM638)</f>
        <v>16650</v>
      </c>
      <c r="AN639" s="16" cm="1">
        <f t="array" aca="1" ref="AN639" ca="1">IF(OrderSim[[#This Row],[Order 3 Possible]],INDEX(Food[Points],$AP$28) + INDEX(Food[Points],$AQ$28) + INDEX(Food[Points],$AR$28) + AN638, AN638)</f>
        <v>23800</v>
      </c>
    </row>
    <row r="640" spans="17:40" x14ac:dyDescent="0.25">
      <c r="Q640" t="str" cm="1">
        <f t="array" aca="1" ref="Q640" ca="1">INDEX(Food[Name],RANDBETWEEN(1,COUNTA(Food[Name])))</f>
        <v>Rice</v>
      </c>
      <c r="R640" t="str" cm="1">
        <f t="array" aca="1" ref="R640" ca="1">INDEX(Food[Name],RANDBETWEEN(1,COUNTA(Food[Name])))</f>
        <v>Onion</v>
      </c>
      <c r="S640" t="str" cm="1">
        <f t="array" aca="1" ref="S640" ca="1">INDEX(Food[Name],RANDBETWEEN(1,COUNTA(Food[Name])))</f>
        <v>Pasta</v>
      </c>
      <c r="T640" t="str" cm="1">
        <f t="array" aca="1" ref="T640" ca="1">INDEX(Food[Name],RANDBETWEEN(1,COUNTA(Food[Name])))</f>
        <v>Beef</v>
      </c>
      <c r="U640" t="str" cm="1">
        <f t="array" aca="1" ref="U640" ca="1">INDEX(Food[Name],RANDBETWEEN(1,COUNTA(Food[Name])))</f>
        <v>Pork</v>
      </c>
      <c r="V640" t="str" cm="1">
        <f t="array" aca="1" ref="V640" ca="1">INDEX(Food[Name],RANDBETWEEN(1,COUNTA(Food[Name])))</f>
        <v>Carrot</v>
      </c>
      <c r="W640" t="str" cm="1">
        <f t="array" aca="1" ref="W640" ca="1">INDEX(Food[Name],RANDBETWEEN(1,COUNTA(Food[Name])))</f>
        <v>Rice</v>
      </c>
      <c r="X640" t="str" cm="1">
        <f t="array" aca="1" ref="X640" ca="1">INDEX(Food[Name],RANDBETWEEN(1,COUNTA(Food[Name])))</f>
        <v>Bread</v>
      </c>
      <c r="Y640" t="str" cm="1">
        <f t="array" aca="1" ref="Y640" ca="1">INDEX(Food[Name],RANDBETWEEN(1,COUNTA(Food[Name])))</f>
        <v>Pasta</v>
      </c>
      <c r="Z640" s="5" t="str" cm="1">
        <f t="array" aca="1" ref="Z640" ca="1">IF(AI639,"-", INDEX(_xlfn.ANCHORARRAY(AvailableItems),OrderIndex))</f>
        <v>Salmon</v>
      </c>
      <c r="AA640" s="5" t="str" cm="1">
        <f t="array" aca="1" ref="AA640" ca="1">IF(AI639,"-", INDEX(_xlfn.ANCHORARRAY(AvailableItems),OrderIndex2))</f>
        <v>Rice</v>
      </c>
      <c r="AB640" s="5" t="str" cm="1">
        <f t="array" aca="1" ref="AB640" ca="1">IF(AI639,"-", INDEX(_xlfn.ANCHORARRAY(AvailableItems),OrderIndex3))</f>
        <v>Pasta</v>
      </c>
      <c r="AC640" s="10" t="str" cm="1">
        <f t="array" aca="1" ref="AC640" ca="1">IF(AJ639,"-", INDEX(_xlfn.ANCHORARRAY(AvailableItems),$AP$27))</f>
        <v>Pork</v>
      </c>
      <c r="AD640" s="10" t="str" cm="1">
        <f t="array" aca="1" ref="AD640" ca="1">IF(AJ639,"-", INDEX(_xlfn.ANCHORARRAY(AvailableItems),$AQ$27))</f>
        <v>Lobster</v>
      </c>
      <c r="AE640" s="10" t="str" cm="1">
        <f t="array" aca="1" ref="AE640" ca="1">IF(AJ639,"-", INDEX(_xlfn.ANCHORARRAY(AvailableItems),$AR$27))</f>
        <v>Rice</v>
      </c>
      <c r="AF640" s="8" t="str" cm="1">
        <f t="array" aca="1" ref="AF640" ca="1">IF(AK639,"-", INDEX(_xlfn.ANCHORARRAY(AvailableItems),$AP$28))</f>
        <v>Beef</v>
      </c>
      <c r="AG640" s="8" t="str">
        <f ca="1">IF(AK639,"-", INDEX(_xlfn.ANCHORARRAY(AvailableItems),$AQ$28))</f>
        <v>Beef</v>
      </c>
      <c r="AH640" s="8" t="str" cm="1">
        <f t="array" aca="1" ref="AH640" ca="1">IF(AK639,"-", INDEX(_xlfn.ANCHORARRAY(AvailableItems),$AR$28))</f>
        <v>Bread</v>
      </c>
      <c r="AI640" t="b">
        <f t="shared" ca="1" si="30"/>
        <v>1</v>
      </c>
      <c r="AJ640" t="b">
        <f t="shared" ca="1" si="31"/>
        <v>1</v>
      </c>
      <c r="AK640" t="b">
        <f t="shared" ca="1" si="32"/>
        <v>1</v>
      </c>
      <c r="AL640" s="16" cm="1">
        <f t="array" aca="1" ref="AL640" ca="1">IF(OrderSim[[#This Row],[Order 1 Possible]],INDEX(Food[Points],OrderIndex) + INDEX(Food[Points],OrderIndex2) + INDEX(Food[Points],OrderIndex3) + AL639, AL639)</f>
        <v>12530</v>
      </c>
      <c r="AM640" s="16" cm="1">
        <f t="array" aca="1" ref="AM640" ca="1">IF(OrderSim[[#This Row],[Order 2 Possible]],INDEX(Food[Points],$AP$27) + INDEX(Food[Points],$AQ$27) + INDEX(Food[Points],$AR$27) + AM639, AM639)</f>
        <v>16740</v>
      </c>
      <c r="AN640" s="16" cm="1">
        <f t="array" aca="1" ref="AN640" ca="1">IF(OrderSim[[#This Row],[Order 3 Possible]],INDEX(Food[Points],$AP$28) + INDEX(Food[Points],$AQ$28) + INDEX(Food[Points],$AR$28) + AN639, AN639)</f>
        <v>23940</v>
      </c>
    </row>
    <row r="641" spans="17:40" x14ac:dyDescent="0.25">
      <c r="Q641" t="str" cm="1">
        <f t="array" aca="1" ref="Q641" ca="1">INDEX(Food[Name],RANDBETWEEN(1,COUNTA(Food[Name])))</f>
        <v>Lobster</v>
      </c>
      <c r="R641" t="str" cm="1">
        <f t="array" aca="1" ref="R641" ca="1">INDEX(Food[Name],RANDBETWEEN(1,COUNTA(Food[Name])))</f>
        <v>Beef</v>
      </c>
      <c r="S641" t="str" cm="1">
        <f t="array" aca="1" ref="S641" ca="1">INDEX(Food[Name],RANDBETWEEN(1,COUNTA(Food[Name])))</f>
        <v>Carrot</v>
      </c>
      <c r="T641" t="str" cm="1">
        <f t="array" aca="1" ref="T641" ca="1">INDEX(Food[Name],RANDBETWEEN(1,COUNTA(Food[Name])))</f>
        <v>Salmon</v>
      </c>
      <c r="U641" t="str" cm="1">
        <f t="array" aca="1" ref="U641" ca="1">INDEX(Food[Name],RANDBETWEEN(1,COUNTA(Food[Name])))</f>
        <v>Beef</v>
      </c>
      <c r="V641" t="str" cm="1">
        <f t="array" aca="1" ref="V641" ca="1">INDEX(Food[Name],RANDBETWEEN(1,COUNTA(Food[Name])))</f>
        <v>Carrot</v>
      </c>
      <c r="W641" t="str" cm="1">
        <f t="array" aca="1" ref="W641" ca="1">INDEX(Food[Name],RANDBETWEEN(1,COUNTA(Food[Name])))</f>
        <v>Beef</v>
      </c>
      <c r="X641" t="str" cm="1">
        <f t="array" aca="1" ref="X641" ca="1">INDEX(Food[Name],RANDBETWEEN(1,COUNTA(Food[Name])))</f>
        <v>Lettuce</v>
      </c>
      <c r="Y641" t="str" cm="1">
        <f t="array" aca="1" ref="Y641" ca="1">INDEX(Food[Name],RANDBETWEEN(1,COUNTA(Food[Name])))</f>
        <v>Lobster</v>
      </c>
      <c r="Z641" s="5" t="str" cm="1">
        <f t="array" aca="1" ref="Z641" ca="1">IF(AI640,"-", INDEX(_xlfn.ANCHORARRAY(AvailableItems),OrderIndex))</f>
        <v>-</v>
      </c>
      <c r="AA641" s="5" t="str" cm="1">
        <f t="array" aca="1" ref="AA641" ca="1">IF(AI640,"-", INDEX(_xlfn.ANCHORARRAY(AvailableItems),OrderIndex2))</f>
        <v>-</v>
      </c>
      <c r="AB641" s="5" t="str" cm="1">
        <f t="array" aca="1" ref="AB641" ca="1">IF(AI640,"-", INDEX(_xlfn.ANCHORARRAY(AvailableItems),OrderIndex3))</f>
        <v>-</v>
      </c>
      <c r="AC641" s="10" t="str" cm="1">
        <f t="array" aca="1" ref="AC641" ca="1">IF(AJ640,"-", INDEX(_xlfn.ANCHORARRAY(AvailableItems),$AP$27))</f>
        <v>-</v>
      </c>
      <c r="AD641" s="10" t="str" cm="1">
        <f t="array" aca="1" ref="AD641" ca="1">IF(AJ640,"-", INDEX(_xlfn.ANCHORARRAY(AvailableItems),$AQ$27))</f>
        <v>-</v>
      </c>
      <c r="AE641" s="10" t="str" cm="1">
        <f t="array" aca="1" ref="AE641" ca="1">IF(AJ640,"-", INDEX(_xlfn.ANCHORARRAY(AvailableItems),$AR$27))</f>
        <v>-</v>
      </c>
      <c r="AF641" s="8" t="str" cm="1">
        <f t="array" aca="1" ref="AF641" ca="1">IF(AK640,"-", INDEX(_xlfn.ANCHORARRAY(AvailableItems),$AP$28))</f>
        <v>-</v>
      </c>
      <c r="AG641" s="8" t="str">
        <f ca="1">IF(AK640,"-", INDEX(_xlfn.ANCHORARRAY(AvailableItems),$AQ$28))</f>
        <v>-</v>
      </c>
      <c r="AH641" s="8" t="str" cm="1">
        <f t="array" aca="1" ref="AH641" ca="1">IF(AK640,"-", INDEX(_xlfn.ANCHORARRAY(AvailableItems),$AR$28))</f>
        <v>-</v>
      </c>
      <c r="AI641" t="b">
        <f t="shared" ca="1" si="30"/>
        <v>0</v>
      </c>
      <c r="AJ641" t="b">
        <f t="shared" ca="1" si="31"/>
        <v>0</v>
      </c>
      <c r="AK641" t="b">
        <f t="shared" ca="1" si="32"/>
        <v>0</v>
      </c>
      <c r="AL641" s="16" cm="1">
        <f t="array" aca="1" ref="AL641" ca="1">IF(OrderSim[[#This Row],[Order 1 Possible]],INDEX(Food[Points],OrderIndex) + INDEX(Food[Points],OrderIndex2) + INDEX(Food[Points],OrderIndex3) + AL640, AL640)</f>
        <v>12530</v>
      </c>
      <c r="AM641" s="16" cm="1">
        <f t="array" aca="1" ref="AM641" ca="1">IF(OrderSim[[#This Row],[Order 2 Possible]],INDEX(Food[Points],$AP$27) + INDEX(Food[Points],$AQ$27) + INDEX(Food[Points],$AR$27) + AM640, AM640)</f>
        <v>16740</v>
      </c>
      <c r="AN641" s="16" cm="1">
        <f t="array" aca="1" ref="AN641" ca="1">IF(OrderSim[[#This Row],[Order 3 Possible]],INDEX(Food[Points],$AP$28) + INDEX(Food[Points],$AQ$28) + INDEX(Food[Points],$AR$28) + AN640, AN640)</f>
        <v>23940</v>
      </c>
    </row>
    <row r="642" spans="17:40" x14ac:dyDescent="0.25">
      <c r="Q642" t="str" cm="1">
        <f t="array" aca="1" ref="Q642" ca="1">INDEX(Food[Name],RANDBETWEEN(1,COUNTA(Food[Name])))</f>
        <v>Pork</v>
      </c>
      <c r="R642" t="str" cm="1">
        <f t="array" aca="1" ref="R642" ca="1">INDEX(Food[Name],RANDBETWEEN(1,COUNTA(Food[Name])))</f>
        <v>Salmon</v>
      </c>
      <c r="S642" t="str" cm="1">
        <f t="array" aca="1" ref="S642" ca="1">INDEX(Food[Name],RANDBETWEEN(1,COUNTA(Food[Name])))</f>
        <v>Pork</v>
      </c>
      <c r="T642" t="str" cm="1">
        <f t="array" aca="1" ref="T642" ca="1">INDEX(Food[Name],RANDBETWEEN(1,COUNTA(Food[Name])))</f>
        <v>Tuna</v>
      </c>
      <c r="U642" t="str" cm="1">
        <f t="array" aca="1" ref="U642" ca="1">INDEX(Food[Name],RANDBETWEEN(1,COUNTA(Food[Name])))</f>
        <v>Lettuce</v>
      </c>
      <c r="V642" t="str" cm="1">
        <f t="array" aca="1" ref="V642" ca="1">INDEX(Food[Name],RANDBETWEEN(1,COUNTA(Food[Name])))</f>
        <v>Onion</v>
      </c>
      <c r="W642" t="str" cm="1">
        <f t="array" aca="1" ref="W642" ca="1">INDEX(Food[Name],RANDBETWEEN(1,COUNTA(Food[Name])))</f>
        <v>Lettuce</v>
      </c>
      <c r="X642" t="str" cm="1">
        <f t="array" aca="1" ref="X642" ca="1">INDEX(Food[Name],RANDBETWEEN(1,COUNTA(Food[Name])))</f>
        <v>Bread</v>
      </c>
      <c r="Y642" t="str" cm="1">
        <f t="array" aca="1" ref="Y642" ca="1">INDEX(Food[Name],RANDBETWEEN(1,COUNTA(Food[Name])))</f>
        <v>Onion</v>
      </c>
      <c r="Z642" s="5" t="str" cm="1">
        <f t="array" aca="1" ref="Z642" ca="1">IF(AI641,"-", INDEX(_xlfn.ANCHORARRAY(AvailableItems),OrderIndex))</f>
        <v>Salmon</v>
      </c>
      <c r="AA642" s="5" t="str" cm="1">
        <f t="array" aca="1" ref="AA642" ca="1">IF(AI641,"-", INDEX(_xlfn.ANCHORARRAY(AvailableItems),OrderIndex2))</f>
        <v>Rice</v>
      </c>
      <c r="AB642" s="5" t="str" cm="1">
        <f t="array" aca="1" ref="AB642" ca="1">IF(AI641,"-", INDEX(_xlfn.ANCHORARRAY(AvailableItems),OrderIndex3))</f>
        <v>Pasta</v>
      </c>
      <c r="AC642" s="10" t="str" cm="1">
        <f t="array" aca="1" ref="AC642" ca="1">IF(AJ641,"-", INDEX(_xlfn.ANCHORARRAY(AvailableItems),$AP$27))</f>
        <v>Pork</v>
      </c>
      <c r="AD642" s="10" t="str" cm="1">
        <f t="array" aca="1" ref="AD642" ca="1">IF(AJ641,"-", INDEX(_xlfn.ANCHORARRAY(AvailableItems),$AQ$27))</f>
        <v>Lobster</v>
      </c>
      <c r="AE642" s="10" t="str" cm="1">
        <f t="array" aca="1" ref="AE642" ca="1">IF(AJ641,"-", INDEX(_xlfn.ANCHORARRAY(AvailableItems),$AR$27))</f>
        <v>Rice</v>
      </c>
      <c r="AF642" s="8" t="str" cm="1">
        <f t="array" aca="1" ref="AF642" ca="1">IF(AK641,"-", INDEX(_xlfn.ANCHORARRAY(AvailableItems),$AP$28))</f>
        <v>Beef</v>
      </c>
      <c r="AG642" s="8" t="str">
        <f ca="1">IF(AK641,"-", INDEX(_xlfn.ANCHORARRAY(AvailableItems),$AQ$28))</f>
        <v>Beef</v>
      </c>
      <c r="AH642" s="8" t="str" cm="1">
        <f t="array" aca="1" ref="AH642" ca="1">IF(AK641,"-", INDEX(_xlfn.ANCHORARRAY(AvailableItems),$AR$28))</f>
        <v>Bread</v>
      </c>
      <c r="AI642" t="b">
        <f t="shared" ca="1" si="30"/>
        <v>0</v>
      </c>
      <c r="AJ642" t="b">
        <f t="shared" ca="1" si="31"/>
        <v>0</v>
      </c>
      <c r="AK642" t="b">
        <f t="shared" ca="1" si="32"/>
        <v>0</v>
      </c>
      <c r="AL642" s="16" cm="1">
        <f t="array" aca="1" ref="AL642" ca="1">IF(OrderSim[[#This Row],[Order 1 Possible]],INDEX(Food[Points],OrderIndex) + INDEX(Food[Points],OrderIndex2) + INDEX(Food[Points],OrderIndex3) + AL641, AL641)</f>
        <v>12530</v>
      </c>
      <c r="AM642" s="16" cm="1">
        <f t="array" aca="1" ref="AM642" ca="1">IF(OrderSim[[#This Row],[Order 2 Possible]],INDEX(Food[Points],$AP$27) + INDEX(Food[Points],$AQ$27) + INDEX(Food[Points],$AR$27) + AM641, AM641)</f>
        <v>16740</v>
      </c>
      <c r="AN642" s="16" cm="1">
        <f t="array" aca="1" ref="AN642" ca="1">IF(OrderSim[[#This Row],[Order 3 Possible]],INDEX(Food[Points],$AP$28) + INDEX(Food[Points],$AQ$28) + INDEX(Food[Points],$AR$28) + AN641, AN641)</f>
        <v>23940</v>
      </c>
    </row>
    <row r="643" spans="17:40" x14ac:dyDescent="0.25">
      <c r="Q643" t="str" cm="1">
        <f t="array" aca="1" ref="Q643" ca="1">INDEX(Food[Name],RANDBETWEEN(1,COUNTA(Food[Name])))</f>
        <v>Chicken</v>
      </c>
      <c r="R643" t="str" cm="1">
        <f t="array" aca="1" ref="R643" ca="1">INDEX(Food[Name],RANDBETWEEN(1,COUNTA(Food[Name])))</f>
        <v>Carrot</v>
      </c>
      <c r="S643" t="str" cm="1">
        <f t="array" aca="1" ref="S643" ca="1">INDEX(Food[Name],RANDBETWEEN(1,COUNTA(Food[Name])))</f>
        <v>Pasta</v>
      </c>
      <c r="T643" t="str" cm="1">
        <f t="array" aca="1" ref="T643" ca="1">INDEX(Food[Name],RANDBETWEEN(1,COUNTA(Food[Name])))</f>
        <v>Lobster</v>
      </c>
      <c r="U643" t="str" cm="1">
        <f t="array" aca="1" ref="U643" ca="1">INDEX(Food[Name],RANDBETWEEN(1,COUNTA(Food[Name])))</f>
        <v>Salmon</v>
      </c>
      <c r="V643" t="str" cm="1">
        <f t="array" aca="1" ref="V643" ca="1">INDEX(Food[Name],RANDBETWEEN(1,COUNTA(Food[Name])))</f>
        <v>Beef</v>
      </c>
      <c r="W643" t="str" cm="1">
        <f t="array" aca="1" ref="W643" ca="1">INDEX(Food[Name],RANDBETWEEN(1,COUNTA(Food[Name])))</f>
        <v>Lobster</v>
      </c>
      <c r="X643" t="str" cm="1">
        <f t="array" aca="1" ref="X643" ca="1">INDEX(Food[Name],RANDBETWEEN(1,COUNTA(Food[Name])))</f>
        <v>Tuna</v>
      </c>
      <c r="Y643" t="str" cm="1">
        <f t="array" aca="1" ref="Y643" ca="1">INDEX(Food[Name],RANDBETWEEN(1,COUNTA(Food[Name])))</f>
        <v>Tuna</v>
      </c>
      <c r="Z643" s="5" t="str" cm="1">
        <f t="array" aca="1" ref="Z643" ca="1">IF(AI642,"-", INDEX(_xlfn.ANCHORARRAY(AvailableItems),OrderIndex))</f>
        <v>Salmon</v>
      </c>
      <c r="AA643" s="5" t="str" cm="1">
        <f t="array" aca="1" ref="AA643" ca="1">IF(AI642,"-", INDEX(_xlfn.ANCHORARRAY(AvailableItems),OrderIndex2))</f>
        <v>Rice</v>
      </c>
      <c r="AB643" s="5" t="str" cm="1">
        <f t="array" aca="1" ref="AB643" ca="1">IF(AI642,"-", INDEX(_xlfn.ANCHORARRAY(AvailableItems),OrderIndex3))</f>
        <v>Pasta</v>
      </c>
      <c r="AC643" s="10" t="str" cm="1">
        <f t="array" aca="1" ref="AC643" ca="1">IF(AJ642,"-", INDEX(_xlfn.ANCHORARRAY(AvailableItems),$AP$27))</f>
        <v>Pork</v>
      </c>
      <c r="AD643" s="10" t="str" cm="1">
        <f t="array" aca="1" ref="AD643" ca="1">IF(AJ642,"-", INDEX(_xlfn.ANCHORARRAY(AvailableItems),$AQ$27))</f>
        <v>Lobster</v>
      </c>
      <c r="AE643" s="10" t="str" cm="1">
        <f t="array" aca="1" ref="AE643" ca="1">IF(AJ642,"-", INDEX(_xlfn.ANCHORARRAY(AvailableItems),$AR$27))</f>
        <v>Rice</v>
      </c>
      <c r="AF643" s="8" t="str" cm="1">
        <f t="array" aca="1" ref="AF643" ca="1">IF(AK642,"-", INDEX(_xlfn.ANCHORARRAY(AvailableItems),$AP$28))</f>
        <v>Beef</v>
      </c>
      <c r="AG643" s="8" t="str">
        <f ca="1">IF(AK642,"-", INDEX(_xlfn.ANCHORARRAY(AvailableItems),$AQ$28))</f>
        <v>Beef</v>
      </c>
      <c r="AH643" s="8" t="str" cm="1">
        <f t="array" aca="1" ref="AH643" ca="1">IF(AK642,"-", INDEX(_xlfn.ANCHORARRAY(AvailableItems),$AR$28))</f>
        <v>Bread</v>
      </c>
      <c r="AI643" t="b">
        <f t="shared" ca="1" si="30"/>
        <v>0</v>
      </c>
      <c r="AJ643" t="b">
        <f t="shared" ca="1" si="31"/>
        <v>0</v>
      </c>
      <c r="AK643" t="b">
        <f t="shared" ca="1" si="32"/>
        <v>0</v>
      </c>
      <c r="AL643" s="16" cm="1">
        <f t="array" aca="1" ref="AL643" ca="1">IF(OrderSim[[#This Row],[Order 1 Possible]],INDEX(Food[Points],OrderIndex) + INDEX(Food[Points],OrderIndex2) + INDEX(Food[Points],OrderIndex3) + AL642, AL642)</f>
        <v>12530</v>
      </c>
      <c r="AM643" s="16" cm="1">
        <f t="array" aca="1" ref="AM643" ca="1">IF(OrderSim[[#This Row],[Order 2 Possible]],INDEX(Food[Points],$AP$27) + INDEX(Food[Points],$AQ$27) + INDEX(Food[Points],$AR$27) + AM642, AM642)</f>
        <v>16740</v>
      </c>
      <c r="AN643" s="16" cm="1">
        <f t="array" aca="1" ref="AN643" ca="1">IF(OrderSim[[#This Row],[Order 3 Possible]],INDEX(Food[Points],$AP$28) + INDEX(Food[Points],$AQ$28) + INDEX(Food[Points],$AR$28) + AN642, AN642)</f>
        <v>23940</v>
      </c>
    </row>
    <row r="644" spans="17:40" x14ac:dyDescent="0.25">
      <c r="Q644" t="str" cm="1">
        <f t="array" aca="1" ref="Q644" ca="1">INDEX(Food[Name],RANDBETWEEN(1,COUNTA(Food[Name])))</f>
        <v>Rice</v>
      </c>
      <c r="R644" t="str" cm="1">
        <f t="array" aca="1" ref="R644" ca="1">INDEX(Food[Name],RANDBETWEEN(1,COUNTA(Food[Name])))</f>
        <v>Bread</v>
      </c>
      <c r="S644" t="str" cm="1">
        <f t="array" aca="1" ref="S644" ca="1">INDEX(Food[Name],RANDBETWEEN(1,COUNTA(Food[Name])))</f>
        <v>Lettuce</v>
      </c>
      <c r="T644" t="str" cm="1">
        <f t="array" aca="1" ref="T644" ca="1">INDEX(Food[Name],RANDBETWEEN(1,COUNTA(Food[Name])))</f>
        <v>Chicken</v>
      </c>
      <c r="U644" t="str" cm="1">
        <f t="array" aca="1" ref="U644" ca="1">INDEX(Food[Name],RANDBETWEEN(1,COUNTA(Food[Name])))</f>
        <v>Bread</v>
      </c>
      <c r="V644" t="str" cm="1">
        <f t="array" aca="1" ref="V644" ca="1">INDEX(Food[Name],RANDBETWEEN(1,COUNTA(Food[Name])))</f>
        <v>Bread</v>
      </c>
      <c r="W644" t="str" cm="1">
        <f t="array" aca="1" ref="W644" ca="1">INDEX(Food[Name],RANDBETWEEN(1,COUNTA(Food[Name])))</f>
        <v>Chicken</v>
      </c>
      <c r="X644" t="str" cm="1">
        <f t="array" aca="1" ref="X644" ca="1">INDEX(Food[Name],RANDBETWEEN(1,COUNTA(Food[Name])))</f>
        <v>Salmon</v>
      </c>
      <c r="Y644" t="str" cm="1">
        <f t="array" aca="1" ref="Y644" ca="1">INDEX(Food[Name],RANDBETWEEN(1,COUNTA(Food[Name])))</f>
        <v>Beef</v>
      </c>
      <c r="Z644" s="5" t="str" cm="1">
        <f t="array" aca="1" ref="Z644" ca="1">IF(AI643,"-", INDEX(_xlfn.ANCHORARRAY(AvailableItems),OrderIndex))</f>
        <v>Salmon</v>
      </c>
      <c r="AA644" s="5" t="str" cm="1">
        <f t="array" aca="1" ref="AA644" ca="1">IF(AI643,"-", INDEX(_xlfn.ANCHORARRAY(AvailableItems),OrderIndex2))</f>
        <v>Rice</v>
      </c>
      <c r="AB644" s="5" t="str" cm="1">
        <f t="array" aca="1" ref="AB644" ca="1">IF(AI643,"-", INDEX(_xlfn.ANCHORARRAY(AvailableItems),OrderIndex3))</f>
        <v>Pasta</v>
      </c>
      <c r="AC644" s="10" t="str" cm="1">
        <f t="array" aca="1" ref="AC644" ca="1">IF(AJ643,"-", INDEX(_xlfn.ANCHORARRAY(AvailableItems),$AP$27))</f>
        <v>Pork</v>
      </c>
      <c r="AD644" s="10" t="str" cm="1">
        <f t="array" aca="1" ref="AD644" ca="1">IF(AJ643,"-", INDEX(_xlfn.ANCHORARRAY(AvailableItems),$AQ$27))</f>
        <v>Lobster</v>
      </c>
      <c r="AE644" s="10" t="str" cm="1">
        <f t="array" aca="1" ref="AE644" ca="1">IF(AJ643,"-", INDEX(_xlfn.ANCHORARRAY(AvailableItems),$AR$27))</f>
        <v>Rice</v>
      </c>
      <c r="AF644" s="8" t="str" cm="1">
        <f t="array" aca="1" ref="AF644" ca="1">IF(AK643,"-", INDEX(_xlfn.ANCHORARRAY(AvailableItems),$AP$28))</f>
        <v>Beef</v>
      </c>
      <c r="AG644" s="8" t="str">
        <f ca="1">IF(AK643,"-", INDEX(_xlfn.ANCHORARRAY(AvailableItems),$AQ$28))</f>
        <v>Beef</v>
      </c>
      <c r="AH644" s="8" t="str" cm="1">
        <f t="array" aca="1" ref="AH644" ca="1">IF(AK643,"-", INDEX(_xlfn.ANCHORARRAY(AvailableItems),$AR$28))</f>
        <v>Bread</v>
      </c>
      <c r="AI644" t="b">
        <f t="shared" ca="1" si="30"/>
        <v>0</v>
      </c>
      <c r="AJ644" t="b">
        <f t="shared" ca="1" si="31"/>
        <v>0</v>
      </c>
      <c r="AK644" t="b">
        <f t="shared" ca="1" si="32"/>
        <v>1</v>
      </c>
      <c r="AL644" s="16" cm="1">
        <f t="array" aca="1" ref="AL644" ca="1">IF(OrderSim[[#This Row],[Order 1 Possible]],INDEX(Food[Points],OrderIndex) + INDEX(Food[Points],OrderIndex2) + INDEX(Food[Points],OrderIndex3) + AL643, AL643)</f>
        <v>12530</v>
      </c>
      <c r="AM644" s="16" cm="1">
        <f t="array" aca="1" ref="AM644" ca="1">IF(OrderSim[[#This Row],[Order 2 Possible]],INDEX(Food[Points],$AP$27) + INDEX(Food[Points],$AQ$27) + INDEX(Food[Points],$AR$27) + AM643, AM643)</f>
        <v>16740</v>
      </c>
      <c r="AN644" s="16" cm="1">
        <f t="array" aca="1" ref="AN644" ca="1">IF(OrderSim[[#This Row],[Order 3 Possible]],INDEX(Food[Points],$AP$28) + INDEX(Food[Points],$AQ$28) + INDEX(Food[Points],$AR$28) + AN643, AN643)</f>
        <v>24080</v>
      </c>
    </row>
    <row r="645" spans="17:40" x14ac:dyDescent="0.25">
      <c r="Q645" t="str" cm="1">
        <f t="array" aca="1" ref="Q645" ca="1">INDEX(Food[Name],RANDBETWEEN(1,COUNTA(Food[Name])))</f>
        <v>Chicken</v>
      </c>
      <c r="R645" t="str" cm="1">
        <f t="array" aca="1" ref="R645" ca="1">INDEX(Food[Name],RANDBETWEEN(1,COUNTA(Food[Name])))</f>
        <v>Salmon</v>
      </c>
      <c r="S645" t="str" cm="1">
        <f t="array" aca="1" ref="S645" ca="1">INDEX(Food[Name],RANDBETWEEN(1,COUNTA(Food[Name])))</f>
        <v>Beef</v>
      </c>
      <c r="T645" t="str" cm="1">
        <f t="array" aca="1" ref="T645" ca="1">INDEX(Food[Name],RANDBETWEEN(1,COUNTA(Food[Name])))</f>
        <v>Lobster</v>
      </c>
      <c r="U645" t="str" cm="1">
        <f t="array" aca="1" ref="U645" ca="1">INDEX(Food[Name],RANDBETWEEN(1,COUNTA(Food[Name])))</f>
        <v>Lettuce</v>
      </c>
      <c r="V645" t="str" cm="1">
        <f t="array" aca="1" ref="V645" ca="1">INDEX(Food[Name],RANDBETWEEN(1,COUNTA(Food[Name])))</f>
        <v>Onion</v>
      </c>
      <c r="W645" t="str" cm="1">
        <f t="array" aca="1" ref="W645" ca="1">INDEX(Food[Name],RANDBETWEEN(1,COUNTA(Food[Name])))</f>
        <v>Pasta</v>
      </c>
      <c r="X645" t="str" cm="1">
        <f t="array" aca="1" ref="X645" ca="1">INDEX(Food[Name],RANDBETWEEN(1,COUNTA(Food[Name])))</f>
        <v>Pork</v>
      </c>
      <c r="Y645" t="str" cm="1">
        <f t="array" aca="1" ref="Y645" ca="1">INDEX(Food[Name],RANDBETWEEN(1,COUNTA(Food[Name])))</f>
        <v>Chicken</v>
      </c>
      <c r="Z645" s="5" t="str" cm="1">
        <f t="array" aca="1" ref="Z645" ca="1">IF(AI644,"-", INDEX(_xlfn.ANCHORARRAY(AvailableItems),OrderIndex))</f>
        <v>Salmon</v>
      </c>
      <c r="AA645" s="5" t="str" cm="1">
        <f t="array" aca="1" ref="AA645" ca="1">IF(AI644,"-", INDEX(_xlfn.ANCHORARRAY(AvailableItems),OrderIndex2))</f>
        <v>Rice</v>
      </c>
      <c r="AB645" s="5" t="str" cm="1">
        <f t="array" aca="1" ref="AB645" ca="1">IF(AI644,"-", INDEX(_xlfn.ANCHORARRAY(AvailableItems),OrderIndex3))</f>
        <v>Pasta</v>
      </c>
      <c r="AC645" s="10" t="str" cm="1">
        <f t="array" aca="1" ref="AC645" ca="1">IF(AJ644,"-", INDEX(_xlfn.ANCHORARRAY(AvailableItems),$AP$27))</f>
        <v>Pork</v>
      </c>
      <c r="AD645" s="10" t="str" cm="1">
        <f t="array" aca="1" ref="AD645" ca="1">IF(AJ644,"-", INDEX(_xlfn.ANCHORARRAY(AvailableItems),$AQ$27))</f>
        <v>Lobster</v>
      </c>
      <c r="AE645" s="10" t="str" cm="1">
        <f t="array" aca="1" ref="AE645" ca="1">IF(AJ644,"-", INDEX(_xlfn.ANCHORARRAY(AvailableItems),$AR$27))</f>
        <v>Rice</v>
      </c>
      <c r="AF645" s="8" t="str" cm="1">
        <f t="array" aca="1" ref="AF645" ca="1">IF(AK644,"-", INDEX(_xlfn.ANCHORARRAY(AvailableItems),$AP$28))</f>
        <v>-</v>
      </c>
      <c r="AG645" s="8" t="str">
        <f ca="1">IF(AK644,"-", INDEX(_xlfn.ANCHORARRAY(AvailableItems),$AQ$28))</f>
        <v>-</v>
      </c>
      <c r="AH645" s="8" t="str" cm="1">
        <f t="array" aca="1" ref="AH645" ca="1">IF(AK644,"-", INDEX(_xlfn.ANCHORARRAY(AvailableItems),$AR$28))</f>
        <v>-</v>
      </c>
      <c r="AI645" t="b">
        <f t="shared" ca="1" si="30"/>
        <v>0</v>
      </c>
      <c r="AJ645" t="b">
        <f t="shared" ca="1" si="31"/>
        <v>0</v>
      </c>
      <c r="AK645" t="b">
        <f t="shared" ca="1" si="32"/>
        <v>0</v>
      </c>
      <c r="AL645" s="16" cm="1">
        <f t="array" aca="1" ref="AL645" ca="1">IF(OrderSim[[#This Row],[Order 1 Possible]],INDEX(Food[Points],OrderIndex) + INDEX(Food[Points],OrderIndex2) + INDEX(Food[Points],OrderIndex3) + AL644, AL644)</f>
        <v>12530</v>
      </c>
      <c r="AM645" s="16" cm="1">
        <f t="array" aca="1" ref="AM645" ca="1">IF(OrderSim[[#This Row],[Order 2 Possible]],INDEX(Food[Points],$AP$27) + INDEX(Food[Points],$AQ$27) + INDEX(Food[Points],$AR$27) + AM644, AM644)</f>
        <v>16740</v>
      </c>
      <c r="AN645" s="16" cm="1">
        <f t="array" aca="1" ref="AN645" ca="1">IF(OrderSim[[#This Row],[Order 3 Possible]],INDEX(Food[Points],$AP$28) + INDEX(Food[Points],$AQ$28) + INDEX(Food[Points],$AR$28) + AN644, AN644)</f>
        <v>24080</v>
      </c>
    </row>
    <row r="646" spans="17:40" x14ac:dyDescent="0.25">
      <c r="Q646" t="str" cm="1">
        <f t="array" aca="1" ref="Q646" ca="1">INDEX(Food[Name],RANDBETWEEN(1,COUNTA(Food[Name])))</f>
        <v>Tuna</v>
      </c>
      <c r="R646" t="str" cm="1">
        <f t="array" aca="1" ref="R646" ca="1">INDEX(Food[Name],RANDBETWEEN(1,COUNTA(Food[Name])))</f>
        <v>Lobster</v>
      </c>
      <c r="S646" t="str" cm="1">
        <f t="array" aca="1" ref="S646" ca="1">INDEX(Food[Name],RANDBETWEEN(1,COUNTA(Food[Name])))</f>
        <v>Tuna</v>
      </c>
      <c r="T646" t="str" cm="1">
        <f t="array" aca="1" ref="T646" ca="1">INDEX(Food[Name],RANDBETWEEN(1,COUNTA(Food[Name])))</f>
        <v>Chicken</v>
      </c>
      <c r="U646" t="str" cm="1">
        <f t="array" aca="1" ref="U646" ca="1">INDEX(Food[Name],RANDBETWEEN(1,COUNTA(Food[Name])))</f>
        <v>Rice</v>
      </c>
      <c r="V646" t="str" cm="1">
        <f t="array" aca="1" ref="V646" ca="1">INDEX(Food[Name],RANDBETWEEN(1,COUNTA(Food[Name])))</f>
        <v>Tuna</v>
      </c>
      <c r="W646" t="str" cm="1">
        <f t="array" aca="1" ref="W646" ca="1">INDEX(Food[Name],RANDBETWEEN(1,COUNTA(Food[Name])))</f>
        <v>Chicken</v>
      </c>
      <c r="X646" t="str" cm="1">
        <f t="array" aca="1" ref="X646" ca="1">INDEX(Food[Name],RANDBETWEEN(1,COUNTA(Food[Name])))</f>
        <v>Chicken</v>
      </c>
      <c r="Y646" t="str" cm="1">
        <f t="array" aca="1" ref="Y646" ca="1">INDEX(Food[Name],RANDBETWEEN(1,COUNTA(Food[Name])))</f>
        <v>Lettuce</v>
      </c>
      <c r="Z646" s="5" t="str" cm="1">
        <f t="array" aca="1" ref="Z646" ca="1">IF(AI645,"-", INDEX(_xlfn.ANCHORARRAY(AvailableItems),OrderIndex))</f>
        <v>Salmon</v>
      </c>
      <c r="AA646" s="5" t="str" cm="1">
        <f t="array" aca="1" ref="AA646" ca="1">IF(AI645,"-", INDEX(_xlfn.ANCHORARRAY(AvailableItems),OrderIndex2))</f>
        <v>Rice</v>
      </c>
      <c r="AB646" s="5" t="str" cm="1">
        <f t="array" aca="1" ref="AB646" ca="1">IF(AI645,"-", INDEX(_xlfn.ANCHORARRAY(AvailableItems),OrderIndex3))</f>
        <v>Pasta</v>
      </c>
      <c r="AC646" s="10" t="str" cm="1">
        <f t="array" aca="1" ref="AC646" ca="1">IF(AJ645,"-", INDEX(_xlfn.ANCHORARRAY(AvailableItems),$AP$27))</f>
        <v>Pork</v>
      </c>
      <c r="AD646" s="10" t="str" cm="1">
        <f t="array" aca="1" ref="AD646" ca="1">IF(AJ645,"-", INDEX(_xlfn.ANCHORARRAY(AvailableItems),$AQ$27))</f>
        <v>Lobster</v>
      </c>
      <c r="AE646" s="10" t="str" cm="1">
        <f t="array" aca="1" ref="AE646" ca="1">IF(AJ645,"-", INDEX(_xlfn.ANCHORARRAY(AvailableItems),$AR$27))</f>
        <v>Rice</v>
      </c>
      <c r="AF646" s="8" t="str" cm="1">
        <f t="array" aca="1" ref="AF646" ca="1">IF(AK645,"-", INDEX(_xlfn.ANCHORARRAY(AvailableItems),$AP$28))</f>
        <v>Beef</v>
      </c>
      <c r="AG646" s="8" t="str">
        <f ca="1">IF(AK645,"-", INDEX(_xlfn.ANCHORARRAY(AvailableItems),$AQ$28))</f>
        <v>Beef</v>
      </c>
      <c r="AH646" s="8" t="str" cm="1">
        <f t="array" aca="1" ref="AH646" ca="1">IF(AK645,"-", INDEX(_xlfn.ANCHORARRAY(AvailableItems),$AR$28))</f>
        <v>Bread</v>
      </c>
      <c r="AI646" t="b">
        <f t="shared" ca="1" si="30"/>
        <v>0</v>
      </c>
      <c r="AJ646" t="b">
        <f t="shared" ca="1" si="31"/>
        <v>0</v>
      </c>
      <c r="AK646" t="b">
        <f t="shared" ca="1" si="32"/>
        <v>0</v>
      </c>
      <c r="AL646" s="16" cm="1">
        <f t="array" aca="1" ref="AL646" ca="1">IF(OrderSim[[#This Row],[Order 1 Possible]],INDEX(Food[Points],OrderIndex) + INDEX(Food[Points],OrderIndex2) + INDEX(Food[Points],OrderIndex3) + AL645, AL645)</f>
        <v>12530</v>
      </c>
      <c r="AM646" s="16" cm="1">
        <f t="array" aca="1" ref="AM646" ca="1">IF(OrderSim[[#This Row],[Order 2 Possible]],INDEX(Food[Points],$AP$27) + INDEX(Food[Points],$AQ$27) + INDEX(Food[Points],$AR$27) + AM645, AM645)</f>
        <v>16740</v>
      </c>
      <c r="AN646" s="16" cm="1">
        <f t="array" aca="1" ref="AN646" ca="1">IF(OrderSim[[#This Row],[Order 3 Possible]],INDEX(Food[Points],$AP$28) + INDEX(Food[Points],$AQ$28) + INDEX(Food[Points],$AR$28) + AN645, AN645)</f>
        <v>24080</v>
      </c>
    </row>
    <row r="647" spans="17:40" x14ac:dyDescent="0.25">
      <c r="Q647" t="str" cm="1">
        <f t="array" aca="1" ref="Q647" ca="1">INDEX(Food[Name],RANDBETWEEN(1,COUNTA(Food[Name])))</f>
        <v>Pasta</v>
      </c>
      <c r="R647" t="str" cm="1">
        <f t="array" aca="1" ref="R647" ca="1">INDEX(Food[Name],RANDBETWEEN(1,COUNTA(Food[Name])))</f>
        <v>Carrot</v>
      </c>
      <c r="S647" t="str" cm="1">
        <f t="array" aca="1" ref="S647" ca="1">INDEX(Food[Name],RANDBETWEEN(1,COUNTA(Food[Name])))</f>
        <v>Chicken</v>
      </c>
      <c r="T647" t="str" cm="1">
        <f t="array" aca="1" ref="T647" ca="1">INDEX(Food[Name],RANDBETWEEN(1,COUNTA(Food[Name])))</f>
        <v>Rice</v>
      </c>
      <c r="U647" t="str" cm="1">
        <f t="array" aca="1" ref="U647" ca="1">INDEX(Food[Name],RANDBETWEEN(1,COUNTA(Food[Name])))</f>
        <v>Salmon</v>
      </c>
      <c r="V647" t="str" cm="1">
        <f t="array" aca="1" ref="V647" ca="1">INDEX(Food[Name],RANDBETWEEN(1,COUNTA(Food[Name])))</f>
        <v>Pasta</v>
      </c>
      <c r="W647" t="str" cm="1">
        <f t="array" aca="1" ref="W647" ca="1">INDEX(Food[Name],RANDBETWEEN(1,COUNTA(Food[Name])))</f>
        <v>Onion</v>
      </c>
      <c r="X647" t="str" cm="1">
        <f t="array" aca="1" ref="X647" ca="1">INDEX(Food[Name],RANDBETWEEN(1,COUNTA(Food[Name])))</f>
        <v>Carrot</v>
      </c>
      <c r="Y647" t="str" cm="1">
        <f t="array" aca="1" ref="Y647" ca="1">INDEX(Food[Name],RANDBETWEEN(1,COUNTA(Food[Name])))</f>
        <v>Lobster</v>
      </c>
      <c r="Z647" s="5" t="str" cm="1">
        <f t="array" aca="1" ref="Z647" ca="1">IF(AI646,"-", INDEX(_xlfn.ANCHORARRAY(AvailableItems),OrderIndex))</f>
        <v>Salmon</v>
      </c>
      <c r="AA647" s="5" t="str" cm="1">
        <f t="array" aca="1" ref="AA647" ca="1">IF(AI646,"-", INDEX(_xlfn.ANCHORARRAY(AvailableItems),OrderIndex2))</f>
        <v>Rice</v>
      </c>
      <c r="AB647" s="5" t="str" cm="1">
        <f t="array" aca="1" ref="AB647" ca="1">IF(AI646,"-", INDEX(_xlfn.ANCHORARRAY(AvailableItems),OrderIndex3))</f>
        <v>Pasta</v>
      </c>
      <c r="AC647" s="10" t="str" cm="1">
        <f t="array" aca="1" ref="AC647" ca="1">IF(AJ646,"-", INDEX(_xlfn.ANCHORARRAY(AvailableItems),$AP$27))</f>
        <v>Pork</v>
      </c>
      <c r="AD647" s="10" t="str" cm="1">
        <f t="array" aca="1" ref="AD647" ca="1">IF(AJ646,"-", INDEX(_xlfn.ANCHORARRAY(AvailableItems),$AQ$27))</f>
        <v>Lobster</v>
      </c>
      <c r="AE647" s="10" t="str" cm="1">
        <f t="array" aca="1" ref="AE647" ca="1">IF(AJ646,"-", INDEX(_xlfn.ANCHORARRAY(AvailableItems),$AR$27))</f>
        <v>Rice</v>
      </c>
      <c r="AF647" s="8" t="str" cm="1">
        <f t="array" aca="1" ref="AF647" ca="1">IF(AK646,"-", INDEX(_xlfn.ANCHORARRAY(AvailableItems),$AP$28))</f>
        <v>Beef</v>
      </c>
      <c r="AG647" s="8" t="str">
        <f ca="1">IF(AK646,"-", INDEX(_xlfn.ANCHORARRAY(AvailableItems),$AQ$28))</f>
        <v>Beef</v>
      </c>
      <c r="AH647" s="8" t="str" cm="1">
        <f t="array" aca="1" ref="AH647" ca="1">IF(AK646,"-", INDEX(_xlfn.ANCHORARRAY(AvailableItems),$AR$28))</f>
        <v>Bread</v>
      </c>
      <c r="AI647" t="b">
        <f t="shared" ca="1" si="30"/>
        <v>1</v>
      </c>
      <c r="AJ647" t="b">
        <f t="shared" ca="1" si="31"/>
        <v>0</v>
      </c>
      <c r="AK647" t="b">
        <f t="shared" ca="1" si="32"/>
        <v>0</v>
      </c>
      <c r="AL647" s="16" cm="1">
        <f t="array" aca="1" ref="AL647" ca="1">IF(OrderSim[[#This Row],[Order 1 Possible]],INDEX(Food[Points],OrderIndex) + INDEX(Food[Points],OrderIndex2) + INDEX(Food[Points],OrderIndex3) + AL646, AL646)</f>
        <v>12600</v>
      </c>
      <c r="AM647" s="16" cm="1">
        <f t="array" aca="1" ref="AM647" ca="1">IF(OrderSim[[#This Row],[Order 2 Possible]],INDEX(Food[Points],$AP$27) + INDEX(Food[Points],$AQ$27) + INDEX(Food[Points],$AR$27) + AM646, AM646)</f>
        <v>16740</v>
      </c>
      <c r="AN647" s="16" cm="1">
        <f t="array" aca="1" ref="AN647" ca="1">IF(OrderSim[[#This Row],[Order 3 Possible]],INDEX(Food[Points],$AP$28) + INDEX(Food[Points],$AQ$28) + INDEX(Food[Points],$AR$28) + AN646, AN646)</f>
        <v>24080</v>
      </c>
    </row>
    <row r="648" spans="17:40" x14ac:dyDescent="0.25">
      <c r="Q648" t="str" cm="1">
        <f t="array" aca="1" ref="Q648" ca="1">INDEX(Food[Name],RANDBETWEEN(1,COUNTA(Food[Name])))</f>
        <v>Salmon</v>
      </c>
      <c r="R648" t="str" cm="1">
        <f t="array" aca="1" ref="R648" ca="1">INDEX(Food[Name],RANDBETWEEN(1,COUNTA(Food[Name])))</f>
        <v>Bread</v>
      </c>
      <c r="S648" t="str" cm="1">
        <f t="array" aca="1" ref="S648" ca="1">INDEX(Food[Name],RANDBETWEEN(1,COUNTA(Food[Name])))</f>
        <v>Tuna</v>
      </c>
      <c r="T648" t="str" cm="1">
        <f t="array" aca="1" ref="T648" ca="1">INDEX(Food[Name],RANDBETWEEN(1,COUNTA(Food[Name])))</f>
        <v>Rice</v>
      </c>
      <c r="U648" t="str" cm="1">
        <f t="array" aca="1" ref="U648" ca="1">INDEX(Food[Name],RANDBETWEEN(1,COUNTA(Food[Name])))</f>
        <v>Tuna</v>
      </c>
      <c r="V648" t="str" cm="1">
        <f t="array" aca="1" ref="V648" ca="1">INDEX(Food[Name],RANDBETWEEN(1,COUNTA(Food[Name])))</f>
        <v>Rice</v>
      </c>
      <c r="W648" t="str" cm="1">
        <f t="array" aca="1" ref="W648" ca="1">INDEX(Food[Name],RANDBETWEEN(1,COUNTA(Food[Name])))</f>
        <v>Rice</v>
      </c>
      <c r="X648" t="str" cm="1">
        <f t="array" aca="1" ref="X648" ca="1">INDEX(Food[Name],RANDBETWEEN(1,COUNTA(Food[Name])))</f>
        <v>Lettuce</v>
      </c>
      <c r="Y648" t="str" cm="1">
        <f t="array" aca="1" ref="Y648" ca="1">INDEX(Food[Name],RANDBETWEEN(1,COUNTA(Food[Name])))</f>
        <v>Salmon</v>
      </c>
      <c r="Z648" s="5" t="str" cm="1">
        <f t="array" aca="1" ref="Z648" ca="1">IF(AI647,"-", INDEX(_xlfn.ANCHORARRAY(AvailableItems),OrderIndex))</f>
        <v>-</v>
      </c>
      <c r="AA648" s="5" t="str" cm="1">
        <f t="array" aca="1" ref="AA648" ca="1">IF(AI647,"-", INDEX(_xlfn.ANCHORARRAY(AvailableItems),OrderIndex2))</f>
        <v>-</v>
      </c>
      <c r="AB648" s="5" t="str" cm="1">
        <f t="array" aca="1" ref="AB648" ca="1">IF(AI647,"-", INDEX(_xlfn.ANCHORARRAY(AvailableItems),OrderIndex3))</f>
        <v>-</v>
      </c>
      <c r="AC648" s="10" t="str" cm="1">
        <f t="array" aca="1" ref="AC648" ca="1">IF(AJ647,"-", INDEX(_xlfn.ANCHORARRAY(AvailableItems),$AP$27))</f>
        <v>Pork</v>
      </c>
      <c r="AD648" s="10" t="str" cm="1">
        <f t="array" aca="1" ref="AD648" ca="1">IF(AJ647,"-", INDEX(_xlfn.ANCHORARRAY(AvailableItems),$AQ$27))</f>
        <v>Lobster</v>
      </c>
      <c r="AE648" s="10" t="str" cm="1">
        <f t="array" aca="1" ref="AE648" ca="1">IF(AJ647,"-", INDEX(_xlfn.ANCHORARRAY(AvailableItems),$AR$27))</f>
        <v>Rice</v>
      </c>
      <c r="AF648" s="8" t="str" cm="1">
        <f t="array" aca="1" ref="AF648" ca="1">IF(AK647,"-", INDEX(_xlfn.ANCHORARRAY(AvailableItems),$AP$28))</f>
        <v>Beef</v>
      </c>
      <c r="AG648" s="8" t="str">
        <f ca="1">IF(AK647,"-", INDEX(_xlfn.ANCHORARRAY(AvailableItems),$AQ$28))</f>
        <v>Beef</v>
      </c>
      <c r="AH648" s="8" t="str" cm="1">
        <f t="array" aca="1" ref="AH648" ca="1">IF(AK647,"-", INDEX(_xlfn.ANCHORARRAY(AvailableItems),$AR$28))</f>
        <v>Bread</v>
      </c>
      <c r="AI648" t="b">
        <f t="shared" ca="1" si="30"/>
        <v>0</v>
      </c>
      <c r="AJ648" t="b">
        <f t="shared" ca="1" si="31"/>
        <v>1</v>
      </c>
      <c r="AK648" t="b">
        <f t="shared" ca="1" si="32"/>
        <v>0</v>
      </c>
      <c r="AL648" s="16" cm="1">
        <f t="array" aca="1" ref="AL648" ca="1">IF(OrderSim[[#This Row],[Order 1 Possible]],INDEX(Food[Points],OrderIndex) + INDEX(Food[Points],OrderIndex2) + INDEX(Food[Points],OrderIndex3) + AL647, AL647)</f>
        <v>12600</v>
      </c>
      <c r="AM648" s="16" cm="1">
        <f t="array" aca="1" ref="AM648" ca="1">IF(OrderSim[[#This Row],[Order 2 Possible]],INDEX(Food[Points],$AP$27) + INDEX(Food[Points],$AQ$27) + INDEX(Food[Points],$AR$27) + AM647, AM647)</f>
        <v>16830</v>
      </c>
      <c r="AN648" s="16" cm="1">
        <f t="array" aca="1" ref="AN648" ca="1">IF(OrderSim[[#This Row],[Order 3 Possible]],INDEX(Food[Points],$AP$28) + INDEX(Food[Points],$AQ$28) + INDEX(Food[Points],$AR$28) + AN647, AN647)</f>
        <v>24080</v>
      </c>
    </row>
    <row r="649" spans="17:40" x14ac:dyDescent="0.25">
      <c r="Q649" t="str" cm="1">
        <f t="array" aca="1" ref="Q649" ca="1">INDEX(Food[Name],RANDBETWEEN(1,COUNTA(Food[Name])))</f>
        <v>Pork</v>
      </c>
      <c r="R649" t="str" cm="1">
        <f t="array" aca="1" ref="R649" ca="1">INDEX(Food[Name],RANDBETWEEN(1,COUNTA(Food[Name])))</f>
        <v>Bread</v>
      </c>
      <c r="S649" t="str" cm="1">
        <f t="array" aca="1" ref="S649" ca="1">INDEX(Food[Name],RANDBETWEEN(1,COUNTA(Food[Name])))</f>
        <v>Rice</v>
      </c>
      <c r="T649" t="str" cm="1">
        <f t="array" aca="1" ref="T649" ca="1">INDEX(Food[Name],RANDBETWEEN(1,COUNTA(Food[Name])))</f>
        <v>Salmon</v>
      </c>
      <c r="U649" t="str" cm="1">
        <f t="array" aca="1" ref="U649" ca="1">INDEX(Food[Name],RANDBETWEEN(1,COUNTA(Food[Name])))</f>
        <v>Bread</v>
      </c>
      <c r="V649" t="str" cm="1">
        <f t="array" aca="1" ref="V649" ca="1">INDEX(Food[Name],RANDBETWEEN(1,COUNTA(Food[Name])))</f>
        <v>Lobster</v>
      </c>
      <c r="W649" t="str" cm="1">
        <f t="array" aca="1" ref="W649" ca="1">INDEX(Food[Name],RANDBETWEEN(1,COUNTA(Food[Name])))</f>
        <v>Salmon</v>
      </c>
      <c r="X649" t="str" cm="1">
        <f t="array" aca="1" ref="X649" ca="1">INDEX(Food[Name],RANDBETWEEN(1,COUNTA(Food[Name])))</f>
        <v>Salmon</v>
      </c>
      <c r="Y649" t="str" cm="1">
        <f t="array" aca="1" ref="Y649" ca="1">INDEX(Food[Name],RANDBETWEEN(1,COUNTA(Food[Name])))</f>
        <v>Salmon</v>
      </c>
      <c r="Z649" s="5" t="str" cm="1">
        <f t="array" aca="1" ref="Z649" ca="1">IF(AI648,"-", INDEX(_xlfn.ANCHORARRAY(AvailableItems),OrderIndex))</f>
        <v>Salmon</v>
      </c>
      <c r="AA649" s="5" t="str" cm="1">
        <f t="array" aca="1" ref="AA649" ca="1">IF(AI648,"-", INDEX(_xlfn.ANCHORARRAY(AvailableItems),OrderIndex2))</f>
        <v>Rice</v>
      </c>
      <c r="AB649" s="5" t="str" cm="1">
        <f t="array" aca="1" ref="AB649" ca="1">IF(AI648,"-", INDEX(_xlfn.ANCHORARRAY(AvailableItems),OrderIndex3))</f>
        <v>Pasta</v>
      </c>
      <c r="AC649" s="10" t="str" cm="1">
        <f t="array" aca="1" ref="AC649" ca="1">IF(AJ648,"-", INDEX(_xlfn.ANCHORARRAY(AvailableItems),$AP$27))</f>
        <v>-</v>
      </c>
      <c r="AD649" s="10" t="str" cm="1">
        <f t="array" aca="1" ref="AD649" ca="1">IF(AJ648,"-", INDEX(_xlfn.ANCHORARRAY(AvailableItems),$AQ$27))</f>
        <v>-</v>
      </c>
      <c r="AE649" s="10" t="str" cm="1">
        <f t="array" aca="1" ref="AE649" ca="1">IF(AJ648,"-", INDEX(_xlfn.ANCHORARRAY(AvailableItems),$AR$27))</f>
        <v>-</v>
      </c>
      <c r="AF649" s="8" t="str" cm="1">
        <f t="array" aca="1" ref="AF649" ca="1">IF(AK648,"-", INDEX(_xlfn.ANCHORARRAY(AvailableItems),$AP$28))</f>
        <v>Beef</v>
      </c>
      <c r="AG649" s="8" t="str">
        <f ca="1">IF(AK648,"-", INDEX(_xlfn.ANCHORARRAY(AvailableItems),$AQ$28))</f>
        <v>Beef</v>
      </c>
      <c r="AH649" s="8" t="str" cm="1">
        <f t="array" aca="1" ref="AH649" ca="1">IF(AK648,"-", INDEX(_xlfn.ANCHORARRAY(AvailableItems),$AR$28))</f>
        <v>Bread</v>
      </c>
      <c r="AI649" t="b">
        <f t="shared" ca="1" si="30"/>
        <v>1</v>
      </c>
      <c r="AJ649" t="b">
        <f t="shared" ca="1" si="31"/>
        <v>0</v>
      </c>
      <c r="AK649" t="b">
        <f t="shared" ca="1" si="32"/>
        <v>0</v>
      </c>
      <c r="AL649" s="16" cm="1">
        <f t="array" aca="1" ref="AL649" ca="1">IF(OrderSim[[#This Row],[Order 1 Possible]],INDEX(Food[Points],OrderIndex) + INDEX(Food[Points],OrderIndex2) + INDEX(Food[Points],OrderIndex3) + AL648, AL648)</f>
        <v>12670</v>
      </c>
      <c r="AM649" s="16" cm="1">
        <f t="array" aca="1" ref="AM649" ca="1">IF(OrderSim[[#This Row],[Order 2 Possible]],INDEX(Food[Points],$AP$27) + INDEX(Food[Points],$AQ$27) + INDEX(Food[Points],$AR$27) + AM648, AM648)</f>
        <v>16830</v>
      </c>
      <c r="AN649" s="16" cm="1">
        <f t="array" aca="1" ref="AN649" ca="1">IF(OrderSim[[#This Row],[Order 3 Possible]],INDEX(Food[Points],$AP$28) + INDEX(Food[Points],$AQ$28) + INDEX(Food[Points],$AR$28) + AN648, AN648)</f>
        <v>24080</v>
      </c>
    </row>
    <row r="650" spans="17:40" x14ac:dyDescent="0.25">
      <c r="Q650" t="str" cm="1">
        <f t="array" aca="1" ref="Q650" ca="1">INDEX(Food[Name],RANDBETWEEN(1,COUNTA(Food[Name])))</f>
        <v>Lobster</v>
      </c>
      <c r="R650" t="str" cm="1">
        <f t="array" aca="1" ref="R650" ca="1">INDEX(Food[Name],RANDBETWEEN(1,COUNTA(Food[Name])))</f>
        <v>Salmon</v>
      </c>
      <c r="S650" t="str" cm="1">
        <f t="array" aca="1" ref="S650" ca="1">INDEX(Food[Name],RANDBETWEEN(1,COUNTA(Food[Name])))</f>
        <v>Pork</v>
      </c>
      <c r="T650" t="str" cm="1">
        <f t="array" aca="1" ref="T650" ca="1">INDEX(Food[Name],RANDBETWEEN(1,COUNTA(Food[Name])))</f>
        <v>Beef</v>
      </c>
      <c r="U650" t="str" cm="1">
        <f t="array" aca="1" ref="U650" ca="1">INDEX(Food[Name],RANDBETWEEN(1,COUNTA(Food[Name])))</f>
        <v>Lettuce</v>
      </c>
      <c r="V650" t="str" cm="1">
        <f t="array" aca="1" ref="V650" ca="1">INDEX(Food[Name],RANDBETWEEN(1,COUNTA(Food[Name])))</f>
        <v>Tuna</v>
      </c>
      <c r="W650" t="str" cm="1">
        <f t="array" aca="1" ref="W650" ca="1">INDEX(Food[Name],RANDBETWEEN(1,COUNTA(Food[Name])))</f>
        <v>Carrot</v>
      </c>
      <c r="X650" t="str" cm="1">
        <f t="array" aca="1" ref="X650" ca="1">INDEX(Food[Name],RANDBETWEEN(1,COUNTA(Food[Name])))</f>
        <v>Lobster</v>
      </c>
      <c r="Y650" t="str" cm="1">
        <f t="array" aca="1" ref="Y650" ca="1">INDEX(Food[Name],RANDBETWEEN(1,COUNTA(Food[Name])))</f>
        <v>Pork</v>
      </c>
      <c r="Z650" s="5" t="str" cm="1">
        <f t="array" aca="1" ref="Z650" ca="1">IF(AI649,"-", INDEX(_xlfn.ANCHORARRAY(AvailableItems),OrderIndex))</f>
        <v>-</v>
      </c>
      <c r="AA650" s="5" t="str" cm="1">
        <f t="array" aca="1" ref="AA650" ca="1">IF(AI649,"-", INDEX(_xlfn.ANCHORARRAY(AvailableItems),OrderIndex2))</f>
        <v>-</v>
      </c>
      <c r="AB650" s="5" t="str" cm="1">
        <f t="array" aca="1" ref="AB650" ca="1">IF(AI649,"-", INDEX(_xlfn.ANCHORARRAY(AvailableItems),OrderIndex3))</f>
        <v>-</v>
      </c>
      <c r="AC650" s="10" t="str" cm="1">
        <f t="array" aca="1" ref="AC650" ca="1">IF(AJ649,"-", INDEX(_xlfn.ANCHORARRAY(AvailableItems),$AP$27))</f>
        <v>Pork</v>
      </c>
      <c r="AD650" s="10" t="str" cm="1">
        <f t="array" aca="1" ref="AD650" ca="1">IF(AJ649,"-", INDEX(_xlfn.ANCHORARRAY(AvailableItems),$AQ$27))</f>
        <v>Lobster</v>
      </c>
      <c r="AE650" s="10" t="str" cm="1">
        <f t="array" aca="1" ref="AE650" ca="1">IF(AJ649,"-", INDEX(_xlfn.ANCHORARRAY(AvailableItems),$AR$27))</f>
        <v>Rice</v>
      </c>
      <c r="AF650" s="8" t="str" cm="1">
        <f t="array" aca="1" ref="AF650" ca="1">IF(AK649,"-", INDEX(_xlfn.ANCHORARRAY(AvailableItems),$AP$28))</f>
        <v>Beef</v>
      </c>
      <c r="AG650" s="8" t="str">
        <f ca="1">IF(AK649,"-", INDEX(_xlfn.ANCHORARRAY(AvailableItems),$AQ$28))</f>
        <v>Beef</v>
      </c>
      <c r="AH650" s="8" t="str" cm="1">
        <f t="array" aca="1" ref="AH650" ca="1">IF(AK649,"-", INDEX(_xlfn.ANCHORARRAY(AvailableItems),$AR$28))</f>
        <v>Bread</v>
      </c>
      <c r="AI650" t="b">
        <f t="shared" ref="AI650:AI713" ca="1" si="33">IF(COUNTIF($Q650:$Y650,Z650)+COUNTIF($Q650:$Y650,AA650)+COUNTIF($Q650:$Y650,AB650)&gt;=3,TRUE, FALSE)</f>
        <v>0</v>
      </c>
      <c r="AJ650" t="b">
        <f t="shared" ref="AJ650:AJ713" ca="1" si="34">IF(COUNTIF($Q650:$Y650,AE650)+COUNTIF($Q650:$Y650,AD650)+COUNTIF($Q650:$Y650,AC650)&gt;=3,TRUE, FALSE)</f>
        <v>1</v>
      </c>
      <c r="AK650" t="b">
        <f t="shared" ref="AK650:AK713" ca="1" si="35">IF(COUNTIF($Q650:$Y650,AH650)+COUNTIF($Q650:$Y650,AG650)+COUNTIF($Q650:$Y650,AF650)&gt;=3,TRUE, FALSE)</f>
        <v>0</v>
      </c>
      <c r="AL650" s="16" cm="1">
        <f t="array" aca="1" ref="AL650" ca="1">IF(OrderSim[[#This Row],[Order 1 Possible]],INDEX(Food[Points],OrderIndex) + INDEX(Food[Points],OrderIndex2) + INDEX(Food[Points],OrderIndex3) + AL649, AL649)</f>
        <v>12670</v>
      </c>
      <c r="AM650" s="16" cm="1">
        <f t="array" aca="1" ref="AM650" ca="1">IF(OrderSim[[#This Row],[Order 2 Possible]],INDEX(Food[Points],$AP$27) + INDEX(Food[Points],$AQ$27) + INDEX(Food[Points],$AR$27) + AM649, AM649)</f>
        <v>16920</v>
      </c>
      <c r="AN650" s="16" cm="1">
        <f t="array" aca="1" ref="AN650" ca="1">IF(OrderSim[[#This Row],[Order 3 Possible]],INDEX(Food[Points],$AP$28) + INDEX(Food[Points],$AQ$28) + INDEX(Food[Points],$AR$28) + AN649, AN649)</f>
        <v>24080</v>
      </c>
    </row>
    <row r="651" spans="17:40" x14ac:dyDescent="0.25">
      <c r="Q651" t="str" cm="1">
        <f t="array" aca="1" ref="Q651" ca="1">INDEX(Food[Name],RANDBETWEEN(1,COUNTA(Food[Name])))</f>
        <v>Pasta</v>
      </c>
      <c r="R651" t="str" cm="1">
        <f t="array" aca="1" ref="R651" ca="1">INDEX(Food[Name],RANDBETWEEN(1,COUNTA(Food[Name])))</f>
        <v>Tuna</v>
      </c>
      <c r="S651" t="str" cm="1">
        <f t="array" aca="1" ref="S651" ca="1">INDEX(Food[Name],RANDBETWEEN(1,COUNTA(Food[Name])))</f>
        <v>Lobster</v>
      </c>
      <c r="T651" t="str" cm="1">
        <f t="array" aca="1" ref="T651" ca="1">INDEX(Food[Name],RANDBETWEEN(1,COUNTA(Food[Name])))</f>
        <v>Pork</v>
      </c>
      <c r="U651" t="str" cm="1">
        <f t="array" aca="1" ref="U651" ca="1">INDEX(Food[Name],RANDBETWEEN(1,COUNTA(Food[Name])))</f>
        <v>Pork</v>
      </c>
      <c r="V651" t="str" cm="1">
        <f t="array" aca="1" ref="V651" ca="1">INDEX(Food[Name],RANDBETWEEN(1,COUNTA(Food[Name])))</f>
        <v>Tuna</v>
      </c>
      <c r="W651" t="str" cm="1">
        <f t="array" aca="1" ref="W651" ca="1">INDEX(Food[Name],RANDBETWEEN(1,COUNTA(Food[Name])))</f>
        <v>Beef</v>
      </c>
      <c r="X651" t="str" cm="1">
        <f t="array" aca="1" ref="X651" ca="1">INDEX(Food[Name],RANDBETWEEN(1,COUNTA(Food[Name])))</f>
        <v>Beef</v>
      </c>
      <c r="Y651" t="str" cm="1">
        <f t="array" aca="1" ref="Y651" ca="1">INDEX(Food[Name],RANDBETWEEN(1,COUNTA(Food[Name])))</f>
        <v>Bread</v>
      </c>
      <c r="Z651" s="5" t="str" cm="1">
        <f t="array" aca="1" ref="Z651" ca="1">IF(AI650,"-", INDEX(_xlfn.ANCHORARRAY(AvailableItems),OrderIndex))</f>
        <v>Salmon</v>
      </c>
      <c r="AA651" s="5" t="str" cm="1">
        <f t="array" aca="1" ref="AA651" ca="1">IF(AI650,"-", INDEX(_xlfn.ANCHORARRAY(AvailableItems),OrderIndex2))</f>
        <v>Rice</v>
      </c>
      <c r="AB651" s="5" t="str" cm="1">
        <f t="array" aca="1" ref="AB651" ca="1">IF(AI650,"-", INDEX(_xlfn.ANCHORARRAY(AvailableItems),OrderIndex3))</f>
        <v>Pasta</v>
      </c>
      <c r="AC651" s="10" t="str" cm="1">
        <f t="array" aca="1" ref="AC651" ca="1">IF(AJ650,"-", INDEX(_xlfn.ANCHORARRAY(AvailableItems),$AP$27))</f>
        <v>-</v>
      </c>
      <c r="AD651" s="10" t="str" cm="1">
        <f t="array" aca="1" ref="AD651" ca="1">IF(AJ650,"-", INDEX(_xlfn.ANCHORARRAY(AvailableItems),$AQ$27))</f>
        <v>-</v>
      </c>
      <c r="AE651" s="10" t="str" cm="1">
        <f t="array" aca="1" ref="AE651" ca="1">IF(AJ650,"-", INDEX(_xlfn.ANCHORARRAY(AvailableItems),$AR$27))</f>
        <v>-</v>
      </c>
      <c r="AF651" s="8" t="str" cm="1">
        <f t="array" aca="1" ref="AF651" ca="1">IF(AK650,"-", INDEX(_xlfn.ANCHORARRAY(AvailableItems),$AP$28))</f>
        <v>Beef</v>
      </c>
      <c r="AG651" s="8" t="str">
        <f ca="1">IF(AK650,"-", INDEX(_xlfn.ANCHORARRAY(AvailableItems),$AQ$28))</f>
        <v>Beef</v>
      </c>
      <c r="AH651" s="8" t="str" cm="1">
        <f t="array" aca="1" ref="AH651" ca="1">IF(AK650,"-", INDEX(_xlfn.ANCHORARRAY(AvailableItems),$AR$28))</f>
        <v>Bread</v>
      </c>
      <c r="AI651" t="b">
        <f t="shared" ca="1" si="33"/>
        <v>0</v>
      </c>
      <c r="AJ651" t="b">
        <f t="shared" ca="1" si="34"/>
        <v>0</v>
      </c>
      <c r="AK651" t="b">
        <f t="shared" ca="1" si="35"/>
        <v>1</v>
      </c>
      <c r="AL651" s="16" cm="1">
        <f t="array" aca="1" ref="AL651" ca="1">IF(OrderSim[[#This Row],[Order 1 Possible]],INDEX(Food[Points],OrderIndex) + INDEX(Food[Points],OrderIndex2) + INDEX(Food[Points],OrderIndex3) + AL650, AL650)</f>
        <v>12670</v>
      </c>
      <c r="AM651" s="16" cm="1">
        <f t="array" aca="1" ref="AM651" ca="1">IF(OrderSim[[#This Row],[Order 2 Possible]],INDEX(Food[Points],$AP$27) + INDEX(Food[Points],$AQ$27) + INDEX(Food[Points],$AR$27) + AM650, AM650)</f>
        <v>16920</v>
      </c>
      <c r="AN651" s="16" cm="1">
        <f t="array" aca="1" ref="AN651" ca="1">IF(OrderSim[[#This Row],[Order 3 Possible]],INDEX(Food[Points],$AP$28) + INDEX(Food[Points],$AQ$28) + INDEX(Food[Points],$AR$28) + AN650, AN650)</f>
        <v>24220</v>
      </c>
    </row>
    <row r="652" spans="17:40" x14ac:dyDescent="0.25">
      <c r="Q652" t="str" cm="1">
        <f t="array" aca="1" ref="Q652" ca="1">INDEX(Food[Name],RANDBETWEEN(1,COUNTA(Food[Name])))</f>
        <v>Chicken</v>
      </c>
      <c r="R652" t="str" cm="1">
        <f t="array" aca="1" ref="R652" ca="1">INDEX(Food[Name],RANDBETWEEN(1,COUNTA(Food[Name])))</f>
        <v>Rice</v>
      </c>
      <c r="S652" t="str" cm="1">
        <f t="array" aca="1" ref="S652" ca="1">INDEX(Food[Name],RANDBETWEEN(1,COUNTA(Food[Name])))</f>
        <v>Salmon</v>
      </c>
      <c r="T652" t="str" cm="1">
        <f t="array" aca="1" ref="T652" ca="1">INDEX(Food[Name],RANDBETWEEN(1,COUNTA(Food[Name])))</f>
        <v>Onion</v>
      </c>
      <c r="U652" t="str" cm="1">
        <f t="array" aca="1" ref="U652" ca="1">INDEX(Food[Name],RANDBETWEEN(1,COUNTA(Food[Name])))</f>
        <v>Chicken</v>
      </c>
      <c r="V652" t="str" cm="1">
        <f t="array" aca="1" ref="V652" ca="1">INDEX(Food[Name],RANDBETWEEN(1,COUNTA(Food[Name])))</f>
        <v>Bread</v>
      </c>
      <c r="W652" t="str" cm="1">
        <f t="array" aca="1" ref="W652" ca="1">INDEX(Food[Name],RANDBETWEEN(1,COUNTA(Food[Name])))</f>
        <v>Lettuce</v>
      </c>
      <c r="X652" t="str" cm="1">
        <f t="array" aca="1" ref="X652" ca="1">INDEX(Food[Name],RANDBETWEEN(1,COUNTA(Food[Name])))</f>
        <v>Onion</v>
      </c>
      <c r="Y652" t="str" cm="1">
        <f t="array" aca="1" ref="Y652" ca="1">INDEX(Food[Name],RANDBETWEEN(1,COUNTA(Food[Name])))</f>
        <v>Pork</v>
      </c>
      <c r="Z652" s="5" t="str" cm="1">
        <f t="array" aca="1" ref="Z652" ca="1">IF(AI651,"-", INDEX(_xlfn.ANCHORARRAY(AvailableItems),OrderIndex))</f>
        <v>Salmon</v>
      </c>
      <c r="AA652" s="5" t="str" cm="1">
        <f t="array" aca="1" ref="AA652" ca="1">IF(AI651,"-", INDEX(_xlfn.ANCHORARRAY(AvailableItems),OrderIndex2))</f>
        <v>Rice</v>
      </c>
      <c r="AB652" s="5" t="str" cm="1">
        <f t="array" aca="1" ref="AB652" ca="1">IF(AI651,"-", INDEX(_xlfn.ANCHORARRAY(AvailableItems),OrderIndex3))</f>
        <v>Pasta</v>
      </c>
      <c r="AC652" s="10" t="str" cm="1">
        <f t="array" aca="1" ref="AC652" ca="1">IF(AJ651,"-", INDEX(_xlfn.ANCHORARRAY(AvailableItems),$AP$27))</f>
        <v>Pork</v>
      </c>
      <c r="AD652" s="10" t="str" cm="1">
        <f t="array" aca="1" ref="AD652" ca="1">IF(AJ651,"-", INDEX(_xlfn.ANCHORARRAY(AvailableItems),$AQ$27))</f>
        <v>Lobster</v>
      </c>
      <c r="AE652" s="10" t="str" cm="1">
        <f t="array" aca="1" ref="AE652" ca="1">IF(AJ651,"-", INDEX(_xlfn.ANCHORARRAY(AvailableItems),$AR$27))</f>
        <v>Rice</v>
      </c>
      <c r="AF652" s="8" t="str" cm="1">
        <f t="array" aca="1" ref="AF652" ca="1">IF(AK651,"-", INDEX(_xlfn.ANCHORARRAY(AvailableItems),$AP$28))</f>
        <v>-</v>
      </c>
      <c r="AG652" s="8" t="str">
        <f ca="1">IF(AK651,"-", INDEX(_xlfn.ANCHORARRAY(AvailableItems),$AQ$28))</f>
        <v>-</v>
      </c>
      <c r="AH652" s="8" t="str" cm="1">
        <f t="array" aca="1" ref="AH652" ca="1">IF(AK651,"-", INDEX(_xlfn.ANCHORARRAY(AvailableItems),$AR$28))</f>
        <v>-</v>
      </c>
      <c r="AI652" t="b">
        <f t="shared" ca="1" si="33"/>
        <v>0</v>
      </c>
      <c r="AJ652" t="b">
        <f t="shared" ca="1" si="34"/>
        <v>0</v>
      </c>
      <c r="AK652" t="b">
        <f t="shared" ca="1" si="35"/>
        <v>0</v>
      </c>
      <c r="AL652" s="16" cm="1">
        <f t="array" aca="1" ref="AL652" ca="1">IF(OrderSim[[#This Row],[Order 1 Possible]],INDEX(Food[Points],OrderIndex) + INDEX(Food[Points],OrderIndex2) + INDEX(Food[Points],OrderIndex3) + AL651, AL651)</f>
        <v>12670</v>
      </c>
      <c r="AM652" s="16" cm="1">
        <f t="array" aca="1" ref="AM652" ca="1">IF(OrderSim[[#This Row],[Order 2 Possible]],INDEX(Food[Points],$AP$27) + INDEX(Food[Points],$AQ$27) + INDEX(Food[Points],$AR$27) + AM651, AM651)</f>
        <v>16920</v>
      </c>
      <c r="AN652" s="16" cm="1">
        <f t="array" aca="1" ref="AN652" ca="1">IF(OrderSim[[#This Row],[Order 3 Possible]],INDEX(Food[Points],$AP$28) + INDEX(Food[Points],$AQ$28) + INDEX(Food[Points],$AR$28) + AN651, AN651)</f>
        <v>24220</v>
      </c>
    </row>
    <row r="653" spans="17:40" x14ac:dyDescent="0.25">
      <c r="Q653" t="str" cm="1">
        <f t="array" aca="1" ref="Q653" ca="1">INDEX(Food[Name],RANDBETWEEN(1,COUNTA(Food[Name])))</f>
        <v>Pasta</v>
      </c>
      <c r="R653" t="str" cm="1">
        <f t="array" aca="1" ref="R653" ca="1">INDEX(Food[Name],RANDBETWEEN(1,COUNTA(Food[Name])))</f>
        <v>Pasta</v>
      </c>
      <c r="S653" t="str" cm="1">
        <f t="array" aca="1" ref="S653" ca="1">INDEX(Food[Name],RANDBETWEEN(1,COUNTA(Food[Name])))</f>
        <v>Onion</v>
      </c>
      <c r="T653" t="str" cm="1">
        <f t="array" aca="1" ref="T653" ca="1">INDEX(Food[Name],RANDBETWEEN(1,COUNTA(Food[Name])))</f>
        <v>Lobster</v>
      </c>
      <c r="U653" t="str" cm="1">
        <f t="array" aca="1" ref="U653" ca="1">INDEX(Food[Name],RANDBETWEEN(1,COUNTA(Food[Name])))</f>
        <v>Onion</v>
      </c>
      <c r="V653" t="str" cm="1">
        <f t="array" aca="1" ref="V653" ca="1">INDEX(Food[Name],RANDBETWEEN(1,COUNTA(Food[Name])))</f>
        <v>Tuna</v>
      </c>
      <c r="W653" t="str" cm="1">
        <f t="array" aca="1" ref="W653" ca="1">INDEX(Food[Name],RANDBETWEEN(1,COUNTA(Food[Name])))</f>
        <v>Lobster</v>
      </c>
      <c r="X653" t="str" cm="1">
        <f t="array" aca="1" ref="X653" ca="1">INDEX(Food[Name],RANDBETWEEN(1,COUNTA(Food[Name])))</f>
        <v>Tuna</v>
      </c>
      <c r="Y653" t="str" cm="1">
        <f t="array" aca="1" ref="Y653" ca="1">INDEX(Food[Name],RANDBETWEEN(1,COUNTA(Food[Name])))</f>
        <v>Tuna</v>
      </c>
      <c r="Z653" s="5" t="str" cm="1">
        <f t="array" aca="1" ref="Z653" ca="1">IF(AI652,"-", INDEX(_xlfn.ANCHORARRAY(AvailableItems),OrderIndex))</f>
        <v>Salmon</v>
      </c>
      <c r="AA653" s="5" t="str" cm="1">
        <f t="array" aca="1" ref="AA653" ca="1">IF(AI652,"-", INDEX(_xlfn.ANCHORARRAY(AvailableItems),OrderIndex2))</f>
        <v>Rice</v>
      </c>
      <c r="AB653" s="5" t="str" cm="1">
        <f t="array" aca="1" ref="AB653" ca="1">IF(AI652,"-", INDEX(_xlfn.ANCHORARRAY(AvailableItems),OrderIndex3))</f>
        <v>Pasta</v>
      </c>
      <c r="AC653" s="10" t="str" cm="1">
        <f t="array" aca="1" ref="AC653" ca="1">IF(AJ652,"-", INDEX(_xlfn.ANCHORARRAY(AvailableItems),$AP$27))</f>
        <v>Pork</v>
      </c>
      <c r="AD653" s="10" t="str" cm="1">
        <f t="array" aca="1" ref="AD653" ca="1">IF(AJ652,"-", INDEX(_xlfn.ANCHORARRAY(AvailableItems),$AQ$27))</f>
        <v>Lobster</v>
      </c>
      <c r="AE653" s="10" t="str" cm="1">
        <f t="array" aca="1" ref="AE653" ca="1">IF(AJ652,"-", INDEX(_xlfn.ANCHORARRAY(AvailableItems),$AR$27))</f>
        <v>Rice</v>
      </c>
      <c r="AF653" s="8" t="str" cm="1">
        <f t="array" aca="1" ref="AF653" ca="1">IF(AK652,"-", INDEX(_xlfn.ANCHORARRAY(AvailableItems),$AP$28))</f>
        <v>Beef</v>
      </c>
      <c r="AG653" s="8" t="str">
        <f ca="1">IF(AK652,"-", INDEX(_xlfn.ANCHORARRAY(AvailableItems),$AQ$28))</f>
        <v>Beef</v>
      </c>
      <c r="AH653" s="8" t="str" cm="1">
        <f t="array" aca="1" ref="AH653" ca="1">IF(AK652,"-", INDEX(_xlfn.ANCHORARRAY(AvailableItems),$AR$28))</f>
        <v>Bread</v>
      </c>
      <c r="AI653" t="b">
        <f t="shared" ca="1" si="33"/>
        <v>0</v>
      </c>
      <c r="AJ653" t="b">
        <f t="shared" ca="1" si="34"/>
        <v>0</v>
      </c>
      <c r="AK653" t="b">
        <f t="shared" ca="1" si="35"/>
        <v>0</v>
      </c>
      <c r="AL653" s="16" cm="1">
        <f t="array" aca="1" ref="AL653" ca="1">IF(OrderSim[[#This Row],[Order 1 Possible]],INDEX(Food[Points],OrderIndex) + INDEX(Food[Points],OrderIndex2) + INDEX(Food[Points],OrderIndex3) + AL652, AL652)</f>
        <v>12670</v>
      </c>
      <c r="AM653" s="16" cm="1">
        <f t="array" aca="1" ref="AM653" ca="1">IF(OrderSim[[#This Row],[Order 2 Possible]],INDEX(Food[Points],$AP$27) + INDEX(Food[Points],$AQ$27) + INDEX(Food[Points],$AR$27) + AM652, AM652)</f>
        <v>16920</v>
      </c>
      <c r="AN653" s="16" cm="1">
        <f t="array" aca="1" ref="AN653" ca="1">IF(OrderSim[[#This Row],[Order 3 Possible]],INDEX(Food[Points],$AP$28) + INDEX(Food[Points],$AQ$28) + INDEX(Food[Points],$AR$28) + AN652, AN652)</f>
        <v>24220</v>
      </c>
    </row>
    <row r="654" spans="17:40" x14ac:dyDescent="0.25">
      <c r="Q654" t="str" cm="1">
        <f t="array" aca="1" ref="Q654" ca="1">INDEX(Food[Name],RANDBETWEEN(1,COUNTA(Food[Name])))</f>
        <v>Pork</v>
      </c>
      <c r="R654" t="str" cm="1">
        <f t="array" aca="1" ref="R654" ca="1">INDEX(Food[Name],RANDBETWEEN(1,COUNTA(Food[Name])))</f>
        <v>Chicken</v>
      </c>
      <c r="S654" t="str" cm="1">
        <f t="array" aca="1" ref="S654" ca="1">INDEX(Food[Name],RANDBETWEEN(1,COUNTA(Food[Name])))</f>
        <v>Bread</v>
      </c>
      <c r="T654" t="str" cm="1">
        <f t="array" aca="1" ref="T654" ca="1">INDEX(Food[Name],RANDBETWEEN(1,COUNTA(Food[Name])))</f>
        <v>Salmon</v>
      </c>
      <c r="U654" t="str" cm="1">
        <f t="array" aca="1" ref="U654" ca="1">INDEX(Food[Name],RANDBETWEEN(1,COUNTA(Food[Name])))</f>
        <v>Carrot</v>
      </c>
      <c r="V654" t="str" cm="1">
        <f t="array" aca="1" ref="V654" ca="1">INDEX(Food[Name],RANDBETWEEN(1,COUNTA(Food[Name])))</f>
        <v>Lobster</v>
      </c>
      <c r="W654" t="str" cm="1">
        <f t="array" aca="1" ref="W654" ca="1">INDEX(Food[Name],RANDBETWEEN(1,COUNTA(Food[Name])))</f>
        <v>Carrot</v>
      </c>
      <c r="X654" t="str" cm="1">
        <f t="array" aca="1" ref="X654" ca="1">INDEX(Food[Name],RANDBETWEEN(1,COUNTA(Food[Name])))</f>
        <v>Salmon</v>
      </c>
      <c r="Y654" t="str" cm="1">
        <f t="array" aca="1" ref="Y654" ca="1">INDEX(Food[Name],RANDBETWEEN(1,COUNTA(Food[Name])))</f>
        <v>Pork</v>
      </c>
      <c r="Z654" s="5" t="str" cm="1">
        <f t="array" aca="1" ref="Z654" ca="1">IF(AI653,"-", INDEX(_xlfn.ANCHORARRAY(AvailableItems),OrderIndex))</f>
        <v>Salmon</v>
      </c>
      <c r="AA654" s="5" t="str" cm="1">
        <f t="array" aca="1" ref="AA654" ca="1">IF(AI653,"-", INDEX(_xlfn.ANCHORARRAY(AvailableItems),OrderIndex2))</f>
        <v>Rice</v>
      </c>
      <c r="AB654" s="5" t="str" cm="1">
        <f t="array" aca="1" ref="AB654" ca="1">IF(AI653,"-", INDEX(_xlfn.ANCHORARRAY(AvailableItems),OrderIndex3))</f>
        <v>Pasta</v>
      </c>
      <c r="AC654" s="10" t="str" cm="1">
        <f t="array" aca="1" ref="AC654" ca="1">IF(AJ653,"-", INDEX(_xlfn.ANCHORARRAY(AvailableItems),$AP$27))</f>
        <v>Pork</v>
      </c>
      <c r="AD654" s="10" t="str" cm="1">
        <f t="array" aca="1" ref="AD654" ca="1">IF(AJ653,"-", INDEX(_xlfn.ANCHORARRAY(AvailableItems),$AQ$27))</f>
        <v>Lobster</v>
      </c>
      <c r="AE654" s="10" t="str" cm="1">
        <f t="array" aca="1" ref="AE654" ca="1">IF(AJ653,"-", INDEX(_xlfn.ANCHORARRAY(AvailableItems),$AR$27))</f>
        <v>Rice</v>
      </c>
      <c r="AF654" s="8" t="str" cm="1">
        <f t="array" aca="1" ref="AF654" ca="1">IF(AK653,"-", INDEX(_xlfn.ANCHORARRAY(AvailableItems),$AP$28))</f>
        <v>Beef</v>
      </c>
      <c r="AG654" s="8" t="str">
        <f ca="1">IF(AK653,"-", INDEX(_xlfn.ANCHORARRAY(AvailableItems),$AQ$28))</f>
        <v>Beef</v>
      </c>
      <c r="AH654" s="8" t="str" cm="1">
        <f t="array" aca="1" ref="AH654" ca="1">IF(AK653,"-", INDEX(_xlfn.ANCHORARRAY(AvailableItems),$AR$28))</f>
        <v>Bread</v>
      </c>
      <c r="AI654" t="b">
        <f t="shared" ca="1" si="33"/>
        <v>0</v>
      </c>
      <c r="AJ654" t="b">
        <f t="shared" ca="1" si="34"/>
        <v>1</v>
      </c>
      <c r="AK654" t="b">
        <f t="shared" ca="1" si="35"/>
        <v>0</v>
      </c>
      <c r="AL654" s="16" cm="1">
        <f t="array" aca="1" ref="AL654" ca="1">IF(OrderSim[[#This Row],[Order 1 Possible]],INDEX(Food[Points],OrderIndex) + INDEX(Food[Points],OrderIndex2) + INDEX(Food[Points],OrderIndex3) + AL653, AL653)</f>
        <v>12670</v>
      </c>
      <c r="AM654" s="16" cm="1">
        <f t="array" aca="1" ref="AM654" ca="1">IF(OrderSim[[#This Row],[Order 2 Possible]],INDEX(Food[Points],$AP$27) + INDEX(Food[Points],$AQ$27) + INDEX(Food[Points],$AR$27) + AM653, AM653)</f>
        <v>17010</v>
      </c>
      <c r="AN654" s="16" cm="1">
        <f t="array" aca="1" ref="AN654" ca="1">IF(OrderSim[[#This Row],[Order 3 Possible]],INDEX(Food[Points],$AP$28) + INDEX(Food[Points],$AQ$28) + INDEX(Food[Points],$AR$28) + AN653, AN653)</f>
        <v>24220</v>
      </c>
    </row>
    <row r="655" spans="17:40" x14ac:dyDescent="0.25">
      <c r="Q655" t="str" cm="1">
        <f t="array" aca="1" ref="Q655" ca="1">INDEX(Food[Name],RANDBETWEEN(1,COUNTA(Food[Name])))</f>
        <v>Lettuce</v>
      </c>
      <c r="R655" t="str" cm="1">
        <f t="array" aca="1" ref="R655" ca="1">INDEX(Food[Name],RANDBETWEEN(1,COUNTA(Food[Name])))</f>
        <v>Lettuce</v>
      </c>
      <c r="S655" t="str" cm="1">
        <f t="array" aca="1" ref="S655" ca="1">INDEX(Food[Name],RANDBETWEEN(1,COUNTA(Food[Name])))</f>
        <v>Chicken</v>
      </c>
      <c r="T655" t="str" cm="1">
        <f t="array" aca="1" ref="T655" ca="1">INDEX(Food[Name],RANDBETWEEN(1,COUNTA(Food[Name])))</f>
        <v>Salmon</v>
      </c>
      <c r="U655" t="str" cm="1">
        <f t="array" aca="1" ref="U655" ca="1">INDEX(Food[Name],RANDBETWEEN(1,COUNTA(Food[Name])))</f>
        <v>Tuna</v>
      </c>
      <c r="V655" t="str" cm="1">
        <f t="array" aca="1" ref="V655" ca="1">INDEX(Food[Name],RANDBETWEEN(1,COUNTA(Food[Name])))</f>
        <v>Carrot</v>
      </c>
      <c r="W655" t="str" cm="1">
        <f t="array" aca="1" ref="W655" ca="1">INDEX(Food[Name],RANDBETWEEN(1,COUNTA(Food[Name])))</f>
        <v>Tuna</v>
      </c>
      <c r="X655" t="str" cm="1">
        <f t="array" aca="1" ref="X655" ca="1">INDEX(Food[Name],RANDBETWEEN(1,COUNTA(Food[Name])))</f>
        <v>Pasta</v>
      </c>
      <c r="Y655" t="str" cm="1">
        <f t="array" aca="1" ref="Y655" ca="1">INDEX(Food[Name],RANDBETWEEN(1,COUNTA(Food[Name])))</f>
        <v>Chicken</v>
      </c>
      <c r="Z655" s="5" t="str" cm="1">
        <f t="array" aca="1" ref="Z655" ca="1">IF(AI654,"-", INDEX(_xlfn.ANCHORARRAY(AvailableItems),OrderIndex))</f>
        <v>Salmon</v>
      </c>
      <c r="AA655" s="5" t="str" cm="1">
        <f t="array" aca="1" ref="AA655" ca="1">IF(AI654,"-", INDEX(_xlfn.ANCHORARRAY(AvailableItems),OrderIndex2))</f>
        <v>Rice</v>
      </c>
      <c r="AB655" s="5" t="str" cm="1">
        <f t="array" aca="1" ref="AB655" ca="1">IF(AI654,"-", INDEX(_xlfn.ANCHORARRAY(AvailableItems),OrderIndex3))</f>
        <v>Pasta</v>
      </c>
      <c r="AC655" s="10" t="str" cm="1">
        <f t="array" aca="1" ref="AC655" ca="1">IF(AJ654,"-", INDEX(_xlfn.ANCHORARRAY(AvailableItems),$AP$27))</f>
        <v>-</v>
      </c>
      <c r="AD655" s="10" t="str" cm="1">
        <f t="array" aca="1" ref="AD655" ca="1">IF(AJ654,"-", INDEX(_xlfn.ANCHORARRAY(AvailableItems),$AQ$27))</f>
        <v>-</v>
      </c>
      <c r="AE655" s="10" t="str" cm="1">
        <f t="array" aca="1" ref="AE655" ca="1">IF(AJ654,"-", INDEX(_xlfn.ANCHORARRAY(AvailableItems),$AR$27))</f>
        <v>-</v>
      </c>
      <c r="AF655" s="8" t="str" cm="1">
        <f t="array" aca="1" ref="AF655" ca="1">IF(AK654,"-", INDEX(_xlfn.ANCHORARRAY(AvailableItems),$AP$28))</f>
        <v>Beef</v>
      </c>
      <c r="AG655" s="8" t="str">
        <f ca="1">IF(AK654,"-", INDEX(_xlfn.ANCHORARRAY(AvailableItems),$AQ$28))</f>
        <v>Beef</v>
      </c>
      <c r="AH655" s="8" t="str" cm="1">
        <f t="array" aca="1" ref="AH655" ca="1">IF(AK654,"-", INDEX(_xlfn.ANCHORARRAY(AvailableItems),$AR$28))</f>
        <v>Bread</v>
      </c>
      <c r="AI655" t="b">
        <f t="shared" ca="1" si="33"/>
        <v>0</v>
      </c>
      <c r="AJ655" t="b">
        <f t="shared" ca="1" si="34"/>
        <v>0</v>
      </c>
      <c r="AK655" t="b">
        <f t="shared" ca="1" si="35"/>
        <v>0</v>
      </c>
      <c r="AL655" s="16" cm="1">
        <f t="array" aca="1" ref="AL655" ca="1">IF(OrderSim[[#This Row],[Order 1 Possible]],INDEX(Food[Points],OrderIndex) + INDEX(Food[Points],OrderIndex2) + INDEX(Food[Points],OrderIndex3) + AL654, AL654)</f>
        <v>12670</v>
      </c>
      <c r="AM655" s="16" cm="1">
        <f t="array" aca="1" ref="AM655" ca="1">IF(OrderSim[[#This Row],[Order 2 Possible]],INDEX(Food[Points],$AP$27) + INDEX(Food[Points],$AQ$27) + INDEX(Food[Points],$AR$27) + AM654, AM654)</f>
        <v>17010</v>
      </c>
      <c r="AN655" s="16" cm="1">
        <f t="array" aca="1" ref="AN655" ca="1">IF(OrderSim[[#This Row],[Order 3 Possible]],INDEX(Food[Points],$AP$28) + INDEX(Food[Points],$AQ$28) + INDEX(Food[Points],$AR$28) + AN654, AN654)</f>
        <v>24220</v>
      </c>
    </row>
    <row r="656" spans="17:40" x14ac:dyDescent="0.25">
      <c r="Q656" t="str" cm="1">
        <f t="array" aca="1" ref="Q656" ca="1">INDEX(Food[Name],RANDBETWEEN(1,COUNTA(Food[Name])))</f>
        <v>Chicken</v>
      </c>
      <c r="R656" t="str" cm="1">
        <f t="array" aca="1" ref="R656" ca="1">INDEX(Food[Name],RANDBETWEEN(1,COUNTA(Food[Name])))</f>
        <v>Pasta</v>
      </c>
      <c r="S656" t="str" cm="1">
        <f t="array" aca="1" ref="S656" ca="1">INDEX(Food[Name],RANDBETWEEN(1,COUNTA(Food[Name])))</f>
        <v>Salmon</v>
      </c>
      <c r="T656" t="str" cm="1">
        <f t="array" aca="1" ref="T656" ca="1">INDEX(Food[Name],RANDBETWEEN(1,COUNTA(Food[Name])))</f>
        <v>Chicken</v>
      </c>
      <c r="U656" t="str" cm="1">
        <f t="array" aca="1" ref="U656" ca="1">INDEX(Food[Name],RANDBETWEEN(1,COUNTA(Food[Name])))</f>
        <v>Salmon</v>
      </c>
      <c r="V656" t="str" cm="1">
        <f t="array" aca="1" ref="V656" ca="1">INDEX(Food[Name],RANDBETWEEN(1,COUNTA(Food[Name])))</f>
        <v>Chicken</v>
      </c>
      <c r="W656" t="str" cm="1">
        <f t="array" aca="1" ref="W656" ca="1">INDEX(Food[Name],RANDBETWEEN(1,COUNTA(Food[Name])))</f>
        <v>Lobster</v>
      </c>
      <c r="X656" t="str" cm="1">
        <f t="array" aca="1" ref="X656" ca="1">INDEX(Food[Name],RANDBETWEEN(1,COUNTA(Food[Name])))</f>
        <v>Salmon</v>
      </c>
      <c r="Y656" t="str" cm="1">
        <f t="array" aca="1" ref="Y656" ca="1">INDEX(Food[Name],RANDBETWEEN(1,COUNTA(Food[Name])))</f>
        <v>Salmon</v>
      </c>
      <c r="Z656" s="5" t="str" cm="1">
        <f t="array" aca="1" ref="Z656" ca="1">IF(AI655,"-", INDEX(_xlfn.ANCHORARRAY(AvailableItems),OrderIndex))</f>
        <v>Salmon</v>
      </c>
      <c r="AA656" s="5" t="str" cm="1">
        <f t="array" aca="1" ref="AA656" ca="1">IF(AI655,"-", INDEX(_xlfn.ANCHORARRAY(AvailableItems),OrderIndex2))</f>
        <v>Rice</v>
      </c>
      <c r="AB656" s="5" t="str" cm="1">
        <f t="array" aca="1" ref="AB656" ca="1">IF(AI655,"-", INDEX(_xlfn.ANCHORARRAY(AvailableItems),OrderIndex3))</f>
        <v>Pasta</v>
      </c>
      <c r="AC656" s="10" t="str" cm="1">
        <f t="array" aca="1" ref="AC656" ca="1">IF(AJ655,"-", INDEX(_xlfn.ANCHORARRAY(AvailableItems),$AP$27))</f>
        <v>Pork</v>
      </c>
      <c r="AD656" s="10" t="str" cm="1">
        <f t="array" aca="1" ref="AD656" ca="1">IF(AJ655,"-", INDEX(_xlfn.ANCHORARRAY(AvailableItems),$AQ$27))</f>
        <v>Lobster</v>
      </c>
      <c r="AE656" s="10" t="str" cm="1">
        <f t="array" aca="1" ref="AE656" ca="1">IF(AJ655,"-", INDEX(_xlfn.ANCHORARRAY(AvailableItems),$AR$27))</f>
        <v>Rice</v>
      </c>
      <c r="AF656" s="8" t="str" cm="1">
        <f t="array" aca="1" ref="AF656" ca="1">IF(AK655,"-", INDEX(_xlfn.ANCHORARRAY(AvailableItems),$AP$28))</f>
        <v>Beef</v>
      </c>
      <c r="AG656" s="8" t="str">
        <f ca="1">IF(AK655,"-", INDEX(_xlfn.ANCHORARRAY(AvailableItems),$AQ$28))</f>
        <v>Beef</v>
      </c>
      <c r="AH656" s="8" t="str" cm="1">
        <f t="array" aca="1" ref="AH656" ca="1">IF(AK655,"-", INDEX(_xlfn.ANCHORARRAY(AvailableItems),$AR$28))</f>
        <v>Bread</v>
      </c>
      <c r="AI656" t="b">
        <f t="shared" ca="1" si="33"/>
        <v>1</v>
      </c>
      <c r="AJ656" t="b">
        <f t="shared" ca="1" si="34"/>
        <v>0</v>
      </c>
      <c r="AK656" t="b">
        <f t="shared" ca="1" si="35"/>
        <v>0</v>
      </c>
      <c r="AL656" s="16" cm="1">
        <f t="array" aca="1" ref="AL656" ca="1">IF(OrderSim[[#This Row],[Order 1 Possible]],INDEX(Food[Points],OrderIndex) + INDEX(Food[Points],OrderIndex2) + INDEX(Food[Points],OrderIndex3) + AL655, AL655)</f>
        <v>12740</v>
      </c>
      <c r="AM656" s="16" cm="1">
        <f t="array" aca="1" ref="AM656" ca="1">IF(OrderSim[[#This Row],[Order 2 Possible]],INDEX(Food[Points],$AP$27) + INDEX(Food[Points],$AQ$27) + INDEX(Food[Points],$AR$27) + AM655, AM655)</f>
        <v>17010</v>
      </c>
      <c r="AN656" s="16" cm="1">
        <f t="array" aca="1" ref="AN656" ca="1">IF(OrderSim[[#This Row],[Order 3 Possible]],INDEX(Food[Points],$AP$28) + INDEX(Food[Points],$AQ$28) + INDEX(Food[Points],$AR$28) + AN655, AN655)</f>
        <v>24220</v>
      </c>
    </row>
    <row r="657" spans="17:40" x14ac:dyDescent="0.25">
      <c r="Q657" t="str" cm="1">
        <f t="array" aca="1" ref="Q657" ca="1">INDEX(Food[Name],RANDBETWEEN(1,COUNTA(Food[Name])))</f>
        <v>Lettuce</v>
      </c>
      <c r="R657" t="str" cm="1">
        <f t="array" aca="1" ref="R657" ca="1">INDEX(Food[Name],RANDBETWEEN(1,COUNTA(Food[Name])))</f>
        <v>Tuna</v>
      </c>
      <c r="S657" t="str" cm="1">
        <f t="array" aca="1" ref="S657" ca="1">INDEX(Food[Name],RANDBETWEEN(1,COUNTA(Food[Name])))</f>
        <v>Rice</v>
      </c>
      <c r="T657" t="str" cm="1">
        <f t="array" aca="1" ref="T657" ca="1">INDEX(Food[Name],RANDBETWEEN(1,COUNTA(Food[Name])))</f>
        <v>Pasta</v>
      </c>
      <c r="U657" t="str" cm="1">
        <f t="array" aca="1" ref="U657" ca="1">INDEX(Food[Name],RANDBETWEEN(1,COUNTA(Food[Name])))</f>
        <v>Beef</v>
      </c>
      <c r="V657" t="str" cm="1">
        <f t="array" aca="1" ref="V657" ca="1">INDEX(Food[Name],RANDBETWEEN(1,COUNTA(Food[Name])))</f>
        <v>Rice</v>
      </c>
      <c r="W657" t="str" cm="1">
        <f t="array" aca="1" ref="W657" ca="1">INDEX(Food[Name],RANDBETWEEN(1,COUNTA(Food[Name])))</f>
        <v>Onion</v>
      </c>
      <c r="X657" t="str" cm="1">
        <f t="array" aca="1" ref="X657" ca="1">INDEX(Food[Name],RANDBETWEEN(1,COUNTA(Food[Name])))</f>
        <v>Lettuce</v>
      </c>
      <c r="Y657" t="str" cm="1">
        <f t="array" aca="1" ref="Y657" ca="1">INDEX(Food[Name],RANDBETWEEN(1,COUNTA(Food[Name])))</f>
        <v>Salmon</v>
      </c>
      <c r="Z657" s="5" t="str" cm="1">
        <f t="array" aca="1" ref="Z657" ca="1">IF(AI656,"-", INDEX(_xlfn.ANCHORARRAY(AvailableItems),OrderIndex))</f>
        <v>-</v>
      </c>
      <c r="AA657" s="5" t="str" cm="1">
        <f t="array" aca="1" ref="AA657" ca="1">IF(AI656,"-", INDEX(_xlfn.ANCHORARRAY(AvailableItems),OrderIndex2))</f>
        <v>-</v>
      </c>
      <c r="AB657" s="5" t="str" cm="1">
        <f t="array" aca="1" ref="AB657" ca="1">IF(AI656,"-", INDEX(_xlfn.ANCHORARRAY(AvailableItems),OrderIndex3))</f>
        <v>-</v>
      </c>
      <c r="AC657" s="10" t="str" cm="1">
        <f t="array" aca="1" ref="AC657" ca="1">IF(AJ656,"-", INDEX(_xlfn.ANCHORARRAY(AvailableItems),$AP$27))</f>
        <v>Pork</v>
      </c>
      <c r="AD657" s="10" t="str" cm="1">
        <f t="array" aca="1" ref="AD657" ca="1">IF(AJ656,"-", INDEX(_xlfn.ANCHORARRAY(AvailableItems),$AQ$27))</f>
        <v>Lobster</v>
      </c>
      <c r="AE657" s="10" t="str" cm="1">
        <f t="array" aca="1" ref="AE657" ca="1">IF(AJ656,"-", INDEX(_xlfn.ANCHORARRAY(AvailableItems),$AR$27))</f>
        <v>Rice</v>
      </c>
      <c r="AF657" s="8" t="str" cm="1">
        <f t="array" aca="1" ref="AF657" ca="1">IF(AK656,"-", INDEX(_xlfn.ANCHORARRAY(AvailableItems),$AP$28))</f>
        <v>Beef</v>
      </c>
      <c r="AG657" s="8" t="str">
        <f ca="1">IF(AK656,"-", INDEX(_xlfn.ANCHORARRAY(AvailableItems),$AQ$28))</f>
        <v>Beef</v>
      </c>
      <c r="AH657" s="8" t="str" cm="1">
        <f t="array" aca="1" ref="AH657" ca="1">IF(AK656,"-", INDEX(_xlfn.ANCHORARRAY(AvailableItems),$AR$28))</f>
        <v>Bread</v>
      </c>
      <c r="AI657" t="b">
        <f t="shared" ca="1" si="33"/>
        <v>0</v>
      </c>
      <c r="AJ657" t="b">
        <f t="shared" ca="1" si="34"/>
        <v>0</v>
      </c>
      <c r="AK657" t="b">
        <f t="shared" ca="1" si="35"/>
        <v>0</v>
      </c>
      <c r="AL657" s="16" cm="1">
        <f t="array" aca="1" ref="AL657" ca="1">IF(OrderSim[[#This Row],[Order 1 Possible]],INDEX(Food[Points],OrderIndex) + INDEX(Food[Points],OrderIndex2) + INDEX(Food[Points],OrderIndex3) + AL656, AL656)</f>
        <v>12740</v>
      </c>
      <c r="AM657" s="16" cm="1">
        <f t="array" aca="1" ref="AM657" ca="1">IF(OrderSim[[#This Row],[Order 2 Possible]],INDEX(Food[Points],$AP$27) + INDEX(Food[Points],$AQ$27) + INDEX(Food[Points],$AR$27) + AM656, AM656)</f>
        <v>17010</v>
      </c>
      <c r="AN657" s="16" cm="1">
        <f t="array" aca="1" ref="AN657" ca="1">IF(OrderSim[[#This Row],[Order 3 Possible]],INDEX(Food[Points],$AP$28) + INDEX(Food[Points],$AQ$28) + INDEX(Food[Points],$AR$28) + AN656, AN656)</f>
        <v>24220</v>
      </c>
    </row>
    <row r="658" spans="17:40" x14ac:dyDescent="0.25">
      <c r="Q658" t="str" cm="1">
        <f t="array" aca="1" ref="Q658" ca="1">INDEX(Food[Name],RANDBETWEEN(1,COUNTA(Food[Name])))</f>
        <v>Pasta</v>
      </c>
      <c r="R658" t="str" cm="1">
        <f t="array" aca="1" ref="R658" ca="1">INDEX(Food[Name],RANDBETWEEN(1,COUNTA(Food[Name])))</f>
        <v>Pasta</v>
      </c>
      <c r="S658" t="str" cm="1">
        <f t="array" aca="1" ref="S658" ca="1">INDEX(Food[Name],RANDBETWEEN(1,COUNTA(Food[Name])))</f>
        <v>Rice</v>
      </c>
      <c r="T658" t="str" cm="1">
        <f t="array" aca="1" ref="T658" ca="1">INDEX(Food[Name],RANDBETWEEN(1,COUNTA(Food[Name])))</f>
        <v>Lobster</v>
      </c>
      <c r="U658" t="str" cm="1">
        <f t="array" aca="1" ref="U658" ca="1">INDEX(Food[Name],RANDBETWEEN(1,COUNTA(Food[Name])))</f>
        <v>Pork</v>
      </c>
      <c r="V658" t="str" cm="1">
        <f t="array" aca="1" ref="V658" ca="1">INDEX(Food[Name],RANDBETWEEN(1,COUNTA(Food[Name])))</f>
        <v>Lobster</v>
      </c>
      <c r="W658" t="str" cm="1">
        <f t="array" aca="1" ref="W658" ca="1">INDEX(Food[Name],RANDBETWEEN(1,COUNTA(Food[Name])))</f>
        <v>Beef</v>
      </c>
      <c r="X658" t="str" cm="1">
        <f t="array" aca="1" ref="X658" ca="1">INDEX(Food[Name],RANDBETWEEN(1,COUNTA(Food[Name])))</f>
        <v>Lettuce</v>
      </c>
      <c r="Y658" t="str" cm="1">
        <f t="array" aca="1" ref="Y658" ca="1">INDEX(Food[Name],RANDBETWEEN(1,COUNTA(Food[Name])))</f>
        <v>Pasta</v>
      </c>
      <c r="Z658" s="5" t="str" cm="1">
        <f t="array" aca="1" ref="Z658" ca="1">IF(AI657,"-", INDEX(_xlfn.ANCHORARRAY(AvailableItems),OrderIndex))</f>
        <v>Salmon</v>
      </c>
      <c r="AA658" s="5" t="str" cm="1">
        <f t="array" aca="1" ref="AA658" ca="1">IF(AI657,"-", INDEX(_xlfn.ANCHORARRAY(AvailableItems),OrderIndex2))</f>
        <v>Rice</v>
      </c>
      <c r="AB658" s="5" t="str" cm="1">
        <f t="array" aca="1" ref="AB658" ca="1">IF(AI657,"-", INDEX(_xlfn.ANCHORARRAY(AvailableItems),OrderIndex3))</f>
        <v>Pasta</v>
      </c>
      <c r="AC658" s="10" t="str" cm="1">
        <f t="array" aca="1" ref="AC658" ca="1">IF(AJ657,"-", INDEX(_xlfn.ANCHORARRAY(AvailableItems),$AP$27))</f>
        <v>Pork</v>
      </c>
      <c r="AD658" s="10" t="str" cm="1">
        <f t="array" aca="1" ref="AD658" ca="1">IF(AJ657,"-", INDEX(_xlfn.ANCHORARRAY(AvailableItems),$AQ$27))</f>
        <v>Lobster</v>
      </c>
      <c r="AE658" s="10" t="str" cm="1">
        <f t="array" aca="1" ref="AE658" ca="1">IF(AJ657,"-", INDEX(_xlfn.ANCHORARRAY(AvailableItems),$AR$27))</f>
        <v>Rice</v>
      </c>
      <c r="AF658" s="8" t="str" cm="1">
        <f t="array" aca="1" ref="AF658" ca="1">IF(AK657,"-", INDEX(_xlfn.ANCHORARRAY(AvailableItems),$AP$28))</f>
        <v>Beef</v>
      </c>
      <c r="AG658" s="8" t="str">
        <f ca="1">IF(AK657,"-", INDEX(_xlfn.ANCHORARRAY(AvailableItems),$AQ$28))</f>
        <v>Beef</v>
      </c>
      <c r="AH658" s="8" t="str" cm="1">
        <f t="array" aca="1" ref="AH658" ca="1">IF(AK657,"-", INDEX(_xlfn.ANCHORARRAY(AvailableItems),$AR$28))</f>
        <v>Bread</v>
      </c>
      <c r="AI658" t="b">
        <f t="shared" ca="1" si="33"/>
        <v>1</v>
      </c>
      <c r="AJ658" t="b">
        <f t="shared" ca="1" si="34"/>
        <v>1</v>
      </c>
      <c r="AK658" t="b">
        <f t="shared" ca="1" si="35"/>
        <v>0</v>
      </c>
      <c r="AL658" s="16" cm="1">
        <f t="array" aca="1" ref="AL658" ca="1">IF(OrderSim[[#This Row],[Order 1 Possible]],INDEX(Food[Points],OrderIndex) + INDEX(Food[Points],OrderIndex2) + INDEX(Food[Points],OrderIndex3) + AL657, AL657)</f>
        <v>12810</v>
      </c>
      <c r="AM658" s="16" cm="1">
        <f t="array" aca="1" ref="AM658" ca="1">IF(OrderSim[[#This Row],[Order 2 Possible]],INDEX(Food[Points],$AP$27) + INDEX(Food[Points],$AQ$27) + INDEX(Food[Points],$AR$27) + AM657, AM657)</f>
        <v>17100</v>
      </c>
      <c r="AN658" s="16" cm="1">
        <f t="array" aca="1" ref="AN658" ca="1">IF(OrderSim[[#This Row],[Order 3 Possible]],INDEX(Food[Points],$AP$28) + INDEX(Food[Points],$AQ$28) + INDEX(Food[Points],$AR$28) + AN657, AN657)</f>
        <v>24220</v>
      </c>
    </row>
    <row r="659" spans="17:40" x14ac:dyDescent="0.25">
      <c r="Q659" t="str" cm="1">
        <f t="array" aca="1" ref="Q659" ca="1">INDEX(Food[Name],RANDBETWEEN(1,COUNTA(Food[Name])))</f>
        <v>Rice</v>
      </c>
      <c r="R659" t="str" cm="1">
        <f t="array" aca="1" ref="R659" ca="1">INDEX(Food[Name],RANDBETWEEN(1,COUNTA(Food[Name])))</f>
        <v>Salmon</v>
      </c>
      <c r="S659" t="str" cm="1">
        <f t="array" aca="1" ref="S659" ca="1">INDEX(Food[Name],RANDBETWEEN(1,COUNTA(Food[Name])))</f>
        <v>Pork</v>
      </c>
      <c r="T659" t="str" cm="1">
        <f t="array" aca="1" ref="T659" ca="1">INDEX(Food[Name],RANDBETWEEN(1,COUNTA(Food[Name])))</f>
        <v>Pork</v>
      </c>
      <c r="U659" t="str" cm="1">
        <f t="array" aca="1" ref="U659" ca="1">INDEX(Food[Name],RANDBETWEEN(1,COUNTA(Food[Name])))</f>
        <v>Pork</v>
      </c>
      <c r="V659" t="str" cm="1">
        <f t="array" aca="1" ref="V659" ca="1">INDEX(Food[Name],RANDBETWEEN(1,COUNTA(Food[Name])))</f>
        <v>Onion</v>
      </c>
      <c r="W659" t="str" cm="1">
        <f t="array" aca="1" ref="W659" ca="1">INDEX(Food[Name],RANDBETWEEN(1,COUNTA(Food[Name])))</f>
        <v>Tuna</v>
      </c>
      <c r="X659" t="str" cm="1">
        <f t="array" aca="1" ref="X659" ca="1">INDEX(Food[Name],RANDBETWEEN(1,COUNTA(Food[Name])))</f>
        <v>Pasta</v>
      </c>
      <c r="Y659" t="str" cm="1">
        <f t="array" aca="1" ref="Y659" ca="1">INDEX(Food[Name],RANDBETWEEN(1,COUNTA(Food[Name])))</f>
        <v>Tuna</v>
      </c>
      <c r="Z659" s="5" t="str" cm="1">
        <f t="array" aca="1" ref="Z659" ca="1">IF(AI658,"-", INDEX(_xlfn.ANCHORARRAY(AvailableItems),OrderIndex))</f>
        <v>-</v>
      </c>
      <c r="AA659" s="5" t="str" cm="1">
        <f t="array" aca="1" ref="AA659" ca="1">IF(AI658,"-", INDEX(_xlfn.ANCHORARRAY(AvailableItems),OrderIndex2))</f>
        <v>-</v>
      </c>
      <c r="AB659" s="5" t="str" cm="1">
        <f t="array" aca="1" ref="AB659" ca="1">IF(AI658,"-", INDEX(_xlfn.ANCHORARRAY(AvailableItems),OrderIndex3))</f>
        <v>-</v>
      </c>
      <c r="AC659" s="10" t="str" cm="1">
        <f t="array" aca="1" ref="AC659" ca="1">IF(AJ658,"-", INDEX(_xlfn.ANCHORARRAY(AvailableItems),$AP$27))</f>
        <v>-</v>
      </c>
      <c r="AD659" s="10" t="str" cm="1">
        <f t="array" aca="1" ref="AD659" ca="1">IF(AJ658,"-", INDEX(_xlfn.ANCHORARRAY(AvailableItems),$AQ$27))</f>
        <v>-</v>
      </c>
      <c r="AE659" s="10" t="str" cm="1">
        <f t="array" aca="1" ref="AE659" ca="1">IF(AJ658,"-", INDEX(_xlfn.ANCHORARRAY(AvailableItems),$AR$27))</f>
        <v>-</v>
      </c>
      <c r="AF659" s="8" t="str" cm="1">
        <f t="array" aca="1" ref="AF659" ca="1">IF(AK658,"-", INDEX(_xlfn.ANCHORARRAY(AvailableItems),$AP$28))</f>
        <v>Beef</v>
      </c>
      <c r="AG659" s="8" t="str">
        <f ca="1">IF(AK658,"-", INDEX(_xlfn.ANCHORARRAY(AvailableItems),$AQ$28))</f>
        <v>Beef</v>
      </c>
      <c r="AH659" s="8" t="str" cm="1">
        <f t="array" aca="1" ref="AH659" ca="1">IF(AK658,"-", INDEX(_xlfn.ANCHORARRAY(AvailableItems),$AR$28))</f>
        <v>Bread</v>
      </c>
      <c r="AI659" t="b">
        <f t="shared" ca="1" si="33"/>
        <v>0</v>
      </c>
      <c r="AJ659" t="b">
        <f t="shared" ca="1" si="34"/>
        <v>0</v>
      </c>
      <c r="AK659" t="b">
        <f t="shared" ca="1" si="35"/>
        <v>0</v>
      </c>
      <c r="AL659" s="16" cm="1">
        <f t="array" aca="1" ref="AL659" ca="1">IF(OrderSim[[#This Row],[Order 1 Possible]],INDEX(Food[Points],OrderIndex) + INDEX(Food[Points],OrderIndex2) + INDEX(Food[Points],OrderIndex3) + AL658, AL658)</f>
        <v>12810</v>
      </c>
      <c r="AM659" s="16" cm="1">
        <f t="array" aca="1" ref="AM659" ca="1">IF(OrderSim[[#This Row],[Order 2 Possible]],INDEX(Food[Points],$AP$27) + INDEX(Food[Points],$AQ$27) + INDEX(Food[Points],$AR$27) + AM658, AM658)</f>
        <v>17100</v>
      </c>
      <c r="AN659" s="16" cm="1">
        <f t="array" aca="1" ref="AN659" ca="1">IF(OrderSim[[#This Row],[Order 3 Possible]],INDEX(Food[Points],$AP$28) + INDEX(Food[Points],$AQ$28) + INDEX(Food[Points],$AR$28) + AN658, AN658)</f>
        <v>24220</v>
      </c>
    </row>
    <row r="660" spans="17:40" x14ac:dyDescent="0.25">
      <c r="Q660" t="str" cm="1">
        <f t="array" aca="1" ref="Q660" ca="1">INDEX(Food[Name],RANDBETWEEN(1,COUNTA(Food[Name])))</f>
        <v>Salmon</v>
      </c>
      <c r="R660" t="str" cm="1">
        <f t="array" aca="1" ref="R660" ca="1">INDEX(Food[Name],RANDBETWEEN(1,COUNTA(Food[Name])))</f>
        <v>Beef</v>
      </c>
      <c r="S660" t="str" cm="1">
        <f t="array" aca="1" ref="S660" ca="1">INDEX(Food[Name],RANDBETWEEN(1,COUNTA(Food[Name])))</f>
        <v>Tuna</v>
      </c>
      <c r="T660" t="str" cm="1">
        <f t="array" aca="1" ref="T660" ca="1">INDEX(Food[Name],RANDBETWEEN(1,COUNTA(Food[Name])))</f>
        <v>Carrot</v>
      </c>
      <c r="U660" t="str" cm="1">
        <f t="array" aca="1" ref="U660" ca="1">INDEX(Food[Name],RANDBETWEEN(1,COUNTA(Food[Name])))</f>
        <v>Lobster</v>
      </c>
      <c r="V660" t="str" cm="1">
        <f t="array" aca="1" ref="V660" ca="1">INDEX(Food[Name],RANDBETWEEN(1,COUNTA(Food[Name])))</f>
        <v>Chicken</v>
      </c>
      <c r="W660" t="str" cm="1">
        <f t="array" aca="1" ref="W660" ca="1">INDEX(Food[Name],RANDBETWEEN(1,COUNTA(Food[Name])))</f>
        <v>Lobster</v>
      </c>
      <c r="X660" t="str" cm="1">
        <f t="array" aca="1" ref="X660" ca="1">INDEX(Food[Name],RANDBETWEEN(1,COUNTA(Food[Name])))</f>
        <v>Beef</v>
      </c>
      <c r="Y660" t="str" cm="1">
        <f t="array" aca="1" ref="Y660" ca="1">INDEX(Food[Name],RANDBETWEEN(1,COUNTA(Food[Name])))</f>
        <v>Salmon</v>
      </c>
      <c r="Z660" s="5" t="str" cm="1">
        <f t="array" aca="1" ref="Z660" ca="1">IF(AI659,"-", INDEX(_xlfn.ANCHORARRAY(AvailableItems),OrderIndex))</f>
        <v>Salmon</v>
      </c>
      <c r="AA660" s="5" t="str" cm="1">
        <f t="array" aca="1" ref="AA660" ca="1">IF(AI659,"-", INDEX(_xlfn.ANCHORARRAY(AvailableItems),OrderIndex2))</f>
        <v>Rice</v>
      </c>
      <c r="AB660" s="5" t="str" cm="1">
        <f t="array" aca="1" ref="AB660" ca="1">IF(AI659,"-", INDEX(_xlfn.ANCHORARRAY(AvailableItems),OrderIndex3))</f>
        <v>Pasta</v>
      </c>
      <c r="AC660" s="10" t="str" cm="1">
        <f t="array" aca="1" ref="AC660" ca="1">IF(AJ659,"-", INDEX(_xlfn.ANCHORARRAY(AvailableItems),$AP$27))</f>
        <v>Pork</v>
      </c>
      <c r="AD660" s="10" t="str" cm="1">
        <f t="array" aca="1" ref="AD660" ca="1">IF(AJ659,"-", INDEX(_xlfn.ANCHORARRAY(AvailableItems),$AQ$27))</f>
        <v>Lobster</v>
      </c>
      <c r="AE660" s="10" t="str" cm="1">
        <f t="array" aca="1" ref="AE660" ca="1">IF(AJ659,"-", INDEX(_xlfn.ANCHORARRAY(AvailableItems),$AR$27))</f>
        <v>Rice</v>
      </c>
      <c r="AF660" s="8" t="str" cm="1">
        <f t="array" aca="1" ref="AF660" ca="1">IF(AK659,"-", INDEX(_xlfn.ANCHORARRAY(AvailableItems),$AP$28))</f>
        <v>Beef</v>
      </c>
      <c r="AG660" s="8" t="str">
        <f ca="1">IF(AK659,"-", INDEX(_xlfn.ANCHORARRAY(AvailableItems),$AQ$28))</f>
        <v>Beef</v>
      </c>
      <c r="AH660" s="8" t="str" cm="1">
        <f t="array" aca="1" ref="AH660" ca="1">IF(AK659,"-", INDEX(_xlfn.ANCHORARRAY(AvailableItems),$AR$28))</f>
        <v>Bread</v>
      </c>
      <c r="AI660" t="b">
        <f t="shared" ca="1" si="33"/>
        <v>0</v>
      </c>
      <c r="AJ660" t="b">
        <f t="shared" ca="1" si="34"/>
        <v>0</v>
      </c>
      <c r="AK660" t="b">
        <f t="shared" ca="1" si="35"/>
        <v>1</v>
      </c>
      <c r="AL660" s="16" cm="1">
        <f t="array" aca="1" ref="AL660" ca="1">IF(OrderSim[[#This Row],[Order 1 Possible]],INDEX(Food[Points],OrderIndex) + INDEX(Food[Points],OrderIndex2) + INDEX(Food[Points],OrderIndex3) + AL659, AL659)</f>
        <v>12810</v>
      </c>
      <c r="AM660" s="16" cm="1">
        <f t="array" aca="1" ref="AM660" ca="1">IF(OrderSim[[#This Row],[Order 2 Possible]],INDEX(Food[Points],$AP$27) + INDEX(Food[Points],$AQ$27) + INDEX(Food[Points],$AR$27) + AM659, AM659)</f>
        <v>17100</v>
      </c>
      <c r="AN660" s="16" cm="1">
        <f t="array" aca="1" ref="AN660" ca="1">IF(OrderSim[[#This Row],[Order 3 Possible]],INDEX(Food[Points],$AP$28) + INDEX(Food[Points],$AQ$28) + INDEX(Food[Points],$AR$28) + AN659, AN659)</f>
        <v>24360</v>
      </c>
    </row>
    <row r="661" spans="17:40" x14ac:dyDescent="0.25">
      <c r="Q661" t="str" cm="1">
        <f t="array" aca="1" ref="Q661" ca="1">INDEX(Food[Name],RANDBETWEEN(1,COUNTA(Food[Name])))</f>
        <v>Beef</v>
      </c>
      <c r="R661" t="str" cm="1">
        <f t="array" aca="1" ref="R661" ca="1">INDEX(Food[Name],RANDBETWEEN(1,COUNTA(Food[Name])))</f>
        <v>Lettuce</v>
      </c>
      <c r="S661" t="str" cm="1">
        <f t="array" aca="1" ref="S661" ca="1">INDEX(Food[Name],RANDBETWEEN(1,COUNTA(Food[Name])))</f>
        <v>Lobster</v>
      </c>
      <c r="T661" t="str" cm="1">
        <f t="array" aca="1" ref="T661" ca="1">INDEX(Food[Name],RANDBETWEEN(1,COUNTA(Food[Name])))</f>
        <v>Lobster</v>
      </c>
      <c r="U661" t="str" cm="1">
        <f t="array" aca="1" ref="U661" ca="1">INDEX(Food[Name],RANDBETWEEN(1,COUNTA(Food[Name])))</f>
        <v>Lettuce</v>
      </c>
      <c r="V661" t="str" cm="1">
        <f t="array" aca="1" ref="V661" ca="1">INDEX(Food[Name],RANDBETWEEN(1,COUNTA(Food[Name])))</f>
        <v>Chicken</v>
      </c>
      <c r="W661" t="str" cm="1">
        <f t="array" aca="1" ref="W661" ca="1">INDEX(Food[Name],RANDBETWEEN(1,COUNTA(Food[Name])))</f>
        <v>Lobster</v>
      </c>
      <c r="X661" t="str" cm="1">
        <f t="array" aca="1" ref="X661" ca="1">INDEX(Food[Name],RANDBETWEEN(1,COUNTA(Food[Name])))</f>
        <v>Lobster</v>
      </c>
      <c r="Y661" t="str" cm="1">
        <f t="array" aca="1" ref="Y661" ca="1">INDEX(Food[Name],RANDBETWEEN(1,COUNTA(Food[Name])))</f>
        <v>Chicken</v>
      </c>
      <c r="Z661" s="5" t="str" cm="1">
        <f t="array" aca="1" ref="Z661" ca="1">IF(AI660,"-", INDEX(_xlfn.ANCHORARRAY(AvailableItems),OrderIndex))</f>
        <v>Salmon</v>
      </c>
      <c r="AA661" s="5" t="str" cm="1">
        <f t="array" aca="1" ref="AA661" ca="1">IF(AI660,"-", INDEX(_xlfn.ANCHORARRAY(AvailableItems),OrderIndex2))</f>
        <v>Rice</v>
      </c>
      <c r="AB661" s="5" t="str" cm="1">
        <f t="array" aca="1" ref="AB661" ca="1">IF(AI660,"-", INDEX(_xlfn.ANCHORARRAY(AvailableItems),OrderIndex3))</f>
        <v>Pasta</v>
      </c>
      <c r="AC661" s="10" t="str" cm="1">
        <f t="array" aca="1" ref="AC661" ca="1">IF(AJ660,"-", INDEX(_xlfn.ANCHORARRAY(AvailableItems),$AP$27))</f>
        <v>Pork</v>
      </c>
      <c r="AD661" s="10" t="str" cm="1">
        <f t="array" aca="1" ref="AD661" ca="1">IF(AJ660,"-", INDEX(_xlfn.ANCHORARRAY(AvailableItems),$AQ$27))</f>
        <v>Lobster</v>
      </c>
      <c r="AE661" s="10" t="str" cm="1">
        <f t="array" aca="1" ref="AE661" ca="1">IF(AJ660,"-", INDEX(_xlfn.ANCHORARRAY(AvailableItems),$AR$27))</f>
        <v>Rice</v>
      </c>
      <c r="AF661" s="8" t="str" cm="1">
        <f t="array" aca="1" ref="AF661" ca="1">IF(AK660,"-", INDEX(_xlfn.ANCHORARRAY(AvailableItems),$AP$28))</f>
        <v>-</v>
      </c>
      <c r="AG661" s="8" t="str">
        <f ca="1">IF(AK660,"-", INDEX(_xlfn.ANCHORARRAY(AvailableItems),$AQ$28))</f>
        <v>-</v>
      </c>
      <c r="AH661" s="8" t="str" cm="1">
        <f t="array" aca="1" ref="AH661" ca="1">IF(AK660,"-", INDEX(_xlfn.ANCHORARRAY(AvailableItems),$AR$28))</f>
        <v>-</v>
      </c>
      <c r="AI661" t="b">
        <f t="shared" ca="1" si="33"/>
        <v>0</v>
      </c>
      <c r="AJ661" t="b">
        <f t="shared" ca="1" si="34"/>
        <v>1</v>
      </c>
      <c r="AK661" t="b">
        <f t="shared" ca="1" si="35"/>
        <v>0</v>
      </c>
      <c r="AL661" s="16" cm="1">
        <f t="array" aca="1" ref="AL661" ca="1">IF(OrderSim[[#This Row],[Order 1 Possible]],INDEX(Food[Points],OrderIndex) + INDEX(Food[Points],OrderIndex2) + INDEX(Food[Points],OrderIndex3) + AL660, AL660)</f>
        <v>12810</v>
      </c>
      <c r="AM661" s="16" cm="1">
        <f t="array" aca="1" ref="AM661" ca="1">IF(OrderSim[[#This Row],[Order 2 Possible]],INDEX(Food[Points],$AP$27) + INDEX(Food[Points],$AQ$27) + INDEX(Food[Points],$AR$27) + AM660, AM660)</f>
        <v>17190</v>
      </c>
      <c r="AN661" s="16" cm="1">
        <f t="array" aca="1" ref="AN661" ca="1">IF(OrderSim[[#This Row],[Order 3 Possible]],INDEX(Food[Points],$AP$28) + INDEX(Food[Points],$AQ$28) + INDEX(Food[Points],$AR$28) + AN660, AN660)</f>
        <v>24360</v>
      </c>
    </row>
    <row r="662" spans="17:40" x14ac:dyDescent="0.25">
      <c r="Q662" t="str" cm="1">
        <f t="array" aca="1" ref="Q662" ca="1">INDEX(Food[Name],RANDBETWEEN(1,COUNTA(Food[Name])))</f>
        <v>Carrot</v>
      </c>
      <c r="R662" t="str" cm="1">
        <f t="array" aca="1" ref="R662" ca="1">INDEX(Food[Name],RANDBETWEEN(1,COUNTA(Food[Name])))</f>
        <v>Salmon</v>
      </c>
      <c r="S662" t="str" cm="1">
        <f t="array" aca="1" ref="S662" ca="1">INDEX(Food[Name],RANDBETWEEN(1,COUNTA(Food[Name])))</f>
        <v>Beef</v>
      </c>
      <c r="T662" t="str" cm="1">
        <f t="array" aca="1" ref="T662" ca="1">INDEX(Food[Name],RANDBETWEEN(1,COUNTA(Food[Name])))</f>
        <v>Chicken</v>
      </c>
      <c r="U662" t="str" cm="1">
        <f t="array" aca="1" ref="U662" ca="1">INDEX(Food[Name],RANDBETWEEN(1,COUNTA(Food[Name])))</f>
        <v>Bread</v>
      </c>
      <c r="V662" t="str" cm="1">
        <f t="array" aca="1" ref="V662" ca="1">INDEX(Food[Name],RANDBETWEEN(1,COUNTA(Food[Name])))</f>
        <v>Carrot</v>
      </c>
      <c r="W662" t="str" cm="1">
        <f t="array" aca="1" ref="W662" ca="1">INDEX(Food[Name],RANDBETWEEN(1,COUNTA(Food[Name])))</f>
        <v>Salmon</v>
      </c>
      <c r="X662" t="str" cm="1">
        <f t="array" aca="1" ref="X662" ca="1">INDEX(Food[Name],RANDBETWEEN(1,COUNTA(Food[Name])))</f>
        <v>Pasta</v>
      </c>
      <c r="Y662" t="str" cm="1">
        <f t="array" aca="1" ref="Y662" ca="1">INDEX(Food[Name],RANDBETWEEN(1,COUNTA(Food[Name])))</f>
        <v>Pork</v>
      </c>
      <c r="Z662" s="5" t="str" cm="1">
        <f t="array" aca="1" ref="Z662" ca="1">IF(AI661,"-", INDEX(_xlfn.ANCHORARRAY(AvailableItems),OrderIndex))</f>
        <v>Salmon</v>
      </c>
      <c r="AA662" s="5" t="str" cm="1">
        <f t="array" aca="1" ref="AA662" ca="1">IF(AI661,"-", INDEX(_xlfn.ANCHORARRAY(AvailableItems),OrderIndex2))</f>
        <v>Rice</v>
      </c>
      <c r="AB662" s="5" t="str" cm="1">
        <f t="array" aca="1" ref="AB662" ca="1">IF(AI661,"-", INDEX(_xlfn.ANCHORARRAY(AvailableItems),OrderIndex3))</f>
        <v>Pasta</v>
      </c>
      <c r="AC662" s="10" t="str" cm="1">
        <f t="array" aca="1" ref="AC662" ca="1">IF(AJ661,"-", INDEX(_xlfn.ANCHORARRAY(AvailableItems),$AP$27))</f>
        <v>-</v>
      </c>
      <c r="AD662" s="10" t="str" cm="1">
        <f t="array" aca="1" ref="AD662" ca="1">IF(AJ661,"-", INDEX(_xlfn.ANCHORARRAY(AvailableItems),$AQ$27))</f>
        <v>-</v>
      </c>
      <c r="AE662" s="10" t="str" cm="1">
        <f t="array" aca="1" ref="AE662" ca="1">IF(AJ661,"-", INDEX(_xlfn.ANCHORARRAY(AvailableItems),$AR$27))</f>
        <v>-</v>
      </c>
      <c r="AF662" s="8" t="str" cm="1">
        <f t="array" aca="1" ref="AF662" ca="1">IF(AK661,"-", INDEX(_xlfn.ANCHORARRAY(AvailableItems),$AP$28))</f>
        <v>Beef</v>
      </c>
      <c r="AG662" s="8" t="str">
        <f ca="1">IF(AK661,"-", INDEX(_xlfn.ANCHORARRAY(AvailableItems),$AQ$28))</f>
        <v>Beef</v>
      </c>
      <c r="AH662" s="8" t="str" cm="1">
        <f t="array" aca="1" ref="AH662" ca="1">IF(AK661,"-", INDEX(_xlfn.ANCHORARRAY(AvailableItems),$AR$28))</f>
        <v>Bread</v>
      </c>
      <c r="AI662" t="b">
        <f t="shared" ca="1" si="33"/>
        <v>1</v>
      </c>
      <c r="AJ662" t="b">
        <f t="shared" ca="1" si="34"/>
        <v>0</v>
      </c>
      <c r="AK662" t="b">
        <f t="shared" ca="1" si="35"/>
        <v>1</v>
      </c>
      <c r="AL662" s="16" cm="1">
        <f t="array" aca="1" ref="AL662" ca="1">IF(OrderSim[[#This Row],[Order 1 Possible]],INDEX(Food[Points],OrderIndex) + INDEX(Food[Points],OrderIndex2) + INDEX(Food[Points],OrderIndex3) + AL661, AL661)</f>
        <v>12880</v>
      </c>
      <c r="AM662" s="16" cm="1">
        <f t="array" aca="1" ref="AM662" ca="1">IF(OrderSim[[#This Row],[Order 2 Possible]],INDEX(Food[Points],$AP$27) + INDEX(Food[Points],$AQ$27) + INDEX(Food[Points],$AR$27) + AM661, AM661)</f>
        <v>17190</v>
      </c>
      <c r="AN662" s="16" cm="1">
        <f t="array" aca="1" ref="AN662" ca="1">IF(OrderSim[[#This Row],[Order 3 Possible]],INDEX(Food[Points],$AP$28) + INDEX(Food[Points],$AQ$28) + INDEX(Food[Points],$AR$28) + AN661, AN661)</f>
        <v>24500</v>
      </c>
    </row>
    <row r="663" spans="17:40" x14ac:dyDescent="0.25">
      <c r="Q663" t="str" cm="1">
        <f t="array" aca="1" ref="Q663" ca="1">INDEX(Food[Name],RANDBETWEEN(1,COUNTA(Food[Name])))</f>
        <v>Pork</v>
      </c>
      <c r="R663" t="str" cm="1">
        <f t="array" aca="1" ref="R663" ca="1">INDEX(Food[Name],RANDBETWEEN(1,COUNTA(Food[Name])))</f>
        <v>Pasta</v>
      </c>
      <c r="S663" t="str" cm="1">
        <f t="array" aca="1" ref="S663" ca="1">INDEX(Food[Name],RANDBETWEEN(1,COUNTA(Food[Name])))</f>
        <v>Lobster</v>
      </c>
      <c r="T663" t="str" cm="1">
        <f t="array" aca="1" ref="T663" ca="1">INDEX(Food[Name],RANDBETWEEN(1,COUNTA(Food[Name])))</f>
        <v>Tuna</v>
      </c>
      <c r="U663" t="str" cm="1">
        <f t="array" aca="1" ref="U663" ca="1">INDEX(Food[Name],RANDBETWEEN(1,COUNTA(Food[Name])))</f>
        <v>Lettuce</v>
      </c>
      <c r="V663" t="str" cm="1">
        <f t="array" aca="1" ref="V663" ca="1">INDEX(Food[Name],RANDBETWEEN(1,COUNTA(Food[Name])))</f>
        <v>Lettuce</v>
      </c>
      <c r="W663" t="str" cm="1">
        <f t="array" aca="1" ref="W663" ca="1">INDEX(Food[Name],RANDBETWEEN(1,COUNTA(Food[Name])))</f>
        <v>Bread</v>
      </c>
      <c r="X663" t="str" cm="1">
        <f t="array" aca="1" ref="X663" ca="1">INDEX(Food[Name],RANDBETWEEN(1,COUNTA(Food[Name])))</f>
        <v>Bread</v>
      </c>
      <c r="Y663" t="str" cm="1">
        <f t="array" aca="1" ref="Y663" ca="1">INDEX(Food[Name],RANDBETWEEN(1,COUNTA(Food[Name])))</f>
        <v>Lettuce</v>
      </c>
      <c r="Z663" s="5" t="str" cm="1">
        <f t="array" aca="1" ref="Z663" ca="1">IF(AI662,"-", INDEX(_xlfn.ANCHORARRAY(AvailableItems),OrderIndex))</f>
        <v>-</v>
      </c>
      <c r="AA663" s="5" t="str" cm="1">
        <f t="array" aca="1" ref="AA663" ca="1">IF(AI662,"-", INDEX(_xlfn.ANCHORARRAY(AvailableItems),OrderIndex2))</f>
        <v>-</v>
      </c>
      <c r="AB663" s="5" t="str" cm="1">
        <f t="array" aca="1" ref="AB663" ca="1">IF(AI662,"-", INDEX(_xlfn.ANCHORARRAY(AvailableItems),OrderIndex3))</f>
        <v>-</v>
      </c>
      <c r="AC663" s="10" t="str" cm="1">
        <f t="array" aca="1" ref="AC663" ca="1">IF(AJ662,"-", INDEX(_xlfn.ANCHORARRAY(AvailableItems),$AP$27))</f>
        <v>Pork</v>
      </c>
      <c r="AD663" s="10" t="str" cm="1">
        <f t="array" aca="1" ref="AD663" ca="1">IF(AJ662,"-", INDEX(_xlfn.ANCHORARRAY(AvailableItems),$AQ$27))</f>
        <v>Lobster</v>
      </c>
      <c r="AE663" s="10" t="str" cm="1">
        <f t="array" aca="1" ref="AE663" ca="1">IF(AJ662,"-", INDEX(_xlfn.ANCHORARRAY(AvailableItems),$AR$27))</f>
        <v>Rice</v>
      </c>
      <c r="AF663" s="8" t="str" cm="1">
        <f t="array" aca="1" ref="AF663" ca="1">IF(AK662,"-", INDEX(_xlfn.ANCHORARRAY(AvailableItems),$AP$28))</f>
        <v>-</v>
      </c>
      <c r="AG663" s="8" t="str">
        <f ca="1">IF(AK662,"-", INDEX(_xlfn.ANCHORARRAY(AvailableItems),$AQ$28))</f>
        <v>-</v>
      </c>
      <c r="AH663" s="8" t="str" cm="1">
        <f t="array" aca="1" ref="AH663" ca="1">IF(AK662,"-", INDEX(_xlfn.ANCHORARRAY(AvailableItems),$AR$28))</f>
        <v>-</v>
      </c>
      <c r="AI663" t="b">
        <f t="shared" ca="1" si="33"/>
        <v>0</v>
      </c>
      <c r="AJ663" t="b">
        <f t="shared" ca="1" si="34"/>
        <v>0</v>
      </c>
      <c r="AK663" t="b">
        <f t="shared" ca="1" si="35"/>
        <v>0</v>
      </c>
      <c r="AL663" s="16" cm="1">
        <f t="array" aca="1" ref="AL663" ca="1">IF(OrderSim[[#This Row],[Order 1 Possible]],INDEX(Food[Points],OrderIndex) + INDEX(Food[Points],OrderIndex2) + INDEX(Food[Points],OrderIndex3) + AL662, AL662)</f>
        <v>12880</v>
      </c>
      <c r="AM663" s="16" cm="1">
        <f t="array" aca="1" ref="AM663" ca="1">IF(OrderSim[[#This Row],[Order 2 Possible]],INDEX(Food[Points],$AP$27) + INDEX(Food[Points],$AQ$27) + INDEX(Food[Points],$AR$27) + AM662, AM662)</f>
        <v>17190</v>
      </c>
      <c r="AN663" s="16" cm="1">
        <f t="array" aca="1" ref="AN663" ca="1">IF(OrderSim[[#This Row],[Order 3 Possible]],INDEX(Food[Points],$AP$28) + INDEX(Food[Points],$AQ$28) + INDEX(Food[Points],$AR$28) + AN662, AN662)</f>
        <v>24500</v>
      </c>
    </row>
    <row r="664" spans="17:40" x14ac:dyDescent="0.25">
      <c r="Q664" t="str" cm="1">
        <f t="array" aca="1" ref="Q664" ca="1">INDEX(Food[Name],RANDBETWEEN(1,COUNTA(Food[Name])))</f>
        <v>Lettuce</v>
      </c>
      <c r="R664" t="str" cm="1">
        <f t="array" aca="1" ref="R664" ca="1">INDEX(Food[Name],RANDBETWEEN(1,COUNTA(Food[Name])))</f>
        <v>Lettuce</v>
      </c>
      <c r="S664" t="str" cm="1">
        <f t="array" aca="1" ref="S664" ca="1">INDEX(Food[Name],RANDBETWEEN(1,COUNTA(Food[Name])))</f>
        <v>Bread</v>
      </c>
      <c r="T664" t="str" cm="1">
        <f t="array" aca="1" ref="T664" ca="1">INDEX(Food[Name],RANDBETWEEN(1,COUNTA(Food[Name])))</f>
        <v>Beef</v>
      </c>
      <c r="U664" t="str" cm="1">
        <f t="array" aca="1" ref="U664" ca="1">INDEX(Food[Name],RANDBETWEEN(1,COUNTA(Food[Name])))</f>
        <v>Onion</v>
      </c>
      <c r="V664" t="str" cm="1">
        <f t="array" aca="1" ref="V664" ca="1">INDEX(Food[Name],RANDBETWEEN(1,COUNTA(Food[Name])))</f>
        <v>Onion</v>
      </c>
      <c r="W664" t="str" cm="1">
        <f t="array" aca="1" ref="W664" ca="1">INDEX(Food[Name],RANDBETWEEN(1,COUNTA(Food[Name])))</f>
        <v>Pork</v>
      </c>
      <c r="X664" t="str" cm="1">
        <f t="array" aca="1" ref="X664" ca="1">INDEX(Food[Name],RANDBETWEEN(1,COUNTA(Food[Name])))</f>
        <v>Beef</v>
      </c>
      <c r="Y664" t="str" cm="1">
        <f t="array" aca="1" ref="Y664" ca="1">INDEX(Food[Name],RANDBETWEEN(1,COUNTA(Food[Name])))</f>
        <v>Salmon</v>
      </c>
      <c r="Z664" s="5" t="str" cm="1">
        <f t="array" aca="1" ref="Z664" ca="1">IF(AI663,"-", INDEX(_xlfn.ANCHORARRAY(AvailableItems),OrderIndex))</f>
        <v>Salmon</v>
      </c>
      <c r="AA664" s="5" t="str" cm="1">
        <f t="array" aca="1" ref="AA664" ca="1">IF(AI663,"-", INDEX(_xlfn.ANCHORARRAY(AvailableItems),OrderIndex2))</f>
        <v>Rice</v>
      </c>
      <c r="AB664" s="5" t="str" cm="1">
        <f t="array" aca="1" ref="AB664" ca="1">IF(AI663,"-", INDEX(_xlfn.ANCHORARRAY(AvailableItems),OrderIndex3))</f>
        <v>Pasta</v>
      </c>
      <c r="AC664" s="10" t="str" cm="1">
        <f t="array" aca="1" ref="AC664" ca="1">IF(AJ663,"-", INDEX(_xlfn.ANCHORARRAY(AvailableItems),$AP$27))</f>
        <v>Pork</v>
      </c>
      <c r="AD664" s="10" t="str" cm="1">
        <f t="array" aca="1" ref="AD664" ca="1">IF(AJ663,"-", INDEX(_xlfn.ANCHORARRAY(AvailableItems),$AQ$27))</f>
        <v>Lobster</v>
      </c>
      <c r="AE664" s="10" t="str" cm="1">
        <f t="array" aca="1" ref="AE664" ca="1">IF(AJ663,"-", INDEX(_xlfn.ANCHORARRAY(AvailableItems),$AR$27))</f>
        <v>Rice</v>
      </c>
      <c r="AF664" s="8" t="str" cm="1">
        <f t="array" aca="1" ref="AF664" ca="1">IF(AK663,"-", INDEX(_xlfn.ANCHORARRAY(AvailableItems),$AP$28))</f>
        <v>Beef</v>
      </c>
      <c r="AG664" s="8" t="str">
        <f ca="1">IF(AK663,"-", INDEX(_xlfn.ANCHORARRAY(AvailableItems),$AQ$28))</f>
        <v>Beef</v>
      </c>
      <c r="AH664" s="8" t="str" cm="1">
        <f t="array" aca="1" ref="AH664" ca="1">IF(AK663,"-", INDEX(_xlfn.ANCHORARRAY(AvailableItems),$AR$28))</f>
        <v>Bread</v>
      </c>
      <c r="AI664" t="b">
        <f t="shared" ca="1" si="33"/>
        <v>0</v>
      </c>
      <c r="AJ664" t="b">
        <f t="shared" ca="1" si="34"/>
        <v>0</v>
      </c>
      <c r="AK664" t="b">
        <f t="shared" ca="1" si="35"/>
        <v>1</v>
      </c>
      <c r="AL664" s="16" cm="1">
        <f t="array" aca="1" ref="AL664" ca="1">IF(OrderSim[[#This Row],[Order 1 Possible]],INDEX(Food[Points],OrderIndex) + INDEX(Food[Points],OrderIndex2) + INDEX(Food[Points],OrderIndex3) + AL663, AL663)</f>
        <v>12880</v>
      </c>
      <c r="AM664" s="16" cm="1">
        <f t="array" aca="1" ref="AM664" ca="1">IF(OrderSim[[#This Row],[Order 2 Possible]],INDEX(Food[Points],$AP$27) + INDEX(Food[Points],$AQ$27) + INDEX(Food[Points],$AR$27) + AM663, AM663)</f>
        <v>17190</v>
      </c>
      <c r="AN664" s="16" cm="1">
        <f t="array" aca="1" ref="AN664" ca="1">IF(OrderSim[[#This Row],[Order 3 Possible]],INDEX(Food[Points],$AP$28) + INDEX(Food[Points],$AQ$28) + INDEX(Food[Points],$AR$28) + AN663, AN663)</f>
        <v>24640</v>
      </c>
    </row>
    <row r="665" spans="17:40" x14ac:dyDescent="0.25">
      <c r="Q665" t="str" cm="1">
        <f t="array" aca="1" ref="Q665" ca="1">INDEX(Food[Name],RANDBETWEEN(1,COUNTA(Food[Name])))</f>
        <v>Bread</v>
      </c>
      <c r="R665" t="str" cm="1">
        <f t="array" aca="1" ref="R665" ca="1">INDEX(Food[Name],RANDBETWEEN(1,COUNTA(Food[Name])))</f>
        <v>Chicken</v>
      </c>
      <c r="S665" t="str" cm="1">
        <f t="array" aca="1" ref="S665" ca="1">INDEX(Food[Name],RANDBETWEEN(1,COUNTA(Food[Name])))</f>
        <v>Chicken</v>
      </c>
      <c r="T665" t="str" cm="1">
        <f t="array" aca="1" ref="T665" ca="1">INDEX(Food[Name],RANDBETWEEN(1,COUNTA(Food[Name])))</f>
        <v>Lobster</v>
      </c>
      <c r="U665" t="str" cm="1">
        <f t="array" aca="1" ref="U665" ca="1">INDEX(Food[Name],RANDBETWEEN(1,COUNTA(Food[Name])))</f>
        <v>Pork</v>
      </c>
      <c r="V665" t="str" cm="1">
        <f t="array" aca="1" ref="V665" ca="1">INDEX(Food[Name],RANDBETWEEN(1,COUNTA(Food[Name])))</f>
        <v>Carrot</v>
      </c>
      <c r="W665" t="str" cm="1">
        <f t="array" aca="1" ref="W665" ca="1">INDEX(Food[Name],RANDBETWEEN(1,COUNTA(Food[Name])))</f>
        <v>Onion</v>
      </c>
      <c r="X665" t="str" cm="1">
        <f t="array" aca="1" ref="X665" ca="1">INDEX(Food[Name],RANDBETWEEN(1,COUNTA(Food[Name])))</f>
        <v>Chicken</v>
      </c>
      <c r="Y665" t="str" cm="1">
        <f t="array" aca="1" ref="Y665" ca="1">INDEX(Food[Name],RANDBETWEEN(1,COUNTA(Food[Name])))</f>
        <v>Salmon</v>
      </c>
      <c r="Z665" s="5" t="str" cm="1">
        <f t="array" aca="1" ref="Z665" ca="1">IF(AI664,"-", INDEX(_xlfn.ANCHORARRAY(AvailableItems),OrderIndex))</f>
        <v>Salmon</v>
      </c>
      <c r="AA665" s="5" t="str" cm="1">
        <f t="array" aca="1" ref="AA665" ca="1">IF(AI664,"-", INDEX(_xlfn.ANCHORARRAY(AvailableItems),OrderIndex2))</f>
        <v>Rice</v>
      </c>
      <c r="AB665" s="5" t="str" cm="1">
        <f t="array" aca="1" ref="AB665" ca="1">IF(AI664,"-", INDEX(_xlfn.ANCHORARRAY(AvailableItems),OrderIndex3))</f>
        <v>Pasta</v>
      </c>
      <c r="AC665" s="10" t="str" cm="1">
        <f t="array" aca="1" ref="AC665" ca="1">IF(AJ664,"-", INDEX(_xlfn.ANCHORARRAY(AvailableItems),$AP$27))</f>
        <v>Pork</v>
      </c>
      <c r="AD665" s="10" t="str" cm="1">
        <f t="array" aca="1" ref="AD665" ca="1">IF(AJ664,"-", INDEX(_xlfn.ANCHORARRAY(AvailableItems),$AQ$27))</f>
        <v>Lobster</v>
      </c>
      <c r="AE665" s="10" t="str" cm="1">
        <f t="array" aca="1" ref="AE665" ca="1">IF(AJ664,"-", INDEX(_xlfn.ANCHORARRAY(AvailableItems),$AR$27))</f>
        <v>Rice</v>
      </c>
      <c r="AF665" s="8" t="str" cm="1">
        <f t="array" aca="1" ref="AF665" ca="1">IF(AK664,"-", INDEX(_xlfn.ANCHORARRAY(AvailableItems),$AP$28))</f>
        <v>-</v>
      </c>
      <c r="AG665" s="8" t="str">
        <f ca="1">IF(AK664,"-", INDEX(_xlfn.ANCHORARRAY(AvailableItems),$AQ$28))</f>
        <v>-</v>
      </c>
      <c r="AH665" s="8" t="str" cm="1">
        <f t="array" aca="1" ref="AH665" ca="1">IF(AK664,"-", INDEX(_xlfn.ANCHORARRAY(AvailableItems),$AR$28))</f>
        <v>-</v>
      </c>
      <c r="AI665" t="b">
        <f t="shared" ca="1" si="33"/>
        <v>0</v>
      </c>
      <c r="AJ665" t="b">
        <f t="shared" ca="1" si="34"/>
        <v>0</v>
      </c>
      <c r="AK665" t="b">
        <f t="shared" ca="1" si="35"/>
        <v>0</v>
      </c>
      <c r="AL665" s="16" cm="1">
        <f t="array" aca="1" ref="AL665" ca="1">IF(OrderSim[[#This Row],[Order 1 Possible]],INDEX(Food[Points],OrderIndex) + INDEX(Food[Points],OrderIndex2) + INDEX(Food[Points],OrderIndex3) + AL664, AL664)</f>
        <v>12880</v>
      </c>
      <c r="AM665" s="16" cm="1">
        <f t="array" aca="1" ref="AM665" ca="1">IF(OrderSim[[#This Row],[Order 2 Possible]],INDEX(Food[Points],$AP$27) + INDEX(Food[Points],$AQ$27) + INDEX(Food[Points],$AR$27) + AM664, AM664)</f>
        <v>17190</v>
      </c>
      <c r="AN665" s="16" cm="1">
        <f t="array" aca="1" ref="AN665" ca="1">IF(OrderSim[[#This Row],[Order 3 Possible]],INDEX(Food[Points],$AP$28) + INDEX(Food[Points],$AQ$28) + INDEX(Food[Points],$AR$28) + AN664, AN664)</f>
        <v>24640</v>
      </c>
    </row>
    <row r="666" spans="17:40" x14ac:dyDescent="0.25">
      <c r="Q666" t="str" cm="1">
        <f t="array" aca="1" ref="Q666" ca="1">INDEX(Food[Name],RANDBETWEEN(1,COUNTA(Food[Name])))</f>
        <v>Chicken</v>
      </c>
      <c r="R666" t="str" cm="1">
        <f t="array" aca="1" ref="R666" ca="1">INDEX(Food[Name],RANDBETWEEN(1,COUNTA(Food[Name])))</f>
        <v>Beef</v>
      </c>
      <c r="S666" t="str" cm="1">
        <f t="array" aca="1" ref="S666" ca="1">INDEX(Food[Name],RANDBETWEEN(1,COUNTA(Food[Name])))</f>
        <v>Tuna</v>
      </c>
      <c r="T666" t="str" cm="1">
        <f t="array" aca="1" ref="T666" ca="1">INDEX(Food[Name],RANDBETWEEN(1,COUNTA(Food[Name])))</f>
        <v>Carrot</v>
      </c>
      <c r="U666" t="str" cm="1">
        <f t="array" aca="1" ref="U666" ca="1">INDEX(Food[Name],RANDBETWEEN(1,COUNTA(Food[Name])))</f>
        <v>Lettuce</v>
      </c>
      <c r="V666" t="str" cm="1">
        <f t="array" aca="1" ref="V666" ca="1">INDEX(Food[Name],RANDBETWEEN(1,COUNTA(Food[Name])))</f>
        <v>Tuna</v>
      </c>
      <c r="W666" t="str" cm="1">
        <f t="array" aca="1" ref="W666" ca="1">INDEX(Food[Name],RANDBETWEEN(1,COUNTA(Food[Name])))</f>
        <v>Beef</v>
      </c>
      <c r="X666" t="str" cm="1">
        <f t="array" aca="1" ref="X666" ca="1">INDEX(Food[Name],RANDBETWEEN(1,COUNTA(Food[Name])))</f>
        <v>Onion</v>
      </c>
      <c r="Y666" t="str" cm="1">
        <f t="array" aca="1" ref="Y666" ca="1">INDEX(Food[Name],RANDBETWEEN(1,COUNTA(Food[Name])))</f>
        <v>Onion</v>
      </c>
      <c r="Z666" s="5" t="str" cm="1">
        <f t="array" aca="1" ref="Z666" ca="1">IF(AI665,"-", INDEX(_xlfn.ANCHORARRAY(AvailableItems),OrderIndex))</f>
        <v>Salmon</v>
      </c>
      <c r="AA666" s="5" t="str" cm="1">
        <f t="array" aca="1" ref="AA666" ca="1">IF(AI665,"-", INDEX(_xlfn.ANCHORARRAY(AvailableItems),OrderIndex2))</f>
        <v>Rice</v>
      </c>
      <c r="AB666" s="5" t="str" cm="1">
        <f t="array" aca="1" ref="AB666" ca="1">IF(AI665,"-", INDEX(_xlfn.ANCHORARRAY(AvailableItems),OrderIndex3))</f>
        <v>Pasta</v>
      </c>
      <c r="AC666" s="10" t="str" cm="1">
        <f t="array" aca="1" ref="AC666" ca="1">IF(AJ665,"-", INDEX(_xlfn.ANCHORARRAY(AvailableItems),$AP$27))</f>
        <v>Pork</v>
      </c>
      <c r="AD666" s="10" t="str" cm="1">
        <f t="array" aca="1" ref="AD666" ca="1">IF(AJ665,"-", INDEX(_xlfn.ANCHORARRAY(AvailableItems),$AQ$27))</f>
        <v>Lobster</v>
      </c>
      <c r="AE666" s="10" t="str" cm="1">
        <f t="array" aca="1" ref="AE666" ca="1">IF(AJ665,"-", INDEX(_xlfn.ANCHORARRAY(AvailableItems),$AR$27))</f>
        <v>Rice</v>
      </c>
      <c r="AF666" s="8" t="str" cm="1">
        <f t="array" aca="1" ref="AF666" ca="1">IF(AK665,"-", INDEX(_xlfn.ANCHORARRAY(AvailableItems),$AP$28))</f>
        <v>Beef</v>
      </c>
      <c r="AG666" s="8" t="str">
        <f ca="1">IF(AK665,"-", INDEX(_xlfn.ANCHORARRAY(AvailableItems),$AQ$28))</f>
        <v>Beef</v>
      </c>
      <c r="AH666" s="8" t="str" cm="1">
        <f t="array" aca="1" ref="AH666" ca="1">IF(AK665,"-", INDEX(_xlfn.ANCHORARRAY(AvailableItems),$AR$28))</f>
        <v>Bread</v>
      </c>
      <c r="AI666" t="b">
        <f t="shared" ca="1" si="33"/>
        <v>0</v>
      </c>
      <c r="AJ666" t="b">
        <f t="shared" ca="1" si="34"/>
        <v>0</v>
      </c>
      <c r="AK666" t="b">
        <f t="shared" ca="1" si="35"/>
        <v>1</v>
      </c>
      <c r="AL666" s="16" cm="1">
        <f t="array" aca="1" ref="AL666" ca="1">IF(OrderSim[[#This Row],[Order 1 Possible]],INDEX(Food[Points],OrderIndex) + INDEX(Food[Points],OrderIndex2) + INDEX(Food[Points],OrderIndex3) + AL665, AL665)</f>
        <v>12880</v>
      </c>
      <c r="AM666" s="16" cm="1">
        <f t="array" aca="1" ref="AM666" ca="1">IF(OrderSim[[#This Row],[Order 2 Possible]],INDEX(Food[Points],$AP$27) + INDEX(Food[Points],$AQ$27) + INDEX(Food[Points],$AR$27) + AM665, AM665)</f>
        <v>17190</v>
      </c>
      <c r="AN666" s="16" cm="1">
        <f t="array" aca="1" ref="AN666" ca="1">IF(OrderSim[[#This Row],[Order 3 Possible]],INDEX(Food[Points],$AP$28) + INDEX(Food[Points],$AQ$28) + INDEX(Food[Points],$AR$28) + AN665, AN665)</f>
        <v>24780</v>
      </c>
    </row>
    <row r="667" spans="17:40" x14ac:dyDescent="0.25">
      <c r="Q667" t="str" cm="1">
        <f t="array" aca="1" ref="Q667" ca="1">INDEX(Food[Name],RANDBETWEEN(1,COUNTA(Food[Name])))</f>
        <v>Carrot</v>
      </c>
      <c r="R667" t="str" cm="1">
        <f t="array" aca="1" ref="R667" ca="1">INDEX(Food[Name],RANDBETWEEN(1,COUNTA(Food[Name])))</f>
        <v>Pork</v>
      </c>
      <c r="S667" t="str" cm="1">
        <f t="array" aca="1" ref="S667" ca="1">INDEX(Food[Name],RANDBETWEEN(1,COUNTA(Food[Name])))</f>
        <v>Rice</v>
      </c>
      <c r="T667" t="str" cm="1">
        <f t="array" aca="1" ref="T667" ca="1">INDEX(Food[Name],RANDBETWEEN(1,COUNTA(Food[Name])))</f>
        <v>Pasta</v>
      </c>
      <c r="U667" t="str" cm="1">
        <f t="array" aca="1" ref="U667" ca="1">INDEX(Food[Name],RANDBETWEEN(1,COUNTA(Food[Name])))</f>
        <v>Onion</v>
      </c>
      <c r="V667" t="str" cm="1">
        <f t="array" aca="1" ref="V667" ca="1">INDEX(Food[Name],RANDBETWEEN(1,COUNTA(Food[Name])))</f>
        <v>Beef</v>
      </c>
      <c r="W667" t="str" cm="1">
        <f t="array" aca="1" ref="W667" ca="1">INDEX(Food[Name],RANDBETWEEN(1,COUNTA(Food[Name])))</f>
        <v>Salmon</v>
      </c>
      <c r="X667" t="str" cm="1">
        <f t="array" aca="1" ref="X667" ca="1">INDEX(Food[Name],RANDBETWEEN(1,COUNTA(Food[Name])))</f>
        <v>Pasta</v>
      </c>
      <c r="Y667" t="str" cm="1">
        <f t="array" aca="1" ref="Y667" ca="1">INDEX(Food[Name],RANDBETWEEN(1,COUNTA(Food[Name])))</f>
        <v>Rice</v>
      </c>
      <c r="Z667" s="5" t="str" cm="1">
        <f t="array" aca="1" ref="Z667" ca="1">IF(AI666,"-", INDEX(_xlfn.ANCHORARRAY(AvailableItems),OrderIndex))</f>
        <v>Salmon</v>
      </c>
      <c r="AA667" s="5" t="str" cm="1">
        <f t="array" aca="1" ref="AA667" ca="1">IF(AI666,"-", INDEX(_xlfn.ANCHORARRAY(AvailableItems),OrderIndex2))</f>
        <v>Rice</v>
      </c>
      <c r="AB667" s="5" t="str" cm="1">
        <f t="array" aca="1" ref="AB667" ca="1">IF(AI666,"-", INDEX(_xlfn.ANCHORARRAY(AvailableItems),OrderIndex3))</f>
        <v>Pasta</v>
      </c>
      <c r="AC667" s="10" t="str" cm="1">
        <f t="array" aca="1" ref="AC667" ca="1">IF(AJ666,"-", INDEX(_xlfn.ANCHORARRAY(AvailableItems),$AP$27))</f>
        <v>Pork</v>
      </c>
      <c r="AD667" s="10" t="str" cm="1">
        <f t="array" aca="1" ref="AD667" ca="1">IF(AJ666,"-", INDEX(_xlfn.ANCHORARRAY(AvailableItems),$AQ$27))</f>
        <v>Lobster</v>
      </c>
      <c r="AE667" s="10" t="str" cm="1">
        <f t="array" aca="1" ref="AE667" ca="1">IF(AJ666,"-", INDEX(_xlfn.ANCHORARRAY(AvailableItems),$AR$27))</f>
        <v>Rice</v>
      </c>
      <c r="AF667" s="8" t="str" cm="1">
        <f t="array" aca="1" ref="AF667" ca="1">IF(AK666,"-", INDEX(_xlfn.ANCHORARRAY(AvailableItems),$AP$28))</f>
        <v>-</v>
      </c>
      <c r="AG667" s="8" t="str">
        <f ca="1">IF(AK666,"-", INDEX(_xlfn.ANCHORARRAY(AvailableItems),$AQ$28))</f>
        <v>-</v>
      </c>
      <c r="AH667" s="8" t="str" cm="1">
        <f t="array" aca="1" ref="AH667" ca="1">IF(AK666,"-", INDEX(_xlfn.ANCHORARRAY(AvailableItems),$AR$28))</f>
        <v>-</v>
      </c>
      <c r="AI667" t="b">
        <f t="shared" ca="1" si="33"/>
        <v>1</v>
      </c>
      <c r="AJ667" t="b">
        <f t="shared" ca="1" si="34"/>
        <v>1</v>
      </c>
      <c r="AK667" t="b">
        <f t="shared" ca="1" si="35"/>
        <v>0</v>
      </c>
      <c r="AL667" s="16" cm="1">
        <f t="array" aca="1" ref="AL667" ca="1">IF(OrderSim[[#This Row],[Order 1 Possible]],INDEX(Food[Points],OrderIndex) + INDEX(Food[Points],OrderIndex2) + INDEX(Food[Points],OrderIndex3) + AL666, AL666)</f>
        <v>12950</v>
      </c>
      <c r="AM667" s="16" cm="1">
        <f t="array" aca="1" ref="AM667" ca="1">IF(OrderSim[[#This Row],[Order 2 Possible]],INDEX(Food[Points],$AP$27) + INDEX(Food[Points],$AQ$27) + INDEX(Food[Points],$AR$27) + AM666, AM666)</f>
        <v>17280</v>
      </c>
      <c r="AN667" s="16" cm="1">
        <f t="array" aca="1" ref="AN667" ca="1">IF(OrderSim[[#This Row],[Order 3 Possible]],INDEX(Food[Points],$AP$28) + INDEX(Food[Points],$AQ$28) + INDEX(Food[Points],$AR$28) + AN666, AN666)</f>
        <v>24780</v>
      </c>
    </row>
    <row r="668" spans="17:40" x14ac:dyDescent="0.25">
      <c r="Q668" t="str" cm="1">
        <f t="array" aca="1" ref="Q668" ca="1">INDEX(Food[Name],RANDBETWEEN(1,COUNTA(Food[Name])))</f>
        <v>Pasta</v>
      </c>
      <c r="R668" t="str" cm="1">
        <f t="array" aca="1" ref="R668" ca="1">INDEX(Food[Name],RANDBETWEEN(1,COUNTA(Food[Name])))</f>
        <v>Rice</v>
      </c>
      <c r="S668" t="str" cm="1">
        <f t="array" aca="1" ref="S668" ca="1">INDEX(Food[Name],RANDBETWEEN(1,COUNTA(Food[Name])))</f>
        <v>Chicken</v>
      </c>
      <c r="T668" t="str" cm="1">
        <f t="array" aca="1" ref="T668" ca="1">INDEX(Food[Name],RANDBETWEEN(1,COUNTA(Food[Name])))</f>
        <v>Bread</v>
      </c>
      <c r="U668" t="str" cm="1">
        <f t="array" aca="1" ref="U668" ca="1">INDEX(Food[Name],RANDBETWEEN(1,COUNTA(Food[Name])))</f>
        <v>Lettuce</v>
      </c>
      <c r="V668" t="str" cm="1">
        <f t="array" aca="1" ref="V668" ca="1">INDEX(Food[Name],RANDBETWEEN(1,COUNTA(Food[Name])))</f>
        <v>Lobster</v>
      </c>
      <c r="W668" t="str" cm="1">
        <f t="array" aca="1" ref="W668" ca="1">INDEX(Food[Name],RANDBETWEEN(1,COUNTA(Food[Name])))</f>
        <v>Chicken</v>
      </c>
      <c r="X668" t="str" cm="1">
        <f t="array" aca="1" ref="X668" ca="1">INDEX(Food[Name],RANDBETWEEN(1,COUNTA(Food[Name])))</f>
        <v>Salmon</v>
      </c>
      <c r="Y668" t="str" cm="1">
        <f t="array" aca="1" ref="Y668" ca="1">INDEX(Food[Name],RANDBETWEEN(1,COUNTA(Food[Name])))</f>
        <v>Lettuce</v>
      </c>
      <c r="Z668" s="5" t="str" cm="1">
        <f t="array" aca="1" ref="Z668" ca="1">IF(AI667,"-", INDEX(_xlfn.ANCHORARRAY(AvailableItems),OrderIndex))</f>
        <v>-</v>
      </c>
      <c r="AA668" s="5" t="str" cm="1">
        <f t="array" aca="1" ref="AA668" ca="1">IF(AI667,"-", INDEX(_xlfn.ANCHORARRAY(AvailableItems),OrderIndex2))</f>
        <v>-</v>
      </c>
      <c r="AB668" s="5" t="str" cm="1">
        <f t="array" aca="1" ref="AB668" ca="1">IF(AI667,"-", INDEX(_xlfn.ANCHORARRAY(AvailableItems),OrderIndex3))</f>
        <v>-</v>
      </c>
      <c r="AC668" s="10" t="str" cm="1">
        <f t="array" aca="1" ref="AC668" ca="1">IF(AJ667,"-", INDEX(_xlfn.ANCHORARRAY(AvailableItems),$AP$27))</f>
        <v>-</v>
      </c>
      <c r="AD668" s="10" t="str" cm="1">
        <f t="array" aca="1" ref="AD668" ca="1">IF(AJ667,"-", INDEX(_xlfn.ANCHORARRAY(AvailableItems),$AQ$27))</f>
        <v>-</v>
      </c>
      <c r="AE668" s="10" t="str" cm="1">
        <f t="array" aca="1" ref="AE668" ca="1">IF(AJ667,"-", INDEX(_xlfn.ANCHORARRAY(AvailableItems),$AR$27))</f>
        <v>-</v>
      </c>
      <c r="AF668" s="8" t="str" cm="1">
        <f t="array" aca="1" ref="AF668" ca="1">IF(AK667,"-", INDEX(_xlfn.ANCHORARRAY(AvailableItems),$AP$28))</f>
        <v>Beef</v>
      </c>
      <c r="AG668" s="8" t="str">
        <f ca="1">IF(AK667,"-", INDEX(_xlfn.ANCHORARRAY(AvailableItems),$AQ$28))</f>
        <v>Beef</v>
      </c>
      <c r="AH668" s="8" t="str" cm="1">
        <f t="array" aca="1" ref="AH668" ca="1">IF(AK667,"-", INDEX(_xlfn.ANCHORARRAY(AvailableItems),$AR$28))</f>
        <v>Bread</v>
      </c>
      <c r="AI668" t="b">
        <f t="shared" ca="1" si="33"/>
        <v>0</v>
      </c>
      <c r="AJ668" t="b">
        <f t="shared" ca="1" si="34"/>
        <v>0</v>
      </c>
      <c r="AK668" t="b">
        <f t="shared" ca="1" si="35"/>
        <v>0</v>
      </c>
      <c r="AL668" s="16" cm="1">
        <f t="array" aca="1" ref="AL668" ca="1">IF(OrderSim[[#This Row],[Order 1 Possible]],INDEX(Food[Points],OrderIndex) + INDEX(Food[Points],OrderIndex2) + INDEX(Food[Points],OrderIndex3) + AL667, AL667)</f>
        <v>12950</v>
      </c>
      <c r="AM668" s="16" cm="1">
        <f t="array" aca="1" ref="AM668" ca="1">IF(OrderSim[[#This Row],[Order 2 Possible]],INDEX(Food[Points],$AP$27) + INDEX(Food[Points],$AQ$27) + INDEX(Food[Points],$AR$27) + AM667, AM667)</f>
        <v>17280</v>
      </c>
      <c r="AN668" s="16" cm="1">
        <f t="array" aca="1" ref="AN668" ca="1">IF(OrderSim[[#This Row],[Order 3 Possible]],INDEX(Food[Points],$AP$28) + INDEX(Food[Points],$AQ$28) + INDEX(Food[Points],$AR$28) + AN667, AN667)</f>
        <v>24780</v>
      </c>
    </row>
    <row r="669" spans="17:40" x14ac:dyDescent="0.25">
      <c r="Q669" t="str" cm="1">
        <f t="array" aca="1" ref="Q669" ca="1">INDEX(Food[Name],RANDBETWEEN(1,COUNTA(Food[Name])))</f>
        <v>Chicken</v>
      </c>
      <c r="R669" t="str" cm="1">
        <f t="array" aca="1" ref="R669" ca="1">INDEX(Food[Name],RANDBETWEEN(1,COUNTA(Food[Name])))</f>
        <v>Lettuce</v>
      </c>
      <c r="S669" t="str" cm="1">
        <f t="array" aca="1" ref="S669" ca="1">INDEX(Food[Name],RANDBETWEEN(1,COUNTA(Food[Name])))</f>
        <v>Chicken</v>
      </c>
      <c r="T669" t="str" cm="1">
        <f t="array" aca="1" ref="T669" ca="1">INDEX(Food[Name],RANDBETWEEN(1,COUNTA(Food[Name])))</f>
        <v>Lobster</v>
      </c>
      <c r="U669" t="str" cm="1">
        <f t="array" aca="1" ref="U669" ca="1">INDEX(Food[Name],RANDBETWEEN(1,COUNTA(Food[Name])))</f>
        <v>Pork</v>
      </c>
      <c r="V669" t="str" cm="1">
        <f t="array" aca="1" ref="V669" ca="1">INDEX(Food[Name],RANDBETWEEN(1,COUNTA(Food[Name])))</f>
        <v>Beef</v>
      </c>
      <c r="W669" t="str" cm="1">
        <f t="array" aca="1" ref="W669" ca="1">INDEX(Food[Name],RANDBETWEEN(1,COUNTA(Food[Name])))</f>
        <v>Carrot</v>
      </c>
      <c r="X669" t="str" cm="1">
        <f t="array" aca="1" ref="X669" ca="1">INDEX(Food[Name],RANDBETWEEN(1,COUNTA(Food[Name])))</f>
        <v>Tuna</v>
      </c>
      <c r="Y669" t="str" cm="1">
        <f t="array" aca="1" ref="Y669" ca="1">INDEX(Food[Name],RANDBETWEEN(1,COUNTA(Food[Name])))</f>
        <v>Rice</v>
      </c>
      <c r="Z669" s="5" t="str" cm="1">
        <f t="array" aca="1" ref="Z669" ca="1">IF(AI668,"-", INDEX(_xlfn.ANCHORARRAY(AvailableItems),OrderIndex))</f>
        <v>Salmon</v>
      </c>
      <c r="AA669" s="5" t="str" cm="1">
        <f t="array" aca="1" ref="AA669" ca="1">IF(AI668,"-", INDEX(_xlfn.ANCHORARRAY(AvailableItems),OrderIndex2))</f>
        <v>Rice</v>
      </c>
      <c r="AB669" s="5" t="str" cm="1">
        <f t="array" aca="1" ref="AB669" ca="1">IF(AI668,"-", INDEX(_xlfn.ANCHORARRAY(AvailableItems),OrderIndex3))</f>
        <v>Pasta</v>
      </c>
      <c r="AC669" s="10" t="str" cm="1">
        <f t="array" aca="1" ref="AC669" ca="1">IF(AJ668,"-", INDEX(_xlfn.ANCHORARRAY(AvailableItems),$AP$27))</f>
        <v>Pork</v>
      </c>
      <c r="AD669" s="10" t="str" cm="1">
        <f t="array" aca="1" ref="AD669" ca="1">IF(AJ668,"-", INDEX(_xlfn.ANCHORARRAY(AvailableItems),$AQ$27))</f>
        <v>Lobster</v>
      </c>
      <c r="AE669" s="10" t="str" cm="1">
        <f t="array" aca="1" ref="AE669" ca="1">IF(AJ668,"-", INDEX(_xlfn.ANCHORARRAY(AvailableItems),$AR$27))</f>
        <v>Rice</v>
      </c>
      <c r="AF669" s="8" t="str" cm="1">
        <f t="array" aca="1" ref="AF669" ca="1">IF(AK668,"-", INDEX(_xlfn.ANCHORARRAY(AvailableItems),$AP$28))</f>
        <v>Beef</v>
      </c>
      <c r="AG669" s="8" t="str">
        <f ca="1">IF(AK668,"-", INDEX(_xlfn.ANCHORARRAY(AvailableItems),$AQ$28))</f>
        <v>Beef</v>
      </c>
      <c r="AH669" s="8" t="str" cm="1">
        <f t="array" aca="1" ref="AH669" ca="1">IF(AK668,"-", INDEX(_xlfn.ANCHORARRAY(AvailableItems),$AR$28))</f>
        <v>Bread</v>
      </c>
      <c r="AI669" t="b">
        <f t="shared" ca="1" si="33"/>
        <v>0</v>
      </c>
      <c r="AJ669" t="b">
        <f t="shared" ca="1" si="34"/>
        <v>1</v>
      </c>
      <c r="AK669" t="b">
        <f t="shared" ca="1" si="35"/>
        <v>0</v>
      </c>
      <c r="AL669" s="16" cm="1">
        <f t="array" aca="1" ref="AL669" ca="1">IF(OrderSim[[#This Row],[Order 1 Possible]],INDEX(Food[Points],OrderIndex) + INDEX(Food[Points],OrderIndex2) + INDEX(Food[Points],OrderIndex3) + AL668, AL668)</f>
        <v>12950</v>
      </c>
      <c r="AM669" s="16" cm="1">
        <f t="array" aca="1" ref="AM669" ca="1">IF(OrderSim[[#This Row],[Order 2 Possible]],INDEX(Food[Points],$AP$27) + INDEX(Food[Points],$AQ$27) + INDEX(Food[Points],$AR$27) + AM668, AM668)</f>
        <v>17370</v>
      </c>
      <c r="AN669" s="16" cm="1">
        <f t="array" aca="1" ref="AN669" ca="1">IF(OrderSim[[#This Row],[Order 3 Possible]],INDEX(Food[Points],$AP$28) + INDEX(Food[Points],$AQ$28) + INDEX(Food[Points],$AR$28) + AN668, AN668)</f>
        <v>24780</v>
      </c>
    </row>
    <row r="670" spans="17:40" x14ac:dyDescent="0.25">
      <c r="Q670" t="str" cm="1">
        <f t="array" aca="1" ref="Q670" ca="1">INDEX(Food[Name],RANDBETWEEN(1,COUNTA(Food[Name])))</f>
        <v>Carrot</v>
      </c>
      <c r="R670" t="str" cm="1">
        <f t="array" aca="1" ref="R670" ca="1">INDEX(Food[Name],RANDBETWEEN(1,COUNTA(Food[Name])))</f>
        <v>Lettuce</v>
      </c>
      <c r="S670" t="str" cm="1">
        <f t="array" aca="1" ref="S670" ca="1">INDEX(Food[Name],RANDBETWEEN(1,COUNTA(Food[Name])))</f>
        <v>Salmon</v>
      </c>
      <c r="T670" t="str" cm="1">
        <f t="array" aca="1" ref="T670" ca="1">INDEX(Food[Name],RANDBETWEEN(1,COUNTA(Food[Name])))</f>
        <v>Pasta</v>
      </c>
      <c r="U670" t="str" cm="1">
        <f t="array" aca="1" ref="U670" ca="1">INDEX(Food[Name],RANDBETWEEN(1,COUNTA(Food[Name])))</f>
        <v>Carrot</v>
      </c>
      <c r="V670" t="str" cm="1">
        <f t="array" aca="1" ref="V670" ca="1">INDEX(Food[Name],RANDBETWEEN(1,COUNTA(Food[Name])))</f>
        <v>Rice</v>
      </c>
      <c r="W670" t="str" cm="1">
        <f t="array" aca="1" ref="W670" ca="1">INDEX(Food[Name],RANDBETWEEN(1,COUNTA(Food[Name])))</f>
        <v>Beef</v>
      </c>
      <c r="X670" t="str" cm="1">
        <f t="array" aca="1" ref="X670" ca="1">INDEX(Food[Name],RANDBETWEEN(1,COUNTA(Food[Name])))</f>
        <v>Rice</v>
      </c>
      <c r="Y670" t="str" cm="1">
        <f t="array" aca="1" ref="Y670" ca="1">INDEX(Food[Name],RANDBETWEEN(1,COUNTA(Food[Name])))</f>
        <v>Pasta</v>
      </c>
      <c r="Z670" s="5" t="str" cm="1">
        <f t="array" aca="1" ref="Z670" ca="1">IF(AI669,"-", INDEX(_xlfn.ANCHORARRAY(AvailableItems),OrderIndex))</f>
        <v>Salmon</v>
      </c>
      <c r="AA670" s="5" t="str" cm="1">
        <f t="array" aca="1" ref="AA670" ca="1">IF(AI669,"-", INDEX(_xlfn.ANCHORARRAY(AvailableItems),OrderIndex2))</f>
        <v>Rice</v>
      </c>
      <c r="AB670" s="5" t="str" cm="1">
        <f t="array" aca="1" ref="AB670" ca="1">IF(AI669,"-", INDEX(_xlfn.ANCHORARRAY(AvailableItems),OrderIndex3))</f>
        <v>Pasta</v>
      </c>
      <c r="AC670" s="10" t="str" cm="1">
        <f t="array" aca="1" ref="AC670" ca="1">IF(AJ669,"-", INDEX(_xlfn.ANCHORARRAY(AvailableItems),$AP$27))</f>
        <v>-</v>
      </c>
      <c r="AD670" s="10" t="str" cm="1">
        <f t="array" aca="1" ref="AD670" ca="1">IF(AJ669,"-", INDEX(_xlfn.ANCHORARRAY(AvailableItems),$AQ$27))</f>
        <v>-</v>
      </c>
      <c r="AE670" s="10" t="str" cm="1">
        <f t="array" aca="1" ref="AE670" ca="1">IF(AJ669,"-", INDEX(_xlfn.ANCHORARRAY(AvailableItems),$AR$27))</f>
        <v>-</v>
      </c>
      <c r="AF670" s="8" t="str" cm="1">
        <f t="array" aca="1" ref="AF670" ca="1">IF(AK669,"-", INDEX(_xlfn.ANCHORARRAY(AvailableItems),$AP$28))</f>
        <v>Beef</v>
      </c>
      <c r="AG670" s="8" t="str">
        <f ca="1">IF(AK669,"-", INDEX(_xlfn.ANCHORARRAY(AvailableItems),$AQ$28))</f>
        <v>Beef</v>
      </c>
      <c r="AH670" s="8" t="str" cm="1">
        <f t="array" aca="1" ref="AH670" ca="1">IF(AK669,"-", INDEX(_xlfn.ANCHORARRAY(AvailableItems),$AR$28))</f>
        <v>Bread</v>
      </c>
      <c r="AI670" t="b">
        <f t="shared" ca="1" si="33"/>
        <v>1</v>
      </c>
      <c r="AJ670" t="b">
        <f t="shared" ca="1" si="34"/>
        <v>0</v>
      </c>
      <c r="AK670" t="b">
        <f t="shared" ca="1" si="35"/>
        <v>0</v>
      </c>
      <c r="AL670" s="16" cm="1">
        <f t="array" aca="1" ref="AL670" ca="1">IF(OrderSim[[#This Row],[Order 1 Possible]],INDEX(Food[Points],OrderIndex) + INDEX(Food[Points],OrderIndex2) + INDEX(Food[Points],OrderIndex3) + AL669, AL669)</f>
        <v>13020</v>
      </c>
      <c r="AM670" s="16" cm="1">
        <f t="array" aca="1" ref="AM670" ca="1">IF(OrderSim[[#This Row],[Order 2 Possible]],INDEX(Food[Points],$AP$27) + INDEX(Food[Points],$AQ$27) + INDEX(Food[Points],$AR$27) + AM669, AM669)</f>
        <v>17370</v>
      </c>
      <c r="AN670" s="16" cm="1">
        <f t="array" aca="1" ref="AN670" ca="1">IF(OrderSim[[#This Row],[Order 3 Possible]],INDEX(Food[Points],$AP$28) + INDEX(Food[Points],$AQ$28) + INDEX(Food[Points],$AR$28) + AN669, AN669)</f>
        <v>24780</v>
      </c>
    </row>
    <row r="671" spans="17:40" x14ac:dyDescent="0.25">
      <c r="Q671" t="str" cm="1">
        <f t="array" aca="1" ref="Q671" ca="1">INDEX(Food[Name],RANDBETWEEN(1,COUNTA(Food[Name])))</f>
        <v>Bread</v>
      </c>
      <c r="R671" t="str" cm="1">
        <f t="array" aca="1" ref="R671" ca="1">INDEX(Food[Name],RANDBETWEEN(1,COUNTA(Food[Name])))</f>
        <v>Carrot</v>
      </c>
      <c r="S671" t="str" cm="1">
        <f t="array" aca="1" ref="S671" ca="1">INDEX(Food[Name],RANDBETWEEN(1,COUNTA(Food[Name])))</f>
        <v>Carrot</v>
      </c>
      <c r="T671" t="str" cm="1">
        <f t="array" aca="1" ref="T671" ca="1">INDEX(Food[Name],RANDBETWEEN(1,COUNTA(Food[Name])))</f>
        <v>Salmon</v>
      </c>
      <c r="U671" t="str" cm="1">
        <f t="array" aca="1" ref="U671" ca="1">INDEX(Food[Name],RANDBETWEEN(1,COUNTA(Food[Name])))</f>
        <v>Pasta</v>
      </c>
      <c r="V671" t="str" cm="1">
        <f t="array" aca="1" ref="V671" ca="1">INDEX(Food[Name],RANDBETWEEN(1,COUNTA(Food[Name])))</f>
        <v>Carrot</v>
      </c>
      <c r="W671" t="str" cm="1">
        <f t="array" aca="1" ref="W671" ca="1">INDEX(Food[Name],RANDBETWEEN(1,COUNTA(Food[Name])))</f>
        <v>Pasta</v>
      </c>
      <c r="X671" t="str" cm="1">
        <f t="array" aca="1" ref="X671" ca="1">INDEX(Food[Name],RANDBETWEEN(1,COUNTA(Food[Name])))</f>
        <v>Lobster</v>
      </c>
      <c r="Y671" t="str" cm="1">
        <f t="array" aca="1" ref="Y671" ca="1">INDEX(Food[Name],RANDBETWEEN(1,COUNTA(Food[Name])))</f>
        <v>Chicken</v>
      </c>
      <c r="Z671" s="5" t="str" cm="1">
        <f t="array" aca="1" ref="Z671" ca="1">IF(AI670,"-", INDEX(_xlfn.ANCHORARRAY(AvailableItems),OrderIndex))</f>
        <v>-</v>
      </c>
      <c r="AA671" s="5" t="str" cm="1">
        <f t="array" aca="1" ref="AA671" ca="1">IF(AI670,"-", INDEX(_xlfn.ANCHORARRAY(AvailableItems),OrderIndex2))</f>
        <v>-</v>
      </c>
      <c r="AB671" s="5" t="str" cm="1">
        <f t="array" aca="1" ref="AB671" ca="1">IF(AI670,"-", INDEX(_xlfn.ANCHORARRAY(AvailableItems),OrderIndex3))</f>
        <v>-</v>
      </c>
      <c r="AC671" s="10" t="str" cm="1">
        <f t="array" aca="1" ref="AC671" ca="1">IF(AJ670,"-", INDEX(_xlfn.ANCHORARRAY(AvailableItems),$AP$27))</f>
        <v>Pork</v>
      </c>
      <c r="AD671" s="10" t="str" cm="1">
        <f t="array" aca="1" ref="AD671" ca="1">IF(AJ670,"-", INDEX(_xlfn.ANCHORARRAY(AvailableItems),$AQ$27))</f>
        <v>Lobster</v>
      </c>
      <c r="AE671" s="10" t="str" cm="1">
        <f t="array" aca="1" ref="AE671" ca="1">IF(AJ670,"-", INDEX(_xlfn.ANCHORARRAY(AvailableItems),$AR$27))</f>
        <v>Rice</v>
      </c>
      <c r="AF671" s="8" t="str" cm="1">
        <f t="array" aca="1" ref="AF671" ca="1">IF(AK670,"-", INDEX(_xlfn.ANCHORARRAY(AvailableItems),$AP$28))</f>
        <v>Beef</v>
      </c>
      <c r="AG671" s="8" t="str">
        <f ca="1">IF(AK670,"-", INDEX(_xlfn.ANCHORARRAY(AvailableItems),$AQ$28))</f>
        <v>Beef</v>
      </c>
      <c r="AH671" s="8" t="str" cm="1">
        <f t="array" aca="1" ref="AH671" ca="1">IF(AK670,"-", INDEX(_xlfn.ANCHORARRAY(AvailableItems),$AR$28))</f>
        <v>Bread</v>
      </c>
      <c r="AI671" t="b">
        <f t="shared" ca="1" si="33"/>
        <v>0</v>
      </c>
      <c r="AJ671" t="b">
        <f t="shared" ca="1" si="34"/>
        <v>0</v>
      </c>
      <c r="AK671" t="b">
        <f t="shared" ca="1" si="35"/>
        <v>0</v>
      </c>
      <c r="AL671" s="16" cm="1">
        <f t="array" aca="1" ref="AL671" ca="1">IF(OrderSim[[#This Row],[Order 1 Possible]],INDEX(Food[Points],OrderIndex) + INDEX(Food[Points],OrderIndex2) + INDEX(Food[Points],OrderIndex3) + AL670, AL670)</f>
        <v>13020</v>
      </c>
      <c r="AM671" s="16" cm="1">
        <f t="array" aca="1" ref="AM671" ca="1">IF(OrderSim[[#This Row],[Order 2 Possible]],INDEX(Food[Points],$AP$27) + INDEX(Food[Points],$AQ$27) + INDEX(Food[Points],$AR$27) + AM670, AM670)</f>
        <v>17370</v>
      </c>
      <c r="AN671" s="16" cm="1">
        <f t="array" aca="1" ref="AN671" ca="1">IF(OrderSim[[#This Row],[Order 3 Possible]],INDEX(Food[Points],$AP$28) + INDEX(Food[Points],$AQ$28) + INDEX(Food[Points],$AR$28) + AN670, AN670)</f>
        <v>24780</v>
      </c>
    </row>
    <row r="672" spans="17:40" x14ac:dyDescent="0.25">
      <c r="Q672" t="str" cm="1">
        <f t="array" aca="1" ref="Q672" ca="1">INDEX(Food[Name],RANDBETWEEN(1,COUNTA(Food[Name])))</f>
        <v>Carrot</v>
      </c>
      <c r="R672" t="str" cm="1">
        <f t="array" aca="1" ref="R672" ca="1">INDEX(Food[Name],RANDBETWEEN(1,COUNTA(Food[Name])))</f>
        <v>Onion</v>
      </c>
      <c r="S672" t="str" cm="1">
        <f t="array" aca="1" ref="S672" ca="1">INDEX(Food[Name],RANDBETWEEN(1,COUNTA(Food[Name])))</f>
        <v>Lobster</v>
      </c>
      <c r="T672" t="str" cm="1">
        <f t="array" aca="1" ref="T672" ca="1">INDEX(Food[Name],RANDBETWEEN(1,COUNTA(Food[Name])))</f>
        <v>Pasta</v>
      </c>
      <c r="U672" t="str" cm="1">
        <f t="array" aca="1" ref="U672" ca="1">INDEX(Food[Name],RANDBETWEEN(1,COUNTA(Food[Name])))</f>
        <v>Onion</v>
      </c>
      <c r="V672" t="str" cm="1">
        <f t="array" aca="1" ref="V672" ca="1">INDEX(Food[Name],RANDBETWEEN(1,COUNTA(Food[Name])))</f>
        <v>Beef</v>
      </c>
      <c r="W672" t="str" cm="1">
        <f t="array" aca="1" ref="W672" ca="1">INDEX(Food[Name],RANDBETWEEN(1,COUNTA(Food[Name])))</f>
        <v>Pasta</v>
      </c>
      <c r="X672" t="str" cm="1">
        <f t="array" aca="1" ref="X672" ca="1">INDEX(Food[Name],RANDBETWEEN(1,COUNTA(Food[Name])))</f>
        <v>Pork</v>
      </c>
      <c r="Y672" t="str" cm="1">
        <f t="array" aca="1" ref="Y672" ca="1">INDEX(Food[Name],RANDBETWEEN(1,COUNTA(Food[Name])))</f>
        <v>Carrot</v>
      </c>
      <c r="Z672" s="5" t="str" cm="1">
        <f t="array" aca="1" ref="Z672" ca="1">IF(AI671,"-", INDEX(_xlfn.ANCHORARRAY(AvailableItems),OrderIndex))</f>
        <v>Salmon</v>
      </c>
      <c r="AA672" s="5" t="str" cm="1">
        <f t="array" aca="1" ref="AA672" ca="1">IF(AI671,"-", INDEX(_xlfn.ANCHORARRAY(AvailableItems),OrderIndex2))</f>
        <v>Rice</v>
      </c>
      <c r="AB672" s="5" t="str" cm="1">
        <f t="array" aca="1" ref="AB672" ca="1">IF(AI671,"-", INDEX(_xlfn.ANCHORARRAY(AvailableItems),OrderIndex3))</f>
        <v>Pasta</v>
      </c>
      <c r="AC672" s="10" t="str" cm="1">
        <f t="array" aca="1" ref="AC672" ca="1">IF(AJ671,"-", INDEX(_xlfn.ANCHORARRAY(AvailableItems),$AP$27))</f>
        <v>Pork</v>
      </c>
      <c r="AD672" s="10" t="str" cm="1">
        <f t="array" aca="1" ref="AD672" ca="1">IF(AJ671,"-", INDEX(_xlfn.ANCHORARRAY(AvailableItems),$AQ$27))</f>
        <v>Lobster</v>
      </c>
      <c r="AE672" s="10" t="str" cm="1">
        <f t="array" aca="1" ref="AE672" ca="1">IF(AJ671,"-", INDEX(_xlfn.ANCHORARRAY(AvailableItems),$AR$27))</f>
        <v>Rice</v>
      </c>
      <c r="AF672" s="8" t="str" cm="1">
        <f t="array" aca="1" ref="AF672" ca="1">IF(AK671,"-", INDEX(_xlfn.ANCHORARRAY(AvailableItems),$AP$28))</f>
        <v>Beef</v>
      </c>
      <c r="AG672" s="8" t="str">
        <f ca="1">IF(AK671,"-", INDEX(_xlfn.ANCHORARRAY(AvailableItems),$AQ$28))</f>
        <v>Beef</v>
      </c>
      <c r="AH672" s="8" t="str" cm="1">
        <f t="array" aca="1" ref="AH672" ca="1">IF(AK671,"-", INDEX(_xlfn.ANCHORARRAY(AvailableItems),$AR$28))</f>
        <v>Bread</v>
      </c>
      <c r="AI672" t="b">
        <f t="shared" ca="1" si="33"/>
        <v>0</v>
      </c>
      <c r="AJ672" t="b">
        <f t="shared" ca="1" si="34"/>
        <v>0</v>
      </c>
      <c r="AK672" t="b">
        <f t="shared" ca="1" si="35"/>
        <v>0</v>
      </c>
      <c r="AL672" s="16" cm="1">
        <f t="array" aca="1" ref="AL672" ca="1">IF(OrderSim[[#This Row],[Order 1 Possible]],INDEX(Food[Points],OrderIndex) + INDEX(Food[Points],OrderIndex2) + INDEX(Food[Points],OrderIndex3) + AL671, AL671)</f>
        <v>13020</v>
      </c>
      <c r="AM672" s="16" cm="1">
        <f t="array" aca="1" ref="AM672" ca="1">IF(OrderSim[[#This Row],[Order 2 Possible]],INDEX(Food[Points],$AP$27) + INDEX(Food[Points],$AQ$27) + INDEX(Food[Points],$AR$27) + AM671, AM671)</f>
        <v>17370</v>
      </c>
      <c r="AN672" s="16" cm="1">
        <f t="array" aca="1" ref="AN672" ca="1">IF(OrderSim[[#This Row],[Order 3 Possible]],INDEX(Food[Points],$AP$28) + INDEX(Food[Points],$AQ$28) + INDEX(Food[Points],$AR$28) + AN671, AN671)</f>
        <v>24780</v>
      </c>
    </row>
    <row r="673" spans="17:40" x14ac:dyDescent="0.25">
      <c r="Q673" t="str" cm="1">
        <f t="array" aca="1" ref="Q673" ca="1">INDEX(Food[Name],RANDBETWEEN(1,COUNTA(Food[Name])))</f>
        <v>Beef</v>
      </c>
      <c r="R673" t="str" cm="1">
        <f t="array" aca="1" ref="R673" ca="1">INDEX(Food[Name],RANDBETWEEN(1,COUNTA(Food[Name])))</f>
        <v>Beef</v>
      </c>
      <c r="S673" t="str" cm="1">
        <f t="array" aca="1" ref="S673" ca="1">INDEX(Food[Name],RANDBETWEEN(1,COUNTA(Food[Name])))</f>
        <v>Tuna</v>
      </c>
      <c r="T673" t="str" cm="1">
        <f t="array" aca="1" ref="T673" ca="1">INDEX(Food[Name],RANDBETWEEN(1,COUNTA(Food[Name])))</f>
        <v>Carrot</v>
      </c>
      <c r="U673" t="str" cm="1">
        <f t="array" aca="1" ref="U673" ca="1">INDEX(Food[Name],RANDBETWEEN(1,COUNTA(Food[Name])))</f>
        <v>Pasta</v>
      </c>
      <c r="V673" t="str" cm="1">
        <f t="array" aca="1" ref="V673" ca="1">INDEX(Food[Name],RANDBETWEEN(1,COUNTA(Food[Name])))</f>
        <v>Beef</v>
      </c>
      <c r="W673" t="str" cm="1">
        <f t="array" aca="1" ref="W673" ca="1">INDEX(Food[Name],RANDBETWEEN(1,COUNTA(Food[Name])))</f>
        <v>Chicken</v>
      </c>
      <c r="X673" t="str" cm="1">
        <f t="array" aca="1" ref="X673" ca="1">INDEX(Food[Name],RANDBETWEEN(1,COUNTA(Food[Name])))</f>
        <v>Pasta</v>
      </c>
      <c r="Y673" t="str" cm="1">
        <f t="array" aca="1" ref="Y673" ca="1">INDEX(Food[Name],RANDBETWEEN(1,COUNTA(Food[Name])))</f>
        <v>Rice</v>
      </c>
      <c r="Z673" s="5" t="str" cm="1">
        <f t="array" aca="1" ref="Z673" ca="1">IF(AI672,"-", INDEX(_xlfn.ANCHORARRAY(AvailableItems),OrderIndex))</f>
        <v>Salmon</v>
      </c>
      <c r="AA673" s="5" t="str" cm="1">
        <f t="array" aca="1" ref="AA673" ca="1">IF(AI672,"-", INDEX(_xlfn.ANCHORARRAY(AvailableItems),OrderIndex2))</f>
        <v>Rice</v>
      </c>
      <c r="AB673" s="5" t="str" cm="1">
        <f t="array" aca="1" ref="AB673" ca="1">IF(AI672,"-", INDEX(_xlfn.ANCHORARRAY(AvailableItems),OrderIndex3))</f>
        <v>Pasta</v>
      </c>
      <c r="AC673" s="10" t="str" cm="1">
        <f t="array" aca="1" ref="AC673" ca="1">IF(AJ672,"-", INDEX(_xlfn.ANCHORARRAY(AvailableItems),$AP$27))</f>
        <v>Pork</v>
      </c>
      <c r="AD673" s="10" t="str" cm="1">
        <f t="array" aca="1" ref="AD673" ca="1">IF(AJ672,"-", INDEX(_xlfn.ANCHORARRAY(AvailableItems),$AQ$27))</f>
        <v>Lobster</v>
      </c>
      <c r="AE673" s="10" t="str" cm="1">
        <f t="array" aca="1" ref="AE673" ca="1">IF(AJ672,"-", INDEX(_xlfn.ANCHORARRAY(AvailableItems),$AR$27))</f>
        <v>Rice</v>
      </c>
      <c r="AF673" s="8" t="str" cm="1">
        <f t="array" aca="1" ref="AF673" ca="1">IF(AK672,"-", INDEX(_xlfn.ANCHORARRAY(AvailableItems),$AP$28))</f>
        <v>Beef</v>
      </c>
      <c r="AG673" s="8" t="str">
        <f ca="1">IF(AK672,"-", INDEX(_xlfn.ANCHORARRAY(AvailableItems),$AQ$28))</f>
        <v>Beef</v>
      </c>
      <c r="AH673" s="8" t="str" cm="1">
        <f t="array" aca="1" ref="AH673" ca="1">IF(AK672,"-", INDEX(_xlfn.ANCHORARRAY(AvailableItems),$AR$28))</f>
        <v>Bread</v>
      </c>
      <c r="AI673" t="b">
        <f t="shared" ca="1" si="33"/>
        <v>1</v>
      </c>
      <c r="AJ673" t="b">
        <f t="shared" ca="1" si="34"/>
        <v>0</v>
      </c>
      <c r="AK673" t="b">
        <f t="shared" ca="1" si="35"/>
        <v>1</v>
      </c>
      <c r="AL673" s="16" cm="1">
        <f t="array" aca="1" ref="AL673" ca="1">IF(OrderSim[[#This Row],[Order 1 Possible]],INDEX(Food[Points],OrderIndex) + INDEX(Food[Points],OrderIndex2) + INDEX(Food[Points],OrderIndex3) + AL672, AL672)</f>
        <v>13090</v>
      </c>
      <c r="AM673" s="16" cm="1">
        <f t="array" aca="1" ref="AM673" ca="1">IF(OrderSim[[#This Row],[Order 2 Possible]],INDEX(Food[Points],$AP$27) + INDEX(Food[Points],$AQ$27) + INDEX(Food[Points],$AR$27) + AM672, AM672)</f>
        <v>17370</v>
      </c>
      <c r="AN673" s="16" cm="1">
        <f t="array" aca="1" ref="AN673" ca="1">IF(OrderSim[[#This Row],[Order 3 Possible]],INDEX(Food[Points],$AP$28) + INDEX(Food[Points],$AQ$28) + INDEX(Food[Points],$AR$28) + AN672, AN672)</f>
        <v>24920</v>
      </c>
    </row>
    <row r="674" spans="17:40" x14ac:dyDescent="0.25">
      <c r="Q674" t="str" cm="1">
        <f t="array" aca="1" ref="Q674" ca="1">INDEX(Food[Name],RANDBETWEEN(1,COUNTA(Food[Name])))</f>
        <v>Lettuce</v>
      </c>
      <c r="R674" t="str" cm="1">
        <f t="array" aca="1" ref="R674" ca="1">INDEX(Food[Name],RANDBETWEEN(1,COUNTA(Food[Name])))</f>
        <v>Pork</v>
      </c>
      <c r="S674" t="str" cm="1">
        <f t="array" aca="1" ref="S674" ca="1">INDEX(Food[Name],RANDBETWEEN(1,COUNTA(Food[Name])))</f>
        <v>Onion</v>
      </c>
      <c r="T674" t="str" cm="1">
        <f t="array" aca="1" ref="T674" ca="1">INDEX(Food[Name],RANDBETWEEN(1,COUNTA(Food[Name])))</f>
        <v>Chicken</v>
      </c>
      <c r="U674" t="str" cm="1">
        <f t="array" aca="1" ref="U674" ca="1">INDEX(Food[Name],RANDBETWEEN(1,COUNTA(Food[Name])))</f>
        <v>Onion</v>
      </c>
      <c r="V674" t="str" cm="1">
        <f t="array" aca="1" ref="V674" ca="1">INDEX(Food[Name],RANDBETWEEN(1,COUNTA(Food[Name])))</f>
        <v>Rice</v>
      </c>
      <c r="W674" t="str" cm="1">
        <f t="array" aca="1" ref="W674" ca="1">INDEX(Food[Name],RANDBETWEEN(1,COUNTA(Food[Name])))</f>
        <v>Carrot</v>
      </c>
      <c r="X674" t="str" cm="1">
        <f t="array" aca="1" ref="X674" ca="1">INDEX(Food[Name],RANDBETWEEN(1,COUNTA(Food[Name])))</f>
        <v>Rice</v>
      </c>
      <c r="Y674" t="str" cm="1">
        <f t="array" aca="1" ref="Y674" ca="1">INDEX(Food[Name],RANDBETWEEN(1,COUNTA(Food[Name])))</f>
        <v>Lobster</v>
      </c>
      <c r="Z674" s="5" t="str" cm="1">
        <f t="array" aca="1" ref="Z674" ca="1">IF(AI673,"-", INDEX(_xlfn.ANCHORARRAY(AvailableItems),OrderIndex))</f>
        <v>-</v>
      </c>
      <c r="AA674" s="5" t="str" cm="1">
        <f t="array" aca="1" ref="AA674" ca="1">IF(AI673,"-", INDEX(_xlfn.ANCHORARRAY(AvailableItems),OrderIndex2))</f>
        <v>-</v>
      </c>
      <c r="AB674" s="5" t="str" cm="1">
        <f t="array" aca="1" ref="AB674" ca="1">IF(AI673,"-", INDEX(_xlfn.ANCHORARRAY(AvailableItems),OrderIndex3))</f>
        <v>-</v>
      </c>
      <c r="AC674" s="10" t="str" cm="1">
        <f t="array" aca="1" ref="AC674" ca="1">IF(AJ673,"-", INDEX(_xlfn.ANCHORARRAY(AvailableItems),$AP$27))</f>
        <v>Pork</v>
      </c>
      <c r="AD674" s="10" t="str" cm="1">
        <f t="array" aca="1" ref="AD674" ca="1">IF(AJ673,"-", INDEX(_xlfn.ANCHORARRAY(AvailableItems),$AQ$27))</f>
        <v>Lobster</v>
      </c>
      <c r="AE674" s="10" t="str" cm="1">
        <f t="array" aca="1" ref="AE674" ca="1">IF(AJ673,"-", INDEX(_xlfn.ANCHORARRAY(AvailableItems),$AR$27))</f>
        <v>Rice</v>
      </c>
      <c r="AF674" s="8" t="str" cm="1">
        <f t="array" aca="1" ref="AF674" ca="1">IF(AK673,"-", INDEX(_xlfn.ANCHORARRAY(AvailableItems),$AP$28))</f>
        <v>-</v>
      </c>
      <c r="AG674" s="8" t="str">
        <f ca="1">IF(AK673,"-", INDEX(_xlfn.ANCHORARRAY(AvailableItems),$AQ$28))</f>
        <v>-</v>
      </c>
      <c r="AH674" s="8" t="str" cm="1">
        <f t="array" aca="1" ref="AH674" ca="1">IF(AK673,"-", INDEX(_xlfn.ANCHORARRAY(AvailableItems),$AR$28))</f>
        <v>-</v>
      </c>
      <c r="AI674" t="b">
        <f t="shared" ca="1" si="33"/>
        <v>0</v>
      </c>
      <c r="AJ674" t="b">
        <f t="shared" ca="1" si="34"/>
        <v>1</v>
      </c>
      <c r="AK674" t="b">
        <f t="shared" ca="1" si="35"/>
        <v>0</v>
      </c>
      <c r="AL674" s="16" cm="1">
        <f t="array" aca="1" ref="AL674" ca="1">IF(OrderSim[[#This Row],[Order 1 Possible]],INDEX(Food[Points],OrderIndex) + INDEX(Food[Points],OrderIndex2) + INDEX(Food[Points],OrderIndex3) + AL673, AL673)</f>
        <v>13090</v>
      </c>
      <c r="AM674" s="16" cm="1">
        <f t="array" aca="1" ref="AM674" ca="1">IF(OrderSim[[#This Row],[Order 2 Possible]],INDEX(Food[Points],$AP$27) + INDEX(Food[Points],$AQ$27) + INDEX(Food[Points],$AR$27) + AM673, AM673)</f>
        <v>17460</v>
      </c>
      <c r="AN674" s="16" cm="1">
        <f t="array" aca="1" ref="AN674" ca="1">IF(OrderSim[[#This Row],[Order 3 Possible]],INDEX(Food[Points],$AP$28) + INDEX(Food[Points],$AQ$28) + INDEX(Food[Points],$AR$28) + AN673, AN673)</f>
        <v>24920</v>
      </c>
    </row>
    <row r="675" spans="17:40" x14ac:dyDescent="0.25">
      <c r="Q675" t="str" cm="1">
        <f t="array" aca="1" ref="Q675" ca="1">INDEX(Food[Name],RANDBETWEEN(1,COUNTA(Food[Name])))</f>
        <v>Lobster</v>
      </c>
      <c r="R675" t="str" cm="1">
        <f t="array" aca="1" ref="R675" ca="1">INDEX(Food[Name],RANDBETWEEN(1,COUNTA(Food[Name])))</f>
        <v>Salmon</v>
      </c>
      <c r="S675" t="str" cm="1">
        <f t="array" aca="1" ref="S675" ca="1">INDEX(Food[Name],RANDBETWEEN(1,COUNTA(Food[Name])))</f>
        <v>Carrot</v>
      </c>
      <c r="T675" t="str" cm="1">
        <f t="array" aca="1" ref="T675" ca="1">INDEX(Food[Name],RANDBETWEEN(1,COUNTA(Food[Name])))</f>
        <v>Lobster</v>
      </c>
      <c r="U675" t="str" cm="1">
        <f t="array" aca="1" ref="U675" ca="1">INDEX(Food[Name],RANDBETWEEN(1,COUNTA(Food[Name])))</f>
        <v>Tuna</v>
      </c>
      <c r="V675" t="str" cm="1">
        <f t="array" aca="1" ref="V675" ca="1">INDEX(Food[Name],RANDBETWEEN(1,COUNTA(Food[Name])))</f>
        <v>Lobster</v>
      </c>
      <c r="W675" t="str" cm="1">
        <f t="array" aca="1" ref="W675" ca="1">INDEX(Food[Name],RANDBETWEEN(1,COUNTA(Food[Name])))</f>
        <v>Pork</v>
      </c>
      <c r="X675" t="str" cm="1">
        <f t="array" aca="1" ref="X675" ca="1">INDEX(Food[Name],RANDBETWEEN(1,COUNTA(Food[Name])))</f>
        <v>Beef</v>
      </c>
      <c r="Y675" t="str" cm="1">
        <f t="array" aca="1" ref="Y675" ca="1">INDEX(Food[Name],RANDBETWEEN(1,COUNTA(Food[Name])))</f>
        <v>Lettuce</v>
      </c>
      <c r="Z675" s="5" t="str" cm="1">
        <f t="array" aca="1" ref="Z675" ca="1">IF(AI674,"-", INDEX(_xlfn.ANCHORARRAY(AvailableItems),OrderIndex))</f>
        <v>Salmon</v>
      </c>
      <c r="AA675" s="5" t="str" cm="1">
        <f t="array" aca="1" ref="AA675" ca="1">IF(AI674,"-", INDEX(_xlfn.ANCHORARRAY(AvailableItems),OrderIndex2))</f>
        <v>Rice</v>
      </c>
      <c r="AB675" s="5" t="str" cm="1">
        <f t="array" aca="1" ref="AB675" ca="1">IF(AI674,"-", INDEX(_xlfn.ANCHORARRAY(AvailableItems),OrderIndex3))</f>
        <v>Pasta</v>
      </c>
      <c r="AC675" s="10" t="str" cm="1">
        <f t="array" aca="1" ref="AC675" ca="1">IF(AJ674,"-", INDEX(_xlfn.ANCHORARRAY(AvailableItems),$AP$27))</f>
        <v>-</v>
      </c>
      <c r="AD675" s="10" t="str" cm="1">
        <f t="array" aca="1" ref="AD675" ca="1">IF(AJ674,"-", INDEX(_xlfn.ANCHORARRAY(AvailableItems),$AQ$27))</f>
        <v>-</v>
      </c>
      <c r="AE675" s="10" t="str" cm="1">
        <f t="array" aca="1" ref="AE675" ca="1">IF(AJ674,"-", INDEX(_xlfn.ANCHORARRAY(AvailableItems),$AR$27))</f>
        <v>-</v>
      </c>
      <c r="AF675" s="8" t="str" cm="1">
        <f t="array" aca="1" ref="AF675" ca="1">IF(AK674,"-", INDEX(_xlfn.ANCHORARRAY(AvailableItems),$AP$28))</f>
        <v>Beef</v>
      </c>
      <c r="AG675" s="8" t="str">
        <f ca="1">IF(AK674,"-", INDEX(_xlfn.ANCHORARRAY(AvailableItems),$AQ$28))</f>
        <v>Beef</v>
      </c>
      <c r="AH675" s="8" t="str" cm="1">
        <f t="array" aca="1" ref="AH675" ca="1">IF(AK674,"-", INDEX(_xlfn.ANCHORARRAY(AvailableItems),$AR$28))</f>
        <v>Bread</v>
      </c>
      <c r="AI675" t="b">
        <f t="shared" ca="1" si="33"/>
        <v>0</v>
      </c>
      <c r="AJ675" t="b">
        <f t="shared" ca="1" si="34"/>
        <v>0</v>
      </c>
      <c r="AK675" t="b">
        <f t="shared" ca="1" si="35"/>
        <v>0</v>
      </c>
      <c r="AL675" s="16" cm="1">
        <f t="array" aca="1" ref="AL675" ca="1">IF(OrderSim[[#This Row],[Order 1 Possible]],INDEX(Food[Points],OrderIndex) + INDEX(Food[Points],OrderIndex2) + INDEX(Food[Points],OrderIndex3) + AL674, AL674)</f>
        <v>13090</v>
      </c>
      <c r="AM675" s="16" cm="1">
        <f t="array" aca="1" ref="AM675" ca="1">IF(OrderSim[[#This Row],[Order 2 Possible]],INDEX(Food[Points],$AP$27) + INDEX(Food[Points],$AQ$27) + INDEX(Food[Points],$AR$27) + AM674, AM674)</f>
        <v>17460</v>
      </c>
      <c r="AN675" s="16" cm="1">
        <f t="array" aca="1" ref="AN675" ca="1">IF(OrderSim[[#This Row],[Order 3 Possible]],INDEX(Food[Points],$AP$28) + INDEX(Food[Points],$AQ$28) + INDEX(Food[Points],$AR$28) + AN674, AN674)</f>
        <v>24920</v>
      </c>
    </row>
    <row r="676" spans="17:40" x14ac:dyDescent="0.25">
      <c r="Q676" t="str" cm="1">
        <f t="array" aca="1" ref="Q676" ca="1">INDEX(Food[Name],RANDBETWEEN(1,COUNTA(Food[Name])))</f>
        <v>Pork</v>
      </c>
      <c r="R676" t="str" cm="1">
        <f t="array" aca="1" ref="R676" ca="1">INDEX(Food[Name],RANDBETWEEN(1,COUNTA(Food[Name])))</f>
        <v>Bread</v>
      </c>
      <c r="S676" t="str" cm="1">
        <f t="array" aca="1" ref="S676" ca="1">INDEX(Food[Name],RANDBETWEEN(1,COUNTA(Food[Name])))</f>
        <v>Tuna</v>
      </c>
      <c r="T676" t="str" cm="1">
        <f t="array" aca="1" ref="T676" ca="1">INDEX(Food[Name],RANDBETWEEN(1,COUNTA(Food[Name])))</f>
        <v>Chicken</v>
      </c>
      <c r="U676" t="str" cm="1">
        <f t="array" aca="1" ref="U676" ca="1">INDEX(Food[Name],RANDBETWEEN(1,COUNTA(Food[Name])))</f>
        <v>Salmon</v>
      </c>
      <c r="V676" t="str" cm="1">
        <f t="array" aca="1" ref="V676" ca="1">INDEX(Food[Name],RANDBETWEEN(1,COUNTA(Food[Name])))</f>
        <v>Tuna</v>
      </c>
      <c r="W676" t="str" cm="1">
        <f t="array" aca="1" ref="W676" ca="1">INDEX(Food[Name],RANDBETWEEN(1,COUNTA(Food[Name])))</f>
        <v>Salmon</v>
      </c>
      <c r="X676" t="str" cm="1">
        <f t="array" aca="1" ref="X676" ca="1">INDEX(Food[Name],RANDBETWEEN(1,COUNTA(Food[Name])))</f>
        <v>Pasta</v>
      </c>
      <c r="Y676" t="str" cm="1">
        <f t="array" aca="1" ref="Y676" ca="1">INDEX(Food[Name],RANDBETWEEN(1,COUNTA(Food[Name])))</f>
        <v>Beef</v>
      </c>
      <c r="Z676" s="5" t="str" cm="1">
        <f t="array" aca="1" ref="Z676" ca="1">IF(AI675,"-", INDEX(_xlfn.ANCHORARRAY(AvailableItems),OrderIndex))</f>
        <v>Salmon</v>
      </c>
      <c r="AA676" s="5" t="str" cm="1">
        <f t="array" aca="1" ref="AA676" ca="1">IF(AI675,"-", INDEX(_xlfn.ANCHORARRAY(AvailableItems),OrderIndex2))</f>
        <v>Rice</v>
      </c>
      <c r="AB676" s="5" t="str" cm="1">
        <f t="array" aca="1" ref="AB676" ca="1">IF(AI675,"-", INDEX(_xlfn.ANCHORARRAY(AvailableItems),OrderIndex3))</f>
        <v>Pasta</v>
      </c>
      <c r="AC676" s="10" t="str" cm="1">
        <f t="array" aca="1" ref="AC676" ca="1">IF(AJ675,"-", INDEX(_xlfn.ANCHORARRAY(AvailableItems),$AP$27))</f>
        <v>Pork</v>
      </c>
      <c r="AD676" s="10" t="str" cm="1">
        <f t="array" aca="1" ref="AD676" ca="1">IF(AJ675,"-", INDEX(_xlfn.ANCHORARRAY(AvailableItems),$AQ$27))</f>
        <v>Lobster</v>
      </c>
      <c r="AE676" s="10" t="str" cm="1">
        <f t="array" aca="1" ref="AE676" ca="1">IF(AJ675,"-", INDEX(_xlfn.ANCHORARRAY(AvailableItems),$AR$27))</f>
        <v>Rice</v>
      </c>
      <c r="AF676" s="8" t="str" cm="1">
        <f t="array" aca="1" ref="AF676" ca="1">IF(AK675,"-", INDEX(_xlfn.ANCHORARRAY(AvailableItems),$AP$28))</f>
        <v>Beef</v>
      </c>
      <c r="AG676" s="8" t="str">
        <f ca="1">IF(AK675,"-", INDEX(_xlfn.ANCHORARRAY(AvailableItems),$AQ$28))</f>
        <v>Beef</v>
      </c>
      <c r="AH676" s="8" t="str" cm="1">
        <f t="array" aca="1" ref="AH676" ca="1">IF(AK675,"-", INDEX(_xlfn.ANCHORARRAY(AvailableItems),$AR$28))</f>
        <v>Bread</v>
      </c>
      <c r="AI676" t="b">
        <f t="shared" ca="1" si="33"/>
        <v>1</v>
      </c>
      <c r="AJ676" t="b">
        <f t="shared" ca="1" si="34"/>
        <v>0</v>
      </c>
      <c r="AK676" t="b">
        <f t="shared" ca="1" si="35"/>
        <v>1</v>
      </c>
      <c r="AL676" s="16" cm="1">
        <f t="array" aca="1" ref="AL676" ca="1">IF(OrderSim[[#This Row],[Order 1 Possible]],INDEX(Food[Points],OrderIndex) + INDEX(Food[Points],OrderIndex2) + INDEX(Food[Points],OrderIndex3) + AL675, AL675)</f>
        <v>13160</v>
      </c>
      <c r="AM676" s="16" cm="1">
        <f t="array" aca="1" ref="AM676" ca="1">IF(OrderSim[[#This Row],[Order 2 Possible]],INDEX(Food[Points],$AP$27) + INDEX(Food[Points],$AQ$27) + INDEX(Food[Points],$AR$27) + AM675, AM675)</f>
        <v>17460</v>
      </c>
      <c r="AN676" s="16" cm="1">
        <f t="array" aca="1" ref="AN676" ca="1">IF(OrderSim[[#This Row],[Order 3 Possible]],INDEX(Food[Points],$AP$28) + INDEX(Food[Points],$AQ$28) + INDEX(Food[Points],$AR$28) + AN675, AN675)</f>
        <v>25060</v>
      </c>
    </row>
    <row r="677" spans="17:40" x14ac:dyDescent="0.25">
      <c r="Q677" t="str" cm="1">
        <f t="array" aca="1" ref="Q677" ca="1">INDEX(Food[Name],RANDBETWEEN(1,COUNTA(Food[Name])))</f>
        <v>Chicken</v>
      </c>
      <c r="R677" t="str" cm="1">
        <f t="array" aca="1" ref="R677" ca="1">INDEX(Food[Name],RANDBETWEEN(1,COUNTA(Food[Name])))</f>
        <v>Lettuce</v>
      </c>
      <c r="S677" t="str" cm="1">
        <f t="array" aca="1" ref="S677" ca="1">INDEX(Food[Name],RANDBETWEEN(1,COUNTA(Food[Name])))</f>
        <v>Pasta</v>
      </c>
      <c r="T677" t="str" cm="1">
        <f t="array" aca="1" ref="T677" ca="1">INDEX(Food[Name],RANDBETWEEN(1,COUNTA(Food[Name])))</f>
        <v>Beef</v>
      </c>
      <c r="U677" t="str" cm="1">
        <f t="array" aca="1" ref="U677" ca="1">INDEX(Food[Name],RANDBETWEEN(1,COUNTA(Food[Name])))</f>
        <v>Tuna</v>
      </c>
      <c r="V677" t="str" cm="1">
        <f t="array" aca="1" ref="V677" ca="1">INDEX(Food[Name],RANDBETWEEN(1,COUNTA(Food[Name])))</f>
        <v>Bread</v>
      </c>
      <c r="W677" t="str" cm="1">
        <f t="array" aca="1" ref="W677" ca="1">INDEX(Food[Name],RANDBETWEEN(1,COUNTA(Food[Name])))</f>
        <v>Pasta</v>
      </c>
      <c r="X677" t="str" cm="1">
        <f t="array" aca="1" ref="X677" ca="1">INDEX(Food[Name],RANDBETWEEN(1,COUNTA(Food[Name])))</f>
        <v>Onion</v>
      </c>
      <c r="Y677" t="str" cm="1">
        <f t="array" aca="1" ref="Y677" ca="1">INDEX(Food[Name],RANDBETWEEN(1,COUNTA(Food[Name])))</f>
        <v>Bread</v>
      </c>
      <c r="Z677" s="5" t="str" cm="1">
        <f t="array" aca="1" ref="Z677" ca="1">IF(AI676,"-", INDEX(_xlfn.ANCHORARRAY(AvailableItems),OrderIndex))</f>
        <v>-</v>
      </c>
      <c r="AA677" s="5" t="str" cm="1">
        <f t="array" aca="1" ref="AA677" ca="1">IF(AI676,"-", INDEX(_xlfn.ANCHORARRAY(AvailableItems),OrderIndex2))</f>
        <v>-</v>
      </c>
      <c r="AB677" s="5" t="str" cm="1">
        <f t="array" aca="1" ref="AB677" ca="1">IF(AI676,"-", INDEX(_xlfn.ANCHORARRAY(AvailableItems),OrderIndex3))</f>
        <v>-</v>
      </c>
      <c r="AC677" s="10" t="str" cm="1">
        <f t="array" aca="1" ref="AC677" ca="1">IF(AJ676,"-", INDEX(_xlfn.ANCHORARRAY(AvailableItems),$AP$27))</f>
        <v>Pork</v>
      </c>
      <c r="AD677" s="10" t="str" cm="1">
        <f t="array" aca="1" ref="AD677" ca="1">IF(AJ676,"-", INDEX(_xlfn.ANCHORARRAY(AvailableItems),$AQ$27))</f>
        <v>Lobster</v>
      </c>
      <c r="AE677" s="10" t="str" cm="1">
        <f t="array" aca="1" ref="AE677" ca="1">IF(AJ676,"-", INDEX(_xlfn.ANCHORARRAY(AvailableItems),$AR$27))</f>
        <v>Rice</v>
      </c>
      <c r="AF677" s="8" t="str" cm="1">
        <f t="array" aca="1" ref="AF677" ca="1">IF(AK676,"-", INDEX(_xlfn.ANCHORARRAY(AvailableItems),$AP$28))</f>
        <v>-</v>
      </c>
      <c r="AG677" s="8" t="str">
        <f ca="1">IF(AK676,"-", INDEX(_xlfn.ANCHORARRAY(AvailableItems),$AQ$28))</f>
        <v>-</v>
      </c>
      <c r="AH677" s="8" t="str" cm="1">
        <f t="array" aca="1" ref="AH677" ca="1">IF(AK676,"-", INDEX(_xlfn.ANCHORARRAY(AvailableItems),$AR$28))</f>
        <v>-</v>
      </c>
      <c r="AI677" t="b">
        <f t="shared" ca="1" si="33"/>
        <v>0</v>
      </c>
      <c r="AJ677" t="b">
        <f t="shared" ca="1" si="34"/>
        <v>0</v>
      </c>
      <c r="AK677" t="b">
        <f t="shared" ca="1" si="35"/>
        <v>0</v>
      </c>
      <c r="AL677" s="16" cm="1">
        <f t="array" aca="1" ref="AL677" ca="1">IF(OrderSim[[#This Row],[Order 1 Possible]],INDEX(Food[Points],OrderIndex) + INDEX(Food[Points],OrderIndex2) + INDEX(Food[Points],OrderIndex3) + AL676, AL676)</f>
        <v>13160</v>
      </c>
      <c r="AM677" s="16" cm="1">
        <f t="array" aca="1" ref="AM677" ca="1">IF(OrderSim[[#This Row],[Order 2 Possible]],INDEX(Food[Points],$AP$27) + INDEX(Food[Points],$AQ$27) + INDEX(Food[Points],$AR$27) + AM676, AM676)</f>
        <v>17460</v>
      </c>
      <c r="AN677" s="16" cm="1">
        <f t="array" aca="1" ref="AN677" ca="1">IF(OrderSim[[#This Row],[Order 3 Possible]],INDEX(Food[Points],$AP$28) + INDEX(Food[Points],$AQ$28) + INDEX(Food[Points],$AR$28) + AN676, AN676)</f>
        <v>25060</v>
      </c>
    </row>
    <row r="678" spans="17:40" x14ac:dyDescent="0.25">
      <c r="Q678" t="str" cm="1">
        <f t="array" aca="1" ref="Q678" ca="1">INDEX(Food[Name],RANDBETWEEN(1,COUNTA(Food[Name])))</f>
        <v>Carrot</v>
      </c>
      <c r="R678" t="str" cm="1">
        <f t="array" aca="1" ref="R678" ca="1">INDEX(Food[Name],RANDBETWEEN(1,COUNTA(Food[Name])))</f>
        <v>Chicken</v>
      </c>
      <c r="S678" t="str" cm="1">
        <f t="array" aca="1" ref="S678" ca="1">INDEX(Food[Name],RANDBETWEEN(1,COUNTA(Food[Name])))</f>
        <v>Carrot</v>
      </c>
      <c r="T678" t="str" cm="1">
        <f t="array" aca="1" ref="T678" ca="1">INDEX(Food[Name],RANDBETWEEN(1,COUNTA(Food[Name])))</f>
        <v>Salmon</v>
      </c>
      <c r="U678" t="str" cm="1">
        <f t="array" aca="1" ref="U678" ca="1">INDEX(Food[Name],RANDBETWEEN(1,COUNTA(Food[Name])))</f>
        <v>Lobster</v>
      </c>
      <c r="V678" t="str" cm="1">
        <f t="array" aca="1" ref="V678" ca="1">INDEX(Food[Name],RANDBETWEEN(1,COUNTA(Food[Name])))</f>
        <v>Lobster</v>
      </c>
      <c r="W678" t="str" cm="1">
        <f t="array" aca="1" ref="W678" ca="1">INDEX(Food[Name],RANDBETWEEN(1,COUNTA(Food[Name])))</f>
        <v>Onion</v>
      </c>
      <c r="X678" t="str" cm="1">
        <f t="array" aca="1" ref="X678" ca="1">INDEX(Food[Name],RANDBETWEEN(1,COUNTA(Food[Name])))</f>
        <v>Lobster</v>
      </c>
      <c r="Y678" t="str" cm="1">
        <f t="array" aca="1" ref="Y678" ca="1">INDEX(Food[Name],RANDBETWEEN(1,COUNTA(Food[Name])))</f>
        <v>Beef</v>
      </c>
      <c r="Z678" s="5" t="str" cm="1">
        <f t="array" aca="1" ref="Z678" ca="1">IF(AI677,"-", INDEX(_xlfn.ANCHORARRAY(AvailableItems),OrderIndex))</f>
        <v>Salmon</v>
      </c>
      <c r="AA678" s="5" t="str" cm="1">
        <f t="array" aca="1" ref="AA678" ca="1">IF(AI677,"-", INDEX(_xlfn.ANCHORARRAY(AvailableItems),OrderIndex2))</f>
        <v>Rice</v>
      </c>
      <c r="AB678" s="5" t="str" cm="1">
        <f t="array" aca="1" ref="AB678" ca="1">IF(AI677,"-", INDEX(_xlfn.ANCHORARRAY(AvailableItems),OrderIndex3))</f>
        <v>Pasta</v>
      </c>
      <c r="AC678" s="10" t="str" cm="1">
        <f t="array" aca="1" ref="AC678" ca="1">IF(AJ677,"-", INDEX(_xlfn.ANCHORARRAY(AvailableItems),$AP$27))</f>
        <v>Pork</v>
      </c>
      <c r="AD678" s="10" t="str" cm="1">
        <f t="array" aca="1" ref="AD678" ca="1">IF(AJ677,"-", INDEX(_xlfn.ANCHORARRAY(AvailableItems),$AQ$27))</f>
        <v>Lobster</v>
      </c>
      <c r="AE678" s="10" t="str" cm="1">
        <f t="array" aca="1" ref="AE678" ca="1">IF(AJ677,"-", INDEX(_xlfn.ANCHORARRAY(AvailableItems),$AR$27))</f>
        <v>Rice</v>
      </c>
      <c r="AF678" s="8" t="str" cm="1">
        <f t="array" aca="1" ref="AF678" ca="1">IF(AK677,"-", INDEX(_xlfn.ANCHORARRAY(AvailableItems),$AP$28))</f>
        <v>Beef</v>
      </c>
      <c r="AG678" s="8" t="str">
        <f ca="1">IF(AK677,"-", INDEX(_xlfn.ANCHORARRAY(AvailableItems),$AQ$28))</f>
        <v>Beef</v>
      </c>
      <c r="AH678" s="8" t="str" cm="1">
        <f t="array" aca="1" ref="AH678" ca="1">IF(AK677,"-", INDEX(_xlfn.ANCHORARRAY(AvailableItems),$AR$28))</f>
        <v>Bread</v>
      </c>
      <c r="AI678" t="b">
        <f t="shared" ca="1" si="33"/>
        <v>0</v>
      </c>
      <c r="AJ678" t="b">
        <f t="shared" ca="1" si="34"/>
        <v>1</v>
      </c>
      <c r="AK678" t="b">
        <f t="shared" ca="1" si="35"/>
        <v>0</v>
      </c>
      <c r="AL678" s="16" cm="1">
        <f t="array" aca="1" ref="AL678" ca="1">IF(OrderSim[[#This Row],[Order 1 Possible]],INDEX(Food[Points],OrderIndex) + INDEX(Food[Points],OrderIndex2) + INDEX(Food[Points],OrderIndex3) + AL677, AL677)</f>
        <v>13160</v>
      </c>
      <c r="AM678" s="16" cm="1">
        <f t="array" aca="1" ref="AM678" ca="1">IF(OrderSim[[#This Row],[Order 2 Possible]],INDEX(Food[Points],$AP$27) + INDEX(Food[Points],$AQ$27) + INDEX(Food[Points],$AR$27) + AM677, AM677)</f>
        <v>17550</v>
      </c>
      <c r="AN678" s="16" cm="1">
        <f t="array" aca="1" ref="AN678" ca="1">IF(OrderSim[[#This Row],[Order 3 Possible]],INDEX(Food[Points],$AP$28) + INDEX(Food[Points],$AQ$28) + INDEX(Food[Points],$AR$28) + AN677, AN677)</f>
        <v>25060</v>
      </c>
    </row>
    <row r="679" spans="17:40" x14ac:dyDescent="0.25">
      <c r="Q679" t="str" cm="1">
        <f t="array" aca="1" ref="Q679" ca="1">INDEX(Food[Name],RANDBETWEEN(1,COUNTA(Food[Name])))</f>
        <v>Tuna</v>
      </c>
      <c r="R679" t="str" cm="1">
        <f t="array" aca="1" ref="R679" ca="1">INDEX(Food[Name],RANDBETWEEN(1,COUNTA(Food[Name])))</f>
        <v>Chicken</v>
      </c>
      <c r="S679" t="str" cm="1">
        <f t="array" aca="1" ref="S679" ca="1">INDEX(Food[Name],RANDBETWEEN(1,COUNTA(Food[Name])))</f>
        <v>Carrot</v>
      </c>
      <c r="T679" t="str" cm="1">
        <f t="array" aca="1" ref="T679" ca="1">INDEX(Food[Name],RANDBETWEEN(1,COUNTA(Food[Name])))</f>
        <v>Lobster</v>
      </c>
      <c r="U679" t="str" cm="1">
        <f t="array" aca="1" ref="U679" ca="1">INDEX(Food[Name],RANDBETWEEN(1,COUNTA(Food[Name])))</f>
        <v>Chicken</v>
      </c>
      <c r="V679" t="str" cm="1">
        <f t="array" aca="1" ref="V679" ca="1">INDEX(Food[Name],RANDBETWEEN(1,COUNTA(Food[Name])))</f>
        <v>Rice</v>
      </c>
      <c r="W679" t="str" cm="1">
        <f t="array" aca="1" ref="W679" ca="1">INDEX(Food[Name],RANDBETWEEN(1,COUNTA(Food[Name])))</f>
        <v>Lettuce</v>
      </c>
      <c r="X679" t="str" cm="1">
        <f t="array" aca="1" ref="X679" ca="1">INDEX(Food[Name],RANDBETWEEN(1,COUNTA(Food[Name])))</f>
        <v>Tuna</v>
      </c>
      <c r="Y679" t="str" cm="1">
        <f t="array" aca="1" ref="Y679" ca="1">INDEX(Food[Name],RANDBETWEEN(1,COUNTA(Food[Name])))</f>
        <v>Chicken</v>
      </c>
      <c r="Z679" s="5" t="str" cm="1">
        <f t="array" aca="1" ref="Z679" ca="1">IF(AI678,"-", INDEX(_xlfn.ANCHORARRAY(AvailableItems),OrderIndex))</f>
        <v>Salmon</v>
      </c>
      <c r="AA679" s="5" t="str" cm="1">
        <f t="array" aca="1" ref="AA679" ca="1">IF(AI678,"-", INDEX(_xlfn.ANCHORARRAY(AvailableItems),OrderIndex2))</f>
        <v>Rice</v>
      </c>
      <c r="AB679" s="5" t="str" cm="1">
        <f t="array" aca="1" ref="AB679" ca="1">IF(AI678,"-", INDEX(_xlfn.ANCHORARRAY(AvailableItems),OrderIndex3))</f>
        <v>Pasta</v>
      </c>
      <c r="AC679" s="10" t="str" cm="1">
        <f t="array" aca="1" ref="AC679" ca="1">IF(AJ678,"-", INDEX(_xlfn.ANCHORARRAY(AvailableItems),$AP$27))</f>
        <v>-</v>
      </c>
      <c r="AD679" s="10" t="str" cm="1">
        <f t="array" aca="1" ref="AD679" ca="1">IF(AJ678,"-", INDEX(_xlfn.ANCHORARRAY(AvailableItems),$AQ$27))</f>
        <v>-</v>
      </c>
      <c r="AE679" s="10" t="str" cm="1">
        <f t="array" aca="1" ref="AE679" ca="1">IF(AJ678,"-", INDEX(_xlfn.ANCHORARRAY(AvailableItems),$AR$27))</f>
        <v>-</v>
      </c>
      <c r="AF679" s="8" t="str" cm="1">
        <f t="array" aca="1" ref="AF679" ca="1">IF(AK678,"-", INDEX(_xlfn.ANCHORARRAY(AvailableItems),$AP$28))</f>
        <v>Beef</v>
      </c>
      <c r="AG679" s="8" t="str">
        <f ca="1">IF(AK678,"-", INDEX(_xlfn.ANCHORARRAY(AvailableItems),$AQ$28))</f>
        <v>Beef</v>
      </c>
      <c r="AH679" s="8" t="str" cm="1">
        <f t="array" aca="1" ref="AH679" ca="1">IF(AK678,"-", INDEX(_xlfn.ANCHORARRAY(AvailableItems),$AR$28))</f>
        <v>Bread</v>
      </c>
      <c r="AI679" t="b">
        <f t="shared" ca="1" si="33"/>
        <v>0</v>
      </c>
      <c r="AJ679" t="b">
        <f t="shared" ca="1" si="34"/>
        <v>0</v>
      </c>
      <c r="AK679" t="b">
        <f t="shared" ca="1" si="35"/>
        <v>0</v>
      </c>
      <c r="AL679" s="16" cm="1">
        <f t="array" aca="1" ref="AL679" ca="1">IF(OrderSim[[#This Row],[Order 1 Possible]],INDEX(Food[Points],OrderIndex) + INDEX(Food[Points],OrderIndex2) + INDEX(Food[Points],OrderIndex3) + AL678, AL678)</f>
        <v>13160</v>
      </c>
      <c r="AM679" s="16" cm="1">
        <f t="array" aca="1" ref="AM679" ca="1">IF(OrderSim[[#This Row],[Order 2 Possible]],INDEX(Food[Points],$AP$27) + INDEX(Food[Points],$AQ$27) + INDEX(Food[Points],$AR$27) + AM678, AM678)</f>
        <v>17550</v>
      </c>
      <c r="AN679" s="16" cm="1">
        <f t="array" aca="1" ref="AN679" ca="1">IF(OrderSim[[#This Row],[Order 3 Possible]],INDEX(Food[Points],$AP$28) + INDEX(Food[Points],$AQ$28) + INDEX(Food[Points],$AR$28) + AN678, AN678)</f>
        <v>25060</v>
      </c>
    </row>
    <row r="680" spans="17:40" x14ac:dyDescent="0.25">
      <c r="Q680" t="str" cm="1">
        <f t="array" aca="1" ref="Q680" ca="1">INDEX(Food[Name],RANDBETWEEN(1,COUNTA(Food[Name])))</f>
        <v>Rice</v>
      </c>
      <c r="R680" t="str" cm="1">
        <f t="array" aca="1" ref="R680" ca="1">INDEX(Food[Name],RANDBETWEEN(1,COUNTA(Food[Name])))</f>
        <v>Pork</v>
      </c>
      <c r="S680" t="str" cm="1">
        <f t="array" aca="1" ref="S680" ca="1">INDEX(Food[Name],RANDBETWEEN(1,COUNTA(Food[Name])))</f>
        <v>Tuna</v>
      </c>
      <c r="T680" t="str" cm="1">
        <f t="array" aca="1" ref="T680" ca="1">INDEX(Food[Name],RANDBETWEEN(1,COUNTA(Food[Name])))</f>
        <v>Pasta</v>
      </c>
      <c r="U680" t="str" cm="1">
        <f t="array" aca="1" ref="U680" ca="1">INDEX(Food[Name],RANDBETWEEN(1,COUNTA(Food[Name])))</f>
        <v>Lobster</v>
      </c>
      <c r="V680" t="str" cm="1">
        <f t="array" aca="1" ref="V680" ca="1">INDEX(Food[Name],RANDBETWEEN(1,COUNTA(Food[Name])))</f>
        <v>Lettuce</v>
      </c>
      <c r="W680" t="str" cm="1">
        <f t="array" aca="1" ref="W680" ca="1">INDEX(Food[Name],RANDBETWEEN(1,COUNTA(Food[Name])))</f>
        <v>Lettuce</v>
      </c>
      <c r="X680" t="str" cm="1">
        <f t="array" aca="1" ref="X680" ca="1">INDEX(Food[Name],RANDBETWEEN(1,COUNTA(Food[Name])))</f>
        <v>Bread</v>
      </c>
      <c r="Y680" t="str" cm="1">
        <f t="array" aca="1" ref="Y680" ca="1">INDEX(Food[Name],RANDBETWEEN(1,COUNTA(Food[Name])))</f>
        <v>Onion</v>
      </c>
      <c r="Z680" s="5" t="str" cm="1">
        <f t="array" aca="1" ref="Z680" ca="1">IF(AI679,"-", INDEX(_xlfn.ANCHORARRAY(AvailableItems),OrderIndex))</f>
        <v>Salmon</v>
      </c>
      <c r="AA680" s="5" t="str" cm="1">
        <f t="array" aca="1" ref="AA680" ca="1">IF(AI679,"-", INDEX(_xlfn.ANCHORARRAY(AvailableItems),OrderIndex2))</f>
        <v>Rice</v>
      </c>
      <c r="AB680" s="5" t="str" cm="1">
        <f t="array" aca="1" ref="AB680" ca="1">IF(AI679,"-", INDEX(_xlfn.ANCHORARRAY(AvailableItems),OrderIndex3))</f>
        <v>Pasta</v>
      </c>
      <c r="AC680" s="10" t="str" cm="1">
        <f t="array" aca="1" ref="AC680" ca="1">IF(AJ679,"-", INDEX(_xlfn.ANCHORARRAY(AvailableItems),$AP$27))</f>
        <v>Pork</v>
      </c>
      <c r="AD680" s="10" t="str" cm="1">
        <f t="array" aca="1" ref="AD680" ca="1">IF(AJ679,"-", INDEX(_xlfn.ANCHORARRAY(AvailableItems),$AQ$27))</f>
        <v>Lobster</v>
      </c>
      <c r="AE680" s="10" t="str" cm="1">
        <f t="array" aca="1" ref="AE680" ca="1">IF(AJ679,"-", INDEX(_xlfn.ANCHORARRAY(AvailableItems),$AR$27))</f>
        <v>Rice</v>
      </c>
      <c r="AF680" s="8" t="str" cm="1">
        <f t="array" aca="1" ref="AF680" ca="1">IF(AK679,"-", INDEX(_xlfn.ANCHORARRAY(AvailableItems),$AP$28))</f>
        <v>Beef</v>
      </c>
      <c r="AG680" s="8" t="str">
        <f ca="1">IF(AK679,"-", INDEX(_xlfn.ANCHORARRAY(AvailableItems),$AQ$28))</f>
        <v>Beef</v>
      </c>
      <c r="AH680" s="8" t="str" cm="1">
        <f t="array" aca="1" ref="AH680" ca="1">IF(AK679,"-", INDEX(_xlfn.ANCHORARRAY(AvailableItems),$AR$28))</f>
        <v>Bread</v>
      </c>
      <c r="AI680" t="b">
        <f t="shared" ca="1" si="33"/>
        <v>0</v>
      </c>
      <c r="AJ680" t="b">
        <f t="shared" ca="1" si="34"/>
        <v>1</v>
      </c>
      <c r="AK680" t="b">
        <f t="shared" ca="1" si="35"/>
        <v>0</v>
      </c>
      <c r="AL680" s="16" cm="1">
        <f t="array" aca="1" ref="AL680" ca="1">IF(OrderSim[[#This Row],[Order 1 Possible]],INDEX(Food[Points],OrderIndex) + INDEX(Food[Points],OrderIndex2) + INDEX(Food[Points],OrderIndex3) + AL679, AL679)</f>
        <v>13160</v>
      </c>
      <c r="AM680" s="16" cm="1">
        <f t="array" aca="1" ref="AM680" ca="1">IF(OrderSim[[#This Row],[Order 2 Possible]],INDEX(Food[Points],$AP$27) + INDEX(Food[Points],$AQ$27) + INDEX(Food[Points],$AR$27) + AM679, AM679)</f>
        <v>17640</v>
      </c>
      <c r="AN680" s="16" cm="1">
        <f t="array" aca="1" ref="AN680" ca="1">IF(OrderSim[[#This Row],[Order 3 Possible]],INDEX(Food[Points],$AP$28) + INDEX(Food[Points],$AQ$28) + INDEX(Food[Points],$AR$28) + AN679, AN679)</f>
        <v>25060</v>
      </c>
    </row>
    <row r="681" spans="17:40" x14ac:dyDescent="0.25">
      <c r="Q681" t="str" cm="1">
        <f t="array" aca="1" ref="Q681" ca="1">INDEX(Food[Name],RANDBETWEEN(1,COUNTA(Food[Name])))</f>
        <v>Lettuce</v>
      </c>
      <c r="R681" t="str" cm="1">
        <f t="array" aca="1" ref="R681" ca="1">INDEX(Food[Name],RANDBETWEEN(1,COUNTA(Food[Name])))</f>
        <v>Salmon</v>
      </c>
      <c r="S681" t="str" cm="1">
        <f t="array" aca="1" ref="S681" ca="1">INDEX(Food[Name],RANDBETWEEN(1,COUNTA(Food[Name])))</f>
        <v>Beef</v>
      </c>
      <c r="T681" t="str" cm="1">
        <f t="array" aca="1" ref="T681" ca="1">INDEX(Food[Name],RANDBETWEEN(1,COUNTA(Food[Name])))</f>
        <v>Carrot</v>
      </c>
      <c r="U681" t="str" cm="1">
        <f t="array" aca="1" ref="U681" ca="1">INDEX(Food[Name],RANDBETWEEN(1,COUNTA(Food[Name])))</f>
        <v>Carrot</v>
      </c>
      <c r="V681" t="str" cm="1">
        <f t="array" aca="1" ref="V681" ca="1">INDEX(Food[Name],RANDBETWEEN(1,COUNTA(Food[Name])))</f>
        <v>Beef</v>
      </c>
      <c r="W681" t="str" cm="1">
        <f t="array" aca="1" ref="W681" ca="1">INDEX(Food[Name],RANDBETWEEN(1,COUNTA(Food[Name])))</f>
        <v>Lobster</v>
      </c>
      <c r="X681" t="str" cm="1">
        <f t="array" aca="1" ref="X681" ca="1">INDEX(Food[Name],RANDBETWEEN(1,COUNTA(Food[Name])))</f>
        <v>Chicken</v>
      </c>
      <c r="Y681" t="str" cm="1">
        <f t="array" aca="1" ref="Y681" ca="1">INDEX(Food[Name],RANDBETWEEN(1,COUNTA(Food[Name])))</f>
        <v>Salmon</v>
      </c>
      <c r="Z681" s="5" t="str" cm="1">
        <f t="array" aca="1" ref="Z681" ca="1">IF(AI680,"-", INDEX(_xlfn.ANCHORARRAY(AvailableItems),OrderIndex))</f>
        <v>Salmon</v>
      </c>
      <c r="AA681" s="5" t="str" cm="1">
        <f t="array" aca="1" ref="AA681" ca="1">IF(AI680,"-", INDEX(_xlfn.ANCHORARRAY(AvailableItems),OrderIndex2))</f>
        <v>Rice</v>
      </c>
      <c r="AB681" s="5" t="str" cm="1">
        <f t="array" aca="1" ref="AB681" ca="1">IF(AI680,"-", INDEX(_xlfn.ANCHORARRAY(AvailableItems),OrderIndex3))</f>
        <v>Pasta</v>
      </c>
      <c r="AC681" s="10" t="str" cm="1">
        <f t="array" aca="1" ref="AC681" ca="1">IF(AJ680,"-", INDEX(_xlfn.ANCHORARRAY(AvailableItems),$AP$27))</f>
        <v>-</v>
      </c>
      <c r="AD681" s="10" t="str" cm="1">
        <f t="array" aca="1" ref="AD681" ca="1">IF(AJ680,"-", INDEX(_xlfn.ANCHORARRAY(AvailableItems),$AQ$27))</f>
        <v>-</v>
      </c>
      <c r="AE681" s="10" t="str" cm="1">
        <f t="array" aca="1" ref="AE681" ca="1">IF(AJ680,"-", INDEX(_xlfn.ANCHORARRAY(AvailableItems),$AR$27))</f>
        <v>-</v>
      </c>
      <c r="AF681" s="8" t="str" cm="1">
        <f t="array" aca="1" ref="AF681" ca="1">IF(AK680,"-", INDEX(_xlfn.ANCHORARRAY(AvailableItems),$AP$28))</f>
        <v>Beef</v>
      </c>
      <c r="AG681" s="8" t="str">
        <f ca="1">IF(AK680,"-", INDEX(_xlfn.ANCHORARRAY(AvailableItems),$AQ$28))</f>
        <v>Beef</v>
      </c>
      <c r="AH681" s="8" t="str" cm="1">
        <f t="array" aca="1" ref="AH681" ca="1">IF(AK680,"-", INDEX(_xlfn.ANCHORARRAY(AvailableItems),$AR$28))</f>
        <v>Bread</v>
      </c>
      <c r="AI681" t="b">
        <f t="shared" ca="1" si="33"/>
        <v>0</v>
      </c>
      <c r="AJ681" t="b">
        <f t="shared" ca="1" si="34"/>
        <v>0</v>
      </c>
      <c r="AK681" t="b">
        <f t="shared" ca="1" si="35"/>
        <v>1</v>
      </c>
      <c r="AL681" s="16" cm="1">
        <f t="array" aca="1" ref="AL681" ca="1">IF(OrderSim[[#This Row],[Order 1 Possible]],INDEX(Food[Points],OrderIndex) + INDEX(Food[Points],OrderIndex2) + INDEX(Food[Points],OrderIndex3) + AL680, AL680)</f>
        <v>13160</v>
      </c>
      <c r="AM681" s="16" cm="1">
        <f t="array" aca="1" ref="AM681" ca="1">IF(OrderSim[[#This Row],[Order 2 Possible]],INDEX(Food[Points],$AP$27) + INDEX(Food[Points],$AQ$27) + INDEX(Food[Points],$AR$27) + AM680, AM680)</f>
        <v>17640</v>
      </c>
      <c r="AN681" s="16" cm="1">
        <f t="array" aca="1" ref="AN681" ca="1">IF(OrderSim[[#This Row],[Order 3 Possible]],INDEX(Food[Points],$AP$28) + INDEX(Food[Points],$AQ$28) + INDEX(Food[Points],$AR$28) + AN680, AN680)</f>
        <v>25200</v>
      </c>
    </row>
    <row r="682" spans="17:40" x14ac:dyDescent="0.25">
      <c r="Q682" t="str" cm="1">
        <f t="array" aca="1" ref="Q682" ca="1">INDEX(Food[Name],RANDBETWEEN(1,COUNTA(Food[Name])))</f>
        <v>Tuna</v>
      </c>
      <c r="R682" t="str" cm="1">
        <f t="array" aca="1" ref="R682" ca="1">INDEX(Food[Name],RANDBETWEEN(1,COUNTA(Food[Name])))</f>
        <v>Salmon</v>
      </c>
      <c r="S682" t="str" cm="1">
        <f t="array" aca="1" ref="S682" ca="1">INDEX(Food[Name],RANDBETWEEN(1,COUNTA(Food[Name])))</f>
        <v>Beef</v>
      </c>
      <c r="T682" t="str" cm="1">
        <f t="array" aca="1" ref="T682" ca="1">INDEX(Food[Name],RANDBETWEEN(1,COUNTA(Food[Name])))</f>
        <v>Pasta</v>
      </c>
      <c r="U682" t="str" cm="1">
        <f t="array" aca="1" ref="U682" ca="1">INDEX(Food[Name],RANDBETWEEN(1,COUNTA(Food[Name])))</f>
        <v>Beef</v>
      </c>
      <c r="V682" t="str" cm="1">
        <f t="array" aca="1" ref="V682" ca="1">INDEX(Food[Name],RANDBETWEEN(1,COUNTA(Food[Name])))</f>
        <v>Pasta</v>
      </c>
      <c r="W682" t="str" cm="1">
        <f t="array" aca="1" ref="W682" ca="1">INDEX(Food[Name],RANDBETWEEN(1,COUNTA(Food[Name])))</f>
        <v>Rice</v>
      </c>
      <c r="X682" t="str" cm="1">
        <f t="array" aca="1" ref="X682" ca="1">INDEX(Food[Name],RANDBETWEEN(1,COUNTA(Food[Name])))</f>
        <v>Lobster</v>
      </c>
      <c r="Y682" t="str" cm="1">
        <f t="array" aca="1" ref="Y682" ca="1">INDEX(Food[Name],RANDBETWEEN(1,COUNTA(Food[Name])))</f>
        <v>Chicken</v>
      </c>
      <c r="Z682" s="5" t="str" cm="1">
        <f t="array" aca="1" ref="Z682" ca="1">IF(AI681,"-", INDEX(_xlfn.ANCHORARRAY(AvailableItems),OrderIndex))</f>
        <v>Salmon</v>
      </c>
      <c r="AA682" s="5" t="str" cm="1">
        <f t="array" aca="1" ref="AA682" ca="1">IF(AI681,"-", INDEX(_xlfn.ANCHORARRAY(AvailableItems),OrderIndex2))</f>
        <v>Rice</v>
      </c>
      <c r="AB682" s="5" t="str" cm="1">
        <f t="array" aca="1" ref="AB682" ca="1">IF(AI681,"-", INDEX(_xlfn.ANCHORARRAY(AvailableItems),OrderIndex3))</f>
        <v>Pasta</v>
      </c>
      <c r="AC682" s="10" t="str" cm="1">
        <f t="array" aca="1" ref="AC682" ca="1">IF(AJ681,"-", INDEX(_xlfn.ANCHORARRAY(AvailableItems),$AP$27))</f>
        <v>Pork</v>
      </c>
      <c r="AD682" s="10" t="str" cm="1">
        <f t="array" aca="1" ref="AD682" ca="1">IF(AJ681,"-", INDEX(_xlfn.ANCHORARRAY(AvailableItems),$AQ$27))</f>
        <v>Lobster</v>
      </c>
      <c r="AE682" s="10" t="str" cm="1">
        <f t="array" aca="1" ref="AE682" ca="1">IF(AJ681,"-", INDEX(_xlfn.ANCHORARRAY(AvailableItems),$AR$27))</f>
        <v>Rice</v>
      </c>
      <c r="AF682" s="8" t="str" cm="1">
        <f t="array" aca="1" ref="AF682" ca="1">IF(AK681,"-", INDEX(_xlfn.ANCHORARRAY(AvailableItems),$AP$28))</f>
        <v>-</v>
      </c>
      <c r="AG682" s="8" t="str">
        <f ca="1">IF(AK681,"-", INDEX(_xlfn.ANCHORARRAY(AvailableItems),$AQ$28))</f>
        <v>-</v>
      </c>
      <c r="AH682" s="8" t="str" cm="1">
        <f t="array" aca="1" ref="AH682" ca="1">IF(AK681,"-", INDEX(_xlfn.ANCHORARRAY(AvailableItems),$AR$28))</f>
        <v>-</v>
      </c>
      <c r="AI682" t="b">
        <f t="shared" ca="1" si="33"/>
        <v>1</v>
      </c>
      <c r="AJ682" t="b">
        <f t="shared" ca="1" si="34"/>
        <v>0</v>
      </c>
      <c r="AK682" t="b">
        <f t="shared" ca="1" si="35"/>
        <v>0</v>
      </c>
      <c r="AL682" s="16" cm="1">
        <f t="array" aca="1" ref="AL682" ca="1">IF(OrderSim[[#This Row],[Order 1 Possible]],INDEX(Food[Points],OrderIndex) + INDEX(Food[Points],OrderIndex2) + INDEX(Food[Points],OrderIndex3) + AL681, AL681)</f>
        <v>13230</v>
      </c>
      <c r="AM682" s="16" cm="1">
        <f t="array" aca="1" ref="AM682" ca="1">IF(OrderSim[[#This Row],[Order 2 Possible]],INDEX(Food[Points],$AP$27) + INDEX(Food[Points],$AQ$27) + INDEX(Food[Points],$AR$27) + AM681, AM681)</f>
        <v>17640</v>
      </c>
      <c r="AN682" s="16" cm="1">
        <f t="array" aca="1" ref="AN682" ca="1">IF(OrderSim[[#This Row],[Order 3 Possible]],INDEX(Food[Points],$AP$28) + INDEX(Food[Points],$AQ$28) + INDEX(Food[Points],$AR$28) + AN681, AN681)</f>
        <v>25200</v>
      </c>
    </row>
    <row r="683" spans="17:40" x14ac:dyDescent="0.25">
      <c r="Q683" t="str" cm="1">
        <f t="array" aca="1" ref="Q683" ca="1">INDEX(Food[Name],RANDBETWEEN(1,COUNTA(Food[Name])))</f>
        <v>Lobster</v>
      </c>
      <c r="R683" t="str" cm="1">
        <f t="array" aca="1" ref="R683" ca="1">INDEX(Food[Name],RANDBETWEEN(1,COUNTA(Food[Name])))</f>
        <v>Salmon</v>
      </c>
      <c r="S683" t="str" cm="1">
        <f t="array" aca="1" ref="S683" ca="1">INDEX(Food[Name],RANDBETWEEN(1,COUNTA(Food[Name])))</f>
        <v>Chicken</v>
      </c>
      <c r="T683" t="str" cm="1">
        <f t="array" aca="1" ref="T683" ca="1">INDEX(Food[Name],RANDBETWEEN(1,COUNTA(Food[Name])))</f>
        <v>Onion</v>
      </c>
      <c r="U683" t="str" cm="1">
        <f t="array" aca="1" ref="U683" ca="1">INDEX(Food[Name],RANDBETWEEN(1,COUNTA(Food[Name])))</f>
        <v>Tuna</v>
      </c>
      <c r="V683" t="str" cm="1">
        <f t="array" aca="1" ref="V683" ca="1">INDEX(Food[Name],RANDBETWEEN(1,COUNTA(Food[Name])))</f>
        <v>Bread</v>
      </c>
      <c r="W683" t="str" cm="1">
        <f t="array" aca="1" ref="W683" ca="1">INDEX(Food[Name],RANDBETWEEN(1,COUNTA(Food[Name])))</f>
        <v>Lettuce</v>
      </c>
      <c r="X683" t="str" cm="1">
        <f t="array" aca="1" ref="X683" ca="1">INDEX(Food[Name],RANDBETWEEN(1,COUNTA(Food[Name])))</f>
        <v>Rice</v>
      </c>
      <c r="Y683" t="str" cm="1">
        <f t="array" aca="1" ref="Y683" ca="1">INDEX(Food[Name],RANDBETWEEN(1,COUNTA(Food[Name])))</f>
        <v>Beef</v>
      </c>
      <c r="Z683" s="5" t="str" cm="1">
        <f t="array" aca="1" ref="Z683" ca="1">IF(AI682,"-", INDEX(_xlfn.ANCHORARRAY(AvailableItems),OrderIndex))</f>
        <v>-</v>
      </c>
      <c r="AA683" s="5" t="str" cm="1">
        <f t="array" aca="1" ref="AA683" ca="1">IF(AI682,"-", INDEX(_xlfn.ANCHORARRAY(AvailableItems),OrderIndex2))</f>
        <v>-</v>
      </c>
      <c r="AB683" s="5" t="str" cm="1">
        <f t="array" aca="1" ref="AB683" ca="1">IF(AI682,"-", INDEX(_xlfn.ANCHORARRAY(AvailableItems),OrderIndex3))</f>
        <v>-</v>
      </c>
      <c r="AC683" s="10" t="str" cm="1">
        <f t="array" aca="1" ref="AC683" ca="1">IF(AJ682,"-", INDEX(_xlfn.ANCHORARRAY(AvailableItems),$AP$27))</f>
        <v>Pork</v>
      </c>
      <c r="AD683" s="10" t="str" cm="1">
        <f t="array" aca="1" ref="AD683" ca="1">IF(AJ682,"-", INDEX(_xlfn.ANCHORARRAY(AvailableItems),$AQ$27))</f>
        <v>Lobster</v>
      </c>
      <c r="AE683" s="10" t="str" cm="1">
        <f t="array" aca="1" ref="AE683" ca="1">IF(AJ682,"-", INDEX(_xlfn.ANCHORARRAY(AvailableItems),$AR$27))</f>
        <v>Rice</v>
      </c>
      <c r="AF683" s="8" t="str" cm="1">
        <f t="array" aca="1" ref="AF683" ca="1">IF(AK682,"-", INDEX(_xlfn.ANCHORARRAY(AvailableItems),$AP$28))</f>
        <v>Beef</v>
      </c>
      <c r="AG683" s="8" t="str">
        <f ca="1">IF(AK682,"-", INDEX(_xlfn.ANCHORARRAY(AvailableItems),$AQ$28))</f>
        <v>Beef</v>
      </c>
      <c r="AH683" s="8" t="str" cm="1">
        <f t="array" aca="1" ref="AH683" ca="1">IF(AK682,"-", INDEX(_xlfn.ANCHORARRAY(AvailableItems),$AR$28))</f>
        <v>Bread</v>
      </c>
      <c r="AI683" t="b">
        <f t="shared" ca="1" si="33"/>
        <v>0</v>
      </c>
      <c r="AJ683" t="b">
        <f t="shared" ca="1" si="34"/>
        <v>0</v>
      </c>
      <c r="AK683" t="b">
        <f t="shared" ca="1" si="35"/>
        <v>1</v>
      </c>
      <c r="AL683" s="16" cm="1">
        <f t="array" aca="1" ref="AL683" ca="1">IF(OrderSim[[#This Row],[Order 1 Possible]],INDEX(Food[Points],OrderIndex) + INDEX(Food[Points],OrderIndex2) + INDEX(Food[Points],OrderIndex3) + AL682, AL682)</f>
        <v>13230</v>
      </c>
      <c r="AM683" s="16" cm="1">
        <f t="array" aca="1" ref="AM683" ca="1">IF(OrderSim[[#This Row],[Order 2 Possible]],INDEX(Food[Points],$AP$27) + INDEX(Food[Points],$AQ$27) + INDEX(Food[Points],$AR$27) + AM682, AM682)</f>
        <v>17640</v>
      </c>
      <c r="AN683" s="16" cm="1">
        <f t="array" aca="1" ref="AN683" ca="1">IF(OrderSim[[#This Row],[Order 3 Possible]],INDEX(Food[Points],$AP$28) + INDEX(Food[Points],$AQ$28) + INDEX(Food[Points],$AR$28) + AN682, AN682)</f>
        <v>25340</v>
      </c>
    </row>
    <row r="684" spans="17:40" x14ac:dyDescent="0.25">
      <c r="Q684" t="str" cm="1">
        <f t="array" aca="1" ref="Q684" ca="1">INDEX(Food[Name],RANDBETWEEN(1,COUNTA(Food[Name])))</f>
        <v>Lettuce</v>
      </c>
      <c r="R684" t="str" cm="1">
        <f t="array" aca="1" ref="R684" ca="1">INDEX(Food[Name],RANDBETWEEN(1,COUNTA(Food[Name])))</f>
        <v>Bread</v>
      </c>
      <c r="S684" t="str" cm="1">
        <f t="array" aca="1" ref="S684" ca="1">INDEX(Food[Name],RANDBETWEEN(1,COUNTA(Food[Name])))</f>
        <v>Tuna</v>
      </c>
      <c r="T684" t="str" cm="1">
        <f t="array" aca="1" ref="T684" ca="1">INDEX(Food[Name],RANDBETWEEN(1,COUNTA(Food[Name])))</f>
        <v>Lettuce</v>
      </c>
      <c r="U684" t="str" cm="1">
        <f t="array" aca="1" ref="U684" ca="1">INDEX(Food[Name],RANDBETWEEN(1,COUNTA(Food[Name])))</f>
        <v>Rice</v>
      </c>
      <c r="V684" t="str" cm="1">
        <f t="array" aca="1" ref="V684" ca="1">INDEX(Food[Name],RANDBETWEEN(1,COUNTA(Food[Name])))</f>
        <v>Beef</v>
      </c>
      <c r="W684" t="str" cm="1">
        <f t="array" aca="1" ref="W684" ca="1">INDEX(Food[Name],RANDBETWEEN(1,COUNTA(Food[Name])))</f>
        <v>Onion</v>
      </c>
      <c r="X684" t="str" cm="1">
        <f t="array" aca="1" ref="X684" ca="1">INDEX(Food[Name],RANDBETWEEN(1,COUNTA(Food[Name])))</f>
        <v>Lobster</v>
      </c>
      <c r="Y684" t="str" cm="1">
        <f t="array" aca="1" ref="Y684" ca="1">INDEX(Food[Name],RANDBETWEEN(1,COUNTA(Food[Name])))</f>
        <v>Bread</v>
      </c>
      <c r="Z684" s="5" t="str" cm="1">
        <f t="array" aca="1" ref="Z684" ca="1">IF(AI683,"-", INDEX(_xlfn.ANCHORARRAY(AvailableItems),OrderIndex))</f>
        <v>Salmon</v>
      </c>
      <c r="AA684" s="5" t="str" cm="1">
        <f t="array" aca="1" ref="AA684" ca="1">IF(AI683,"-", INDEX(_xlfn.ANCHORARRAY(AvailableItems),OrderIndex2))</f>
        <v>Rice</v>
      </c>
      <c r="AB684" s="5" t="str" cm="1">
        <f t="array" aca="1" ref="AB684" ca="1">IF(AI683,"-", INDEX(_xlfn.ANCHORARRAY(AvailableItems),OrderIndex3))</f>
        <v>Pasta</v>
      </c>
      <c r="AC684" s="10" t="str" cm="1">
        <f t="array" aca="1" ref="AC684" ca="1">IF(AJ683,"-", INDEX(_xlfn.ANCHORARRAY(AvailableItems),$AP$27))</f>
        <v>Pork</v>
      </c>
      <c r="AD684" s="10" t="str" cm="1">
        <f t="array" aca="1" ref="AD684" ca="1">IF(AJ683,"-", INDEX(_xlfn.ANCHORARRAY(AvailableItems),$AQ$27))</f>
        <v>Lobster</v>
      </c>
      <c r="AE684" s="10" t="str" cm="1">
        <f t="array" aca="1" ref="AE684" ca="1">IF(AJ683,"-", INDEX(_xlfn.ANCHORARRAY(AvailableItems),$AR$27))</f>
        <v>Rice</v>
      </c>
      <c r="AF684" s="8" t="str" cm="1">
        <f t="array" aca="1" ref="AF684" ca="1">IF(AK683,"-", INDEX(_xlfn.ANCHORARRAY(AvailableItems),$AP$28))</f>
        <v>-</v>
      </c>
      <c r="AG684" s="8" t="str">
        <f ca="1">IF(AK683,"-", INDEX(_xlfn.ANCHORARRAY(AvailableItems),$AQ$28))</f>
        <v>-</v>
      </c>
      <c r="AH684" s="8" t="str" cm="1">
        <f t="array" aca="1" ref="AH684" ca="1">IF(AK683,"-", INDEX(_xlfn.ANCHORARRAY(AvailableItems),$AR$28))</f>
        <v>-</v>
      </c>
      <c r="AI684" t="b">
        <f t="shared" ca="1" si="33"/>
        <v>0</v>
      </c>
      <c r="AJ684" t="b">
        <f t="shared" ca="1" si="34"/>
        <v>0</v>
      </c>
      <c r="AK684" t="b">
        <f t="shared" ca="1" si="35"/>
        <v>0</v>
      </c>
      <c r="AL684" s="16" cm="1">
        <f t="array" aca="1" ref="AL684" ca="1">IF(OrderSim[[#This Row],[Order 1 Possible]],INDEX(Food[Points],OrderIndex) + INDEX(Food[Points],OrderIndex2) + INDEX(Food[Points],OrderIndex3) + AL683, AL683)</f>
        <v>13230</v>
      </c>
      <c r="AM684" s="16" cm="1">
        <f t="array" aca="1" ref="AM684" ca="1">IF(OrderSim[[#This Row],[Order 2 Possible]],INDEX(Food[Points],$AP$27) + INDEX(Food[Points],$AQ$27) + INDEX(Food[Points],$AR$27) + AM683, AM683)</f>
        <v>17640</v>
      </c>
      <c r="AN684" s="16" cm="1">
        <f t="array" aca="1" ref="AN684" ca="1">IF(OrderSim[[#This Row],[Order 3 Possible]],INDEX(Food[Points],$AP$28) + INDEX(Food[Points],$AQ$28) + INDEX(Food[Points],$AR$28) + AN683, AN683)</f>
        <v>25340</v>
      </c>
    </row>
    <row r="685" spans="17:40" x14ac:dyDescent="0.25">
      <c r="Q685" t="str" cm="1">
        <f t="array" aca="1" ref="Q685" ca="1">INDEX(Food[Name],RANDBETWEEN(1,COUNTA(Food[Name])))</f>
        <v>Lobster</v>
      </c>
      <c r="R685" t="str" cm="1">
        <f t="array" aca="1" ref="R685" ca="1">INDEX(Food[Name],RANDBETWEEN(1,COUNTA(Food[Name])))</f>
        <v>Onion</v>
      </c>
      <c r="S685" t="str" cm="1">
        <f t="array" aca="1" ref="S685" ca="1">INDEX(Food[Name],RANDBETWEEN(1,COUNTA(Food[Name])))</f>
        <v>Bread</v>
      </c>
      <c r="T685" t="str" cm="1">
        <f t="array" aca="1" ref="T685" ca="1">INDEX(Food[Name],RANDBETWEEN(1,COUNTA(Food[Name])))</f>
        <v>Carrot</v>
      </c>
      <c r="U685" t="str" cm="1">
        <f t="array" aca="1" ref="U685" ca="1">INDEX(Food[Name],RANDBETWEEN(1,COUNTA(Food[Name])))</f>
        <v>Lobster</v>
      </c>
      <c r="V685" t="str" cm="1">
        <f t="array" aca="1" ref="V685" ca="1">INDEX(Food[Name],RANDBETWEEN(1,COUNTA(Food[Name])))</f>
        <v>Beef</v>
      </c>
      <c r="W685" t="str" cm="1">
        <f t="array" aca="1" ref="W685" ca="1">INDEX(Food[Name],RANDBETWEEN(1,COUNTA(Food[Name])))</f>
        <v>Carrot</v>
      </c>
      <c r="X685" t="str" cm="1">
        <f t="array" aca="1" ref="X685" ca="1">INDEX(Food[Name],RANDBETWEEN(1,COUNTA(Food[Name])))</f>
        <v>Pasta</v>
      </c>
      <c r="Y685" t="str" cm="1">
        <f t="array" aca="1" ref="Y685" ca="1">INDEX(Food[Name],RANDBETWEEN(1,COUNTA(Food[Name])))</f>
        <v>Bread</v>
      </c>
      <c r="Z685" s="5" t="str" cm="1">
        <f t="array" aca="1" ref="Z685" ca="1">IF(AI684,"-", INDEX(_xlfn.ANCHORARRAY(AvailableItems),OrderIndex))</f>
        <v>Salmon</v>
      </c>
      <c r="AA685" s="5" t="str" cm="1">
        <f t="array" aca="1" ref="AA685" ca="1">IF(AI684,"-", INDEX(_xlfn.ANCHORARRAY(AvailableItems),OrderIndex2))</f>
        <v>Rice</v>
      </c>
      <c r="AB685" s="5" t="str" cm="1">
        <f t="array" aca="1" ref="AB685" ca="1">IF(AI684,"-", INDEX(_xlfn.ANCHORARRAY(AvailableItems),OrderIndex3))</f>
        <v>Pasta</v>
      </c>
      <c r="AC685" s="10" t="str" cm="1">
        <f t="array" aca="1" ref="AC685" ca="1">IF(AJ684,"-", INDEX(_xlfn.ANCHORARRAY(AvailableItems),$AP$27))</f>
        <v>Pork</v>
      </c>
      <c r="AD685" s="10" t="str" cm="1">
        <f t="array" aca="1" ref="AD685" ca="1">IF(AJ684,"-", INDEX(_xlfn.ANCHORARRAY(AvailableItems),$AQ$27))</f>
        <v>Lobster</v>
      </c>
      <c r="AE685" s="10" t="str" cm="1">
        <f t="array" aca="1" ref="AE685" ca="1">IF(AJ684,"-", INDEX(_xlfn.ANCHORARRAY(AvailableItems),$AR$27))</f>
        <v>Rice</v>
      </c>
      <c r="AF685" s="8" t="str" cm="1">
        <f t="array" aca="1" ref="AF685" ca="1">IF(AK684,"-", INDEX(_xlfn.ANCHORARRAY(AvailableItems),$AP$28))</f>
        <v>Beef</v>
      </c>
      <c r="AG685" s="8" t="str">
        <f ca="1">IF(AK684,"-", INDEX(_xlfn.ANCHORARRAY(AvailableItems),$AQ$28))</f>
        <v>Beef</v>
      </c>
      <c r="AH685" s="8" t="str" cm="1">
        <f t="array" aca="1" ref="AH685" ca="1">IF(AK684,"-", INDEX(_xlfn.ANCHORARRAY(AvailableItems),$AR$28))</f>
        <v>Bread</v>
      </c>
      <c r="AI685" t="b">
        <f t="shared" ca="1" si="33"/>
        <v>0</v>
      </c>
      <c r="AJ685" t="b">
        <f t="shared" ca="1" si="34"/>
        <v>0</v>
      </c>
      <c r="AK685" t="b">
        <f t="shared" ca="1" si="35"/>
        <v>1</v>
      </c>
      <c r="AL685" s="16" cm="1">
        <f t="array" aca="1" ref="AL685" ca="1">IF(OrderSim[[#This Row],[Order 1 Possible]],INDEX(Food[Points],OrderIndex) + INDEX(Food[Points],OrderIndex2) + INDEX(Food[Points],OrderIndex3) + AL684, AL684)</f>
        <v>13230</v>
      </c>
      <c r="AM685" s="16" cm="1">
        <f t="array" aca="1" ref="AM685" ca="1">IF(OrderSim[[#This Row],[Order 2 Possible]],INDEX(Food[Points],$AP$27) + INDEX(Food[Points],$AQ$27) + INDEX(Food[Points],$AR$27) + AM684, AM684)</f>
        <v>17640</v>
      </c>
      <c r="AN685" s="16" cm="1">
        <f t="array" aca="1" ref="AN685" ca="1">IF(OrderSim[[#This Row],[Order 3 Possible]],INDEX(Food[Points],$AP$28) + INDEX(Food[Points],$AQ$28) + INDEX(Food[Points],$AR$28) + AN684, AN684)</f>
        <v>25480</v>
      </c>
    </row>
    <row r="686" spans="17:40" x14ac:dyDescent="0.25">
      <c r="Q686" t="str" cm="1">
        <f t="array" aca="1" ref="Q686" ca="1">INDEX(Food[Name],RANDBETWEEN(1,COUNTA(Food[Name])))</f>
        <v>Pork</v>
      </c>
      <c r="R686" t="str" cm="1">
        <f t="array" aca="1" ref="R686" ca="1">INDEX(Food[Name],RANDBETWEEN(1,COUNTA(Food[Name])))</f>
        <v>Chicken</v>
      </c>
      <c r="S686" t="str" cm="1">
        <f t="array" aca="1" ref="S686" ca="1">INDEX(Food[Name],RANDBETWEEN(1,COUNTA(Food[Name])))</f>
        <v>Pasta</v>
      </c>
      <c r="T686" t="str" cm="1">
        <f t="array" aca="1" ref="T686" ca="1">INDEX(Food[Name],RANDBETWEEN(1,COUNTA(Food[Name])))</f>
        <v>Beef</v>
      </c>
      <c r="U686" t="str" cm="1">
        <f t="array" aca="1" ref="U686" ca="1">INDEX(Food[Name],RANDBETWEEN(1,COUNTA(Food[Name])))</f>
        <v>Lettuce</v>
      </c>
      <c r="V686" t="str" cm="1">
        <f t="array" aca="1" ref="V686" ca="1">INDEX(Food[Name],RANDBETWEEN(1,COUNTA(Food[Name])))</f>
        <v>Chicken</v>
      </c>
      <c r="W686" t="str" cm="1">
        <f t="array" aca="1" ref="W686" ca="1">INDEX(Food[Name],RANDBETWEEN(1,COUNTA(Food[Name])))</f>
        <v>Chicken</v>
      </c>
      <c r="X686" t="str" cm="1">
        <f t="array" aca="1" ref="X686" ca="1">INDEX(Food[Name],RANDBETWEEN(1,COUNTA(Food[Name])))</f>
        <v>Pork</v>
      </c>
      <c r="Y686" t="str" cm="1">
        <f t="array" aca="1" ref="Y686" ca="1">INDEX(Food[Name],RANDBETWEEN(1,COUNTA(Food[Name])))</f>
        <v>Carrot</v>
      </c>
      <c r="Z686" s="5" t="str" cm="1">
        <f t="array" aca="1" ref="Z686" ca="1">IF(AI685,"-", INDEX(_xlfn.ANCHORARRAY(AvailableItems),OrderIndex))</f>
        <v>Salmon</v>
      </c>
      <c r="AA686" s="5" t="str" cm="1">
        <f t="array" aca="1" ref="AA686" ca="1">IF(AI685,"-", INDEX(_xlfn.ANCHORARRAY(AvailableItems),OrderIndex2))</f>
        <v>Rice</v>
      </c>
      <c r="AB686" s="5" t="str" cm="1">
        <f t="array" aca="1" ref="AB686" ca="1">IF(AI685,"-", INDEX(_xlfn.ANCHORARRAY(AvailableItems),OrderIndex3))</f>
        <v>Pasta</v>
      </c>
      <c r="AC686" s="10" t="str" cm="1">
        <f t="array" aca="1" ref="AC686" ca="1">IF(AJ685,"-", INDEX(_xlfn.ANCHORARRAY(AvailableItems),$AP$27))</f>
        <v>Pork</v>
      </c>
      <c r="AD686" s="10" t="str" cm="1">
        <f t="array" aca="1" ref="AD686" ca="1">IF(AJ685,"-", INDEX(_xlfn.ANCHORARRAY(AvailableItems),$AQ$27))</f>
        <v>Lobster</v>
      </c>
      <c r="AE686" s="10" t="str" cm="1">
        <f t="array" aca="1" ref="AE686" ca="1">IF(AJ685,"-", INDEX(_xlfn.ANCHORARRAY(AvailableItems),$AR$27))</f>
        <v>Rice</v>
      </c>
      <c r="AF686" s="8" t="str" cm="1">
        <f t="array" aca="1" ref="AF686" ca="1">IF(AK685,"-", INDEX(_xlfn.ANCHORARRAY(AvailableItems),$AP$28))</f>
        <v>-</v>
      </c>
      <c r="AG686" s="8" t="str">
        <f ca="1">IF(AK685,"-", INDEX(_xlfn.ANCHORARRAY(AvailableItems),$AQ$28))</f>
        <v>-</v>
      </c>
      <c r="AH686" s="8" t="str" cm="1">
        <f t="array" aca="1" ref="AH686" ca="1">IF(AK685,"-", INDEX(_xlfn.ANCHORARRAY(AvailableItems),$AR$28))</f>
        <v>-</v>
      </c>
      <c r="AI686" t="b">
        <f t="shared" ca="1" si="33"/>
        <v>0</v>
      </c>
      <c r="AJ686" t="b">
        <f t="shared" ca="1" si="34"/>
        <v>0</v>
      </c>
      <c r="AK686" t="b">
        <f t="shared" ca="1" si="35"/>
        <v>0</v>
      </c>
      <c r="AL686" s="16" cm="1">
        <f t="array" aca="1" ref="AL686" ca="1">IF(OrderSim[[#This Row],[Order 1 Possible]],INDEX(Food[Points],OrderIndex) + INDEX(Food[Points],OrderIndex2) + INDEX(Food[Points],OrderIndex3) + AL685, AL685)</f>
        <v>13230</v>
      </c>
      <c r="AM686" s="16" cm="1">
        <f t="array" aca="1" ref="AM686" ca="1">IF(OrderSim[[#This Row],[Order 2 Possible]],INDEX(Food[Points],$AP$27) + INDEX(Food[Points],$AQ$27) + INDEX(Food[Points],$AR$27) + AM685, AM685)</f>
        <v>17640</v>
      </c>
      <c r="AN686" s="16" cm="1">
        <f t="array" aca="1" ref="AN686" ca="1">IF(OrderSim[[#This Row],[Order 3 Possible]],INDEX(Food[Points],$AP$28) + INDEX(Food[Points],$AQ$28) + INDEX(Food[Points],$AR$28) + AN685, AN685)</f>
        <v>25480</v>
      </c>
    </row>
    <row r="687" spans="17:40" x14ac:dyDescent="0.25">
      <c r="Q687" t="str" cm="1">
        <f t="array" aca="1" ref="Q687" ca="1">INDEX(Food[Name],RANDBETWEEN(1,COUNTA(Food[Name])))</f>
        <v>Lettuce</v>
      </c>
      <c r="R687" t="str" cm="1">
        <f t="array" aca="1" ref="R687" ca="1">INDEX(Food[Name],RANDBETWEEN(1,COUNTA(Food[Name])))</f>
        <v>Chicken</v>
      </c>
      <c r="S687" t="str" cm="1">
        <f t="array" aca="1" ref="S687" ca="1">INDEX(Food[Name],RANDBETWEEN(1,COUNTA(Food[Name])))</f>
        <v>Rice</v>
      </c>
      <c r="T687" t="str" cm="1">
        <f t="array" aca="1" ref="T687" ca="1">INDEX(Food[Name],RANDBETWEEN(1,COUNTA(Food[Name])))</f>
        <v>Pasta</v>
      </c>
      <c r="U687" t="str" cm="1">
        <f t="array" aca="1" ref="U687" ca="1">INDEX(Food[Name],RANDBETWEEN(1,COUNTA(Food[Name])))</f>
        <v>Pork</v>
      </c>
      <c r="V687" t="str" cm="1">
        <f t="array" aca="1" ref="V687" ca="1">INDEX(Food[Name],RANDBETWEEN(1,COUNTA(Food[Name])))</f>
        <v>Pork</v>
      </c>
      <c r="W687" t="str" cm="1">
        <f t="array" aca="1" ref="W687" ca="1">INDEX(Food[Name],RANDBETWEEN(1,COUNTA(Food[Name])))</f>
        <v>Pork</v>
      </c>
      <c r="X687" t="str" cm="1">
        <f t="array" aca="1" ref="X687" ca="1">INDEX(Food[Name],RANDBETWEEN(1,COUNTA(Food[Name])))</f>
        <v>Beef</v>
      </c>
      <c r="Y687" t="str" cm="1">
        <f t="array" aca="1" ref="Y687" ca="1">INDEX(Food[Name],RANDBETWEEN(1,COUNTA(Food[Name])))</f>
        <v>Salmon</v>
      </c>
      <c r="Z687" s="5" t="str" cm="1">
        <f t="array" aca="1" ref="Z687" ca="1">IF(AI686,"-", INDEX(_xlfn.ANCHORARRAY(AvailableItems),OrderIndex))</f>
        <v>Salmon</v>
      </c>
      <c r="AA687" s="5" t="str" cm="1">
        <f t="array" aca="1" ref="AA687" ca="1">IF(AI686,"-", INDEX(_xlfn.ANCHORARRAY(AvailableItems),OrderIndex2))</f>
        <v>Rice</v>
      </c>
      <c r="AB687" s="5" t="str" cm="1">
        <f t="array" aca="1" ref="AB687" ca="1">IF(AI686,"-", INDEX(_xlfn.ANCHORARRAY(AvailableItems),OrderIndex3))</f>
        <v>Pasta</v>
      </c>
      <c r="AC687" s="10" t="str" cm="1">
        <f t="array" aca="1" ref="AC687" ca="1">IF(AJ686,"-", INDEX(_xlfn.ANCHORARRAY(AvailableItems),$AP$27))</f>
        <v>Pork</v>
      </c>
      <c r="AD687" s="10" t="str" cm="1">
        <f t="array" aca="1" ref="AD687" ca="1">IF(AJ686,"-", INDEX(_xlfn.ANCHORARRAY(AvailableItems),$AQ$27))</f>
        <v>Lobster</v>
      </c>
      <c r="AE687" s="10" t="str" cm="1">
        <f t="array" aca="1" ref="AE687" ca="1">IF(AJ686,"-", INDEX(_xlfn.ANCHORARRAY(AvailableItems),$AR$27))</f>
        <v>Rice</v>
      </c>
      <c r="AF687" s="8" t="str" cm="1">
        <f t="array" aca="1" ref="AF687" ca="1">IF(AK686,"-", INDEX(_xlfn.ANCHORARRAY(AvailableItems),$AP$28))</f>
        <v>Beef</v>
      </c>
      <c r="AG687" s="8" t="str">
        <f ca="1">IF(AK686,"-", INDEX(_xlfn.ANCHORARRAY(AvailableItems),$AQ$28))</f>
        <v>Beef</v>
      </c>
      <c r="AH687" s="8" t="str" cm="1">
        <f t="array" aca="1" ref="AH687" ca="1">IF(AK686,"-", INDEX(_xlfn.ANCHORARRAY(AvailableItems),$AR$28))</f>
        <v>Bread</v>
      </c>
      <c r="AI687" t="b">
        <f t="shared" ca="1" si="33"/>
        <v>1</v>
      </c>
      <c r="AJ687" t="b">
        <f t="shared" ca="1" si="34"/>
        <v>1</v>
      </c>
      <c r="AK687" t="b">
        <f t="shared" ca="1" si="35"/>
        <v>0</v>
      </c>
      <c r="AL687" s="16" cm="1">
        <f t="array" aca="1" ref="AL687" ca="1">IF(OrderSim[[#This Row],[Order 1 Possible]],INDEX(Food[Points],OrderIndex) + INDEX(Food[Points],OrderIndex2) + INDEX(Food[Points],OrderIndex3) + AL686, AL686)</f>
        <v>13300</v>
      </c>
      <c r="AM687" s="16" cm="1">
        <f t="array" aca="1" ref="AM687" ca="1">IF(OrderSim[[#This Row],[Order 2 Possible]],INDEX(Food[Points],$AP$27) + INDEX(Food[Points],$AQ$27) + INDEX(Food[Points],$AR$27) + AM686, AM686)</f>
        <v>17730</v>
      </c>
      <c r="AN687" s="16" cm="1">
        <f t="array" aca="1" ref="AN687" ca="1">IF(OrderSim[[#This Row],[Order 3 Possible]],INDEX(Food[Points],$AP$28) + INDEX(Food[Points],$AQ$28) + INDEX(Food[Points],$AR$28) + AN686, AN686)</f>
        <v>25480</v>
      </c>
    </row>
    <row r="688" spans="17:40" x14ac:dyDescent="0.25">
      <c r="Q688" t="str" cm="1">
        <f t="array" aca="1" ref="Q688" ca="1">INDEX(Food[Name],RANDBETWEEN(1,COUNTA(Food[Name])))</f>
        <v>Lettuce</v>
      </c>
      <c r="R688" t="str" cm="1">
        <f t="array" aca="1" ref="R688" ca="1">INDEX(Food[Name],RANDBETWEEN(1,COUNTA(Food[Name])))</f>
        <v>Tuna</v>
      </c>
      <c r="S688" t="str" cm="1">
        <f t="array" aca="1" ref="S688" ca="1">INDEX(Food[Name],RANDBETWEEN(1,COUNTA(Food[Name])))</f>
        <v>Rice</v>
      </c>
      <c r="T688" t="str" cm="1">
        <f t="array" aca="1" ref="T688" ca="1">INDEX(Food[Name],RANDBETWEEN(1,COUNTA(Food[Name])))</f>
        <v>Salmon</v>
      </c>
      <c r="U688" t="str" cm="1">
        <f t="array" aca="1" ref="U688" ca="1">INDEX(Food[Name],RANDBETWEEN(1,COUNTA(Food[Name])))</f>
        <v>Pasta</v>
      </c>
      <c r="V688" t="str" cm="1">
        <f t="array" aca="1" ref="V688" ca="1">INDEX(Food[Name],RANDBETWEEN(1,COUNTA(Food[Name])))</f>
        <v>Pasta</v>
      </c>
      <c r="W688" t="str" cm="1">
        <f t="array" aca="1" ref="W688" ca="1">INDEX(Food[Name],RANDBETWEEN(1,COUNTA(Food[Name])))</f>
        <v>Bread</v>
      </c>
      <c r="X688" t="str" cm="1">
        <f t="array" aca="1" ref="X688" ca="1">INDEX(Food[Name],RANDBETWEEN(1,COUNTA(Food[Name])))</f>
        <v>Onion</v>
      </c>
      <c r="Y688" t="str" cm="1">
        <f t="array" aca="1" ref="Y688" ca="1">INDEX(Food[Name],RANDBETWEEN(1,COUNTA(Food[Name])))</f>
        <v>Lettuce</v>
      </c>
      <c r="Z688" s="5" t="str" cm="1">
        <f t="array" aca="1" ref="Z688" ca="1">IF(AI687,"-", INDEX(_xlfn.ANCHORARRAY(AvailableItems),OrderIndex))</f>
        <v>-</v>
      </c>
      <c r="AA688" s="5" t="str" cm="1">
        <f t="array" aca="1" ref="AA688" ca="1">IF(AI687,"-", INDEX(_xlfn.ANCHORARRAY(AvailableItems),OrderIndex2))</f>
        <v>-</v>
      </c>
      <c r="AB688" s="5" t="str" cm="1">
        <f t="array" aca="1" ref="AB688" ca="1">IF(AI687,"-", INDEX(_xlfn.ANCHORARRAY(AvailableItems),OrderIndex3))</f>
        <v>-</v>
      </c>
      <c r="AC688" s="10" t="str" cm="1">
        <f t="array" aca="1" ref="AC688" ca="1">IF(AJ687,"-", INDEX(_xlfn.ANCHORARRAY(AvailableItems),$AP$27))</f>
        <v>-</v>
      </c>
      <c r="AD688" s="10" t="str" cm="1">
        <f t="array" aca="1" ref="AD688" ca="1">IF(AJ687,"-", INDEX(_xlfn.ANCHORARRAY(AvailableItems),$AQ$27))</f>
        <v>-</v>
      </c>
      <c r="AE688" s="10" t="str" cm="1">
        <f t="array" aca="1" ref="AE688" ca="1">IF(AJ687,"-", INDEX(_xlfn.ANCHORARRAY(AvailableItems),$AR$27))</f>
        <v>-</v>
      </c>
      <c r="AF688" s="8" t="str" cm="1">
        <f t="array" aca="1" ref="AF688" ca="1">IF(AK687,"-", INDEX(_xlfn.ANCHORARRAY(AvailableItems),$AP$28))</f>
        <v>Beef</v>
      </c>
      <c r="AG688" s="8" t="str">
        <f ca="1">IF(AK687,"-", INDEX(_xlfn.ANCHORARRAY(AvailableItems),$AQ$28))</f>
        <v>Beef</v>
      </c>
      <c r="AH688" s="8" t="str" cm="1">
        <f t="array" aca="1" ref="AH688" ca="1">IF(AK687,"-", INDEX(_xlfn.ANCHORARRAY(AvailableItems),$AR$28))</f>
        <v>Bread</v>
      </c>
      <c r="AI688" t="b">
        <f t="shared" ca="1" si="33"/>
        <v>0</v>
      </c>
      <c r="AJ688" t="b">
        <f t="shared" ca="1" si="34"/>
        <v>0</v>
      </c>
      <c r="AK688" t="b">
        <f t="shared" ca="1" si="35"/>
        <v>0</v>
      </c>
      <c r="AL688" s="16" cm="1">
        <f t="array" aca="1" ref="AL688" ca="1">IF(OrderSim[[#This Row],[Order 1 Possible]],INDEX(Food[Points],OrderIndex) + INDEX(Food[Points],OrderIndex2) + INDEX(Food[Points],OrderIndex3) + AL687, AL687)</f>
        <v>13300</v>
      </c>
      <c r="AM688" s="16" cm="1">
        <f t="array" aca="1" ref="AM688" ca="1">IF(OrderSim[[#This Row],[Order 2 Possible]],INDEX(Food[Points],$AP$27) + INDEX(Food[Points],$AQ$27) + INDEX(Food[Points],$AR$27) + AM687, AM687)</f>
        <v>17730</v>
      </c>
      <c r="AN688" s="16" cm="1">
        <f t="array" aca="1" ref="AN688" ca="1">IF(OrderSim[[#This Row],[Order 3 Possible]],INDEX(Food[Points],$AP$28) + INDEX(Food[Points],$AQ$28) + INDEX(Food[Points],$AR$28) + AN687, AN687)</f>
        <v>25480</v>
      </c>
    </row>
    <row r="689" spans="17:40" x14ac:dyDescent="0.25">
      <c r="Q689" t="str" cm="1">
        <f t="array" aca="1" ref="Q689" ca="1">INDEX(Food[Name],RANDBETWEEN(1,COUNTA(Food[Name])))</f>
        <v>Lobster</v>
      </c>
      <c r="R689" t="str" cm="1">
        <f t="array" aca="1" ref="R689" ca="1">INDEX(Food[Name],RANDBETWEEN(1,COUNTA(Food[Name])))</f>
        <v>Lettuce</v>
      </c>
      <c r="S689" t="str" cm="1">
        <f t="array" aca="1" ref="S689" ca="1">INDEX(Food[Name],RANDBETWEEN(1,COUNTA(Food[Name])))</f>
        <v>Pork</v>
      </c>
      <c r="T689" t="str" cm="1">
        <f t="array" aca="1" ref="T689" ca="1">INDEX(Food[Name],RANDBETWEEN(1,COUNTA(Food[Name])))</f>
        <v>Pork</v>
      </c>
      <c r="U689" t="str" cm="1">
        <f t="array" aca="1" ref="U689" ca="1">INDEX(Food[Name],RANDBETWEEN(1,COUNTA(Food[Name])))</f>
        <v>Bread</v>
      </c>
      <c r="V689" t="str" cm="1">
        <f t="array" aca="1" ref="V689" ca="1">INDEX(Food[Name],RANDBETWEEN(1,COUNTA(Food[Name])))</f>
        <v>Tuna</v>
      </c>
      <c r="W689" t="str" cm="1">
        <f t="array" aca="1" ref="W689" ca="1">INDEX(Food[Name],RANDBETWEEN(1,COUNTA(Food[Name])))</f>
        <v>Onion</v>
      </c>
      <c r="X689" t="str" cm="1">
        <f t="array" aca="1" ref="X689" ca="1">INDEX(Food[Name],RANDBETWEEN(1,COUNTA(Food[Name])))</f>
        <v>Beef</v>
      </c>
      <c r="Y689" t="str" cm="1">
        <f t="array" aca="1" ref="Y689" ca="1">INDEX(Food[Name],RANDBETWEEN(1,COUNTA(Food[Name])))</f>
        <v>Onion</v>
      </c>
      <c r="Z689" s="5" t="str" cm="1">
        <f t="array" aca="1" ref="Z689" ca="1">IF(AI688,"-", INDEX(_xlfn.ANCHORARRAY(AvailableItems),OrderIndex))</f>
        <v>Salmon</v>
      </c>
      <c r="AA689" s="5" t="str" cm="1">
        <f t="array" aca="1" ref="AA689" ca="1">IF(AI688,"-", INDEX(_xlfn.ANCHORARRAY(AvailableItems),OrderIndex2))</f>
        <v>Rice</v>
      </c>
      <c r="AB689" s="5" t="str" cm="1">
        <f t="array" aca="1" ref="AB689" ca="1">IF(AI688,"-", INDEX(_xlfn.ANCHORARRAY(AvailableItems),OrderIndex3))</f>
        <v>Pasta</v>
      </c>
      <c r="AC689" s="10" t="str" cm="1">
        <f t="array" aca="1" ref="AC689" ca="1">IF(AJ688,"-", INDEX(_xlfn.ANCHORARRAY(AvailableItems),$AP$27))</f>
        <v>Pork</v>
      </c>
      <c r="AD689" s="10" t="str" cm="1">
        <f t="array" aca="1" ref="AD689" ca="1">IF(AJ688,"-", INDEX(_xlfn.ANCHORARRAY(AvailableItems),$AQ$27))</f>
        <v>Lobster</v>
      </c>
      <c r="AE689" s="10" t="str" cm="1">
        <f t="array" aca="1" ref="AE689" ca="1">IF(AJ688,"-", INDEX(_xlfn.ANCHORARRAY(AvailableItems),$AR$27))</f>
        <v>Rice</v>
      </c>
      <c r="AF689" s="8" t="str" cm="1">
        <f t="array" aca="1" ref="AF689" ca="1">IF(AK688,"-", INDEX(_xlfn.ANCHORARRAY(AvailableItems),$AP$28))</f>
        <v>Beef</v>
      </c>
      <c r="AG689" s="8" t="str">
        <f ca="1">IF(AK688,"-", INDEX(_xlfn.ANCHORARRAY(AvailableItems),$AQ$28))</f>
        <v>Beef</v>
      </c>
      <c r="AH689" s="8" t="str" cm="1">
        <f t="array" aca="1" ref="AH689" ca="1">IF(AK688,"-", INDEX(_xlfn.ANCHORARRAY(AvailableItems),$AR$28))</f>
        <v>Bread</v>
      </c>
      <c r="AI689" t="b">
        <f t="shared" ca="1" si="33"/>
        <v>0</v>
      </c>
      <c r="AJ689" t="b">
        <f t="shared" ca="1" si="34"/>
        <v>1</v>
      </c>
      <c r="AK689" t="b">
        <f t="shared" ca="1" si="35"/>
        <v>1</v>
      </c>
      <c r="AL689" s="16" cm="1">
        <f t="array" aca="1" ref="AL689" ca="1">IF(OrderSim[[#This Row],[Order 1 Possible]],INDEX(Food[Points],OrderIndex) + INDEX(Food[Points],OrderIndex2) + INDEX(Food[Points],OrderIndex3) + AL688, AL688)</f>
        <v>13300</v>
      </c>
      <c r="AM689" s="16" cm="1">
        <f t="array" aca="1" ref="AM689" ca="1">IF(OrderSim[[#This Row],[Order 2 Possible]],INDEX(Food[Points],$AP$27) + INDEX(Food[Points],$AQ$27) + INDEX(Food[Points],$AR$27) + AM688, AM688)</f>
        <v>17820</v>
      </c>
      <c r="AN689" s="16" cm="1">
        <f t="array" aca="1" ref="AN689" ca="1">IF(OrderSim[[#This Row],[Order 3 Possible]],INDEX(Food[Points],$AP$28) + INDEX(Food[Points],$AQ$28) + INDEX(Food[Points],$AR$28) + AN688, AN688)</f>
        <v>25620</v>
      </c>
    </row>
    <row r="690" spans="17:40" x14ac:dyDescent="0.25">
      <c r="Q690" t="str" cm="1">
        <f t="array" aca="1" ref="Q690" ca="1">INDEX(Food[Name],RANDBETWEEN(1,COUNTA(Food[Name])))</f>
        <v>Lobster</v>
      </c>
      <c r="R690" t="str" cm="1">
        <f t="array" aca="1" ref="R690" ca="1">INDEX(Food[Name],RANDBETWEEN(1,COUNTA(Food[Name])))</f>
        <v>Beef</v>
      </c>
      <c r="S690" t="str" cm="1">
        <f t="array" aca="1" ref="S690" ca="1">INDEX(Food[Name],RANDBETWEEN(1,COUNTA(Food[Name])))</f>
        <v>Salmon</v>
      </c>
      <c r="T690" t="str" cm="1">
        <f t="array" aca="1" ref="T690" ca="1">INDEX(Food[Name],RANDBETWEEN(1,COUNTA(Food[Name])))</f>
        <v>Rice</v>
      </c>
      <c r="U690" t="str" cm="1">
        <f t="array" aca="1" ref="U690" ca="1">INDEX(Food[Name],RANDBETWEEN(1,COUNTA(Food[Name])))</f>
        <v>Chicken</v>
      </c>
      <c r="V690" t="str" cm="1">
        <f t="array" aca="1" ref="V690" ca="1">INDEX(Food[Name],RANDBETWEEN(1,COUNTA(Food[Name])))</f>
        <v>Lettuce</v>
      </c>
      <c r="W690" t="str" cm="1">
        <f t="array" aca="1" ref="W690" ca="1">INDEX(Food[Name],RANDBETWEEN(1,COUNTA(Food[Name])))</f>
        <v>Rice</v>
      </c>
      <c r="X690" t="str" cm="1">
        <f t="array" aca="1" ref="X690" ca="1">INDEX(Food[Name],RANDBETWEEN(1,COUNTA(Food[Name])))</f>
        <v>Onion</v>
      </c>
      <c r="Y690" t="str" cm="1">
        <f t="array" aca="1" ref="Y690" ca="1">INDEX(Food[Name],RANDBETWEEN(1,COUNTA(Food[Name])))</f>
        <v>Onion</v>
      </c>
      <c r="Z690" s="5" t="str" cm="1">
        <f t="array" aca="1" ref="Z690" ca="1">IF(AI689,"-", INDEX(_xlfn.ANCHORARRAY(AvailableItems),OrderIndex))</f>
        <v>Salmon</v>
      </c>
      <c r="AA690" s="5" t="str" cm="1">
        <f t="array" aca="1" ref="AA690" ca="1">IF(AI689,"-", INDEX(_xlfn.ANCHORARRAY(AvailableItems),OrderIndex2))</f>
        <v>Rice</v>
      </c>
      <c r="AB690" s="5" t="str" cm="1">
        <f t="array" aca="1" ref="AB690" ca="1">IF(AI689,"-", INDEX(_xlfn.ANCHORARRAY(AvailableItems),OrderIndex3))</f>
        <v>Pasta</v>
      </c>
      <c r="AC690" s="10" t="str" cm="1">
        <f t="array" aca="1" ref="AC690" ca="1">IF(AJ689,"-", INDEX(_xlfn.ANCHORARRAY(AvailableItems),$AP$27))</f>
        <v>-</v>
      </c>
      <c r="AD690" s="10" t="str" cm="1">
        <f t="array" aca="1" ref="AD690" ca="1">IF(AJ689,"-", INDEX(_xlfn.ANCHORARRAY(AvailableItems),$AQ$27))</f>
        <v>-</v>
      </c>
      <c r="AE690" s="10" t="str" cm="1">
        <f t="array" aca="1" ref="AE690" ca="1">IF(AJ689,"-", INDEX(_xlfn.ANCHORARRAY(AvailableItems),$AR$27))</f>
        <v>-</v>
      </c>
      <c r="AF690" s="8" t="str" cm="1">
        <f t="array" aca="1" ref="AF690" ca="1">IF(AK689,"-", INDEX(_xlfn.ANCHORARRAY(AvailableItems),$AP$28))</f>
        <v>-</v>
      </c>
      <c r="AG690" s="8" t="str">
        <f ca="1">IF(AK689,"-", INDEX(_xlfn.ANCHORARRAY(AvailableItems),$AQ$28))</f>
        <v>-</v>
      </c>
      <c r="AH690" s="8" t="str" cm="1">
        <f t="array" aca="1" ref="AH690" ca="1">IF(AK689,"-", INDEX(_xlfn.ANCHORARRAY(AvailableItems),$AR$28))</f>
        <v>-</v>
      </c>
      <c r="AI690" t="b">
        <f t="shared" ca="1" si="33"/>
        <v>1</v>
      </c>
      <c r="AJ690" t="b">
        <f t="shared" ca="1" si="34"/>
        <v>0</v>
      </c>
      <c r="AK690" t="b">
        <f t="shared" ca="1" si="35"/>
        <v>0</v>
      </c>
      <c r="AL690" s="16" cm="1">
        <f t="array" aca="1" ref="AL690" ca="1">IF(OrderSim[[#This Row],[Order 1 Possible]],INDEX(Food[Points],OrderIndex) + INDEX(Food[Points],OrderIndex2) + INDEX(Food[Points],OrderIndex3) + AL689, AL689)</f>
        <v>13370</v>
      </c>
      <c r="AM690" s="16" cm="1">
        <f t="array" aca="1" ref="AM690" ca="1">IF(OrderSim[[#This Row],[Order 2 Possible]],INDEX(Food[Points],$AP$27) + INDEX(Food[Points],$AQ$27) + INDEX(Food[Points],$AR$27) + AM689, AM689)</f>
        <v>17820</v>
      </c>
      <c r="AN690" s="16" cm="1">
        <f t="array" aca="1" ref="AN690" ca="1">IF(OrderSim[[#This Row],[Order 3 Possible]],INDEX(Food[Points],$AP$28) + INDEX(Food[Points],$AQ$28) + INDEX(Food[Points],$AR$28) + AN689, AN689)</f>
        <v>25620</v>
      </c>
    </row>
    <row r="691" spans="17:40" x14ac:dyDescent="0.25">
      <c r="Q691" t="str" cm="1">
        <f t="array" aca="1" ref="Q691" ca="1">INDEX(Food[Name],RANDBETWEEN(1,COUNTA(Food[Name])))</f>
        <v>Lettuce</v>
      </c>
      <c r="R691" t="str" cm="1">
        <f t="array" aca="1" ref="R691" ca="1">INDEX(Food[Name],RANDBETWEEN(1,COUNTA(Food[Name])))</f>
        <v>Tuna</v>
      </c>
      <c r="S691" t="str" cm="1">
        <f t="array" aca="1" ref="S691" ca="1">INDEX(Food[Name],RANDBETWEEN(1,COUNTA(Food[Name])))</f>
        <v>Rice</v>
      </c>
      <c r="T691" t="str" cm="1">
        <f t="array" aca="1" ref="T691" ca="1">INDEX(Food[Name],RANDBETWEEN(1,COUNTA(Food[Name])))</f>
        <v>Salmon</v>
      </c>
      <c r="U691" t="str" cm="1">
        <f t="array" aca="1" ref="U691" ca="1">INDEX(Food[Name],RANDBETWEEN(1,COUNTA(Food[Name])))</f>
        <v>Pork</v>
      </c>
      <c r="V691" t="str" cm="1">
        <f t="array" aca="1" ref="V691" ca="1">INDEX(Food[Name],RANDBETWEEN(1,COUNTA(Food[Name])))</f>
        <v>Lobster</v>
      </c>
      <c r="W691" t="str" cm="1">
        <f t="array" aca="1" ref="W691" ca="1">INDEX(Food[Name],RANDBETWEEN(1,COUNTA(Food[Name])))</f>
        <v>Salmon</v>
      </c>
      <c r="X691" t="str" cm="1">
        <f t="array" aca="1" ref="X691" ca="1">INDEX(Food[Name],RANDBETWEEN(1,COUNTA(Food[Name])))</f>
        <v>Pasta</v>
      </c>
      <c r="Y691" t="str" cm="1">
        <f t="array" aca="1" ref="Y691" ca="1">INDEX(Food[Name],RANDBETWEEN(1,COUNTA(Food[Name])))</f>
        <v>Beef</v>
      </c>
      <c r="Z691" s="5" t="str" cm="1">
        <f t="array" aca="1" ref="Z691" ca="1">IF(AI690,"-", INDEX(_xlfn.ANCHORARRAY(AvailableItems),OrderIndex))</f>
        <v>-</v>
      </c>
      <c r="AA691" s="5" t="str" cm="1">
        <f t="array" aca="1" ref="AA691" ca="1">IF(AI690,"-", INDEX(_xlfn.ANCHORARRAY(AvailableItems),OrderIndex2))</f>
        <v>-</v>
      </c>
      <c r="AB691" s="5" t="str" cm="1">
        <f t="array" aca="1" ref="AB691" ca="1">IF(AI690,"-", INDEX(_xlfn.ANCHORARRAY(AvailableItems),OrderIndex3))</f>
        <v>-</v>
      </c>
      <c r="AC691" s="10" t="str" cm="1">
        <f t="array" aca="1" ref="AC691" ca="1">IF(AJ690,"-", INDEX(_xlfn.ANCHORARRAY(AvailableItems),$AP$27))</f>
        <v>Pork</v>
      </c>
      <c r="AD691" s="10" t="str" cm="1">
        <f t="array" aca="1" ref="AD691" ca="1">IF(AJ690,"-", INDEX(_xlfn.ANCHORARRAY(AvailableItems),$AQ$27))</f>
        <v>Lobster</v>
      </c>
      <c r="AE691" s="10" t="str" cm="1">
        <f t="array" aca="1" ref="AE691" ca="1">IF(AJ690,"-", INDEX(_xlfn.ANCHORARRAY(AvailableItems),$AR$27))</f>
        <v>Rice</v>
      </c>
      <c r="AF691" s="8" t="str" cm="1">
        <f t="array" aca="1" ref="AF691" ca="1">IF(AK690,"-", INDEX(_xlfn.ANCHORARRAY(AvailableItems),$AP$28))</f>
        <v>Beef</v>
      </c>
      <c r="AG691" s="8" t="str">
        <f ca="1">IF(AK690,"-", INDEX(_xlfn.ANCHORARRAY(AvailableItems),$AQ$28))</f>
        <v>Beef</v>
      </c>
      <c r="AH691" s="8" t="str" cm="1">
        <f t="array" aca="1" ref="AH691" ca="1">IF(AK690,"-", INDEX(_xlfn.ANCHORARRAY(AvailableItems),$AR$28))</f>
        <v>Bread</v>
      </c>
      <c r="AI691" t="b">
        <f t="shared" ca="1" si="33"/>
        <v>0</v>
      </c>
      <c r="AJ691" t="b">
        <f t="shared" ca="1" si="34"/>
        <v>1</v>
      </c>
      <c r="AK691" t="b">
        <f t="shared" ca="1" si="35"/>
        <v>0</v>
      </c>
      <c r="AL691" s="16" cm="1">
        <f t="array" aca="1" ref="AL691" ca="1">IF(OrderSim[[#This Row],[Order 1 Possible]],INDEX(Food[Points],OrderIndex) + INDEX(Food[Points],OrderIndex2) + INDEX(Food[Points],OrderIndex3) + AL690, AL690)</f>
        <v>13370</v>
      </c>
      <c r="AM691" s="16" cm="1">
        <f t="array" aca="1" ref="AM691" ca="1">IF(OrderSim[[#This Row],[Order 2 Possible]],INDEX(Food[Points],$AP$27) + INDEX(Food[Points],$AQ$27) + INDEX(Food[Points],$AR$27) + AM690, AM690)</f>
        <v>17910</v>
      </c>
      <c r="AN691" s="16" cm="1">
        <f t="array" aca="1" ref="AN691" ca="1">IF(OrderSim[[#This Row],[Order 3 Possible]],INDEX(Food[Points],$AP$28) + INDEX(Food[Points],$AQ$28) + INDEX(Food[Points],$AR$28) + AN690, AN690)</f>
        <v>25620</v>
      </c>
    </row>
    <row r="692" spans="17:40" x14ac:dyDescent="0.25">
      <c r="Q692" t="str" cm="1">
        <f t="array" aca="1" ref="Q692" ca="1">INDEX(Food[Name],RANDBETWEEN(1,COUNTA(Food[Name])))</f>
        <v>Beef</v>
      </c>
      <c r="R692" t="str" cm="1">
        <f t="array" aca="1" ref="R692" ca="1">INDEX(Food[Name],RANDBETWEEN(1,COUNTA(Food[Name])))</f>
        <v>Pasta</v>
      </c>
      <c r="S692" t="str" cm="1">
        <f t="array" aca="1" ref="S692" ca="1">INDEX(Food[Name],RANDBETWEEN(1,COUNTA(Food[Name])))</f>
        <v>Lettuce</v>
      </c>
      <c r="T692" t="str" cm="1">
        <f t="array" aca="1" ref="T692" ca="1">INDEX(Food[Name],RANDBETWEEN(1,COUNTA(Food[Name])))</f>
        <v>Rice</v>
      </c>
      <c r="U692" t="str" cm="1">
        <f t="array" aca="1" ref="U692" ca="1">INDEX(Food[Name],RANDBETWEEN(1,COUNTA(Food[Name])))</f>
        <v>Salmon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Tuna</v>
      </c>
      <c r="X692" t="str" cm="1">
        <f t="array" aca="1" ref="X692" ca="1">INDEX(Food[Name],RANDBETWEEN(1,COUNTA(Food[Name])))</f>
        <v>Rice</v>
      </c>
      <c r="Y692" t="str" cm="1">
        <f t="array" aca="1" ref="Y692" ca="1">INDEX(Food[Name],RANDBETWEEN(1,COUNTA(Food[Name])))</f>
        <v>Beef</v>
      </c>
      <c r="Z692" s="5" t="str" cm="1">
        <f t="array" aca="1" ref="Z692" ca="1">IF(AI691,"-", INDEX(_xlfn.ANCHORARRAY(AvailableItems),OrderIndex))</f>
        <v>Salmon</v>
      </c>
      <c r="AA692" s="5" t="str" cm="1">
        <f t="array" aca="1" ref="AA692" ca="1">IF(AI691,"-", INDEX(_xlfn.ANCHORARRAY(AvailableItems),OrderIndex2))</f>
        <v>Rice</v>
      </c>
      <c r="AB692" s="5" t="str" cm="1">
        <f t="array" aca="1" ref="AB692" ca="1">IF(AI691,"-", INDEX(_xlfn.ANCHORARRAY(AvailableItems),OrderIndex3))</f>
        <v>Pasta</v>
      </c>
      <c r="AC692" s="10" t="str" cm="1">
        <f t="array" aca="1" ref="AC692" ca="1">IF(AJ691,"-", INDEX(_xlfn.ANCHORARRAY(AvailableItems),$AP$27))</f>
        <v>-</v>
      </c>
      <c r="AD692" s="10" t="str" cm="1">
        <f t="array" aca="1" ref="AD692" ca="1">IF(AJ691,"-", INDEX(_xlfn.ANCHORARRAY(AvailableItems),$AQ$27))</f>
        <v>-</v>
      </c>
      <c r="AE692" s="10" t="str" cm="1">
        <f t="array" aca="1" ref="AE692" ca="1">IF(AJ691,"-", INDEX(_xlfn.ANCHORARRAY(AvailableItems),$AR$27))</f>
        <v>-</v>
      </c>
      <c r="AF692" s="8" t="str" cm="1">
        <f t="array" aca="1" ref="AF692" ca="1">IF(AK691,"-", INDEX(_xlfn.ANCHORARRAY(AvailableItems),$AP$28))</f>
        <v>Beef</v>
      </c>
      <c r="AG692" s="8" t="str">
        <f ca="1">IF(AK691,"-", INDEX(_xlfn.ANCHORARRAY(AvailableItems),$AQ$28))</f>
        <v>Beef</v>
      </c>
      <c r="AH692" s="8" t="str" cm="1">
        <f t="array" aca="1" ref="AH692" ca="1">IF(AK691,"-", INDEX(_xlfn.ANCHORARRAY(AvailableItems),$AR$28))</f>
        <v>Bread</v>
      </c>
      <c r="AI692" t="b">
        <f t="shared" ca="1" si="33"/>
        <v>1</v>
      </c>
      <c r="AJ692" t="b">
        <f t="shared" ca="1" si="34"/>
        <v>0</v>
      </c>
      <c r="AK692" t="b">
        <f t="shared" ca="1" si="35"/>
        <v>1</v>
      </c>
      <c r="AL692" s="16" cm="1">
        <f t="array" aca="1" ref="AL692" ca="1">IF(OrderSim[[#This Row],[Order 1 Possible]],INDEX(Food[Points],OrderIndex) + INDEX(Food[Points],OrderIndex2) + INDEX(Food[Points],OrderIndex3) + AL691, AL691)</f>
        <v>13440</v>
      </c>
      <c r="AM692" s="16" cm="1">
        <f t="array" aca="1" ref="AM692" ca="1">IF(OrderSim[[#This Row],[Order 2 Possible]],INDEX(Food[Points],$AP$27) + INDEX(Food[Points],$AQ$27) + INDEX(Food[Points],$AR$27) + AM691, AM691)</f>
        <v>17910</v>
      </c>
      <c r="AN692" s="16" cm="1">
        <f t="array" aca="1" ref="AN692" ca="1">IF(OrderSim[[#This Row],[Order 3 Possible]],INDEX(Food[Points],$AP$28) + INDEX(Food[Points],$AQ$28) + INDEX(Food[Points],$AR$28) + AN691, AN691)</f>
        <v>25760</v>
      </c>
    </row>
    <row r="693" spans="17:40" x14ac:dyDescent="0.25">
      <c r="Q693" t="str" cm="1">
        <f t="array" aca="1" ref="Q693" ca="1">INDEX(Food[Name],RANDBETWEEN(1,COUNTA(Food[Name])))</f>
        <v>Chicken</v>
      </c>
      <c r="R693" t="str" cm="1">
        <f t="array" aca="1" ref="R693" ca="1">INDEX(Food[Name],RANDBETWEEN(1,COUNTA(Food[Name])))</f>
        <v>Chicken</v>
      </c>
      <c r="S693" t="str" cm="1">
        <f t="array" aca="1" ref="S693" ca="1">INDEX(Food[Name],RANDBETWEEN(1,COUNTA(Food[Name])))</f>
        <v>Salmon</v>
      </c>
      <c r="T693" t="str" cm="1">
        <f t="array" aca="1" ref="T693" ca="1">INDEX(Food[Name],RANDBETWEEN(1,COUNTA(Food[Name])))</f>
        <v>Pork</v>
      </c>
      <c r="U693" t="str" cm="1">
        <f t="array" aca="1" ref="U693" ca="1">INDEX(Food[Name],RANDBETWEEN(1,COUNTA(Food[Name])))</f>
        <v>Pasta</v>
      </c>
      <c r="V693" t="str" cm="1">
        <f t="array" aca="1" ref="V693" ca="1">INDEX(Food[Name],RANDBETWEEN(1,COUNTA(Food[Name])))</f>
        <v>Beef</v>
      </c>
      <c r="W693" t="str" cm="1">
        <f t="array" aca="1" ref="W693" ca="1">INDEX(Food[Name],RANDBETWEEN(1,COUNTA(Food[Name])))</f>
        <v>Onion</v>
      </c>
      <c r="X693" t="str" cm="1">
        <f t="array" aca="1" ref="X693" ca="1">INDEX(Food[Name],RANDBETWEEN(1,COUNTA(Food[Name])))</f>
        <v>Bread</v>
      </c>
      <c r="Y693" t="str" cm="1">
        <f t="array" aca="1" ref="Y693" ca="1">INDEX(Food[Name],RANDBETWEEN(1,COUNTA(Food[Name])))</f>
        <v>Salmon</v>
      </c>
      <c r="Z693" s="5" t="str" cm="1">
        <f t="array" aca="1" ref="Z693" ca="1">IF(AI692,"-", INDEX(_xlfn.ANCHORARRAY(AvailableItems),OrderIndex))</f>
        <v>-</v>
      </c>
      <c r="AA693" s="5" t="str" cm="1">
        <f t="array" aca="1" ref="AA693" ca="1">IF(AI692,"-", INDEX(_xlfn.ANCHORARRAY(AvailableItems),OrderIndex2))</f>
        <v>-</v>
      </c>
      <c r="AB693" s="5" t="str" cm="1">
        <f t="array" aca="1" ref="AB693" ca="1">IF(AI692,"-", INDEX(_xlfn.ANCHORARRAY(AvailableItems),OrderIndex3))</f>
        <v>-</v>
      </c>
      <c r="AC693" s="10" t="str" cm="1">
        <f t="array" aca="1" ref="AC693" ca="1">IF(AJ692,"-", INDEX(_xlfn.ANCHORARRAY(AvailableItems),$AP$27))</f>
        <v>Pork</v>
      </c>
      <c r="AD693" s="10" t="str" cm="1">
        <f t="array" aca="1" ref="AD693" ca="1">IF(AJ692,"-", INDEX(_xlfn.ANCHORARRAY(AvailableItems),$AQ$27))</f>
        <v>Lobster</v>
      </c>
      <c r="AE693" s="10" t="str" cm="1">
        <f t="array" aca="1" ref="AE693" ca="1">IF(AJ692,"-", INDEX(_xlfn.ANCHORARRAY(AvailableItems),$AR$27))</f>
        <v>Rice</v>
      </c>
      <c r="AF693" s="8" t="str" cm="1">
        <f t="array" aca="1" ref="AF693" ca="1">IF(AK692,"-", INDEX(_xlfn.ANCHORARRAY(AvailableItems),$AP$28))</f>
        <v>-</v>
      </c>
      <c r="AG693" s="8" t="str">
        <f ca="1">IF(AK692,"-", INDEX(_xlfn.ANCHORARRAY(AvailableItems),$AQ$28))</f>
        <v>-</v>
      </c>
      <c r="AH693" s="8" t="str" cm="1">
        <f t="array" aca="1" ref="AH693" ca="1">IF(AK692,"-", INDEX(_xlfn.ANCHORARRAY(AvailableItems),$AR$28))</f>
        <v>-</v>
      </c>
      <c r="AI693" t="b">
        <f t="shared" ca="1" si="33"/>
        <v>0</v>
      </c>
      <c r="AJ693" t="b">
        <f t="shared" ca="1" si="34"/>
        <v>0</v>
      </c>
      <c r="AK693" t="b">
        <f t="shared" ca="1" si="35"/>
        <v>0</v>
      </c>
      <c r="AL693" s="16" cm="1">
        <f t="array" aca="1" ref="AL693" ca="1">IF(OrderSim[[#This Row],[Order 1 Possible]],INDEX(Food[Points],OrderIndex) + INDEX(Food[Points],OrderIndex2) + INDEX(Food[Points],OrderIndex3) + AL692, AL692)</f>
        <v>13440</v>
      </c>
      <c r="AM693" s="16" cm="1">
        <f t="array" aca="1" ref="AM693" ca="1">IF(OrderSim[[#This Row],[Order 2 Possible]],INDEX(Food[Points],$AP$27) + INDEX(Food[Points],$AQ$27) + INDEX(Food[Points],$AR$27) + AM692, AM692)</f>
        <v>17910</v>
      </c>
      <c r="AN693" s="16" cm="1">
        <f t="array" aca="1" ref="AN693" ca="1">IF(OrderSim[[#This Row],[Order 3 Possible]],INDEX(Food[Points],$AP$28) + INDEX(Food[Points],$AQ$28) + INDEX(Food[Points],$AR$28) + AN692, AN692)</f>
        <v>25760</v>
      </c>
    </row>
    <row r="694" spans="17:40" x14ac:dyDescent="0.25">
      <c r="Q694" t="str" cm="1">
        <f t="array" aca="1" ref="Q694" ca="1">INDEX(Food[Name],RANDBETWEEN(1,COUNTA(Food[Name])))</f>
        <v>Beef</v>
      </c>
      <c r="R694" t="str" cm="1">
        <f t="array" aca="1" ref="R694" ca="1">INDEX(Food[Name],RANDBETWEEN(1,COUNTA(Food[Name])))</f>
        <v>Rice</v>
      </c>
      <c r="S694" t="str" cm="1">
        <f t="array" aca="1" ref="S694" ca="1">INDEX(Food[Name],RANDBETWEEN(1,COUNTA(Food[Name])))</f>
        <v>Beef</v>
      </c>
      <c r="T694" t="str" cm="1">
        <f t="array" aca="1" ref="T694" ca="1">INDEX(Food[Name],RANDBETWEEN(1,COUNTA(Food[Name])))</f>
        <v>Chicken</v>
      </c>
      <c r="U694" t="str" cm="1">
        <f t="array" aca="1" ref="U694" ca="1">INDEX(Food[Name],RANDBETWEEN(1,COUNTA(Food[Name])))</f>
        <v>Salmon</v>
      </c>
      <c r="V694" t="str" cm="1">
        <f t="array" aca="1" ref="V694" ca="1">INDEX(Food[Name],RANDBETWEEN(1,COUNTA(Food[Name])))</f>
        <v>Chicken</v>
      </c>
      <c r="W694" t="str" cm="1">
        <f t="array" aca="1" ref="W694" ca="1">INDEX(Food[Name],RANDBETWEEN(1,COUNTA(Food[Name])))</f>
        <v>Rice</v>
      </c>
      <c r="X694" t="str" cm="1">
        <f t="array" aca="1" ref="X694" ca="1">INDEX(Food[Name],RANDBETWEEN(1,COUNTA(Food[Name])))</f>
        <v>Rice</v>
      </c>
      <c r="Y694" t="str" cm="1">
        <f t="array" aca="1" ref="Y694" ca="1">INDEX(Food[Name],RANDBETWEEN(1,COUNTA(Food[Name])))</f>
        <v>Bread</v>
      </c>
      <c r="Z694" s="5" t="str" cm="1">
        <f t="array" aca="1" ref="Z694" ca="1">IF(AI693,"-", INDEX(_xlfn.ANCHORARRAY(AvailableItems),OrderIndex))</f>
        <v>Salmon</v>
      </c>
      <c r="AA694" s="5" t="str" cm="1">
        <f t="array" aca="1" ref="AA694" ca="1">IF(AI693,"-", INDEX(_xlfn.ANCHORARRAY(AvailableItems),OrderIndex2))</f>
        <v>Rice</v>
      </c>
      <c r="AB694" s="5" t="str" cm="1">
        <f t="array" aca="1" ref="AB694" ca="1">IF(AI693,"-", INDEX(_xlfn.ANCHORARRAY(AvailableItems),OrderIndex3))</f>
        <v>Pasta</v>
      </c>
      <c r="AC694" s="10" t="str" cm="1">
        <f t="array" aca="1" ref="AC694" ca="1">IF(AJ693,"-", INDEX(_xlfn.ANCHORARRAY(AvailableItems),$AP$27))</f>
        <v>Pork</v>
      </c>
      <c r="AD694" s="10" t="str" cm="1">
        <f t="array" aca="1" ref="AD694" ca="1">IF(AJ693,"-", INDEX(_xlfn.ANCHORARRAY(AvailableItems),$AQ$27))</f>
        <v>Lobster</v>
      </c>
      <c r="AE694" s="10" t="str" cm="1">
        <f t="array" aca="1" ref="AE694" ca="1">IF(AJ693,"-", INDEX(_xlfn.ANCHORARRAY(AvailableItems),$AR$27))</f>
        <v>Rice</v>
      </c>
      <c r="AF694" s="8" t="str" cm="1">
        <f t="array" aca="1" ref="AF694" ca="1">IF(AK693,"-", INDEX(_xlfn.ANCHORARRAY(AvailableItems),$AP$28))</f>
        <v>Beef</v>
      </c>
      <c r="AG694" s="8" t="str">
        <f ca="1">IF(AK693,"-", INDEX(_xlfn.ANCHORARRAY(AvailableItems),$AQ$28))</f>
        <v>Beef</v>
      </c>
      <c r="AH694" s="8" t="str" cm="1">
        <f t="array" aca="1" ref="AH694" ca="1">IF(AK693,"-", INDEX(_xlfn.ANCHORARRAY(AvailableItems),$AR$28))</f>
        <v>Bread</v>
      </c>
      <c r="AI694" t="b">
        <f t="shared" ca="1" si="33"/>
        <v>1</v>
      </c>
      <c r="AJ694" t="b">
        <f t="shared" ca="1" si="34"/>
        <v>1</v>
      </c>
      <c r="AK694" t="b">
        <f t="shared" ca="1" si="35"/>
        <v>1</v>
      </c>
      <c r="AL694" s="16" cm="1">
        <f t="array" aca="1" ref="AL694" ca="1">IF(OrderSim[[#This Row],[Order 1 Possible]],INDEX(Food[Points],OrderIndex) + INDEX(Food[Points],OrderIndex2) + INDEX(Food[Points],OrderIndex3) + AL693, AL693)</f>
        <v>13510</v>
      </c>
      <c r="AM694" s="16" cm="1">
        <f t="array" aca="1" ref="AM694" ca="1">IF(OrderSim[[#This Row],[Order 2 Possible]],INDEX(Food[Points],$AP$27) + INDEX(Food[Points],$AQ$27) + INDEX(Food[Points],$AR$27) + AM693, AM693)</f>
        <v>18000</v>
      </c>
      <c r="AN694" s="16" cm="1">
        <f t="array" aca="1" ref="AN694" ca="1">IF(OrderSim[[#This Row],[Order 3 Possible]],INDEX(Food[Points],$AP$28) + INDEX(Food[Points],$AQ$28) + INDEX(Food[Points],$AR$28) + AN693, AN693)</f>
        <v>25900</v>
      </c>
    </row>
    <row r="695" spans="17:40" x14ac:dyDescent="0.25">
      <c r="Q695" t="str" cm="1">
        <f t="array" aca="1" ref="Q695" ca="1">INDEX(Food[Name],RANDBETWEEN(1,COUNTA(Food[Name])))</f>
        <v>Carrot</v>
      </c>
      <c r="R695" t="str" cm="1">
        <f t="array" aca="1" ref="R695" ca="1">INDEX(Food[Name],RANDBETWEEN(1,COUNTA(Food[Name])))</f>
        <v>Onion</v>
      </c>
      <c r="S695" t="str" cm="1">
        <f t="array" aca="1" ref="S695" ca="1">INDEX(Food[Name],RANDBETWEEN(1,COUNTA(Food[Name])))</f>
        <v>Rice</v>
      </c>
      <c r="T695" t="str" cm="1">
        <f t="array" aca="1" ref="T695" ca="1">INDEX(Food[Name],RANDBETWEEN(1,COUNTA(Food[Name])))</f>
        <v>Pasta</v>
      </c>
      <c r="U695" t="str" cm="1">
        <f t="array" aca="1" ref="U695" ca="1">INDEX(Food[Name],RANDBETWEEN(1,COUNTA(Food[Name])))</f>
        <v>Bread</v>
      </c>
      <c r="V695" t="str" cm="1">
        <f t="array" aca="1" ref="V695" ca="1">INDEX(Food[Name],RANDBETWEEN(1,COUNTA(Food[Name])))</f>
        <v>Onion</v>
      </c>
      <c r="W695" t="str" cm="1">
        <f t="array" aca="1" ref="W695" ca="1">INDEX(Food[Name],RANDBETWEEN(1,COUNTA(Food[Name])))</f>
        <v>Lobster</v>
      </c>
      <c r="X695" t="str" cm="1">
        <f t="array" aca="1" ref="X695" ca="1">INDEX(Food[Name],RANDBETWEEN(1,COUNTA(Food[Name])))</f>
        <v>Lettuce</v>
      </c>
      <c r="Y695" t="str" cm="1">
        <f t="array" aca="1" ref="Y695" ca="1">INDEX(Food[Name],RANDBETWEEN(1,COUNTA(Food[Name])))</f>
        <v>Rice</v>
      </c>
      <c r="Z695" s="5" t="str" cm="1">
        <f t="array" aca="1" ref="Z695" ca="1">IF(AI694,"-", INDEX(_xlfn.ANCHORARRAY(AvailableItems),OrderIndex))</f>
        <v>-</v>
      </c>
      <c r="AA695" s="5" t="str" cm="1">
        <f t="array" aca="1" ref="AA695" ca="1">IF(AI694,"-", INDEX(_xlfn.ANCHORARRAY(AvailableItems),OrderIndex2))</f>
        <v>-</v>
      </c>
      <c r="AB695" s="5" t="str" cm="1">
        <f t="array" aca="1" ref="AB695" ca="1">IF(AI694,"-", INDEX(_xlfn.ANCHORARRAY(AvailableItems),OrderIndex3))</f>
        <v>-</v>
      </c>
      <c r="AC695" s="10" t="str" cm="1">
        <f t="array" aca="1" ref="AC695" ca="1">IF(AJ694,"-", INDEX(_xlfn.ANCHORARRAY(AvailableItems),$AP$27))</f>
        <v>-</v>
      </c>
      <c r="AD695" s="10" t="str" cm="1">
        <f t="array" aca="1" ref="AD695" ca="1">IF(AJ694,"-", INDEX(_xlfn.ANCHORARRAY(AvailableItems),$AQ$27))</f>
        <v>-</v>
      </c>
      <c r="AE695" s="10" t="str" cm="1">
        <f t="array" aca="1" ref="AE695" ca="1">IF(AJ694,"-", INDEX(_xlfn.ANCHORARRAY(AvailableItems),$AR$27))</f>
        <v>-</v>
      </c>
      <c r="AF695" s="8" t="str" cm="1">
        <f t="array" aca="1" ref="AF695" ca="1">IF(AK694,"-", INDEX(_xlfn.ANCHORARRAY(AvailableItems),$AP$28))</f>
        <v>-</v>
      </c>
      <c r="AG695" s="8" t="str">
        <f ca="1">IF(AK694,"-", INDEX(_xlfn.ANCHORARRAY(AvailableItems),$AQ$28))</f>
        <v>-</v>
      </c>
      <c r="AH695" s="8" t="str" cm="1">
        <f t="array" aca="1" ref="AH695" ca="1">IF(AK694,"-", INDEX(_xlfn.ANCHORARRAY(AvailableItems),$AR$28))</f>
        <v>-</v>
      </c>
      <c r="AI695" t="b">
        <f t="shared" ca="1" si="33"/>
        <v>0</v>
      </c>
      <c r="AJ695" t="b">
        <f t="shared" ca="1" si="34"/>
        <v>0</v>
      </c>
      <c r="AK695" t="b">
        <f t="shared" ca="1" si="35"/>
        <v>0</v>
      </c>
      <c r="AL695" s="16" cm="1">
        <f t="array" aca="1" ref="AL695" ca="1">IF(OrderSim[[#This Row],[Order 1 Possible]],INDEX(Food[Points],OrderIndex) + INDEX(Food[Points],OrderIndex2) + INDEX(Food[Points],OrderIndex3) + AL694, AL694)</f>
        <v>13510</v>
      </c>
      <c r="AM695" s="16" cm="1">
        <f t="array" aca="1" ref="AM695" ca="1">IF(OrderSim[[#This Row],[Order 2 Possible]],INDEX(Food[Points],$AP$27) + INDEX(Food[Points],$AQ$27) + INDEX(Food[Points],$AR$27) + AM694, AM694)</f>
        <v>18000</v>
      </c>
      <c r="AN695" s="16" cm="1">
        <f t="array" aca="1" ref="AN695" ca="1">IF(OrderSim[[#This Row],[Order 3 Possible]],INDEX(Food[Points],$AP$28) + INDEX(Food[Points],$AQ$28) + INDEX(Food[Points],$AR$28) + AN694, AN694)</f>
        <v>25900</v>
      </c>
    </row>
    <row r="696" spans="17:40" x14ac:dyDescent="0.25">
      <c r="Q696" t="str" cm="1">
        <f t="array" aca="1" ref="Q696" ca="1">INDEX(Food[Name],RANDBETWEEN(1,COUNTA(Food[Name])))</f>
        <v>Pork</v>
      </c>
      <c r="R696" t="str" cm="1">
        <f t="array" aca="1" ref="R696" ca="1">INDEX(Food[Name],RANDBETWEEN(1,COUNTA(Food[Name])))</f>
        <v>Rice</v>
      </c>
      <c r="S696" t="str" cm="1">
        <f t="array" aca="1" ref="S696" ca="1">INDEX(Food[Name],RANDBETWEEN(1,COUNTA(Food[Name])))</f>
        <v>Salmon</v>
      </c>
      <c r="T696" t="str" cm="1">
        <f t="array" aca="1" ref="T696" ca="1">INDEX(Food[Name],RANDBETWEEN(1,COUNTA(Food[Name])))</f>
        <v>Pork</v>
      </c>
      <c r="U696" t="str" cm="1">
        <f t="array" aca="1" ref="U696" ca="1">INDEX(Food[Name],RANDBETWEEN(1,COUNTA(Food[Name])))</f>
        <v>Lobster</v>
      </c>
      <c r="V696" t="str" cm="1">
        <f t="array" aca="1" ref="V696" ca="1">INDEX(Food[Name],RANDBETWEEN(1,COUNTA(Food[Name])))</f>
        <v>Tuna</v>
      </c>
      <c r="W696" t="str" cm="1">
        <f t="array" aca="1" ref="W696" ca="1">INDEX(Food[Name],RANDBETWEEN(1,COUNTA(Food[Name])))</f>
        <v>Lobster</v>
      </c>
      <c r="X696" t="str" cm="1">
        <f t="array" aca="1" ref="X696" ca="1">INDEX(Food[Name],RANDBETWEEN(1,COUNTA(Food[Name])))</f>
        <v>Lobster</v>
      </c>
      <c r="Y696" t="str" cm="1">
        <f t="array" aca="1" ref="Y696" ca="1">INDEX(Food[Name],RANDBETWEEN(1,COUNTA(Food[Name])))</f>
        <v>Salmon</v>
      </c>
      <c r="Z696" s="5" t="str" cm="1">
        <f t="array" aca="1" ref="Z696" ca="1">IF(AI695,"-", INDEX(_xlfn.ANCHORARRAY(AvailableItems),OrderIndex))</f>
        <v>Salmon</v>
      </c>
      <c r="AA696" s="5" t="str" cm="1">
        <f t="array" aca="1" ref="AA696" ca="1">IF(AI695,"-", INDEX(_xlfn.ANCHORARRAY(AvailableItems),OrderIndex2))</f>
        <v>Rice</v>
      </c>
      <c r="AB696" s="5" t="str" cm="1">
        <f t="array" aca="1" ref="AB696" ca="1">IF(AI695,"-", INDEX(_xlfn.ANCHORARRAY(AvailableItems),OrderIndex3))</f>
        <v>Pasta</v>
      </c>
      <c r="AC696" s="10" t="str" cm="1">
        <f t="array" aca="1" ref="AC696" ca="1">IF(AJ695,"-", INDEX(_xlfn.ANCHORARRAY(AvailableItems),$AP$27))</f>
        <v>Pork</v>
      </c>
      <c r="AD696" s="10" t="str" cm="1">
        <f t="array" aca="1" ref="AD696" ca="1">IF(AJ695,"-", INDEX(_xlfn.ANCHORARRAY(AvailableItems),$AQ$27))</f>
        <v>Lobster</v>
      </c>
      <c r="AE696" s="10" t="str" cm="1">
        <f t="array" aca="1" ref="AE696" ca="1">IF(AJ695,"-", INDEX(_xlfn.ANCHORARRAY(AvailableItems),$AR$27))</f>
        <v>Rice</v>
      </c>
      <c r="AF696" s="8" t="str" cm="1">
        <f t="array" aca="1" ref="AF696" ca="1">IF(AK695,"-", INDEX(_xlfn.ANCHORARRAY(AvailableItems),$AP$28))</f>
        <v>Beef</v>
      </c>
      <c r="AG696" s="8" t="str">
        <f ca="1">IF(AK695,"-", INDEX(_xlfn.ANCHORARRAY(AvailableItems),$AQ$28))</f>
        <v>Beef</v>
      </c>
      <c r="AH696" s="8" t="str" cm="1">
        <f t="array" aca="1" ref="AH696" ca="1">IF(AK695,"-", INDEX(_xlfn.ANCHORARRAY(AvailableItems),$AR$28))</f>
        <v>Bread</v>
      </c>
      <c r="AI696" t="b">
        <f t="shared" ca="1" si="33"/>
        <v>1</v>
      </c>
      <c r="AJ696" t="b">
        <f t="shared" ca="1" si="34"/>
        <v>1</v>
      </c>
      <c r="AK696" t="b">
        <f t="shared" ca="1" si="35"/>
        <v>0</v>
      </c>
      <c r="AL696" s="16" cm="1">
        <f t="array" aca="1" ref="AL696" ca="1">IF(OrderSim[[#This Row],[Order 1 Possible]],INDEX(Food[Points],OrderIndex) + INDEX(Food[Points],OrderIndex2) + INDEX(Food[Points],OrderIndex3) + AL695, AL695)</f>
        <v>13580</v>
      </c>
      <c r="AM696" s="16" cm="1">
        <f t="array" aca="1" ref="AM696" ca="1">IF(OrderSim[[#This Row],[Order 2 Possible]],INDEX(Food[Points],$AP$27) + INDEX(Food[Points],$AQ$27) + INDEX(Food[Points],$AR$27) + AM695, AM695)</f>
        <v>18090</v>
      </c>
      <c r="AN696" s="16" cm="1">
        <f t="array" aca="1" ref="AN696" ca="1">IF(OrderSim[[#This Row],[Order 3 Possible]],INDEX(Food[Points],$AP$28) + INDEX(Food[Points],$AQ$28) + INDEX(Food[Points],$AR$28) + AN695, AN695)</f>
        <v>25900</v>
      </c>
    </row>
    <row r="697" spans="17:40" x14ac:dyDescent="0.25">
      <c r="Q697" t="str" cm="1">
        <f t="array" aca="1" ref="Q697" ca="1">INDEX(Food[Name],RANDBETWEEN(1,COUNTA(Food[Name])))</f>
        <v>Pork</v>
      </c>
      <c r="R697" t="str" cm="1">
        <f t="array" aca="1" ref="R697" ca="1">INDEX(Food[Name],RANDBETWEEN(1,COUNTA(Food[Name])))</f>
        <v>Pasta</v>
      </c>
      <c r="S697" t="str" cm="1">
        <f t="array" aca="1" ref="S697" ca="1">INDEX(Food[Name],RANDBETWEEN(1,COUNTA(Food[Name])))</f>
        <v>Lobster</v>
      </c>
      <c r="T697" t="str" cm="1">
        <f t="array" aca="1" ref="T697" ca="1">INDEX(Food[Name],RANDBETWEEN(1,COUNTA(Food[Name])))</f>
        <v>Salmon</v>
      </c>
      <c r="U697" t="str" cm="1">
        <f t="array" aca="1" ref="U697" ca="1">INDEX(Food[Name],RANDBETWEEN(1,COUNTA(Food[Name])))</f>
        <v>Tuna</v>
      </c>
      <c r="V697" t="str" cm="1">
        <f t="array" aca="1" ref="V697" ca="1">INDEX(Food[Name],RANDBETWEEN(1,COUNTA(Food[Name])))</f>
        <v>Salmon</v>
      </c>
      <c r="W697" t="str" cm="1">
        <f t="array" aca="1" ref="W697" ca="1">INDEX(Food[Name],RANDBETWEEN(1,COUNTA(Food[Name])))</f>
        <v>Carrot</v>
      </c>
      <c r="X697" t="str" cm="1">
        <f t="array" aca="1" ref="X697" ca="1">INDEX(Food[Name],RANDBETWEEN(1,COUNTA(Food[Name])))</f>
        <v>Rice</v>
      </c>
      <c r="Y697" t="str" cm="1">
        <f t="array" aca="1" ref="Y697" ca="1">INDEX(Food[Name],RANDBETWEEN(1,COUNTA(Food[Name])))</f>
        <v>Pork</v>
      </c>
      <c r="Z697" s="5" t="str" cm="1">
        <f t="array" aca="1" ref="Z697" ca="1">IF(AI696,"-", INDEX(_xlfn.ANCHORARRAY(AvailableItems),OrderIndex))</f>
        <v>-</v>
      </c>
      <c r="AA697" s="5" t="str" cm="1">
        <f t="array" aca="1" ref="AA697" ca="1">IF(AI696,"-", INDEX(_xlfn.ANCHORARRAY(AvailableItems),OrderIndex2))</f>
        <v>-</v>
      </c>
      <c r="AB697" s="5" t="str" cm="1">
        <f t="array" aca="1" ref="AB697" ca="1">IF(AI696,"-", INDEX(_xlfn.ANCHORARRAY(AvailableItems),OrderIndex3))</f>
        <v>-</v>
      </c>
      <c r="AC697" s="10" t="str" cm="1">
        <f t="array" aca="1" ref="AC697" ca="1">IF(AJ696,"-", INDEX(_xlfn.ANCHORARRAY(AvailableItems),$AP$27))</f>
        <v>-</v>
      </c>
      <c r="AD697" s="10" t="str" cm="1">
        <f t="array" aca="1" ref="AD697" ca="1">IF(AJ696,"-", INDEX(_xlfn.ANCHORARRAY(AvailableItems),$AQ$27))</f>
        <v>-</v>
      </c>
      <c r="AE697" s="10" t="str" cm="1">
        <f t="array" aca="1" ref="AE697" ca="1">IF(AJ696,"-", INDEX(_xlfn.ANCHORARRAY(AvailableItems),$AR$27))</f>
        <v>-</v>
      </c>
      <c r="AF697" s="8" t="str" cm="1">
        <f t="array" aca="1" ref="AF697" ca="1">IF(AK696,"-", INDEX(_xlfn.ANCHORARRAY(AvailableItems),$AP$28))</f>
        <v>Beef</v>
      </c>
      <c r="AG697" s="8" t="str">
        <f ca="1">IF(AK696,"-", INDEX(_xlfn.ANCHORARRAY(AvailableItems),$AQ$28))</f>
        <v>Beef</v>
      </c>
      <c r="AH697" s="8" t="str" cm="1">
        <f t="array" aca="1" ref="AH697" ca="1">IF(AK696,"-", INDEX(_xlfn.ANCHORARRAY(AvailableItems),$AR$28))</f>
        <v>Bread</v>
      </c>
      <c r="AI697" t="b">
        <f t="shared" ca="1" si="33"/>
        <v>0</v>
      </c>
      <c r="AJ697" t="b">
        <f t="shared" ca="1" si="34"/>
        <v>0</v>
      </c>
      <c r="AK697" t="b">
        <f t="shared" ca="1" si="35"/>
        <v>0</v>
      </c>
      <c r="AL697" s="16" cm="1">
        <f t="array" aca="1" ref="AL697" ca="1">IF(OrderSim[[#This Row],[Order 1 Possible]],INDEX(Food[Points],OrderIndex) + INDEX(Food[Points],OrderIndex2) + INDEX(Food[Points],OrderIndex3) + AL696, AL696)</f>
        <v>13580</v>
      </c>
      <c r="AM697" s="16" cm="1">
        <f t="array" aca="1" ref="AM697" ca="1">IF(OrderSim[[#This Row],[Order 2 Possible]],INDEX(Food[Points],$AP$27) + INDEX(Food[Points],$AQ$27) + INDEX(Food[Points],$AR$27) + AM696, AM696)</f>
        <v>18090</v>
      </c>
      <c r="AN697" s="16" cm="1">
        <f t="array" aca="1" ref="AN697" ca="1">IF(OrderSim[[#This Row],[Order 3 Possible]],INDEX(Food[Points],$AP$28) + INDEX(Food[Points],$AQ$28) + INDEX(Food[Points],$AR$28) + AN696, AN696)</f>
        <v>25900</v>
      </c>
    </row>
    <row r="698" spans="17:40" x14ac:dyDescent="0.25">
      <c r="Q698" t="str" cm="1">
        <f t="array" aca="1" ref="Q698" ca="1">INDEX(Food[Name],RANDBETWEEN(1,COUNTA(Food[Name])))</f>
        <v>Bread</v>
      </c>
      <c r="R698" t="str" cm="1">
        <f t="array" aca="1" ref="R698" ca="1">INDEX(Food[Name],RANDBETWEEN(1,COUNTA(Food[Name])))</f>
        <v>Onion</v>
      </c>
      <c r="S698" t="str" cm="1">
        <f t="array" aca="1" ref="S698" ca="1">INDEX(Food[Name],RANDBETWEEN(1,COUNTA(Food[Name])))</f>
        <v>Beef</v>
      </c>
      <c r="T698" t="str" cm="1">
        <f t="array" aca="1" ref="T698" ca="1">INDEX(Food[Name],RANDBETWEEN(1,COUNTA(Food[Name])))</f>
        <v>Pork</v>
      </c>
      <c r="U698" t="str" cm="1">
        <f t="array" aca="1" ref="U698" ca="1">INDEX(Food[Name],RANDBETWEEN(1,COUNTA(Food[Name])))</f>
        <v>Bread</v>
      </c>
      <c r="V698" t="str" cm="1">
        <f t="array" aca="1" ref="V698" ca="1">INDEX(Food[Name],RANDBETWEEN(1,COUNTA(Food[Name])))</f>
        <v>Tuna</v>
      </c>
      <c r="W698" t="str" cm="1">
        <f t="array" aca="1" ref="W698" ca="1">INDEX(Food[Name],RANDBETWEEN(1,COUNTA(Food[Name])))</f>
        <v>Bread</v>
      </c>
      <c r="X698" t="str" cm="1">
        <f t="array" aca="1" ref="X698" ca="1">INDEX(Food[Name],RANDBETWEEN(1,COUNTA(Food[Name])))</f>
        <v>Bread</v>
      </c>
      <c r="Y698" t="str" cm="1">
        <f t="array" aca="1" ref="Y698" ca="1">INDEX(Food[Name],RANDBETWEEN(1,COUNTA(Food[Name])))</f>
        <v>Pasta</v>
      </c>
      <c r="Z698" s="5" t="str" cm="1">
        <f t="array" aca="1" ref="Z698" ca="1">IF(AI697,"-", INDEX(_xlfn.ANCHORARRAY(AvailableItems),OrderIndex))</f>
        <v>Salmon</v>
      </c>
      <c r="AA698" s="5" t="str" cm="1">
        <f t="array" aca="1" ref="AA698" ca="1">IF(AI697,"-", INDEX(_xlfn.ANCHORARRAY(AvailableItems),OrderIndex2))</f>
        <v>Rice</v>
      </c>
      <c r="AB698" s="5" t="str" cm="1">
        <f t="array" aca="1" ref="AB698" ca="1">IF(AI697,"-", INDEX(_xlfn.ANCHORARRAY(AvailableItems),OrderIndex3))</f>
        <v>Pasta</v>
      </c>
      <c r="AC698" s="10" t="str" cm="1">
        <f t="array" aca="1" ref="AC698" ca="1">IF(AJ697,"-", INDEX(_xlfn.ANCHORARRAY(AvailableItems),$AP$27))</f>
        <v>Pork</v>
      </c>
      <c r="AD698" s="10" t="str" cm="1">
        <f t="array" aca="1" ref="AD698" ca="1">IF(AJ697,"-", INDEX(_xlfn.ANCHORARRAY(AvailableItems),$AQ$27))</f>
        <v>Lobster</v>
      </c>
      <c r="AE698" s="10" t="str" cm="1">
        <f t="array" aca="1" ref="AE698" ca="1">IF(AJ697,"-", INDEX(_xlfn.ANCHORARRAY(AvailableItems),$AR$27))</f>
        <v>Rice</v>
      </c>
      <c r="AF698" s="8" t="str" cm="1">
        <f t="array" aca="1" ref="AF698" ca="1">IF(AK697,"-", INDEX(_xlfn.ANCHORARRAY(AvailableItems),$AP$28))</f>
        <v>Beef</v>
      </c>
      <c r="AG698" s="8" t="str">
        <f ca="1">IF(AK697,"-", INDEX(_xlfn.ANCHORARRAY(AvailableItems),$AQ$28))</f>
        <v>Beef</v>
      </c>
      <c r="AH698" s="8" t="str" cm="1">
        <f t="array" aca="1" ref="AH698" ca="1">IF(AK697,"-", INDEX(_xlfn.ANCHORARRAY(AvailableItems),$AR$28))</f>
        <v>Bread</v>
      </c>
      <c r="AI698" t="b">
        <f t="shared" ca="1" si="33"/>
        <v>0</v>
      </c>
      <c r="AJ698" t="b">
        <f t="shared" ca="1" si="34"/>
        <v>0</v>
      </c>
      <c r="AK698" t="b">
        <f t="shared" ca="1" si="35"/>
        <v>1</v>
      </c>
      <c r="AL698" s="16" cm="1">
        <f t="array" aca="1" ref="AL698" ca="1">IF(OrderSim[[#This Row],[Order 1 Possible]],INDEX(Food[Points],OrderIndex) + INDEX(Food[Points],OrderIndex2) + INDEX(Food[Points],OrderIndex3) + AL697, AL697)</f>
        <v>13580</v>
      </c>
      <c r="AM698" s="16" cm="1">
        <f t="array" aca="1" ref="AM698" ca="1">IF(OrderSim[[#This Row],[Order 2 Possible]],INDEX(Food[Points],$AP$27) + INDEX(Food[Points],$AQ$27) + INDEX(Food[Points],$AR$27) + AM697, AM697)</f>
        <v>18090</v>
      </c>
      <c r="AN698" s="16" cm="1">
        <f t="array" aca="1" ref="AN698" ca="1">IF(OrderSim[[#This Row],[Order 3 Possible]],INDEX(Food[Points],$AP$28) + INDEX(Food[Points],$AQ$28) + INDEX(Food[Points],$AR$28) + AN697, AN697)</f>
        <v>26040</v>
      </c>
    </row>
    <row r="699" spans="17:40" x14ac:dyDescent="0.25">
      <c r="Q699" t="str" cm="1">
        <f t="array" aca="1" ref="Q699" ca="1">INDEX(Food[Name],RANDBETWEEN(1,COUNTA(Food[Name])))</f>
        <v>Salmon</v>
      </c>
      <c r="R699" t="str" cm="1">
        <f t="array" aca="1" ref="R699" ca="1">INDEX(Food[Name],RANDBETWEEN(1,COUNTA(Food[Name])))</f>
        <v>Pasta</v>
      </c>
      <c r="S699" t="str" cm="1">
        <f t="array" aca="1" ref="S699" ca="1">INDEX(Food[Name],RANDBETWEEN(1,COUNTA(Food[Name])))</f>
        <v>Chicken</v>
      </c>
      <c r="T699" t="str" cm="1">
        <f t="array" aca="1" ref="T699" ca="1">INDEX(Food[Name],RANDBETWEEN(1,COUNTA(Food[Name])))</f>
        <v>Lettuce</v>
      </c>
      <c r="U699" t="str" cm="1">
        <f t="array" aca="1" ref="U699" ca="1">INDEX(Food[Name],RANDBETWEEN(1,COUNTA(Food[Name])))</f>
        <v>Bread</v>
      </c>
      <c r="V699" t="str" cm="1">
        <f t="array" aca="1" ref="V699" ca="1">INDEX(Food[Name],RANDBETWEEN(1,COUNTA(Food[Name])))</f>
        <v>Rice</v>
      </c>
      <c r="W699" t="str" cm="1">
        <f t="array" aca="1" ref="W699" ca="1">INDEX(Food[Name],RANDBETWEEN(1,COUNTA(Food[Name])))</f>
        <v>Lobster</v>
      </c>
      <c r="X699" t="str" cm="1">
        <f t="array" aca="1" ref="X699" ca="1">INDEX(Food[Name],RANDBETWEEN(1,COUNTA(Food[Name])))</f>
        <v>Onion</v>
      </c>
      <c r="Y699" t="str" cm="1">
        <f t="array" aca="1" ref="Y699" ca="1">INDEX(Food[Name],RANDBETWEEN(1,COUNTA(Food[Name])))</f>
        <v>Lettuce</v>
      </c>
      <c r="Z699" s="5" t="str" cm="1">
        <f t="array" aca="1" ref="Z699" ca="1">IF(AI698,"-", INDEX(_xlfn.ANCHORARRAY(AvailableItems),OrderIndex))</f>
        <v>Salmon</v>
      </c>
      <c r="AA699" s="5" t="str" cm="1">
        <f t="array" aca="1" ref="AA699" ca="1">IF(AI698,"-", INDEX(_xlfn.ANCHORARRAY(AvailableItems),OrderIndex2))</f>
        <v>Rice</v>
      </c>
      <c r="AB699" s="5" t="str" cm="1">
        <f t="array" aca="1" ref="AB699" ca="1">IF(AI698,"-", INDEX(_xlfn.ANCHORARRAY(AvailableItems),OrderIndex3))</f>
        <v>Pasta</v>
      </c>
      <c r="AC699" s="10" t="str" cm="1">
        <f t="array" aca="1" ref="AC699" ca="1">IF(AJ698,"-", INDEX(_xlfn.ANCHORARRAY(AvailableItems),$AP$27))</f>
        <v>Pork</v>
      </c>
      <c r="AD699" s="10" t="str" cm="1">
        <f t="array" aca="1" ref="AD699" ca="1">IF(AJ698,"-", INDEX(_xlfn.ANCHORARRAY(AvailableItems),$AQ$27))</f>
        <v>Lobster</v>
      </c>
      <c r="AE699" s="10" t="str" cm="1">
        <f t="array" aca="1" ref="AE699" ca="1">IF(AJ698,"-", INDEX(_xlfn.ANCHORARRAY(AvailableItems),$AR$27))</f>
        <v>Rice</v>
      </c>
      <c r="AF699" s="8" t="str" cm="1">
        <f t="array" aca="1" ref="AF699" ca="1">IF(AK698,"-", INDEX(_xlfn.ANCHORARRAY(AvailableItems),$AP$28))</f>
        <v>-</v>
      </c>
      <c r="AG699" s="8" t="str">
        <f ca="1">IF(AK698,"-", INDEX(_xlfn.ANCHORARRAY(AvailableItems),$AQ$28))</f>
        <v>-</v>
      </c>
      <c r="AH699" s="8" t="str" cm="1">
        <f t="array" aca="1" ref="AH699" ca="1">IF(AK698,"-", INDEX(_xlfn.ANCHORARRAY(AvailableItems),$AR$28))</f>
        <v>-</v>
      </c>
      <c r="AI699" t="b">
        <f t="shared" ca="1" si="33"/>
        <v>1</v>
      </c>
      <c r="AJ699" t="b">
        <f t="shared" ca="1" si="34"/>
        <v>0</v>
      </c>
      <c r="AK699" t="b">
        <f t="shared" ca="1" si="35"/>
        <v>0</v>
      </c>
      <c r="AL699" s="16" cm="1">
        <f t="array" aca="1" ref="AL699" ca="1">IF(OrderSim[[#This Row],[Order 1 Possible]],INDEX(Food[Points],OrderIndex) + INDEX(Food[Points],OrderIndex2) + INDEX(Food[Points],OrderIndex3) + AL698, AL698)</f>
        <v>13650</v>
      </c>
      <c r="AM699" s="16" cm="1">
        <f t="array" aca="1" ref="AM699" ca="1">IF(OrderSim[[#This Row],[Order 2 Possible]],INDEX(Food[Points],$AP$27) + INDEX(Food[Points],$AQ$27) + INDEX(Food[Points],$AR$27) + AM698, AM698)</f>
        <v>18090</v>
      </c>
      <c r="AN699" s="16" cm="1">
        <f t="array" aca="1" ref="AN699" ca="1">IF(OrderSim[[#This Row],[Order 3 Possible]],INDEX(Food[Points],$AP$28) + INDEX(Food[Points],$AQ$28) + INDEX(Food[Points],$AR$28) + AN698, AN698)</f>
        <v>26040</v>
      </c>
    </row>
    <row r="700" spans="17:40" x14ac:dyDescent="0.25">
      <c r="Q700" t="str" cm="1">
        <f t="array" aca="1" ref="Q700" ca="1">INDEX(Food[Name],RANDBETWEEN(1,COUNTA(Food[Name])))</f>
        <v>Salmon</v>
      </c>
      <c r="R700" t="str" cm="1">
        <f t="array" aca="1" ref="R700" ca="1">INDEX(Food[Name],RANDBETWEEN(1,COUNTA(Food[Name])))</f>
        <v>Rice</v>
      </c>
      <c r="S700" t="str" cm="1">
        <f t="array" aca="1" ref="S700" ca="1">INDEX(Food[Name],RANDBETWEEN(1,COUNTA(Food[Name])))</f>
        <v>Carrot</v>
      </c>
      <c r="T700" t="str" cm="1">
        <f t="array" aca="1" ref="T700" ca="1">INDEX(Food[Name],RANDBETWEEN(1,COUNTA(Food[Name])))</f>
        <v>Rice</v>
      </c>
      <c r="U700" t="str" cm="1">
        <f t="array" aca="1" ref="U700" ca="1">INDEX(Food[Name],RANDBETWEEN(1,COUNTA(Food[Name])))</f>
        <v>Tuna</v>
      </c>
      <c r="V700" t="str" cm="1">
        <f t="array" aca="1" ref="V700" ca="1">INDEX(Food[Name],RANDBETWEEN(1,COUNTA(Food[Name])))</f>
        <v>Salmon</v>
      </c>
      <c r="W700" t="str" cm="1">
        <f t="array" aca="1" ref="W700" ca="1">INDEX(Food[Name],RANDBETWEEN(1,COUNTA(Food[Name])))</f>
        <v>Bread</v>
      </c>
      <c r="X700" t="str" cm="1">
        <f t="array" aca="1" ref="X700" ca="1">INDEX(Food[Name],RANDBETWEEN(1,COUNTA(Food[Name])))</f>
        <v>Lettuce</v>
      </c>
      <c r="Y700" t="str" cm="1">
        <f t="array" aca="1" ref="Y700" ca="1">INDEX(Food[Name],RANDBETWEEN(1,COUNTA(Food[Name])))</f>
        <v>Bread</v>
      </c>
      <c r="Z700" s="5" t="str" cm="1">
        <f t="array" aca="1" ref="Z700" ca="1">IF(AI699,"-", INDEX(_xlfn.ANCHORARRAY(AvailableItems),OrderIndex))</f>
        <v>-</v>
      </c>
      <c r="AA700" s="5" t="str" cm="1">
        <f t="array" aca="1" ref="AA700" ca="1">IF(AI699,"-", INDEX(_xlfn.ANCHORARRAY(AvailableItems),OrderIndex2))</f>
        <v>-</v>
      </c>
      <c r="AB700" s="5" t="str" cm="1">
        <f t="array" aca="1" ref="AB700" ca="1">IF(AI699,"-", INDEX(_xlfn.ANCHORARRAY(AvailableItems),OrderIndex3))</f>
        <v>-</v>
      </c>
      <c r="AC700" s="10" t="str" cm="1">
        <f t="array" aca="1" ref="AC700" ca="1">IF(AJ699,"-", INDEX(_xlfn.ANCHORARRAY(AvailableItems),$AP$27))</f>
        <v>Pork</v>
      </c>
      <c r="AD700" s="10" t="str" cm="1">
        <f t="array" aca="1" ref="AD700" ca="1">IF(AJ699,"-", INDEX(_xlfn.ANCHORARRAY(AvailableItems),$AQ$27))</f>
        <v>Lobster</v>
      </c>
      <c r="AE700" s="10" t="str" cm="1">
        <f t="array" aca="1" ref="AE700" ca="1">IF(AJ699,"-", INDEX(_xlfn.ANCHORARRAY(AvailableItems),$AR$27))</f>
        <v>Rice</v>
      </c>
      <c r="AF700" s="8" t="str" cm="1">
        <f t="array" aca="1" ref="AF700" ca="1">IF(AK699,"-", INDEX(_xlfn.ANCHORARRAY(AvailableItems),$AP$28))</f>
        <v>Beef</v>
      </c>
      <c r="AG700" s="8" t="str">
        <f ca="1">IF(AK699,"-", INDEX(_xlfn.ANCHORARRAY(AvailableItems),$AQ$28))</f>
        <v>Beef</v>
      </c>
      <c r="AH700" s="8" t="str" cm="1">
        <f t="array" aca="1" ref="AH700" ca="1">IF(AK699,"-", INDEX(_xlfn.ANCHORARRAY(AvailableItems),$AR$28))</f>
        <v>Bread</v>
      </c>
      <c r="AI700" t="b">
        <f t="shared" ca="1" si="33"/>
        <v>0</v>
      </c>
      <c r="AJ700" t="b">
        <f t="shared" ca="1" si="34"/>
        <v>0</v>
      </c>
      <c r="AK700" t="b">
        <f t="shared" ca="1" si="35"/>
        <v>0</v>
      </c>
      <c r="AL700" s="16" cm="1">
        <f t="array" aca="1" ref="AL700" ca="1">IF(OrderSim[[#This Row],[Order 1 Possible]],INDEX(Food[Points],OrderIndex) + INDEX(Food[Points],OrderIndex2) + INDEX(Food[Points],OrderIndex3) + AL699, AL699)</f>
        <v>13650</v>
      </c>
      <c r="AM700" s="16" cm="1">
        <f t="array" aca="1" ref="AM700" ca="1">IF(OrderSim[[#This Row],[Order 2 Possible]],INDEX(Food[Points],$AP$27) + INDEX(Food[Points],$AQ$27) + INDEX(Food[Points],$AR$27) + AM699, AM699)</f>
        <v>18090</v>
      </c>
      <c r="AN700" s="16" cm="1">
        <f t="array" aca="1" ref="AN700" ca="1">IF(OrderSim[[#This Row],[Order 3 Possible]],INDEX(Food[Points],$AP$28) + INDEX(Food[Points],$AQ$28) + INDEX(Food[Points],$AR$28) + AN699, AN699)</f>
        <v>26040</v>
      </c>
    </row>
    <row r="701" spans="17:40" x14ac:dyDescent="0.25">
      <c r="Q701" t="str" cm="1">
        <f t="array" aca="1" ref="Q701" ca="1">INDEX(Food[Name],RANDBETWEEN(1,COUNTA(Food[Name])))</f>
        <v>Beef</v>
      </c>
      <c r="R701" t="str" cm="1">
        <f t="array" aca="1" ref="R701" ca="1">INDEX(Food[Name],RANDBETWEEN(1,COUNTA(Food[Name])))</f>
        <v>Carrot</v>
      </c>
      <c r="S701" t="str" cm="1">
        <f t="array" aca="1" ref="S701" ca="1">INDEX(Food[Name],RANDBETWEEN(1,COUNTA(Food[Name])))</f>
        <v>Pasta</v>
      </c>
      <c r="T701" t="str" cm="1">
        <f t="array" aca="1" ref="T701" ca="1">INDEX(Food[Name],RANDBETWEEN(1,COUNTA(Food[Name])))</f>
        <v>Carrot</v>
      </c>
      <c r="U701" t="str" cm="1">
        <f t="array" aca="1" ref="U701" ca="1">INDEX(Food[Name],RANDBETWEEN(1,COUNTA(Food[Name])))</f>
        <v>Salmon</v>
      </c>
      <c r="V701" t="str" cm="1">
        <f t="array" aca="1" ref="V701" ca="1">INDEX(Food[Name],RANDBETWEEN(1,COUNTA(Food[Name])))</f>
        <v>Lettuce</v>
      </c>
      <c r="W701" t="str" cm="1">
        <f t="array" aca="1" ref="W701" ca="1">INDEX(Food[Name],RANDBETWEEN(1,COUNTA(Food[Name])))</f>
        <v>Onion</v>
      </c>
      <c r="X701" t="str" cm="1">
        <f t="array" aca="1" ref="X701" ca="1">INDEX(Food[Name],RANDBETWEEN(1,COUNTA(Food[Name])))</f>
        <v>Beef</v>
      </c>
      <c r="Y701" t="str" cm="1">
        <f t="array" aca="1" ref="Y701" ca="1">INDEX(Food[Name],RANDBETWEEN(1,COUNTA(Food[Name])))</f>
        <v>Pasta</v>
      </c>
      <c r="Z701" s="5" t="str" cm="1">
        <f t="array" aca="1" ref="Z701" ca="1">IF(AI700,"-", INDEX(_xlfn.ANCHORARRAY(AvailableItems),OrderIndex))</f>
        <v>Salmon</v>
      </c>
      <c r="AA701" s="5" t="str" cm="1">
        <f t="array" aca="1" ref="AA701" ca="1">IF(AI700,"-", INDEX(_xlfn.ANCHORARRAY(AvailableItems),OrderIndex2))</f>
        <v>Rice</v>
      </c>
      <c r="AB701" s="5" t="str" cm="1">
        <f t="array" aca="1" ref="AB701" ca="1">IF(AI700,"-", INDEX(_xlfn.ANCHORARRAY(AvailableItems),OrderIndex3))</f>
        <v>Pasta</v>
      </c>
      <c r="AC701" s="10" t="str" cm="1">
        <f t="array" aca="1" ref="AC701" ca="1">IF(AJ700,"-", INDEX(_xlfn.ANCHORARRAY(AvailableItems),$AP$27))</f>
        <v>Pork</v>
      </c>
      <c r="AD701" s="10" t="str" cm="1">
        <f t="array" aca="1" ref="AD701" ca="1">IF(AJ700,"-", INDEX(_xlfn.ANCHORARRAY(AvailableItems),$AQ$27))</f>
        <v>Lobster</v>
      </c>
      <c r="AE701" s="10" t="str" cm="1">
        <f t="array" aca="1" ref="AE701" ca="1">IF(AJ700,"-", INDEX(_xlfn.ANCHORARRAY(AvailableItems),$AR$27))</f>
        <v>Rice</v>
      </c>
      <c r="AF701" s="8" t="str" cm="1">
        <f t="array" aca="1" ref="AF701" ca="1">IF(AK700,"-", INDEX(_xlfn.ANCHORARRAY(AvailableItems),$AP$28))</f>
        <v>Beef</v>
      </c>
      <c r="AG701" s="8" t="str">
        <f ca="1">IF(AK700,"-", INDEX(_xlfn.ANCHORARRAY(AvailableItems),$AQ$28))</f>
        <v>Beef</v>
      </c>
      <c r="AH701" s="8" t="str" cm="1">
        <f t="array" aca="1" ref="AH701" ca="1">IF(AK700,"-", INDEX(_xlfn.ANCHORARRAY(AvailableItems),$AR$28))</f>
        <v>Bread</v>
      </c>
      <c r="AI701" t="b">
        <f t="shared" ca="1" si="33"/>
        <v>1</v>
      </c>
      <c r="AJ701" t="b">
        <f t="shared" ca="1" si="34"/>
        <v>0</v>
      </c>
      <c r="AK701" t="b">
        <f t="shared" ca="1" si="35"/>
        <v>1</v>
      </c>
      <c r="AL701" s="16" cm="1">
        <f t="array" aca="1" ref="AL701" ca="1">IF(OrderSim[[#This Row],[Order 1 Possible]],INDEX(Food[Points],OrderIndex) + INDEX(Food[Points],OrderIndex2) + INDEX(Food[Points],OrderIndex3) + AL700, AL700)</f>
        <v>13720</v>
      </c>
      <c r="AM701" s="16" cm="1">
        <f t="array" aca="1" ref="AM701" ca="1">IF(OrderSim[[#This Row],[Order 2 Possible]],INDEX(Food[Points],$AP$27) + INDEX(Food[Points],$AQ$27) + INDEX(Food[Points],$AR$27) + AM700, AM700)</f>
        <v>18090</v>
      </c>
      <c r="AN701" s="16" cm="1">
        <f t="array" aca="1" ref="AN701" ca="1">IF(OrderSim[[#This Row],[Order 3 Possible]],INDEX(Food[Points],$AP$28) + INDEX(Food[Points],$AQ$28) + INDEX(Food[Points],$AR$28) + AN700, AN700)</f>
        <v>26180</v>
      </c>
    </row>
    <row r="702" spans="17:40" x14ac:dyDescent="0.25">
      <c r="Q702" t="str" cm="1">
        <f t="array" aca="1" ref="Q702" ca="1">INDEX(Food[Name],RANDBETWEEN(1,COUNTA(Food[Name])))</f>
        <v>Bread</v>
      </c>
      <c r="R702" t="str" cm="1">
        <f t="array" aca="1" ref="R702" ca="1">INDEX(Food[Name],RANDBETWEEN(1,COUNTA(Food[Name])))</f>
        <v>Pork</v>
      </c>
      <c r="S702" t="str" cm="1">
        <f t="array" aca="1" ref="S702" ca="1">INDEX(Food[Name],RANDBETWEEN(1,COUNTA(Food[Name])))</f>
        <v>Onion</v>
      </c>
      <c r="T702" t="str" cm="1">
        <f t="array" aca="1" ref="T702" ca="1">INDEX(Food[Name],RANDBETWEEN(1,COUNTA(Food[Name])))</f>
        <v>Pasta</v>
      </c>
      <c r="U702" t="str" cm="1">
        <f t="array" aca="1" ref="U702" ca="1">INDEX(Food[Name],RANDBETWEEN(1,COUNTA(Food[Name])))</f>
        <v>Pasta</v>
      </c>
      <c r="V702" t="str" cm="1">
        <f t="array" aca="1" ref="V702" ca="1">INDEX(Food[Name],RANDBETWEEN(1,COUNTA(Food[Name])))</f>
        <v>Chicken</v>
      </c>
      <c r="W702" t="str" cm="1">
        <f t="array" aca="1" ref="W702" ca="1">INDEX(Food[Name],RANDBETWEEN(1,COUNTA(Food[Name])))</f>
        <v>Salmon</v>
      </c>
      <c r="X702" t="str" cm="1">
        <f t="array" aca="1" ref="X702" ca="1">INDEX(Food[Name],RANDBETWEEN(1,COUNTA(Food[Name])))</f>
        <v>Bread</v>
      </c>
      <c r="Y702" t="str" cm="1">
        <f t="array" aca="1" ref="Y702" ca="1">INDEX(Food[Name],RANDBETWEEN(1,COUNTA(Food[Name])))</f>
        <v>Pasta</v>
      </c>
      <c r="Z702" s="5" t="str" cm="1">
        <f t="array" aca="1" ref="Z702" ca="1">IF(AI701,"-", INDEX(_xlfn.ANCHORARRAY(AvailableItems),OrderIndex))</f>
        <v>-</v>
      </c>
      <c r="AA702" s="5" t="str" cm="1">
        <f t="array" aca="1" ref="AA702" ca="1">IF(AI701,"-", INDEX(_xlfn.ANCHORARRAY(AvailableItems),OrderIndex2))</f>
        <v>-</v>
      </c>
      <c r="AB702" s="5" t="str" cm="1">
        <f t="array" aca="1" ref="AB702" ca="1">IF(AI701,"-", INDEX(_xlfn.ANCHORARRAY(AvailableItems),OrderIndex3))</f>
        <v>-</v>
      </c>
      <c r="AC702" s="10" t="str" cm="1">
        <f t="array" aca="1" ref="AC702" ca="1">IF(AJ701,"-", INDEX(_xlfn.ANCHORARRAY(AvailableItems),$AP$27))</f>
        <v>Pork</v>
      </c>
      <c r="AD702" s="10" t="str" cm="1">
        <f t="array" aca="1" ref="AD702" ca="1">IF(AJ701,"-", INDEX(_xlfn.ANCHORARRAY(AvailableItems),$AQ$27))</f>
        <v>Lobster</v>
      </c>
      <c r="AE702" s="10" t="str" cm="1">
        <f t="array" aca="1" ref="AE702" ca="1">IF(AJ701,"-", INDEX(_xlfn.ANCHORARRAY(AvailableItems),$AR$27))</f>
        <v>Rice</v>
      </c>
      <c r="AF702" s="8" t="str" cm="1">
        <f t="array" aca="1" ref="AF702" ca="1">IF(AK701,"-", INDEX(_xlfn.ANCHORARRAY(AvailableItems),$AP$28))</f>
        <v>-</v>
      </c>
      <c r="AG702" s="8" t="str">
        <f ca="1">IF(AK701,"-", INDEX(_xlfn.ANCHORARRAY(AvailableItems),$AQ$28))</f>
        <v>-</v>
      </c>
      <c r="AH702" s="8" t="str" cm="1">
        <f t="array" aca="1" ref="AH702" ca="1">IF(AK701,"-", INDEX(_xlfn.ANCHORARRAY(AvailableItems),$AR$28))</f>
        <v>-</v>
      </c>
      <c r="AI702" t="b">
        <f t="shared" ca="1" si="33"/>
        <v>0</v>
      </c>
      <c r="AJ702" t="b">
        <f t="shared" ca="1" si="34"/>
        <v>0</v>
      </c>
      <c r="AK702" t="b">
        <f t="shared" ca="1" si="35"/>
        <v>0</v>
      </c>
      <c r="AL702" s="16" cm="1">
        <f t="array" aca="1" ref="AL702" ca="1">IF(OrderSim[[#This Row],[Order 1 Possible]],INDEX(Food[Points],OrderIndex) + INDEX(Food[Points],OrderIndex2) + INDEX(Food[Points],OrderIndex3) + AL701, AL701)</f>
        <v>13720</v>
      </c>
      <c r="AM702" s="16" cm="1">
        <f t="array" aca="1" ref="AM702" ca="1">IF(OrderSim[[#This Row],[Order 2 Possible]],INDEX(Food[Points],$AP$27) + INDEX(Food[Points],$AQ$27) + INDEX(Food[Points],$AR$27) + AM701, AM701)</f>
        <v>18090</v>
      </c>
      <c r="AN702" s="16" cm="1">
        <f t="array" aca="1" ref="AN702" ca="1">IF(OrderSim[[#This Row],[Order 3 Possible]],INDEX(Food[Points],$AP$28) + INDEX(Food[Points],$AQ$28) + INDEX(Food[Points],$AR$28) + AN701, AN701)</f>
        <v>26180</v>
      </c>
    </row>
    <row r="703" spans="17:40" x14ac:dyDescent="0.25">
      <c r="Q703" t="str" cm="1">
        <f t="array" aca="1" ref="Q703" ca="1">INDEX(Food[Name],RANDBETWEEN(1,COUNTA(Food[Name])))</f>
        <v>Lettuce</v>
      </c>
      <c r="R703" t="str" cm="1">
        <f t="array" aca="1" ref="R703" ca="1">INDEX(Food[Name],RANDBETWEEN(1,COUNTA(Food[Name])))</f>
        <v>Rice</v>
      </c>
      <c r="S703" t="str" cm="1">
        <f t="array" aca="1" ref="S703" ca="1">INDEX(Food[Name],RANDBETWEEN(1,COUNTA(Food[Name])))</f>
        <v>Beef</v>
      </c>
      <c r="T703" t="str" cm="1">
        <f t="array" aca="1" ref="T703" ca="1">INDEX(Food[Name],RANDBETWEEN(1,COUNTA(Food[Name])))</f>
        <v>Tuna</v>
      </c>
      <c r="U703" t="str" cm="1">
        <f t="array" aca="1" ref="U703" ca="1">INDEX(Food[Name],RANDBETWEEN(1,COUNTA(Food[Name])))</f>
        <v>Lettuce</v>
      </c>
      <c r="V703" t="str" cm="1">
        <f t="array" aca="1" ref="V703" ca="1">INDEX(Food[Name],RANDBETWEEN(1,COUNTA(Food[Name])))</f>
        <v>Beef</v>
      </c>
      <c r="W703" t="str" cm="1">
        <f t="array" aca="1" ref="W703" ca="1">INDEX(Food[Name],RANDBETWEEN(1,COUNTA(Food[Name])))</f>
        <v>Lobster</v>
      </c>
      <c r="X703" t="str" cm="1">
        <f t="array" aca="1" ref="X703" ca="1">INDEX(Food[Name],RANDBETWEEN(1,COUNTA(Food[Name])))</f>
        <v>Onion</v>
      </c>
      <c r="Y703" t="str" cm="1">
        <f t="array" aca="1" ref="Y703" ca="1">INDEX(Food[Name],RANDBETWEEN(1,COUNTA(Food[Name])))</f>
        <v>Beef</v>
      </c>
      <c r="Z703" s="5" t="str" cm="1">
        <f t="array" aca="1" ref="Z703" ca="1">IF(AI702,"-", INDEX(_xlfn.ANCHORARRAY(AvailableItems),OrderIndex))</f>
        <v>Salmon</v>
      </c>
      <c r="AA703" s="5" t="str" cm="1">
        <f t="array" aca="1" ref="AA703" ca="1">IF(AI702,"-", INDEX(_xlfn.ANCHORARRAY(AvailableItems),OrderIndex2))</f>
        <v>Rice</v>
      </c>
      <c r="AB703" s="5" t="str" cm="1">
        <f t="array" aca="1" ref="AB703" ca="1">IF(AI702,"-", INDEX(_xlfn.ANCHORARRAY(AvailableItems),OrderIndex3))</f>
        <v>Pasta</v>
      </c>
      <c r="AC703" s="10" t="str" cm="1">
        <f t="array" aca="1" ref="AC703" ca="1">IF(AJ702,"-", INDEX(_xlfn.ANCHORARRAY(AvailableItems),$AP$27))</f>
        <v>Pork</v>
      </c>
      <c r="AD703" s="10" t="str" cm="1">
        <f t="array" aca="1" ref="AD703" ca="1">IF(AJ702,"-", INDEX(_xlfn.ANCHORARRAY(AvailableItems),$AQ$27))</f>
        <v>Lobster</v>
      </c>
      <c r="AE703" s="10" t="str" cm="1">
        <f t="array" aca="1" ref="AE703" ca="1">IF(AJ702,"-", INDEX(_xlfn.ANCHORARRAY(AvailableItems),$AR$27))</f>
        <v>Rice</v>
      </c>
      <c r="AF703" s="8" t="str" cm="1">
        <f t="array" aca="1" ref="AF703" ca="1">IF(AK702,"-", INDEX(_xlfn.ANCHORARRAY(AvailableItems),$AP$28))</f>
        <v>Beef</v>
      </c>
      <c r="AG703" s="8" t="str">
        <f ca="1">IF(AK702,"-", INDEX(_xlfn.ANCHORARRAY(AvailableItems),$AQ$28))</f>
        <v>Beef</v>
      </c>
      <c r="AH703" s="8" t="str" cm="1">
        <f t="array" aca="1" ref="AH703" ca="1">IF(AK702,"-", INDEX(_xlfn.ANCHORARRAY(AvailableItems),$AR$28))</f>
        <v>Bread</v>
      </c>
      <c r="AI703" t="b">
        <f t="shared" ca="1" si="33"/>
        <v>0</v>
      </c>
      <c r="AJ703" t="b">
        <f t="shared" ca="1" si="34"/>
        <v>0</v>
      </c>
      <c r="AK703" t="b">
        <f t="shared" ca="1" si="35"/>
        <v>1</v>
      </c>
      <c r="AL703" s="16" cm="1">
        <f t="array" aca="1" ref="AL703" ca="1">IF(OrderSim[[#This Row],[Order 1 Possible]],INDEX(Food[Points],OrderIndex) + INDEX(Food[Points],OrderIndex2) + INDEX(Food[Points],OrderIndex3) + AL702, AL702)</f>
        <v>13720</v>
      </c>
      <c r="AM703" s="16" cm="1">
        <f t="array" aca="1" ref="AM703" ca="1">IF(OrderSim[[#This Row],[Order 2 Possible]],INDEX(Food[Points],$AP$27) + INDEX(Food[Points],$AQ$27) + INDEX(Food[Points],$AR$27) + AM702, AM702)</f>
        <v>18090</v>
      </c>
      <c r="AN703" s="16" cm="1">
        <f t="array" aca="1" ref="AN703" ca="1">IF(OrderSim[[#This Row],[Order 3 Possible]],INDEX(Food[Points],$AP$28) + INDEX(Food[Points],$AQ$28) + INDEX(Food[Points],$AR$28) + AN702, AN702)</f>
        <v>26320</v>
      </c>
    </row>
    <row r="704" spans="17:40" x14ac:dyDescent="0.25">
      <c r="Q704" t="str" cm="1">
        <f t="array" aca="1" ref="Q704" ca="1">INDEX(Food[Name],RANDBETWEEN(1,COUNTA(Food[Name])))</f>
        <v>Lobster</v>
      </c>
      <c r="R704" t="str" cm="1">
        <f t="array" aca="1" ref="R704" ca="1">INDEX(Food[Name],RANDBETWEEN(1,COUNTA(Food[Name])))</f>
        <v>Lobster</v>
      </c>
      <c r="S704" t="str" cm="1">
        <f t="array" aca="1" ref="S704" ca="1">INDEX(Food[Name],RANDBETWEEN(1,COUNTA(Food[Name])))</f>
        <v>Salmon</v>
      </c>
      <c r="T704" t="str" cm="1">
        <f t="array" aca="1" ref="T704" ca="1">INDEX(Food[Name],RANDBETWEEN(1,COUNTA(Food[Name])))</f>
        <v>Carrot</v>
      </c>
      <c r="U704" t="str" cm="1">
        <f t="array" aca="1" ref="U704" ca="1">INDEX(Food[Name],RANDBETWEEN(1,COUNTA(Food[Name])))</f>
        <v>Beef</v>
      </c>
      <c r="V704" t="str" cm="1">
        <f t="array" aca="1" ref="V704" ca="1">INDEX(Food[Name],RANDBETWEEN(1,COUNTA(Food[Name])))</f>
        <v>Bread</v>
      </c>
      <c r="W704" t="str" cm="1">
        <f t="array" aca="1" ref="W704" ca="1">INDEX(Food[Name],RANDBETWEEN(1,COUNTA(Food[Name])))</f>
        <v>Bread</v>
      </c>
      <c r="X704" t="str" cm="1">
        <f t="array" aca="1" ref="X704" ca="1">INDEX(Food[Name],RANDBETWEEN(1,COUNTA(Food[Name])))</f>
        <v>Lobster</v>
      </c>
      <c r="Y704" t="str" cm="1">
        <f t="array" aca="1" ref="Y704" ca="1">INDEX(Food[Name],RANDBETWEEN(1,COUNTA(Food[Name])))</f>
        <v>Lettuce</v>
      </c>
      <c r="Z704" s="5" t="str" cm="1">
        <f t="array" aca="1" ref="Z704" ca="1">IF(AI703,"-", INDEX(_xlfn.ANCHORARRAY(AvailableItems),OrderIndex))</f>
        <v>Salmon</v>
      </c>
      <c r="AA704" s="5" t="str" cm="1">
        <f t="array" aca="1" ref="AA704" ca="1">IF(AI703,"-", INDEX(_xlfn.ANCHORARRAY(AvailableItems),OrderIndex2))</f>
        <v>Rice</v>
      </c>
      <c r="AB704" s="5" t="str" cm="1">
        <f t="array" aca="1" ref="AB704" ca="1">IF(AI703,"-", INDEX(_xlfn.ANCHORARRAY(AvailableItems),OrderIndex3))</f>
        <v>Pasta</v>
      </c>
      <c r="AC704" s="10" t="str" cm="1">
        <f t="array" aca="1" ref="AC704" ca="1">IF(AJ703,"-", INDEX(_xlfn.ANCHORARRAY(AvailableItems),$AP$27))</f>
        <v>Pork</v>
      </c>
      <c r="AD704" s="10" t="str" cm="1">
        <f t="array" aca="1" ref="AD704" ca="1">IF(AJ703,"-", INDEX(_xlfn.ANCHORARRAY(AvailableItems),$AQ$27))</f>
        <v>Lobster</v>
      </c>
      <c r="AE704" s="10" t="str" cm="1">
        <f t="array" aca="1" ref="AE704" ca="1">IF(AJ703,"-", INDEX(_xlfn.ANCHORARRAY(AvailableItems),$AR$27))</f>
        <v>Rice</v>
      </c>
      <c r="AF704" s="8" t="str" cm="1">
        <f t="array" aca="1" ref="AF704" ca="1">IF(AK703,"-", INDEX(_xlfn.ANCHORARRAY(AvailableItems),$AP$28))</f>
        <v>-</v>
      </c>
      <c r="AG704" s="8" t="str">
        <f ca="1">IF(AK703,"-", INDEX(_xlfn.ANCHORARRAY(AvailableItems),$AQ$28))</f>
        <v>-</v>
      </c>
      <c r="AH704" s="8" t="str" cm="1">
        <f t="array" aca="1" ref="AH704" ca="1">IF(AK703,"-", INDEX(_xlfn.ANCHORARRAY(AvailableItems),$AR$28))</f>
        <v>-</v>
      </c>
      <c r="AI704" t="b">
        <f t="shared" ca="1" si="33"/>
        <v>0</v>
      </c>
      <c r="AJ704" t="b">
        <f t="shared" ca="1" si="34"/>
        <v>1</v>
      </c>
      <c r="AK704" t="b">
        <f t="shared" ca="1" si="35"/>
        <v>0</v>
      </c>
      <c r="AL704" s="16" cm="1">
        <f t="array" aca="1" ref="AL704" ca="1">IF(OrderSim[[#This Row],[Order 1 Possible]],INDEX(Food[Points],OrderIndex) + INDEX(Food[Points],OrderIndex2) + INDEX(Food[Points],OrderIndex3) + AL703, AL703)</f>
        <v>13720</v>
      </c>
      <c r="AM704" s="16" cm="1">
        <f t="array" aca="1" ref="AM704" ca="1">IF(OrderSim[[#This Row],[Order 2 Possible]],INDEX(Food[Points],$AP$27) + INDEX(Food[Points],$AQ$27) + INDEX(Food[Points],$AR$27) + AM703, AM703)</f>
        <v>18180</v>
      </c>
      <c r="AN704" s="16" cm="1">
        <f t="array" aca="1" ref="AN704" ca="1">IF(OrderSim[[#This Row],[Order 3 Possible]],INDEX(Food[Points],$AP$28) + INDEX(Food[Points],$AQ$28) + INDEX(Food[Points],$AR$28) + AN703, AN703)</f>
        <v>26320</v>
      </c>
    </row>
    <row r="705" spans="17:40" x14ac:dyDescent="0.25">
      <c r="Q705" t="str" cm="1">
        <f t="array" aca="1" ref="Q705" ca="1">INDEX(Food[Name],RANDBETWEEN(1,COUNTA(Food[Name])))</f>
        <v>Lobster</v>
      </c>
      <c r="R705" t="str" cm="1">
        <f t="array" aca="1" ref="R705" ca="1">INDEX(Food[Name],RANDBETWEEN(1,COUNTA(Food[Name])))</f>
        <v>Carrot</v>
      </c>
      <c r="S705" t="str" cm="1">
        <f t="array" aca="1" ref="S705" ca="1">INDEX(Food[Name],RANDBETWEEN(1,COUNTA(Food[Name])))</f>
        <v>Carrot</v>
      </c>
      <c r="T705" t="str" cm="1">
        <f t="array" aca="1" ref="T705" ca="1">INDEX(Food[Name],RANDBETWEEN(1,COUNTA(Food[Name])))</f>
        <v>Carrot</v>
      </c>
      <c r="U705" t="str" cm="1">
        <f t="array" aca="1" ref="U705" ca="1">INDEX(Food[Name],RANDBETWEEN(1,COUNTA(Food[Name])))</f>
        <v>Chicken</v>
      </c>
      <c r="V705" t="str" cm="1">
        <f t="array" aca="1" ref="V705" ca="1">INDEX(Food[Name],RANDBETWEEN(1,COUNTA(Food[Name])))</f>
        <v>Lobster</v>
      </c>
      <c r="W705" t="str" cm="1">
        <f t="array" aca="1" ref="W705" ca="1">INDEX(Food[Name],RANDBETWEEN(1,COUNTA(Food[Name])))</f>
        <v>Lobster</v>
      </c>
      <c r="X705" t="str" cm="1">
        <f t="array" aca="1" ref="X705" ca="1">INDEX(Food[Name],RANDBETWEEN(1,COUNTA(Food[Name])))</f>
        <v>Beef</v>
      </c>
      <c r="Y705" t="str" cm="1">
        <f t="array" aca="1" ref="Y705" ca="1">INDEX(Food[Name],RANDBETWEEN(1,COUNTA(Food[Name])))</f>
        <v>Salmon</v>
      </c>
      <c r="Z705" s="5" t="str" cm="1">
        <f t="array" aca="1" ref="Z705" ca="1">IF(AI704,"-", INDEX(_xlfn.ANCHORARRAY(AvailableItems),OrderIndex))</f>
        <v>Salmon</v>
      </c>
      <c r="AA705" s="5" t="str" cm="1">
        <f t="array" aca="1" ref="AA705" ca="1">IF(AI704,"-", INDEX(_xlfn.ANCHORARRAY(AvailableItems),OrderIndex2))</f>
        <v>Rice</v>
      </c>
      <c r="AB705" s="5" t="str" cm="1">
        <f t="array" aca="1" ref="AB705" ca="1">IF(AI704,"-", INDEX(_xlfn.ANCHORARRAY(AvailableItems),OrderIndex3))</f>
        <v>Pasta</v>
      </c>
      <c r="AC705" s="10" t="str" cm="1">
        <f t="array" aca="1" ref="AC705" ca="1">IF(AJ704,"-", INDEX(_xlfn.ANCHORARRAY(AvailableItems),$AP$27))</f>
        <v>-</v>
      </c>
      <c r="AD705" s="10" t="str" cm="1">
        <f t="array" aca="1" ref="AD705" ca="1">IF(AJ704,"-", INDEX(_xlfn.ANCHORARRAY(AvailableItems),$AQ$27))</f>
        <v>-</v>
      </c>
      <c r="AE705" s="10" t="str" cm="1">
        <f t="array" aca="1" ref="AE705" ca="1">IF(AJ704,"-", INDEX(_xlfn.ANCHORARRAY(AvailableItems),$AR$27))</f>
        <v>-</v>
      </c>
      <c r="AF705" s="8" t="str" cm="1">
        <f t="array" aca="1" ref="AF705" ca="1">IF(AK704,"-", INDEX(_xlfn.ANCHORARRAY(AvailableItems),$AP$28))</f>
        <v>Beef</v>
      </c>
      <c r="AG705" s="8" t="str">
        <f ca="1">IF(AK704,"-", INDEX(_xlfn.ANCHORARRAY(AvailableItems),$AQ$28))</f>
        <v>Beef</v>
      </c>
      <c r="AH705" s="8" t="str" cm="1">
        <f t="array" aca="1" ref="AH705" ca="1">IF(AK704,"-", INDEX(_xlfn.ANCHORARRAY(AvailableItems),$AR$28))</f>
        <v>Bread</v>
      </c>
      <c r="AI705" t="b">
        <f t="shared" ca="1" si="33"/>
        <v>0</v>
      </c>
      <c r="AJ705" t="b">
        <f t="shared" ca="1" si="34"/>
        <v>0</v>
      </c>
      <c r="AK705" t="b">
        <f t="shared" ca="1" si="35"/>
        <v>0</v>
      </c>
      <c r="AL705" s="16" cm="1">
        <f t="array" aca="1" ref="AL705" ca="1">IF(OrderSim[[#This Row],[Order 1 Possible]],INDEX(Food[Points],OrderIndex) + INDEX(Food[Points],OrderIndex2) + INDEX(Food[Points],OrderIndex3) + AL704, AL704)</f>
        <v>13720</v>
      </c>
      <c r="AM705" s="16" cm="1">
        <f t="array" aca="1" ref="AM705" ca="1">IF(OrderSim[[#This Row],[Order 2 Possible]],INDEX(Food[Points],$AP$27) + INDEX(Food[Points],$AQ$27) + INDEX(Food[Points],$AR$27) + AM704, AM704)</f>
        <v>18180</v>
      </c>
      <c r="AN705" s="16" cm="1">
        <f t="array" aca="1" ref="AN705" ca="1">IF(OrderSim[[#This Row],[Order 3 Possible]],INDEX(Food[Points],$AP$28) + INDEX(Food[Points],$AQ$28) + INDEX(Food[Points],$AR$28) + AN704, AN704)</f>
        <v>26320</v>
      </c>
    </row>
    <row r="706" spans="17:40" x14ac:dyDescent="0.25">
      <c r="Q706" t="str" cm="1">
        <f t="array" aca="1" ref="Q706" ca="1">INDEX(Food[Name],RANDBETWEEN(1,COUNTA(Food[Name])))</f>
        <v>Lobster</v>
      </c>
      <c r="R706" t="str" cm="1">
        <f t="array" aca="1" ref="R706" ca="1">INDEX(Food[Name],RANDBETWEEN(1,COUNTA(Food[Name])))</f>
        <v>Chicken</v>
      </c>
      <c r="S706" t="str" cm="1">
        <f t="array" aca="1" ref="S706" ca="1">INDEX(Food[Name],RANDBETWEEN(1,COUNTA(Food[Name])))</f>
        <v>Tuna</v>
      </c>
      <c r="T706" t="str" cm="1">
        <f t="array" aca="1" ref="T706" ca="1">INDEX(Food[Name],RANDBETWEEN(1,COUNTA(Food[Name])))</f>
        <v>Pasta</v>
      </c>
      <c r="U706" t="str" cm="1">
        <f t="array" aca="1" ref="U706" ca="1">INDEX(Food[Name],RANDBETWEEN(1,COUNTA(Food[Name])))</f>
        <v>Rice</v>
      </c>
      <c r="V706" t="str" cm="1">
        <f t="array" aca="1" ref="V706" ca="1">INDEX(Food[Name],RANDBETWEEN(1,COUNTA(Food[Name])))</f>
        <v>Tuna</v>
      </c>
      <c r="W706" t="str" cm="1">
        <f t="array" aca="1" ref="W706" ca="1">INDEX(Food[Name],RANDBETWEEN(1,COUNTA(Food[Name])))</f>
        <v>Pasta</v>
      </c>
      <c r="X706" t="str" cm="1">
        <f t="array" aca="1" ref="X706" ca="1">INDEX(Food[Name],RANDBETWEEN(1,COUNTA(Food[Name])))</f>
        <v>Lettuce</v>
      </c>
      <c r="Y706" t="str" cm="1">
        <f t="array" aca="1" ref="Y706" ca="1">INDEX(Food[Name],RANDBETWEEN(1,COUNTA(Food[Name])))</f>
        <v>Lobster</v>
      </c>
      <c r="Z706" s="5" t="str" cm="1">
        <f t="array" aca="1" ref="Z706" ca="1">IF(AI705,"-", INDEX(_xlfn.ANCHORARRAY(AvailableItems),OrderIndex))</f>
        <v>Salmon</v>
      </c>
      <c r="AA706" s="5" t="str" cm="1">
        <f t="array" aca="1" ref="AA706" ca="1">IF(AI705,"-", INDEX(_xlfn.ANCHORARRAY(AvailableItems),OrderIndex2))</f>
        <v>Rice</v>
      </c>
      <c r="AB706" s="5" t="str" cm="1">
        <f t="array" aca="1" ref="AB706" ca="1">IF(AI705,"-", INDEX(_xlfn.ANCHORARRAY(AvailableItems),OrderIndex3))</f>
        <v>Pasta</v>
      </c>
      <c r="AC706" s="10" t="str" cm="1">
        <f t="array" aca="1" ref="AC706" ca="1">IF(AJ705,"-", INDEX(_xlfn.ANCHORARRAY(AvailableItems),$AP$27))</f>
        <v>Pork</v>
      </c>
      <c r="AD706" s="10" t="str" cm="1">
        <f t="array" aca="1" ref="AD706" ca="1">IF(AJ705,"-", INDEX(_xlfn.ANCHORARRAY(AvailableItems),$AQ$27))</f>
        <v>Lobster</v>
      </c>
      <c r="AE706" s="10" t="str" cm="1">
        <f t="array" aca="1" ref="AE706" ca="1">IF(AJ705,"-", INDEX(_xlfn.ANCHORARRAY(AvailableItems),$AR$27))</f>
        <v>Rice</v>
      </c>
      <c r="AF706" s="8" t="str" cm="1">
        <f t="array" aca="1" ref="AF706" ca="1">IF(AK705,"-", INDEX(_xlfn.ANCHORARRAY(AvailableItems),$AP$28))</f>
        <v>Beef</v>
      </c>
      <c r="AG706" s="8" t="str">
        <f ca="1">IF(AK705,"-", INDEX(_xlfn.ANCHORARRAY(AvailableItems),$AQ$28))</f>
        <v>Beef</v>
      </c>
      <c r="AH706" s="8" t="str" cm="1">
        <f t="array" aca="1" ref="AH706" ca="1">IF(AK705,"-", INDEX(_xlfn.ANCHORARRAY(AvailableItems),$AR$28))</f>
        <v>Bread</v>
      </c>
      <c r="AI706" t="b">
        <f t="shared" ca="1" si="33"/>
        <v>1</v>
      </c>
      <c r="AJ706" t="b">
        <f t="shared" ca="1" si="34"/>
        <v>1</v>
      </c>
      <c r="AK706" t="b">
        <f t="shared" ca="1" si="35"/>
        <v>0</v>
      </c>
      <c r="AL706" s="16" cm="1">
        <f t="array" aca="1" ref="AL706" ca="1">IF(OrderSim[[#This Row],[Order 1 Possible]],INDEX(Food[Points],OrderIndex) + INDEX(Food[Points],OrderIndex2) + INDEX(Food[Points],OrderIndex3) + AL705, AL705)</f>
        <v>13790</v>
      </c>
      <c r="AM706" s="16" cm="1">
        <f t="array" aca="1" ref="AM706" ca="1">IF(OrderSim[[#This Row],[Order 2 Possible]],INDEX(Food[Points],$AP$27) + INDEX(Food[Points],$AQ$27) + INDEX(Food[Points],$AR$27) + AM705, AM705)</f>
        <v>18270</v>
      </c>
      <c r="AN706" s="16" cm="1">
        <f t="array" aca="1" ref="AN706" ca="1">IF(OrderSim[[#This Row],[Order 3 Possible]],INDEX(Food[Points],$AP$28) + INDEX(Food[Points],$AQ$28) + INDEX(Food[Points],$AR$28) + AN705, AN705)</f>
        <v>26320</v>
      </c>
    </row>
    <row r="707" spans="17:40" x14ac:dyDescent="0.25">
      <c r="Q707" t="str" cm="1">
        <f t="array" aca="1" ref="Q707" ca="1">INDEX(Food[Name],RANDBETWEEN(1,COUNTA(Food[Name])))</f>
        <v>Salmon</v>
      </c>
      <c r="R707" t="str" cm="1">
        <f t="array" aca="1" ref="R707" ca="1">INDEX(Food[Name],RANDBETWEEN(1,COUNTA(Food[Name])))</f>
        <v>Lobster</v>
      </c>
      <c r="S707" t="str" cm="1">
        <f t="array" aca="1" ref="S707" ca="1">INDEX(Food[Name],RANDBETWEEN(1,COUNTA(Food[Name])))</f>
        <v>Tuna</v>
      </c>
      <c r="T707" t="str" cm="1">
        <f t="array" aca="1" ref="T707" ca="1">INDEX(Food[Name],RANDBETWEEN(1,COUNTA(Food[Name])))</f>
        <v>Lobster</v>
      </c>
      <c r="U707" t="str" cm="1">
        <f t="array" aca="1" ref="U707" ca="1">INDEX(Food[Name],RANDBETWEEN(1,COUNTA(Food[Name])))</f>
        <v>Lettuce</v>
      </c>
      <c r="V707" t="str" cm="1">
        <f t="array" aca="1" ref="V707" ca="1">INDEX(Food[Name],RANDBETWEEN(1,COUNTA(Food[Name])))</f>
        <v>Beef</v>
      </c>
      <c r="W707" t="str" cm="1">
        <f t="array" aca="1" ref="W707" ca="1">INDEX(Food[Name],RANDBETWEEN(1,COUNTA(Food[Name])))</f>
        <v>Pork</v>
      </c>
      <c r="X707" t="str" cm="1">
        <f t="array" aca="1" ref="X707" ca="1">INDEX(Food[Name],RANDBETWEEN(1,COUNTA(Food[Name])))</f>
        <v>Bread</v>
      </c>
      <c r="Y707" t="str" cm="1">
        <f t="array" aca="1" ref="Y707" ca="1">INDEX(Food[Name],RANDBETWEEN(1,COUNTA(Food[Name])))</f>
        <v>Bread</v>
      </c>
      <c r="Z707" s="5" t="str" cm="1">
        <f t="array" aca="1" ref="Z707" ca="1">IF(AI706,"-", INDEX(_xlfn.ANCHORARRAY(AvailableItems),OrderIndex))</f>
        <v>-</v>
      </c>
      <c r="AA707" s="5" t="str" cm="1">
        <f t="array" aca="1" ref="AA707" ca="1">IF(AI706,"-", INDEX(_xlfn.ANCHORARRAY(AvailableItems),OrderIndex2))</f>
        <v>-</v>
      </c>
      <c r="AB707" s="5" t="str" cm="1">
        <f t="array" aca="1" ref="AB707" ca="1">IF(AI706,"-", INDEX(_xlfn.ANCHORARRAY(AvailableItems),OrderIndex3))</f>
        <v>-</v>
      </c>
      <c r="AC707" s="10" t="str" cm="1">
        <f t="array" aca="1" ref="AC707" ca="1">IF(AJ706,"-", INDEX(_xlfn.ANCHORARRAY(AvailableItems),$AP$27))</f>
        <v>-</v>
      </c>
      <c r="AD707" s="10" t="str" cm="1">
        <f t="array" aca="1" ref="AD707" ca="1">IF(AJ706,"-", INDEX(_xlfn.ANCHORARRAY(AvailableItems),$AQ$27))</f>
        <v>-</v>
      </c>
      <c r="AE707" s="10" t="str" cm="1">
        <f t="array" aca="1" ref="AE707" ca="1">IF(AJ706,"-", INDEX(_xlfn.ANCHORARRAY(AvailableItems),$AR$27))</f>
        <v>-</v>
      </c>
      <c r="AF707" s="8" t="str" cm="1">
        <f t="array" aca="1" ref="AF707" ca="1">IF(AK706,"-", INDEX(_xlfn.ANCHORARRAY(AvailableItems),$AP$28))</f>
        <v>Beef</v>
      </c>
      <c r="AG707" s="8" t="str">
        <f ca="1">IF(AK706,"-", INDEX(_xlfn.ANCHORARRAY(AvailableItems),$AQ$28))</f>
        <v>Beef</v>
      </c>
      <c r="AH707" s="8" t="str" cm="1">
        <f t="array" aca="1" ref="AH707" ca="1">IF(AK706,"-", INDEX(_xlfn.ANCHORARRAY(AvailableItems),$AR$28))</f>
        <v>Bread</v>
      </c>
      <c r="AI707" t="b">
        <f t="shared" ca="1" si="33"/>
        <v>0</v>
      </c>
      <c r="AJ707" t="b">
        <f t="shared" ca="1" si="34"/>
        <v>0</v>
      </c>
      <c r="AK707" t="b">
        <f t="shared" ca="1" si="35"/>
        <v>1</v>
      </c>
      <c r="AL707" s="16" cm="1">
        <f t="array" aca="1" ref="AL707" ca="1">IF(OrderSim[[#This Row],[Order 1 Possible]],INDEX(Food[Points],OrderIndex) + INDEX(Food[Points],OrderIndex2) + INDEX(Food[Points],OrderIndex3) + AL706, AL706)</f>
        <v>13790</v>
      </c>
      <c r="AM707" s="16" cm="1">
        <f t="array" aca="1" ref="AM707" ca="1">IF(OrderSim[[#This Row],[Order 2 Possible]],INDEX(Food[Points],$AP$27) + INDEX(Food[Points],$AQ$27) + INDEX(Food[Points],$AR$27) + AM706, AM706)</f>
        <v>18270</v>
      </c>
      <c r="AN707" s="16" cm="1">
        <f t="array" aca="1" ref="AN707" ca="1">IF(OrderSim[[#This Row],[Order 3 Possible]],INDEX(Food[Points],$AP$28) + INDEX(Food[Points],$AQ$28) + INDEX(Food[Points],$AR$28) + AN706, AN706)</f>
        <v>26460</v>
      </c>
    </row>
    <row r="708" spans="17:40" x14ac:dyDescent="0.25">
      <c r="Q708" t="str" cm="1">
        <f t="array" aca="1" ref="Q708" ca="1">INDEX(Food[Name],RANDBETWEEN(1,COUNTA(Food[Name])))</f>
        <v>Pork</v>
      </c>
      <c r="R708" t="str" cm="1">
        <f t="array" aca="1" ref="R708" ca="1">INDEX(Food[Name],RANDBETWEEN(1,COUNTA(Food[Name])))</f>
        <v>Pasta</v>
      </c>
      <c r="S708" t="str" cm="1">
        <f t="array" aca="1" ref="S708" ca="1">INDEX(Food[Name],RANDBETWEEN(1,COUNTA(Food[Name])))</f>
        <v>Carrot</v>
      </c>
      <c r="T708" t="str" cm="1">
        <f t="array" aca="1" ref="T708" ca="1">INDEX(Food[Name],RANDBETWEEN(1,COUNTA(Food[Name])))</f>
        <v>Bread</v>
      </c>
      <c r="U708" t="str" cm="1">
        <f t="array" aca="1" ref="U708" ca="1">INDEX(Food[Name],RANDBETWEEN(1,COUNTA(Food[Name])))</f>
        <v>Rice</v>
      </c>
      <c r="V708" t="str" cm="1">
        <f t="array" aca="1" ref="V708" ca="1">INDEX(Food[Name],RANDBETWEEN(1,COUNTA(Food[Name])))</f>
        <v>Salmon</v>
      </c>
      <c r="W708" t="str" cm="1">
        <f t="array" aca="1" ref="W708" ca="1">INDEX(Food[Name],RANDBETWEEN(1,COUNTA(Food[Name])))</f>
        <v>Carrot</v>
      </c>
      <c r="X708" t="str" cm="1">
        <f t="array" aca="1" ref="X708" ca="1">INDEX(Food[Name],RANDBETWEEN(1,COUNTA(Food[Name])))</f>
        <v>Bread</v>
      </c>
      <c r="Y708" t="str" cm="1">
        <f t="array" aca="1" ref="Y708" ca="1">INDEX(Food[Name],RANDBETWEEN(1,COUNTA(Food[Name])))</f>
        <v>Bread</v>
      </c>
      <c r="Z708" s="5" t="str" cm="1">
        <f t="array" aca="1" ref="Z708" ca="1">IF(AI707,"-", INDEX(_xlfn.ANCHORARRAY(AvailableItems),OrderIndex))</f>
        <v>Salmon</v>
      </c>
      <c r="AA708" s="5" t="str" cm="1">
        <f t="array" aca="1" ref="AA708" ca="1">IF(AI707,"-", INDEX(_xlfn.ANCHORARRAY(AvailableItems),OrderIndex2))</f>
        <v>Rice</v>
      </c>
      <c r="AB708" s="5" t="str" cm="1">
        <f t="array" aca="1" ref="AB708" ca="1">IF(AI707,"-", INDEX(_xlfn.ANCHORARRAY(AvailableItems),OrderIndex3))</f>
        <v>Pasta</v>
      </c>
      <c r="AC708" s="10" t="str" cm="1">
        <f t="array" aca="1" ref="AC708" ca="1">IF(AJ707,"-", INDEX(_xlfn.ANCHORARRAY(AvailableItems),$AP$27))</f>
        <v>Pork</v>
      </c>
      <c r="AD708" s="10" t="str" cm="1">
        <f t="array" aca="1" ref="AD708" ca="1">IF(AJ707,"-", INDEX(_xlfn.ANCHORARRAY(AvailableItems),$AQ$27))</f>
        <v>Lobster</v>
      </c>
      <c r="AE708" s="10" t="str" cm="1">
        <f t="array" aca="1" ref="AE708" ca="1">IF(AJ707,"-", INDEX(_xlfn.ANCHORARRAY(AvailableItems),$AR$27))</f>
        <v>Rice</v>
      </c>
      <c r="AF708" s="8" t="str" cm="1">
        <f t="array" aca="1" ref="AF708" ca="1">IF(AK707,"-", INDEX(_xlfn.ANCHORARRAY(AvailableItems),$AP$28))</f>
        <v>-</v>
      </c>
      <c r="AG708" s="8" t="str">
        <f ca="1">IF(AK707,"-", INDEX(_xlfn.ANCHORARRAY(AvailableItems),$AQ$28))</f>
        <v>-</v>
      </c>
      <c r="AH708" s="8" t="str" cm="1">
        <f t="array" aca="1" ref="AH708" ca="1">IF(AK707,"-", INDEX(_xlfn.ANCHORARRAY(AvailableItems),$AR$28))</f>
        <v>-</v>
      </c>
      <c r="AI708" t="b">
        <f t="shared" ca="1" si="33"/>
        <v>1</v>
      </c>
      <c r="AJ708" t="b">
        <f t="shared" ca="1" si="34"/>
        <v>0</v>
      </c>
      <c r="AK708" t="b">
        <f t="shared" ca="1" si="35"/>
        <v>0</v>
      </c>
      <c r="AL708" s="16" cm="1">
        <f t="array" aca="1" ref="AL708" ca="1">IF(OrderSim[[#This Row],[Order 1 Possible]],INDEX(Food[Points],OrderIndex) + INDEX(Food[Points],OrderIndex2) + INDEX(Food[Points],OrderIndex3) + AL707, AL707)</f>
        <v>13860</v>
      </c>
      <c r="AM708" s="16" cm="1">
        <f t="array" aca="1" ref="AM708" ca="1">IF(OrderSim[[#This Row],[Order 2 Possible]],INDEX(Food[Points],$AP$27) + INDEX(Food[Points],$AQ$27) + INDEX(Food[Points],$AR$27) + AM707, AM707)</f>
        <v>18270</v>
      </c>
      <c r="AN708" s="16" cm="1">
        <f t="array" aca="1" ref="AN708" ca="1">IF(OrderSim[[#This Row],[Order 3 Possible]],INDEX(Food[Points],$AP$28) + INDEX(Food[Points],$AQ$28) + INDEX(Food[Points],$AR$28) + AN707, AN707)</f>
        <v>26460</v>
      </c>
    </row>
    <row r="709" spans="17:40" x14ac:dyDescent="0.25">
      <c r="Q709" t="str" cm="1">
        <f t="array" aca="1" ref="Q709" ca="1">INDEX(Food[Name],RANDBETWEEN(1,COUNTA(Food[Name])))</f>
        <v>Onion</v>
      </c>
      <c r="R709" t="str" cm="1">
        <f t="array" aca="1" ref="R709" ca="1">INDEX(Food[Name],RANDBETWEEN(1,COUNTA(Food[Name])))</f>
        <v>Pork</v>
      </c>
      <c r="S709" t="str" cm="1">
        <f t="array" aca="1" ref="S709" ca="1">INDEX(Food[Name],RANDBETWEEN(1,COUNTA(Food[Name])))</f>
        <v>Tuna</v>
      </c>
      <c r="T709" t="str" cm="1">
        <f t="array" aca="1" ref="T709" ca="1">INDEX(Food[Name],RANDBETWEEN(1,COUNTA(Food[Name])))</f>
        <v>Carrot</v>
      </c>
      <c r="U709" t="str" cm="1">
        <f t="array" aca="1" ref="U709" ca="1">INDEX(Food[Name],RANDBETWEEN(1,COUNTA(Food[Name])))</f>
        <v>Carrot</v>
      </c>
      <c r="V709" t="str" cm="1">
        <f t="array" aca="1" ref="V709" ca="1">INDEX(Food[Name],RANDBETWEEN(1,COUNTA(Food[Name])))</f>
        <v>Pork</v>
      </c>
      <c r="W709" t="str" cm="1">
        <f t="array" aca="1" ref="W709" ca="1">INDEX(Food[Name],RANDBETWEEN(1,COUNTA(Food[Name])))</f>
        <v>Lobster</v>
      </c>
      <c r="X709" t="str" cm="1">
        <f t="array" aca="1" ref="X709" ca="1">INDEX(Food[Name],RANDBETWEEN(1,COUNTA(Food[Name])))</f>
        <v>Pork</v>
      </c>
      <c r="Y709" t="str" cm="1">
        <f t="array" aca="1" ref="Y709" ca="1">INDEX(Food[Name],RANDBETWEEN(1,COUNTA(Food[Name])))</f>
        <v>Rice</v>
      </c>
      <c r="Z709" s="5" t="str" cm="1">
        <f t="array" aca="1" ref="Z709" ca="1">IF(AI708,"-", INDEX(_xlfn.ANCHORARRAY(AvailableItems),OrderIndex))</f>
        <v>-</v>
      </c>
      <c r="AA709" s="5" t="str" cm="1">
        <f t="array" aca="1" ref="AA709" ca="1">IF(AI708,"-", INDEX(_xlfn.ANCHORARRAY(AvailableItems),OrderIndex2))</f>
        <v>-</v>
      </c>
      <c r="AB709" s="5" t="str" cm="1">
        <f t="array" aca="1" ref="AB709" ca="1">IF(AI708,"-", INDEX(_xlfn.ANCHORARRAY(AvailableItems),OrderIndex3))</f>
        <v>-</v>
      </c>
      <c r="AC709" s="10" t="str" cm="1">
        <f t="array" aca="1" ref="AC709" ca="1">IF(AJ708,"-", INDEX(_xlfn.ANCHORARRAY(AvailableItems),$AP$27))</f>
        <v>Pork</v>
      </c>
      <c r="AD709" s="10" t="str" cm="1">
        <f t="array" aca="1" ref="AD709" ca="1">IF(AJ708,"-", INDEX(_xlfn.ANCHORARRAY(AvailableItems),$AQ$27))</f>
        <v>Lobster</v>
      </c>
      <c r="AE709" s="10" t="str" cm="1">
        <f t="array" aca="1" ref="AE709" ca="1">IF(AJ708,"-", INDEX(_xlfn.ANCHORARRAY(AvailableItems),$AR$27))</f>
        <v>Rice</v>
      </c>
      <c r="AF709" s="8" t="str" cm="1">
        <f t="array" aca="1" ref="AF709" ca="1">IF(AK708,"-", INDEX(_xlfn.ANCHORARRAY(AvailableItems),$AP$28))</f>
        <v>Beef</v>
      </c>
      <c r="AG709" s="8" t="str">
        <f ca="1">IF(AK708,"-", INDEX(_xlfn.ANCHORARRAY(AvailableItems),$AQ$28))</f>
        <v>Beef</v>
      </c>
      <c r="AH709" s="8" t="str" cm="1">
        <f t="array" aca="1" ref="AH709" ca="1">IF(AK708,"-", INDEX(_xlfn.ANCHORARRAY(AvailableItems),$AR$28))</f>
        <v>Bread</v>
      </c>
      <c r="AI709" t="b">
        <f t="shared" ca="1" si="33"/>
        <v>0</v>
      </c>
      <c r="AJ709" t="b">
        <f t="shared" ca="1" si="34"/>
        <v>1</v>
      </c>
      <c r="AK709" t="b">
        <f t="shared" ca="1" si="35"/>
        <v>0</v>
      </c>
      <c r="AL709" s="16" cm="1">
        <f t="array" aca="1" ref="AL709" ca="1">IF(OrderSim[[#This Row],[Order 1 Possible]],INDEX(Food[Points],OrderIndex) + INDEX(Food[Points],OrderIndex2) + INDEX(Food[Points],OrderIndex3) + AL708, AL708)</f>
        <v>13860</v>
      </c>
      <c r="AM709" s="16" cm="1">
        <f t="array" aca="1" ref="AM709" ca="1">IF(OrderSim[[#This Row],[Order 2 Possible]],INDEX(Food[Points],$AP$27) + INDEX(Food[Points],$AQ$27) + INDEX(Food[Points],$AR$27) + AM708, AM708)</f>
        <v>18360</v>
      </c>
      <c r="AN709" s="16" cm="1">
        <f t="array" aca="1" ref="AN709" ca="1">IF(OrderSim[[#This Row],[Order 3 Possible]],INDEX(Food[Points],$AP$28) + INDEX(Food[Points],$AQ$28) + INDEX(Food[Points],$AR$28) + AN708, AN708)</f>
        <v>26460</v>
      </c>
    </row>
    <row r="710" spans="17:40" x14ac:dyDescent="0.25">
      <c r="Q710" t="str" cm="1">
        <f t="array" aca="1" ref="Q710" ca="1">INDEX(Food[Name],RANDBETWEEN(1,COUNTA(Food[Name])))</f>
        <v>Rice</v>
      </c>
      <c r="R710" t="str" cm="1">
        <f t="array" aca="1" ref="R710" ca="1">INDEX(Food[Name],RANDBETWEEN(1,COUNTA(Food[Name])))</f>
        <v>Lobster</v>
      </c>
      <c r="S710" t="str" cm="1">
        <f t="array" aca="1" ref="S710" ca="1">INDEX(Food[Name],RANDBETWEEN(1,COUNTA(Food[Name])))</f>
        <v>Onion</v>
      </c>
      <c r="T710" t="str" cm="1">
        <f t="array" aca="1" ref="T710" ca="1">INDEX(Food[Name],RANDBETWEEN(1,COUNTA(Food[Name])))</f>
        <v>Beef</v>
      </c>
      <c r="U710" t="str" cm="1">
        <f t="array" aca="1" ref="U710" ca="1">INDEX(Food[Name],RANDBETWEEN(1,COUNTA(Food[Name])))</f>
        <v>Lettuce</v>
      </c>
      <c r="V710" t="str" cm="1">
        <f t="array" aca="1" ref="V710" ca="1">INDEX(Food[Name],RANDBETWEEN(1,COUNTA(Food[Name])))</f>
        <v>Onion</v>
      </c>
      <c r="W710" t="str" cm="1">
        <f t="array" aca="1" ref="W710" ca="1">INDEX(Food[Name],RANDBETWEEN(1,COUNTA(Food[Name])))</f>
        <v>Beef</v>
      </c>
      <c r="X710" t="str" cm="1">
        <f t="array" aca="1" ref="X710" ca="1">INDEX(Food[Name],RANDBETWEEN(1,COUNTA(Food[Name])))</f>
        <v>Lettuce</v>
      </c>
      <c r="Y710" t="str" cm="1">
        <f t="array" aca="1" ref="Y710" ca="1">INDEX(Food[Name],RANDBETWEEN(1,COUNTA(Food[Name])))</f>
        <v>Onion</v>
      </c>
      <c r="Z710" s="5" t="str" cm="1">
        <f t="array" aca="1" ref="Z710" ca="1">IF(AI709,"-", INDEX(_xlfn.ANCHORARRAY(AvailableItems),OrderIndex))</f>
        <v>Salmon</v>
      </c>
      <c r="AA710" s="5" t="str" cm="1">
        <f t="array" aca="1" ref="AA710" ca="1">IF(AI709,"-", INDEX(_xlfn.ANCHORARRAY(AvailableItems),OrderIndex2))</f>
        <v>Rice</v>
      </c>
      <c r="AB710" s="5" t="str" cm="1">
        <f t="array" aca="1" ref="AB710" ca="1">IF(AI709,"-", INDEX(_xlfn.ANCHORARRAY(AvailableItems),OrderIndex3))</f>
        <v>Pasta</v>
      </c>
      <c r="AC710" s="10" t="str" cm="1">
        <f t="array" aca="1" ref="AC710" ca="1">IF(AJ709,"-", INDEX(_xlfn.ANCHORARRAY(AvailableItems),$AP$27))</f>
        <v>-</v>
      </c>
      <c r="AD710" s="10" t="str" cm="1">
        <f t="array" aca="1" ref="AD710" ca="1">IF(AJ709,"-", INDEX(_xlfn.ANCHORARRAY(AvailableItems),$AQ$27))</f>
        <v>-</v>
      </c>
      <c r="AE710" s="10" t="str" cm="1">
        <f t="array" aca="1" ref="AE710" ca="1">IF(AJ709,"-", INDEX(_xlfn.ANCHORARRAY(AvailableItems),$AR$27))</f>
        <v>-</v>
      </c>
      <c r="AF710" s="8" t="str" cm="1">
        <f t="array" aca="1" ref="AF710" ca="1">IF(AK709,"-", INDEX(_xlfn.ANCHORARRAY(AvailableItems),$AP$28))</f>
        <v>Beef</v>
      </c>
      <c r="AG710" s="8" t="str">
        <f ca="1">IF(AK709,"-", INDEX(_xlfn.ANCHORARRAY(AvailableItems),$AQ$28))</f>
        <v>Beef</v>
      </c>
      <c r="AH710" s="8" t="str" cm="1">
        <f t="array" aca="1" ref="AH710" ca="1">IF(AK709,"-", INDEX(_xlfn.ANCHORARRAY(AvailableItems),$AR$28))</f>
        <v>Bread</v>
      </c>
      <c r="AI710" t="b">
        <f t="shared" ca="1" si="33"/>
        <v>0</v>
      </c>
      <c r="AJ710" t="b">
        <f t="shared" ca="1" si="34"/>
        <v>0</v>
      </c>
      <c r="AK710" t="b">
        <f t="shared" ca="1" si="35"/>
        <v>1</v>
      </c>
      <c r="AL710" s="16" cm="1">
        <f t="array" aca="1" ref="AL710" ca="1">IF(OrderSim[[#This Row],[Order 1 Possible]],INDEX(Food[Points],OrderIndex) + INDEX(Food[Points],OrderIndex2) + INDEX(Food[Points],OrderIndex3) + AL709, AL709)</f>
        <v>13860</v>
      </c>
      <c r="AM710" s="16" cm="1">
        <f t="array" aca="1" ref="AM710" ca="1">IF(OrderSim[[#This Row],[Order 2 Possible]],INDEX(Food[Points],$AP$27) + INDEX(Food[Points],$AQ$27) + INDEX(Food[Points],$AR$27) + AM709, AM709)</f>
        <v>18360</v>
      </c>
      <c r="AN710" s="16" cm="1">
        <f t="array" aca="1" ref="AN710" ca="1">IF(OrderSim[[#This Row],[Order 3 Possible]],INDEX(Food[Points],$AP$28) + INDEX(Food[Points],$AQ$28) + INDEX(Food[Points],$AR$28) + AN709, AN709)</f>
        <v>26600</v>
      </c>
    </row>
    <row r="711" spans="17:40" x14ac:dyDescent="0.25">
      <c r="Q711" t="str" cm="1">
        <f t="array" aca="1" ref="Q711" ca="1">INDEX(Food[Name],RANDBETWEEN(1,COUNTA(Food[Name])))</f>
        <v>Beef</v>
      </c>
      <c r="R711" t="str" cm="1">
        <f t="array" aca="1" ref="R711" ca="1">INDEX(Food[Name],RANDBETWEEN(1,COUNTA(Food[Name])))</f>
        <v>Beef</v>
      </c>
      <c r="S711" t="str" cm="1">
        <f t="array" aca="1" ref="S711" ca="1">INDEX(Food[Name],RANDBETWEEN(1,COUNTA(Food[Name])))</f>
        <v>Pasta</v>
      </c>
      <c r="T711" t="str" cm="1">
        <f t="array" aca="1" ref="T711" ca="1">INDEX(Food[Name],RANDBETWEEN(1,COUNTA(Food[Name])))</f>
        <v>Tuna</v>
      </c>
      <c r="U711" t="str" cm="1">
        <f t="array" aca="1" ref="U711" ca="1">INDEX(Food[Name],RANDBETWEEN(1,COUNTA(Food[Name])))</f>
        <v>Carrot</v>
      </c>
      <c r="V711" t="str" cm="1">
        <f t="array" aca="1" ref="V711" ca="1">INDEX(Food[Name],RANDBETWEEN(1,COUNTA(Food[Name])))</f>
        <v>Tuna</v>
      </c>
      <c r="W711" t="str" cm="1">
        <f t="array" aca="1" ref="W711" ca="1">INDEX(Food[Name],RANDBETWEEN(1,COUNTA(Food[Name])))</f>
        <v>Chicken</v>
      </c>
      <c r="X711" t="str" cm="1">
        <f t="array" aca="1" ref="X711" ca="1">INDEX(Food[Name],RANDBETWEEN(1,COUNTA(Food[Name])))</f>
        <v>Beef</v>
      </c>
      <c r="Y711" t="str" cm="1">
        <f t="array" aca="1" ref="Y711" ca="1">INDEX(Food[Name],RANDBETWEEN(1,COUNTA(Food[Name])))</f>
        <v>Beef</v>
      </c>
      <c r="Z711" s="5" t="str" cm="1">
        <f t="array" aca="1" ref="Z711" ca="1">IF(AI710,"-", INDEX(_xlfn.ANCHORARRAY(AvailableItems),OrderIndex))</f>
        <v>Salmon</v>
      </c>
      <c r="AA711" s="5" t="str" cm="1">
        <f t="array" aca="1" ref="AA711" ca="1">IF(AI710,"-", INDEX(_xlfn.ANCHORARRAY(AvailableItems),OrderIndex2))</f>
        <v>Rice</v>
      </c>
      <c r="AB711" s="5" t="str" cm="1">
        <f t="array" aca="1" ref="AB711" ca="1">IF(AI710,"-", INDEX(_xlfn.ANCHORARRAY(AvailableItems),OrderIndex3))</f>
        <v>Pasta</v>
      </c>
      <c r="AC711" s="10" t="str" cm="1">
        <f t="array" aca="1" ref="AC711" ca="1">IF(AJ710,"-", INDEX(_xlfn.ANCHORARRAY(AvailableItems),$AP$27))</f>
        <v>Pork</v>
      </c>
      <c r="AD711" s="10" t="str" cm="1">
        <f t="array" aca="1" ref="AD711" ca="1">IF(AJ710,"-", INDEX(_xlfn.ANCHORARRAY(AvailableItems),$AQ$27))</f>
        <v>Lobster</v>
      </c>
      <c r="AE711" s="10" t="str" cm="1">
        <f t="array" aca="1" ref="AE711" ca="1">IF(AJ710,"-", INDEX(_xlfn.ANCHORARRAY(AvailableItems),$AR$27))</f>
        <v>Rice</v>
      </c>
      <c r="AF711" s="8" t="str" cm="1">
        <f t="array" aca="1" ref="AF711" ca="1">IF(AK710,"-", INDEX(_xlfn.ANCHORARRAY(AvailableItems),$AP$28))</f>
        <v>-</v>
      </c>
      <c r="AG711" s="8" t="str">
        <f ca="1">IF(AK710,"-", INDEX(_xlfn.ANCHORARRAY(AvailableItems),$AQ$28))</f>
        <v>-</v>
      </c>
      <c r="AH711" s="8" t="str" cm="1">
        <f t="array" aca="1" ref="AH711" ca="1">IF(AK710,"-", INDEX(_xlfn.ANCHORARRAY(AvailableItems),$AR$28))</f>
        <v>-</v>
      </c>
      <c r="AI711" t="b">
        <f t="shared" ca="1" si="33"/>
        <v>0</v>
      </c>
      <c r="AJ711" t="b">
        <f t="shared" ca="1" si="34"/>
        <v>0</v>
      </c>
      <c r="AK711" t="b">
        <f t="shared" ca="1" si="35"/>
        <v>0</v>
      </c>
      <c r="AL711" s="16" cm="1">
        <f t="array" aca="1" ref="AL711" ca="1">IF(OrderSim[[#This Row],[Order 1 Possible]],INDEX(Food[Points],OrderIndex) + INDEX(Food[Points],OrderIndex2) + INDEX(Food[Points],OrderIndex3) + AL710, AL710)</f>
        <v>13860</v>
      </c>
      <c r="AM711" s="16" cm="1">
        <f t="array" aca="1" ref="AM711" ca="1">IF(OrderSim[[#This Row],[Order 2 Possible]],INDEX(Food[Points],$AP$27) + INDEX(Food[Points],$AQ$27) + INDEX(Food[Points],$AR$27) + AM710, AM710)</f>
        <v>18360</v>
      </c>
      <c r="AN711" s="16" cm="1">
        <f t="array" aca="1" ref="AN711" ca="1">IF(OrderSim[[#This Row],[Order 3 Possible]],INDEX(Food[Points],$AP$28) + INDEX(Food[Points],$AQ$28) + INDEX(Food[Points],$AR$28) + AN710, AN710)</f>
        <v>26600</v>
      </c>
    </row>
    <row r="712" spans="17:40" x14ac:dyDescent="0.25">
      <c r="Q712" t="str" cm="1">
        <f t="array" aca="1" ref="Q712" ca="1">INDEX(Food[Name],RANDBETWEEN(1,COUNTA(Food[Name])))</f>
        <v>Beef</v>
      </c>
      <c r="R712" t="str" cm="1">
        <f t="array" aca="1" ref="R712" ca="1">INDEX(Food[Name],RANDBETWEEN(1,COUNTA(Food[Name])))</f>
        <v>Bread</v>
      </c>
      <c r="S712" t="str" cm="1">
        <f t="array" aca="1" ref="S712" ca="1">INDEX(Food[Name],RANDBETWEEN(1,COUNTA(Food[Name])))</f>
        <v>Salmon</v>
      </c>
      <c r="T712" t="str" cm="1">
        <f t="array" aca="1" ref="T712" ca="1">INDEX(Food[Name],RANDBETWEEN(1,COUNTA(Food[Name])))</f>
        <v>Rice</v>
      </c>
      <c r="U712" t="str" cm="1">
        <f t="array" aca="1" ref="U712" ca="1">INDEX(Food[Name],RANDBETWEEN(1,COUNTA(Food[Name])))</f>
        <v>Rice</v>
      </c>
      <c r="V712" t="str" cm="1">
        <f t="array" aca="1" ref="V712" ca="1">INDEX(Food[Name],RANDBETWEEN(1,COUNTA(Food[Name])))</f>
        <v>Bread</v>
      </c>
      <c r="W712" t="str" cm="1">
        <f t="array" aca="1" ref="W712" ca="1">INDEX(Food[Name],RANDBETWEEN(1,COUNTA(Food[Name])))</f>
        <v>Lettuce</v>
      </c>
      <c r="X712" t="str" cm="1">
        <f t="array" aca="1" ref="X712" ca="1">INDEX(Food[Name],RANDBETWEEN(1,COUNTA(Food[Name])))</f>
        <v>Pork</v>
      </c>
      <c r="Y712" t="str" cm="1">
        <f t="array" aca="1" ref="Y712" ca="1">INDEX(Food[Name],RANDBETWEEN(1,COUNTA(Food[Name])))</f>
        <v>Rice</v>
      </c>
      <c r="Z712" s="5" t="str" cm="1">
        <f t="array" aca="1" ref="Z712" ca="1">IF(AI711,"-", INDEX(_xlfn.ANCHORARRAY(AvailableItems),OrderIndex))</f>
        <v>Salmon</v>
      </c>
      <c r="AA712" s="5" t="str" cm="1">
        <f t="array" aca="1" ref="AA712" ca="1">IF(AI711,"-", INDEX(_xlfn.ANCHORARRAY(AvailableItems),OrderIndex2))</f>
        <v>Rice</v>
      </c>
      <c r="AB712" s="5" t="str" cm="1">
        <f t="array" aca="1" ref="AB712" ca="1">IF(AI711,"-", INDEX(_xlfn.ANCHORARRAY(AvailableItems),OrderIndex3))</f>
        <v>Pasta</v>
      </c>
      <c r="AC712" s="10" t="str" cm="1">
        <f t="array" aca="1" ref="AC712" ca="1">IF(AJ711,"-", INDEX(_xlfn.ANCHORARRAY(AvailableItems),$AP$27))</f>
        <v>Pork</v>
      </c>
      <c r="AD712" s="10" t="str" cm="1">
        <f t="array" aca="1" ref="AD712" ca="1">IF(AJ711,"-", INDEX(_xlfn.ANCHORARRAY(AvailableItems),$AQ$27))</f>
        <v>Lobster</v>
      </c>
      <c r="AE712" s="10" t="str" cm="1">
        <f t="array" aca="1" ref="AE712" ca="1">IF(AJ711,"-", INDEX(_xlfn.ANCHORARRAY(AvailableItems),$AR$27))</f>
        <v>Rice</v>
      </c>
      <c r="AF712" s="8" t="str" cm="1">
        <f t="array" aca="1" ref="AF712" ca="1">IF(AK711,"-", INDEX(_xlfn.ANCHORARRAY(AvailableItems),$AP$28))</f>
        <v>Beef</v>
      </c>
      <c r="AG712" s="8" t="str">
        <f ca="1">IF(AK711,"-", INDEX(_xlfn.ANCHORARRAY(AvailableItems),$AQ$28))</f>
        <v>Beef</v>
      </c>
      <c r="AH712" s="8" t="str" cm="1">
        <f t="array" aca="1" ref="AH712" ca="1">IF(AK711,"-", INDEX(_xlfn.ANCHORARRAY(AvailableItems),$AR$28))</f>
        <v>Bread</v>
      </c>
      <c r="AI712" t="b">
        <f t="shared" ca="1" si="33"/>
        <v>1</v>
      </c>
      <c r="AJ712" t="b">
        <f t="shared" ca="1" si="34"/>
        <v>1</v>
      </c>
      <c r="AK712" t="b">
        <f t="shared" ca="1" si="35"/>
        <v>1</v>
      </c>
      <c r="AL712" s="16" cm="1">
        <f t="array" aca="1" ref="AL712" ca="1">IF(OrderSim[[#This Row],[Order 1 Possible]],INDEX(Food[Points],OrderIndex) + INDEX(Food[Points],OrderIndex2) + INDEX(Food[Points],OrderIndex3) + AL711, AL711)</f>
        <v>13930</v>
      </c>
      <c r="AM712" s="16" cm="1">
        <f t="array" aca="1" ref="AM712" ca="1">IF(OrderSim[[#This Row],[Order 2 Possible]],INDEX(Food[Points],$AP$27) + INDEX(Food[Points],$AQ$27) + INDEX(Food[Points],$AR$27) + AM711, AM711)</f>
        <v>18450</v>
      </c>
      <c r="AN712" s="16" cm="1">
        <f t="array" aca="1" ref="AN712" ca="1">IF(OrderSim[[#This Row],[Order 3 Possible]],INDEX(Food[Points],$AP$28) + INDEX(Food[Points],$AQ$28) + INDEX(Food[Points],$AR$28) + AN711, AN711)</f>
        <v>26740</v>
      </c>
    </row>
    <row r="713" spans="17:40" x14ac:dyDescent="0.25">
      <c r="Q713" t="str" cm="1">
        <f t="array" aca="1" ref="Q713" ca="1">INDEX(Food[Name],RANDBETWEEN(1,COUNTA(Food[Name])))</f>
        <v>Tuna</v>
      </c>
      <c r="R713" t="str" cm="1">
        <f t="array" aca="1" ref="R713" ca="1">INDEX(Food[Name],RANDBETWEEN(1,COUNTA(Food[Name])))</f>
        <v>Tuna</v>
      </c>
      <c r="S713" t="str" cm="1">
        <f t="array" aca="1" ref="S713" ca="1">INDEX(Food[Name],RANDBETWEEN(1,COUNTA(Food[Name])))</f>
        <v>Salmon</v>
      </c>
      <c r="T713" t="str" cm="1">
        <f t="array" aca="1" ref="T713" ca="1">INDEX(Food[Name],RANDBETWEEN(1,COUNTA(Food[Name])))</f>
        <v>Tuna</v>
      </c>
      <c r="U713" t="str" cm="1">
        <f t="array" aca="1" ref="U713" ca="1">INDEX(Food[Name],RANDBETWEEN(1,COUNTA(Food[Name])))</f>
        <v>Bread</v>
      </c>
      <c r="V713" t="str" cm="1">
        <f t="array" aca="1" ref="V713" ca="1">INDEX(Food[Name],RANDBETWEEN(1,COUNTA(Food[Name])))</f>
        <v>Onion</v>
      </c>
      <c r="W713" t="str" cm="1">
        <f t="array" aca="1" ref="W713" ca="1">INDEX(Food[Name],RANDBETWEEN(1,COUNTA(Food[Name])))</f>
        <v>Beef</v>
      </c>
      <c r="X713" t="str" cm="1">
        <f t="array" aca="1" ref="X713" ca="1">INDEX(Food[Name],RANDBETWEEN(1,COUNTA(Food[Name])))</f>
        <v>Bread</v>
      </c>
      <c r="Y713" t="str" cm="1">
        <f t="array" aca="1" ref="Y713" ca="1">INDEX(Food[Name],RANDBETWEEN(1,COUNTA(Food[Name])))</f>
        <v>Salmon</v>
      </c>
      <c r="Z713" s="5" t="str" cm="1">
        <f t="array" aca="1" ref="Z713" ca="1">IF(AI712,"-", INDEX(_xlfn.ANCHORARRAY(AvailableItems),OrderIndex))</f>
        <v>-</v>
      </c>
      <c r="AA713" s="5" t="str" cm="1">
        <f t="array" aca="1" ref="AA713" ca="1">IF(AI712,"-", INDEX(_xlfn.ANCHORARRAY(AvailableItems),OrderIndex2))</f>
        <v>-</v>
      </c>
      <c r="AB713" s="5" t="str" cm="1">
        <f t="array" aca="1" ref="AB713" ca="1">IF(AI712,"-", INDEX(_xlfn.ANCHORARRAY(AvailableItems),OrderIndex3))</f>
        <v>-</v>
      </c>
      <c r="AC713" s="10" t="str" cm="1">
        <f t="array" aca="1" ref="AC713" ca="1">IF(AJ712,"-", INDEX(_xlfn.ANCHORARRAY(AvailableItems),$AP$27))</f>
        <v>-</v>
      </c>
      <c r="AD713" s="10" t="str" cm="1">
        <f t="array" aca="1" ref="AD713" ca="1">IF(AJ712,"-", INDEX(_xlfn.ANCHORARRAY(AvailableItems),$AQ$27))</f>
        <v>-</v>
      </c>
      <c r="AE713" s="10" t="str" cm="1">
        <f t="array" aca="1" ref="AE713" ca="1">IF(AJ712,"-", INDEX(_xlfn.ANCHORARRAY(AvailableItems),$AR$27))</f>
        <v>-</v>
      </c>
      <c r="AF713" s="8" t="str" cm="1">
        <f t="array" aca="1" ref="AF713" ca="1">IF(AK712,"-", INDEX(_xlfn.ANCHORARRAY(AvailableItems),$AP$28))</f>
        <v>-</v>
      </c>
      <c r="AG713" s="8" t="str">
        <f ca="1">IF(AK712,"-", INDEX(_xlfn.ANCHORARRAY(AvailableItems),$AQ$28))</f>
        <v>-</v>
      </c>
      <c r="AH713" s="8" t="str" cm="1">
        <f t="array" aca="1" ref="AH713" ca="1">IF(AK712,"-", INDEX(_xlfn.ANCHORARRAY(AvailableItems),$AR$28))</f>
        <v>-</v>
      </c>
      <c r="AI713" t="b">
        <f t="shared" ca="1" si="33"/>
        <v>0</v>
      </c>
      <c r="AJ713" t="b">
        <f t="shared" ca="1" si="34"/>
        <v>0</v>
      </c>
      <c r="AK713" t="b">
        <f t="shared" ca="1" si="35"/>
        <v>0</v>
      </c>
      <c r="AL713" s="16" cm="1">
        <f t="array" aca="1" ref="AL713" ca="1">IF(OrderSim[[#This Row],[Order 1 Possible]],INDEX(Food[Points],OrderIndex) + INDEX(Food[Points],OrderIndex2) + INDEX(Food[Points],OrderIndex3) + AL712, AL712)</f>
        <v>13930</v>
      </c>
      <c r="AM713" s="16" cm="1">
        <f t="array" aca="1" ref="AM713" ca="1">IF(OrderSim[[#This Row],[Order 2 Possible]],INDEX(Food[Points],$AP$27) + INDEX(Food[Points],$AQ$27) + INDEX(Food[Points],$AR$27) + AM712, AM712)</f>
        <v>18450</v>
      </c>
      <c r="AN713" s="16" cm="1">
        <f t="array" aca="1" ref="AN713" ca="1">IF(OrderSim[[#This Row],[Order 3 Possible]],INDEX(Food[Points],$AP$28) + INDEX(Food[Points],$AQ$28) + INDEX(Food[Points],$AR$28) + AN712, AN712)</f>
        <v>26740</v>
      </c>
    </row>
    <row r="714" spans="17:40" x14ac:dyDescent="0.25">
      <c r="Q714" t="str" cm="1">
        <f t="array" aca="1" ref="Q714" ca="1">INDEX(Food[Name],RANDBETWEEN(1,COUNTA(Food[Name])))</f>
        <v>Lettuce</v>
      </c>
      <c r="R714" t="str" cm="1">
        <f t="array" aca="1" ref="R714" ca="1">INDEX(Food[Name],RANDBETWEEN(1,COUNTA(Food[Name])))</f>
        <v>Onion</v>
      </c>
      <c r="S714" t="str" cm="1">
        <f t="array" aca="1" ref="S714" ca="1">INDEX(Food[Name],RANDBETWEEN(1,COUNTA(Food[Name])))</f>
        <v>Pork</v>
      </c>
      <c r="T714" t="str" cm="1">
        <f t="array" aca="1" ref="T714" ca="1">INDEX(Food[Name],RANDBETWEEN(1,COUNTA(Food[Name])))</f>
        <v>Bread</v>
      </c>
      <c r="U714" t="str" cm="1">
        <f t="array" aca="1" ref="U714" ca="1">INDEX(Food[Name],RANDBETWEEN(1,COUNTA(Food[Name])))</f>
        <v>Beef</v>
      </c>
      <c r="V714" t="str" cm="1">
        <f t="array" aca="1" ref="V714" ca="1">INDEX(Food[Name],RANDBETWEEN(1,COUNTA(Food[Name])))</f>
        <v>Beef</v>
      </c>
      <c r="W714" t="str" cm="1">
        <f t="array" aca="1" ref="W714" ca="1">INDEX(Food[Name],RANDBETWEEN(1,COUNTA(Food[Name])))</f>
        <v>Carrot</v>
      </c>
      <c r="X714" t="str" cm="1">
        <f t="array" aca="1" ref="X714" ca="1">INDEX(Food[Name],RANDBETWEEN(1,COUNTA(Food[Name])))</f>
        <v>Carrot</v>
      </c>
      <c r="Y714" t="str" cm="1">
        <f t="array" aca="1" ref="Y714" ca="1">INDEX(Food[Name],RANDBETWEEN(1,COUNTA(Food[Name])))</f>
        <v>Beef</v>
      </c>
      <c r="Z714" s="5" t="str" cm="1">
        <f t="array" aca="1" ref="Z714" ca="1">IF(AI713,"-", INDEX(_xlfn.ANCHORARRAY(AvailableItems),OrderIndex))</f>
        <v>Salmon</v>
      </c>
      <c r="AA714" s="5" t="str" cm="1">
        <f t="array" aca="1" ref="AA714" ca="1">IF(AI713,"-", INDEX(_xlfn.ANCHORARRAY(AvailableItems),OrderIndex2))</f>
        <v>Rice</v>
      </c>
      <c r="AB714" s="5" t="str" cm="1">
        <f t="array" aca="1" ref="AB714" ca="1">IF(AI713,"-", INDEX(_xlfn.ANCHORARRAY(AvailableItems),OrderIndex3))</f>
        <v>Pasta</v>
      </c>
      <c r="AC714" s="10" t="str" cm="1">
        <f t="array" aca="1" ref="AC714" ca="1">IF(AJ713,"-", INDEX(_xlfn.ANCHORARRAY(AvailableItems),$AP$27))</f>
        <v>Pork</v>
      </c>
      <c r="AD714" s="10" t="str" cm="1">
        <f t="array" aca="1" ref="AD714" ca="1">IF(AJ713,"-", INDEX(_xlfn.ANCHORARRAY(AvailableItems),$AQ$27))</f>
        <v>Lobster</v>
      </c>
      <c r="AE714" s="10" t="str" cm="1">
        <f t="array" aca="1" ref="AE714" ca="1">IF(AJ713,"-", INDEX(_xlfn.ANCHORARRAY(AvailableItems),$AR$27))</f>
        <v>Rice</v>
      </c>
      <c r="AF714" s="8" t="str" cm="1">
        <f t="array" aca="1" ref="AF714" ca="1">IF(AK713,"-", INDEX(_xlfn.ANCHORARRAY(AvailableItems),$AP$28))</f>
        <v>Beef</v>
      </c>
      <c r="AG714" s="8" t="str">
        <f ca="1">IF(AK713,"-", INDEX(_xlfn.ANCHORARRAY(AvailableItems),$AQ$28))</f>
        <v>Beef</v>
      </c>
      <c r="AH714" s="8" t="str" cm="1">
        <f t="array" aca="1" ref="AH714" ca="1">IF(AK713,"-", INDEX(_xlfn.ANCHORARRAY(AvailableItems),$AR$28))</f>
        <v>Bread</v>
      </c>
      <c r="AI714" t="b">
        <f t="shared" ref="AI714:AI777" ca="1" si="36">IF(COUNTIF($Q714:$Y714,Z714)+COUNTIF($Q714:$Y714,AA714)+COUNTIF($Q714:$Y714,AB714)&gt;=3,TRUE, FALSE)</f>
        <v>0</v>
      </c>
      <c r="AJ714" t="b">
        <f t="shared" ref="AJ714:AJ777" ca="1" si="37">IF(COUNTIF($Q714:$Y714,AE714)+COUNTIF($Q714:$Y714,AD714)+COUNTIF($Q714:$Y714,AC714)&gt;=3,TRUE, FALSE)</f>
        <v>0</v>
      </c>
      <c r="AK714" t="b">
        <f t="shared" ref="AK714:AK777" ca="1" si="38">IF(COUNTIF($Q714:$Y714,AH714)+COUNTIF($Q714:$Y714,AG714)+COUNTIF($Q714:$Y714,AF714)&gt;=3,TRUE, FALSE)</f>
        <v>1</v>
      </c>
      <c r="AL714" s="16" cm="1">
        <f t="array" aca="1" ref="AL714" ca="1">IF(OrderSim[[#This Row],[Order 1 Possible]],INDEX(Food[Points],OrderIndex) + INDEX(Food[Points],OrderIndex2) + INDEX(Food[Points],OrderIndex3) + AL713, AL713)</f>
        <v>13930</v>
      </c>
      <c r="AM714" s="16" cm="1">
        <f t="array" aca="1" ref="AM714" ca="1">IF(OrderSim[[#This Row],[Order 2 Possible]],INDEX(Food[Points],$AP$27) + INDEX(Food[Points],$AQ$27) + INDEX(Food[Points],$AR$27) + AM713, AM713)</f>
        <v>18450</v>
      </c>
      <c r="AN714" s="16" cm="1">
        <f t="array" aca="1" ref="AN714" ca="1">IF(OrderSim[[#This Row],[Order 3 Possible]],INDEX(Food[Points],$AP$28) + INDEX(Food[Points],$AQ$28) + INDEX(Food[Points],$AR$28) + AN713, AN713)</f>
        <v>26880</v>
      </c>
    </row>
    <row r="715" spans="17:40" x14ac:dyDescent="0.25">
      <c r="Q715" t="str" cm="1">
        <f t="array" aca="1" ref="Q715" ca="1">INDEX(Food[Name],RANDBETWEEN(1,COUNTA(Food[Name])))</f>
        <v>Salmon</v>
      </c>
      <c r="R715" t="str" cm="1">
        <f t="array" aca="1" ref="R715" ca="1">INDEX(Food[Name],RANDBETWEEN(1,COUNTA(Food[Name])))</f>
        <v>Tuna</v>
      </c>
      <c r="S715" t="str" cm="1">
        <f t="array" aca="1" ref="S715" ca="1">INDEX(Food[Name],RANDBETWEEN(1,COUNTA(Food[Name])))</f>
        <v>Carrot</v>
      </c>
      <c r="T715" t="str" cm="1">
        <f t="array" aca="1" ref="T715" ca="1">INDEX(Food[Name],RANDBETWEEN(1,COUNTA(Food[Name])))</f>
        <v>Beef</v>
      </c>
      <c r="U715" t="str" cm="1">
        <f t="array" aca="1" ref="U715" ca="1">INDEX(Food[Name],RANDBETWEEN(1,COUNTA(Food[Name])))</f>
        <v>Chicken</v>
      </c>
      <c r="V715" t="str" cm="1">
        <f t="array" aca="1" ref="V715" ca="1">INDEX(Food[Name],RANDBETWEEN(1,COUNTA(Food[Name])))</f>
        <v>Salmon</v>
      </c>
      <c r="W715" t="str" cm="1">
        <f t="array" aca="1" ref="W715" ca="1">INDEX(Food[Name],RANDBETWEEN(1,COUNTA(Food[Name])))</f>
        <v>Beef</v>
      </c>
      <c r="X715" t="str" cm="1">
        <f t="array" aca="1" ref="X715" ca="1">INDEX(Food[Name],RANDBETWEEN(1,COUNTA(Food[Name])))</f>
        <v>Rice</v>
      </c>
      <c r="Y715" t="str" cm="1">
        <f t="array" aca="1" ref="Y715" ca="1">INDEX(Food[Name],RANDBETWEEN(1,COUNTA(Food[Name])))</f>
        <v>Salmon</v>
      </c>
      <c r="Z715" s="5" t="str" cm="1">
        <f t="array" aca="1" ref="Z715" ca="1">IF(AI714,"-", INDEX(_xlfn.ANCHORARRAY(AvailableItems),OrderIndex))</f>
        <v>Salmon</v>
      </c>
      <c r="AA715" s="5" t="str" cm="1">
        <f t="array" aca="1" ref="AA715" ca="1">IF(AI714,"-", INDEX(_xlfn.ANCHORARRAY(AvailableItems),OrderIndex2))</f>
        <v>Rice</v>
      </c>
      <c r="AB715" s="5" t="str" cm="1">
        <f t="array" aca="1" ref="AB715" ca="1">IF(AI714,"-", INDEX(_xlfn.ANCHORARRAY(AvailableItems),OrderIndex3))</f>
        <v>Pasta</v>
      </c>
      <c r="AC715" s="10" t="str" cm="1">
        <f t="array" aca="1" ref="AC715" ca="1">IF(AJ714,"-", INDEX(_xlfn.ANCHORARRAY(AvailableItems),$AP$27))</f>
        <v>Pork</v>
      </c>
      <c r="AD715" s="10" t="str" cm="1">
        <f t="array" aca="1" ref="AD715" ca="1">IF(AJ714,"-", INDEX(_xlfn.ANCHORARRAY(AvailableItems),$AQ$27))</f>
        <v>Lobster</v>
      </c>
      <c r="AE715" s="10" t="str" cm="1">
        <f t="array" aca="1" ref="AE715" ca="1">IF(AJ714,"-", INDEX(_xlfn.ANCHORARRAY(AvailableItems),$AR$27))</f>
        <v>Rice</v>
      </c>
      <c r="AF715" s="8" t="str" cm="1">
        <f t="array" aca="1" ref="AF715" ca="1">IF(AK714,"-", INDEX(_xlfn.ANCHORARRAY(AvailableItems),$AP$28))</f>
        <v>-</v>
      </c>
      <c r="AG715" s="8" t="str">
        <f ca="1">IF(AK714,"-", INDEX(_xlfn.ANCHORARRAY(AvailableItems),$AQ$28))</f>
        <v>-</v>
      </c>
      <c r="AH715" s="8" t="str" cm="1">
        <f t="array" aca="1" ref="AH715" ca="1">IF(AK714,"-", INDEX(_xlfn.ANCHORARRAY(AvailableItems),$AR$28))</f>
        <v>-</v>
      </c>
      <c r="AI715" t="b">
        <f t="shared" ca="1" si="36"/>
        <v>1</v>
      </c>
      <c r="AJ715" t="b">
        <f t="shared" ca="1" si="37"/>
        <v>0</v>
      </c>
      <c r="AK715" t="b">
        <f t="shared" ca="1" si="38"/>
        <v>0</v>
      </c>
      <c r="AL715" s="16" cm="1">
        <f t="array" aca="1" ref="AL715" ca="1">IF(OrderSim[[#This Row],[Order 1 Possible]],INDEX(Food[Points],OrderIndex) + INDEX(Food[Points],OrderIndex2) + INDEX(Food[Points],OrderIndex3) + AL714, AL714)</f>
        <v>14000</v>
      </c>
      <c r="AM715" s="16" cm="1">
        <f t="array" aca="1" ref="AM715" ca="1">IF(OrderSim[[#This Row],[Order 2 Possible]],INDEX(Food[Points],$AP$27) + INDEX(Food[Points],$AQ$27) + INDEX(Food[Points],$AR$27) + AM714, AM714)</f>
        <v>18450</v>
      </c>
      <c r="AN715" s="16" cm="1">
        <f t="array" aca="1" ref="AN715" ca="1">IF(OrderSim[[#This Row],[Order 3 Possible]],INDEX(Food[Points],$AP$28) + INDEX(Food[Points],$AQ$28) + INDEX(Food[Points],$AR$28) + AN714, AN714)</f>
        <v>26880</v>
      </c>
    </row>
    <row r="716" spans="17:40" x14ac:dyDescent="0.25">
      <c r="Q716" t="str" cm="1">
        <f t="array" aca="1" ref="Q716" ca="1">INDEX(Food[Name],RANDBETWEEN(1,COUNTA(Food[Name])))</f>
        <v>Bread</v>
      </c>
      <c r="R716" t="str" cm="1">
        <f t="array" aca="1" ref="R716" ca="1">INDEX(Food[Name],RANDBETWEEN(1,COUNTA(Food[Name])))</f>
        <v>Beef</v>
      </c>
      <c r="S716" t="str" cm="1">
        <f t="array" aca="1" ref="S716" ca="1">INDEX(Food[Name],RANDBETWEEN(1,COUNTA(Food[Name])))</f>
        <v>Tuna</v>
      </c>
      <c r="T716" t="str" cm="1">
        <f t="array" aca="1" ref="T716" ca="1">INDEX(Food[Name],RANDBETWEEN(1,COUNTA(Food[Name])))</f>
        <v>Carrot</v>
      </c>
      <c r="U716" t="str" cm="1">
        <f t="array" aca="1" ref="U716" ca="1">INDEX(Food[Name],RANDBETWEEN(1,COUNTA(Food[Name])))</f>
        <v>Lobster</v>
      </c>
      <c r="V716" t="str" cm="1">
        <f t="array" aca="1" ref="V716" ca="1">INDEX(Food[Name],RANDBETWEEN(1,COUNTA(Food[Name])))</f>
        <v>Beef</v>
      </c>
      <c r="W716" t="str" cm="1">
        <f t="array" aca="1" ref="W716" ca="1">INDEX(Food[Name],RANDBETWEEN(1,COUNTA(Food[Name])))</f>
        <v>Beef</v>
      </c>
      <c r="X716" t="str" cm="1">
        <f t="array" aca="1" ref="X716" ca="1">INDEX(Food[Name],RANDBETWEEN(1,COUNTA(Food[Name])))</f>
        <v>Rice</v>
      </c>
      <c r="Y716" t="str" cm="1">
        <f t="array" aca="1" ref="Y716" ca="1">INDEX(Food[Name],RANDBETWEEN(1,COUNTA(Food[Name])))</f>
        <v>Onion</v>
      </c>
      <c r="Z716" s="5" t="str" cm="1">
        <f t="array" aca="1" ref="Z716" ca="1">IF(AI715,"-", INDEX(_xlfn.ANCHORARRAY(AvailableItems),OrderIndex))</f>
        <v>-</v>
      </c>
      <c r="AA716" s="5" t="str" cm="1">
        <f t="array" aca="1" ref="AA716" ca="1">IF(AI715,"-", INDEX(_xlfn.ANCHORARRAY(AvailableItems),OrderIndex2))</f>
        <v>-</v>
      </c>
      <c r="AB716" s="5" t="str" cm="1">
        <f t="array" aca="1" ref="AB716" ca="1">IF(AI715,"-", INDEX(_xlfn.ANCHORARRAY(AvailableItems),OrderIndex3))</f>
        <v>-</v>
      </c>
      <c r="AC716" s="10" t="str" cm="1">
        <f t="array" aca="1" ref="AC716" ca="1">IF(AJ715,"-", INDEX(_xlfn.ANCHORARRAY(AvailableItems),$AP$27))</f>
        <v>Pork</v>
      </c>
      <c r="AD716" s="10" t="str" cm="1">
        <f t="array" aca="1" ref="AD716" ca="1">IF(AJ715,"-", INDEX(_xlfn.ANCHORARRAY(AvailableItems),$AQ$27))</f>
        <v>Lobster</v>
      </c>
      <c r="AE716" s="10" t="str" cm="1">
        <f t="array" aca="1" ref="AE716" ca="1">IF(AJ715,"-", INDEX(_xlfn.ANCHORARRAY(AvailableItems),$AR$27))</f>
        <v>Rice</v>
      </c>
      <c r="AF716" s="8" t="str" cm="1">
        <f t="array" aca="1" ref="AF716" ca="1">IF(AK715,"-", INDEX(_xlfn.ANCHORARRAY(AvailableItems),$AP$28))</f>
        <v>Beef</v>
      </c>
      <c r="AG716" s="8" t="str">
        <f ca="1">IF(AK715,"-", INDEX(_xlfn.ANCHORARRAY(AvailableItems),$AQ$28))</f>
        <v>Beef</v>
      </c>
      <c r="AH716" s="8" t="str" cm="1">
        <f t="array" aca="1" ref="AH716" ca="1">IF(AK715,"-", INDEX(_xlfn.ANCHORARRAY(AvailableItems),$AR$28))</f>
        <v>Bread</v>
      </c>
      <c r="AI716" t="b">
        <f t="shared" ca="1" si="36"/>
        <v>0</v>
      </c>
      <c r="AJ716" t="b">
        <f t="shared" ca="1" si="37"/>
        <v>0</v>
      </c>
      <c r="AK716" t="b">
        <f t="shared" ca="1" si="38"/>
        <v>1</v>
      </c>
      <c r="AL716" s="16" cm="1">
        <f t="array" aca="1" ref="AL716" ca="1">IF(OrderSim[[#This Row],[Order 1 Possible]],INDEX(Food[Points],OrderIndex) + INDEX(Food[Points],OrderIndex2) + INDEX(Food[Points],OrderIndex3) + AL715, AL715)</f>
        <v>14000</v>
      </c>
      <c r="AM716" s="16" cm="1">
        <f t="array" aca="1" ref="AM716" ca="1">IF(OrderSim[[#This Row],[Order 2 Possible]],INDEX(Food[Points],$AP$27) + INDEX(Food[Points],$AQ$27) + INDEX(Food[Points],$AR$27) + AM715, AM715)</f>
        <v>18450</v>
      </c>
      <c r="AN716" s="16" cm="1">
        <f t="array" aca="1" ref="AN716" ca="1">IF(OrderSim[[#This Row],[Order 3 Possible]],INDEX(Food[Points],$AP$28) + INDEX(Food[Points],$AQ$28) + INDEX(Food[Points],$AR$28) + AN715, AN715)</f>
        <v>27020</v>
      </c>
    </row>
    <row r="717" spans="17:40" x14ac:dyDescent="0.25">
      <c r="Q717" t="str" cm="1">
        <f t="array" aca="1" ref="Q717" ca="1">INDEX(Food[Name],RANDBETWEEN(1,COUNTA(Food[Name])))</f>
        <v>Chicken</v>
      </c>
      <c r="R717" t="str" cm="1">
        <f t="array" aca="1" ref="R717" ca="1">INDEX(Food[Name],RANDBETWEEN(1,COUNTA(Food[Name])))</f>
        <v>Rice</v>
      </c>
      <c r="S717" t="str" cm="1">
        <f t="array" aca="1" ref="S717" ca="1">INDEX(Food[Name],RANDBETWEEN(1,COUNTA(Food[Name])))</f>
        <v>Lettuce</v>
      </c>
      <c r="T717" t="str" cm="1">
        <f t="array" aca="1" ref="T717" ca="1">INDEX(Food[Name],RANDBETWEEN(1,COUNTA(Food[Name])))</f>
        <v>Tuna</v>
      </c>
      <c r="U717" t="str" cm="1">
        <f t="array" aca="1" ref="U717" ca="1">INDEX(Food[Name],RANDBETWEEN(1,COUNTA(Food[Name])))</f>
        <v>Salmon</v>
      </c>
      <c r="V717" t="str" cm="1">
        <f t="array" aca="1" ref="V717" ca="1">INDEX(Food[Name],RANDBETWEEN(1,COUNTA(Food[Name])))</f>
        <v>Pasta</v>
      </c>
      <c r="W717" t="str" cm="1">
        <f t="array" aca="1" ref="W717" ca="1">INDEX(Food[Name],RANDBETWEEN(1,COUNTA(Food[Name])))</f>
        <v>Onion</v>
      </c>
      <c r="X717" t="str" cm="1">
        <f t="array" aca="1" ref="X717" ca="1">INDEX(Food[Name],RANDBETWEEN(1,COUNTA(Food[Name])))</f>
        <v>Onion</v>
      </c>
      <c r="Y717" t="str" cm="1">
        <f t="array" aca="1" ref="Y717" ca="1">INDEX(Food[Name],RANDBETWEEN(1,COUNTA(Food[Name])))</f>
        <v>Bread</v>
      </c>
      <c r="Z717" s="5" t="str" cm="1">
        <f t="array" aca="1" ref="Z717" ca="1">IF(AI716,"-", INDEX(_xlfn.ANCHORARRAY(AvailableItems),OrderIndex))</f>
        <v>Salmon</v>
      </c>
      <c r="AA717" s="5" t="str" cm="1">
        <f t="array" aca="1" ref="AA717" ca="1">IF(AI716,"-", INDEX(_xlfn.ANCHORARRAY(AvailableItems),OrderIndex2))</f>
        <v>Rice</v>
      </c>
      <c r="AB717" s="5" t="str" cm="1">
        <f t="array" aca="1" ref="AB717" ca="1">IF(AI716,"-", INDEX(_xlfn.ANCHORARRAY(AvailableItems),OrderIndex3))</f>
        <v>Pasta</v>
      </c>
      <c r="AC717" s="10" t="str" cm="1">
        <f t="array" aca="1" ref="AC717" ca="1">IF(AJ716,"-", INDEX(_xlfn.ANCHORARRAY(AvailableItems),$AP$27))</f>
        <v>Pork</v>
      </c>
      <c r="AD717" s="10" t="str" cm="1">
        <f t="array" aca="1" ref="AD717" ca="1">IF(AJ716,"-", INDEX(_xlfn.ANCHORARRAY(AvailableItems),$AQ$27))</f>
        <v>Lobster</v>
      </c>
      <c r="AE717" s="10" t="str" cm="1">
        <f t="array" aca="1" ref="AE717" ca="1">IF(AJ716,"-", INDEX(_xlfn.ANCHORARRAY(AvailableItems),$AR$27))</f>
        <v>Rice</v>
      </c>
      <c r="AF717" s="8" t="str" cm="1">
        <f t="array" aca="1" ref="AF717" ca="1">IF(AK716,"-", INDEX(_xlfn.ANCHORARRAY(AvailableItems),$AP$28))</f>
        <v>-</v>
      </c>
      <c r="AG717" s="8" t="str">
        <f ca="1">IF(AK716,"-", INDEX(_xlfn.ANCHORARRAY(AvailableItems),$AQ$28))</f>
        <v>-</v>
      </c>
      <c r="AH717" s="8" t="str" cm="1">
        <f t="array" aca="1" ref="AH717" ca="1">IF(AK716,"-", INDEX(_xlfn.ANCHORARRAY(AvailableItems),$AR$28))</f>
        <v>-</v>
      </c>
      <c r="AI717" t="b">
        <f t="shared" ca="1" si="36"/>
        <v>1</v>
      </c>
      <c r="AJ717" t="b">
        <f t="shared" ca="1" si="37"/>
        <v>0</v>
      </c>
      <c r="AK717" t="b">
        <f t="shared" ca="1" si="38"/>
        <v>0</v>
      </c>
      <c r="AL717" s="16" cm="1">
        <f t="array" aca="1" ref="AL717" ca="1">IF(OrderSim[[#This Row],[Order 1 Possible]],INDEX(Food[Points],OrderIndex) + INDEX(Food[Points],OrderIndex2) + INDEX(Food[Points],OrderIndex3) + AL716, AL716)</f>
        <v>14070</v>
      </c>
      <c r="AM717" s="16" cm="1">
        <f t="array" aca="1" ref="AM717" ca="1">IF(OrderSim[[#This Row],[Order 2 Possible]],INDEX(Food[Points],$AP$27) + INDEX(Food[Points],$AQ$27) + INDEX(Food[Points],$AR$27) + AM716, AM716)</f>
        <v>18450</v>
      </c>
      <c r="AN717" s="16" cm="1">
        <f t="array" aca="1" ref="AN717" ca="1">IF(OrderSim[[#This Row],[Order 3 Possible]],INDEX(Food[Points],$AP$28) + INDEX(Food[Points],$AQ$28) + INDEX(Food[Points],$AR$28) + AN716, AN716)</f>
        <v>27020</v>
      </c>
    </row>
    <row r="718" spans="17:40" x14ac:dyDescent="0.25">
      <c r="Q718" t="str" cm="1">
        <f t="array" aca="1" ref="Q718" ca="1">INDEX(Food[Name],RANDBETWEEN(1,COUNTA(Food[Name])))</f>
        <v>Lettuce</v>
      </c>
      <c r="R718" t="str" cm="1">
        <f t="array" aca="1" ref="R718" ca="1">INDEX(Food[Name],RANDBETWEEN(1,COUNTA(Food[Name])))</f>
        <v>Onion</v>
      </c>
      <c r="S718" t="str" cm="1">
        <f t="array" aca="1" ref="S718" ca="1">INDEX(Food[Name],RANDBETWEEN(1,COUNTA(Food[Name])))</f>
        <v>Chicken</v>
      </c>
      <c r="T718" t="str" cm="1">
        <f t="array" aca="1" ref="T718" ca="1">INDEX(Food[Name],RANDBETWEEN(1,COUNTA(Food[Name])))</f>
        <v>Chicken</v>
      </c>
      <c r="U718" t="str" cm="1">
        <f t="array" aca="1" ref="U718" ca="1">INDEX(Food[Name],RANDBETWEEN(1,COUNTA(Food[Name])))</f>
        <v>Beef</v>
      </c>
      <c r="V718" t="str" cm="1">
        <f t="array" aca="1" ref="V718" ca="1">INDEX(Food[Name],RANDBETWEEN(1,COUNTA(Food[Name])))</f>
        <v>Lettuce</v>
      </c>
      <c r="W718" t="str" cm="1">
        <f t="array" aca="1" ref="W718" ca="1">INDEX(Food[Name],RANDBETWEEN(1,COUNTA(Food[Name])))</f>
        <v>Onion</v>
      </c>
      <c r="X718" t="str" cm="1">
        <f t="array" aca="1" ref="X718" ca="1">INDEX(Food[Name],RANDBETWEEN(1,COUNTA(Food[Name])))</f>
        <v>Pasta</v>
      </c>
      <c r="Y718" t="str" cm="1">
        <f t="array" aca="1" ref="Y718" ca="1">INDEX(Food[Name],RANDBETWEEN(1,COUNTA(Food[Name])))</f>
        <v>Onion</v>
      </c>
      <c r="Z718" s="5" t="str" cm="1">
        <f t="array" aca="1" ref="Z718" ca="1">IF(AI717,"-", INDEX(_xlfn.ANCHORARRAY(AvailableItems),OrderIndex))</f>
        <v>-</v>
      </c>
      <c r="AA718" s="5" t="str" cm="1">
        <f t="array" aca="1" ref="AA718" ca="1">IF(AI717,"-", INDEX(_xlfn.ANCHORARRAY(AvailableItems),OrderIndex2))</f>
        <v>-</v>
      </c>
      <c r="AB718" s="5" t="str" cm="1">
        <f t="array" aca="1" ref="AB718" ca="1">IF(AI717,"-", INDEX(_xlfn.ANCHORARRAY(AvailableItems),OrderIndex3))</f>
        <v>-</v>
      </c>
      <c r="AC718" s="10" t="str" cm="1">
        <f t="array" aca="1" ref="AC718" ca="1">IF(AJ717,"-", INDEX(_xlfn.ANCHORARRAY(AvailableItems),$AP$27))</f>
        <v>Pork</v>
      </c>
      <c r="AD718" s="10" t="str" cm="1">
        <f t="array" aca="1" ref="AD718" ca="1">IF(AJ717,"-", INDEX(_xlfn.ANCHORARRAY(AvailableItems),$AQ$27))</f>
        <v>Lobster</v>
      </c>
      <c r="AE718" s="10" t="str" cm="1">
        <f t="array" aca="1" ref="AE718" ca="1">IF(AJ717,"-", INDEX(_xlfn.ANCHORARRAY(AvailableItems),$AR$27))</f>
        <v>Rice</v>
      </c>
      <c r="AF718" s="8" t="str" cm="1">
        <f t="array" aca="1" ref="AF718" ca="1">IF(AK717,"-", INDEX(_xlfn.ANCHORARRAY(AvailableItems),$AP$28))</f>
        <v>Beef</v>
      </c>
      <c r="AG718" s="8" t="str">
        <f ca="1">IF(AK717,"-", INDEX(_xlfn.ANCHORARRAY(AvailableItems),$AQ$28))</f>
        <v>Beef</v>
      </c>
      <c r="AH718" s="8" t="str" cm="1">
        <f t="array" aca="1" ref="AH718" ca="1">IF(AK717,"-", INDEX(_xlfn.ANCHORARRAY(AvailableItems),$AR$28))</f>
        <v>Bread</v>
      </c>
      <c r="AI718" t="b">
        <f t="shared" ca="1" si="36"/>
        <v>0</v>
      </c>
      <c r="AJ718" t="b">
        <f t="shared" ca="1" si="37"/>
        <v>0</v>
      </c>
      <c r="AK718" t="b">
        <f t="shared" ca="1" si="38"/>
        <v>0</v>
      </c>
      <c r="AL718" s="16" cm="1">
        <f t="array" aca="1" ref="AL718" ca="1">IF(OrderSim[[#This Row],[Order 1 Possible]],INDEX(Food[Points],OrderIndex) + INDEX(Food[Points],OrderIndex2) + INDEX(Food[Points],OrderIndex3) + AL717, AL717)</f>
        <v>14070</v>
      </c>
      <c r="AM718" s="16" cm="1">
        <f t="array" aca="1" ref="AM718" ca="1">IF(OrderSim[[#This Row],[Order 2 Possible]],INDEX(Food[Points],$AP$27) + INDEX(Food[Points],$AQ$27) + INDEX(Food[Points],$AR$27) + AM717, AM717)</f>
        <v>18450</v>
      </c>
      <c r="AN718" s="16" cm="1">
        <f t="array" aca="1" ref="AN718" ca="1">IF(OrderSim[[#This Row],[Order 3 Possible]],INDEX(Food[Points],$AP$28) + INDEX(Food[Points],$AQ$28) + INDEX(Food[Points],$AR$28) + AN717, AN717)</f>
        <v>27020</v>
      </c>
    </row>
    <row r="719" spans="17:40" x14ac:dyDescent="0.25">
      <c r="Q719" t="str" cm="1">
        <f t="array" aca="1" ref="Q719" ca="1">INDEX(Food[Name],RANDBETWEEN(1,COUNTA(Food[Name])))</f>
        <v>Pasta</v>
      </c>
      <c r="R719" t="str" cm="1">
        <f t="array" aca="1" ref="R719" ca="1">INDEX(Food[Name],RANDBETWEEN(1,COUNTA(Food[Name])))</f>
        <v>Tuna</v>
      </c>
      <c r="S719" t="str" cm="1">
        <f t="array" aca="1" ref="S719" ca="1">INDEX(Food[Name],RANDBETWEEN(1,COUNTA(Food[Name])))</f>
        <v>Carrot</v>
      </c>
      <c r="T719" t="str" cm="1">
        <f t="array" aca="1" ref="T719" ca="1">INDEX(Food[Name],RANDBETWEEN(1,COUNTA(Food[Name])))</f>
        <v>Lettuce</v>
      </c>
      <c r="U719" t="str" cm="1">
        <f t="array" aca="1" ref="U719" ca="1">INDEX(Food[Name],RANDBETWEEN(1,COUNTA(Food[Name])))</f>
        <v>Lettuce</v>
      </c>
      <c r="V719" t="str" cm="1">
        <f t="array" aca="1" ref="V719" ca="1">INDEX(Food[Name],RANDBETWEEN(1,COUNTA(Food[Name])))</f>
        <v>Tuna</v>
      </c>
      <c r="W719" t="str" cm="1">
        <f t="array" aca="1" ref="W719" ca="1">INDEX(Food[Name],RANDBETWEEN(1,COUNTA(Food[Name])))</f>
        <v>Beef</v>
      </c>
      <c r="X719" t="str" cm="1">
        <f t="array" aca="1" ref="X719" ca="1">INDEX(Food[Name],RANDBETWEEN(1,COUNTA(Food[Name])))</f>
        <v>Tuna</v>
      </c>
      <c r="Y719" t="str" cm="1">
        <f t="array" aca="1" ref="Y719" ca="1">INDEX(Food[Name],RANDBETWEEN(1,COUNTA(Food[Name])))</f>
        <v>Salmon</v>
      </c>
      <c r="Z719" s="5" t="str" cm="1">
        <f t="array" aca="1" ref="Z719" ca="1">IF(AI718,"-", INDEX(_xlfn.ANCHORARRAY(AvailableItems),OrderIndex))</f>
        <v>Salmon</v>
      </c>
      <c r="AA719" s="5" t="str" cm="1">
        <f t="array" aca="1" ref="AA719" ca="1">IF(AI718,"-", INDEX(_xlfn.ANCHORARRAY(AvailableItems),OrderIndex2))</f>
        <v>Rice</v>
      </c>
      <c r="AB719" s="5" t="str" cm="1">
        <f t="array" aca="1" ref="AB719" ca="1">IF(AI718,"-", INDEX(_xlfn.ANCHORARRAY(AvailableItems),OrderIndex3))</f>
        <v>Pasta</v>
      </c>
      <c r="AC719" s="10" t="str" cm="1">
        <f t="array" aca="1" ref="AC719" ca="1">IF(AJ718,"-", INDEX(_xlfn.ANCHORARRAY(AvailableItems),$AP$27))</f>
        <v>Pork</v>
      </c>
      <c r="AD719" s="10" t="str" cm="1">
        <f t="array" aca="1" ref="AD719" ca="1">IF(AJ718,"-", INDEX(_xlfn.ANCHORARRAY(AvailableItems),$AQ$27))</f>
        <v>Lobster</v>
      </c>
      <c r="AE719" s="10" t="str" cm="1">
        <f t="array" aca="1" ref="AE719" ca="1">IF(AJ718,"-", INDEX(_xlfn.ANCHORARRAY(AvailableItems),$AR$27))</f>
        <v>Rice</v>
      </c>
      <c r="AF719" s="8" t="str" cm="1">
        <f t="array" aca="1" ref="AF719" ca="1">IF(AK718,"-", INDEX(_xlfn.ANCHORARRAY(AvailableItems),$AP$28))</f>
        <v>Beef</v>
      </c>
      <c r="AG719" s="8" t="str">
        <f ca="1">IF(AK718,"-", INDEX(_xlfn.ANCHORARRAY(AvailableItems),$AQ$28))</f>
        <v>Beef</v>
      </c>
      <c r="AH719" s="8" t="str" cm="1">
        <f t="array" aca="1" ref="AH719" ca="1">IF(AK718,"-", INDEX(_xlfn.ANCHORARRAY(AvailableItems),$AR$28))</f>
        <v>Bread</v>
      </c>
      <c r="AI719" t="b">
        <f t="shared" ca="1" si="36"/>
        <v>0</v>
      </c>
      <c r="AJ719" t="b">
        <f t="shared" ca="1" si="37"/>
        <v>0</v>
      </c>
      <c r="AK719" t="b">
        <f t="shared" ca="1" si="38"/>
        <v>0</v>
      </c>
      <c r="AL719" s="16" cm="1">
        <f t="array" aca="1" ref="AL719" ca="1">IF(OrderSim[[#This Row],[Order 1 Possible]],INDEX(Food[Points],OrderIndex) + INDEX(Food[Points],OrderIndex2) + INDEX(Food[Points],OrderIndex3) + AL718, AL718)</f>
        <v>14070</v>
      </c>
      <c r="AM719" s="16" cm="1">
        <f t="array" aca="1" ref="AM719" ca="1">IF(OrderSim[[#This Row],[Order 2 Possible]],INDEX(Food[Points],$AP$27) + INDEX(Food[Points],$AQ$27) + INDEX(Food[Points],$AR$27) + AM718, AM718)</f>
        <v>18450</v>
      </c>
      <c r="AN719" s="16" cm="1">
        <f t="array" aca="1" ref="AN719" ca="1">IF(OrderSim[[#This Row],[Order 3 Possible]],INDEX(Food[Points],$AP$28) + INDEX(Food[Points],$AQ$28) + INDEX(Food[Points],$AR$28) + AN718, AN718)</f>
        <v>27020</v>
      </c>
    </row>
    <row r="720" spans="17:40" x14ac:dyDescent="0.25">
      <c r="Q720" t="str" cm="1">
        <f t="array" aca="1" ref="Q720" ca="1">INDEX(Food[Name],RANDBETWEEN(1,COUNTA(Food[Name])))</f>
        <v>Onion</v>
      </c>
      <c r="R720" t="str" cm="1">
        <f t="array" aca="1" ref="R720" ca="1">INDEX(Food[Name],RANDBETWEEN(1,COUNTA(Food[Name])))</f>
        <v>Pasta</v>
      </c>
      <c r="S720" t="str" cm="1">
        <f t="array" aca="1" ref="S720" ca="1">INDEX(Food[Name],RANDBETWEEN(1,COUNTA(Food[Name])))</f>
        <v>Beef</v>
      </c>
      <c r="T720" t="str" cm="1">
        <f t="array" aca="1" ref="T720" ca="1">INDEX(Food[Name],RANDBETWEEN(1,COUNTA(Food[Name])))</f>
        <v>Onion</v>
      </c>
      <c r="U720" t="str" cm="1">
        <f t="array" aca="1" ref="U720" ca="1">INDEX(Food[Name],RANDBETWEEN(1,COUNTA(Food[Name])))</f>
        <v>Lettuce</v>
      </c>
      <c r="V720" t="str" cm="1">
        <f t="array" aca="1" ref="V720" ca="1">INDEX(Food[Name],RANDBETWEEN(1,COUNTA(Food[Name])))</f>
        <v>Beef</v>
      </c>
      <c r="W720" t="str" cm="1">
        <f t="array" aca="1" ref="W720" ca="1">INDEX(Food[Name],RANDBETWEEN(1,COUNTA(Food[Name])))</f>
        <v>Bread</v>
      </c>
      <c r="X720" t="str" cm="1">
        <f t="array" aca="1" ref="X720" ca="1">INDEX(Food[Name],RANDBETWEEN(1,COUNTA(Food[Name])))</f>
        <v>Lobster</v>
      </c>
      <c r="Y720" t="str" cm="1">
        <f t="array" aca="1" ref="Y720" ca="1">INDEX(Food[Name],RANDBETWEEN(1,COUNTA(Food[Name])))</f>
        <v>Tuna</v>
      </c>
      <c r="Z720" s="5" t="str" cm="1">
        <f t="array" aca="1" ref="Z720" ca="1">IF(AI719,"-", INDEX(_xlfn.ANCHORARRAY(AvailableItems),OrderIndex))</f>
        <v>Salmon</v>
      </c>
      <c r="AA720" s="5" t="str" cm="1">
        <f t="array" aca="1" ref="AA720" ca="1">IF(AI719,"-", INDEX(_xlfn.ANCHORARRAY(AvailableItems),OrderIndex2))</f>
        <v>Rice</v>
      </c>
      <c r="AB720" s="5" t="str" cm="1">
        <f t="array" aca="1" ref="AB720" ca="1">IF(AI719,"-", INDEX(_xlfn.ANCHORARRAY(AvailableItems),OrderIndex3))</f>
        <v>Pasta</v>
      </c>
      <c r="AC720" s="10" t="str" cm="1">
        <f t="array" aca="1" ref="AC720" ca="1">IF(AJ719,"-", INDEX(_xlfn.ANCHORARRAY(AvailableItems),$AP$27))</f>
        <v>Pork</v>
      </c>
      <c r="AD720" s="10" t="str" cm="1">
        <f t="array" aca="1" ref="AD720" ca="1">IF(AJ719,"-", INDEX(_xlfn.ANCHORARRAY(AvailableItems),$AQ$27))</f>
        <v>Lobster</v>
      </c>
      <c r="AE720" s="10" t="str" cm="1">
        <f t="array" aca="1" ref="AE720" ca="1">IF(AJ719,"-", INDEX(_xlfn.ANCHORARRAY(AvailableItems),$AR$27))</f>
        <v>Rice</v>
      </c>
      <c r="AF720" s="8" t="str" cm="1">
        <f t="array" aca="1" ref="AF720" ca="1">IF(AK719,"-", INDEX(_xlfn.ANCHORARRAY(AvailableItems),$AP$28))</f>
        <v>Beef</v>
      </c>
      <c r="AG720" s="8" t="str">
        <f ca="1">IF(AK719,"-", INDEX(_xlfn.ANCHORARRAY(AvailableItems),$AQ$28))</f>
        <v>Beef</v>
      </c>
      <c r="AH720" s="8" t="str" cm="1">
        <f t="array" aca="1" ref="AH720" ca="1">IF(AK719,"-", INDEX(_xlfn.ANCHORARRAY(AvailableItems),$AR$28))</f>
        <v>Bread</v>
      </c>
      <c r="AI720" t="b">
        <f t="shared" ca="1" si="36"/>
        <v>0</v>
      </c>
      <c r="AJ720" t="b">
        <f t="shared" ca="1" si="37"/>
        <v>0</v>
      </c>
      <c r="AK720" t="b">
        <f t="shared" ca="1" si="38"/>
        <v>1</v>
      </c>
      <c r="AL720" s="16" cm="1">
        <f t="array" aca="1" ref="AL720" ca="1">IF(OrderSim[[#This Row],[Order 1 Possible]],INDEX(Food[Points],OrderIndex) + INDEX(Food[Points],OrderIndex2) + INDEX(Food[Points],OrderIndex3) + AL719, AL719)</f>
        <v>14070</v>
      </c>
      <c r="AM720" s="16" cm="1">
        <f t="array" aca="1" ref="AM720" ca="1">IF(OrderSim[[#This Row],[Order 2 Possible]],INDEX(Food[Points],$AP$27) + INDEX(Food[Points],$AQ$27) + INDEX(Food[Points],$AR$27) + AM719, AM719)</f>
        <v>18450</v>
      </c>
      <c r="AN720" s="16" cm="1">
        <f t="array" aca="1" ref="AN720" ca="1">IF(OrderSim[[#This Row],[Order 3 Possible]],INDEX(Food[Points],$AP$28) + INDEX(Food[Points],$AQ$28) + INDEX(Food[Points],$AR$28) + AN719, AN719)</f>
        <v>27160</v>
      </c>
    </row>
    <row r="721" spans="17:40" x14ac:dyDescent="0.25">
      <c r="Q721" t="str" cm="1">
        <f t="array" aca="1" ref="Q721" ca="1">INDEX(Food[Name],RANDBETWEEN(1,COUNTA(Food[Name])))</f>
        <v>Onion</v>
      </c>
      <c r="R721" t="str" cm="1">
        <f t="array" aca="1" ref="R721" ca="1">INDEX(Food[Name],RANDBETWEEN(1,COUNTA(Food[Name])))</f>
        <v>Beef</v>
      </c>
      <c r="S721" t="str" cm="1">
        <f t="array" aca="1" ref="S721" ca="1">INDEX(Food[Name],RANDBETWEEN(1,COUNTA(Food[Name])))</f>
        <v>Lobster</v>
      </c>
      <c r="T721" t="str" cm="1">
        <f t="array" aca="1" ref="T721" ca="1">INDEX(Food[Name],RANDBETWEEN(1,COUNTA(Food[Name])))</f>
        <v>Pasta</v>
      </c>
      <c r="U721" t="str" cm="1">
        <f t="array" aca="1" ref="U721" ca="1">INDEX(Food[Name],RANDBETWEEN(1,COUNTA(Food[Name])))</f>
        <v>Tuna</v>
      </c>
      <c r="V721" t="str" cm="1">
        <f t="array" aca="1" ref="V721" ca="1">INDEX(Food[Name],RANDBETWEEN(1,COUNTA(Food[Name])))</f>
        <v>Lettuce</v>
      </c>
      <c r="W721" t="str" cm="1">
        <f t="array" aca="1" ref="W721" ca="1">INDEX(Food[Name],RANDBETWEEN(1,COUNTA(Food[Name])))</f>
        <v>Carrot</v>
      </c>
      <c r="X721" t="str" cm="1">
        <f t="array" aca="1" ref="X721" ca="1">INDEX(Food[Name],RANDBETWEEN(1,COUNTA(Food[Name])))</f>
        <v>Salmon</v>
      </c>
      <c r="Y721" t="str" cm="1">
        <f t="array" aca="1" ref="Y721" ca="1">INDEX(Food[Name],RANDBETWEEN(1,COUNTA(Food[Name])))</f>
        <v>Lettuce</v>
      </c>
      <c r="Z721" s="5" t="str" cm="1">
        <f t="array" aca="1" ref="Z721" ca="1">IF(AI720,"-", INDEX(_xlfn.ANCHORARRAY(AvailableItems),OrderIndex))</f>
        <v>Salmon</v>
      </c>
      <c r="AA721" s="5" t="str" cm="1">
        <f t="array" aca="1" ref="AA721" ca="1">IF(AI720,"-", INDEX(_xlfn.ANCHORARRAY(AvailableItems),OrderIndex2))</f>
        <v>Rice</v>
      </c>
      <c r="AB721" s="5" t="str" cm="1">
        <f t="array" aca="1" ref="AB721" ca="1">IF(AI720,"-", INDEX(_xlfn.ANCHORARRAY(AvailableItems),OrderIndex3))</f>
        <v>Pasta</v>
      </c>
      <c r="AC721" s="10" t="str" cm="1">
        <f t="array" aca="1" ref="AC721" ca="1">IF(AJ720,"-", INDEX(_xlfn.ANCHORARRAY(AvailableItems),$AP$27))</f>
        <v>Pork</v>
      </c>
      <c r="AD721" s="10" t="str" cm="1">
        <f t="array" aca="1" ref="AD721" ca="1">IF(AJ720,"-", INDEX(_xlfn.ANCHORARRAY(AvailableItems),$AQ$27))</f>
        <v>Lobster</v>
      </c>
      <c r="AE721" s="10" t="str" cm="1">
        <f t="array" aca="1" ref="AE721" ca="1">IF(AJ720,"-", INDEX(_xlfn.ANCHORARRAY(AvailableItems),$AR$27))</f>
        <v>Rice</v>
      </c>
      <c r="AF721" s="8" t="str" cm="1">
        <f t="array" aca="1" ref="AF721" ca="1">IF(AK720,"-", INDEX(_xlfn.ANCHORARRAY(AvailableItems),$AP$28))</f>
        <v>-</v>
      </c>
      <c r="AG721" s="8" t="str">
        <f ca="1">IF(AK720,"-", INDEX(_xlfn.ANCHORARRAY(AvailableItems),$AQ$28))</f>
        <v>-</v>
      </c>
      <c r="AH721" s="8" t="str" cm="1">
        <f t="array" aca="1" ref="AH721" ca="1">IF(AK720,"-", INDEX(_xlfn.ANCHORARRAY(AvailableItems),$AR$28))</f>
        <v>-</v>
      </c>
      <c r="AI721" t="b">
        <f t="shared" ca="1" si="36"/>
        <v>0</v>
      </c>
      <c r="AJ721" t="b">
        <f t="shared" ca="1" si="37"/>
        <v>0</v>
      </c>
      <c r="AK721" t="b">
        <f t="shared" ca="1" si="38"/>
        <v>0</v>
      </c>
      <c r="AL721" s="16" cm="1">
        <f t="array" aca="1" ref="AL721" ca="1">IF(OrderSim[[#This Row],[Order 1 Possible]],INDEX(Food[Points],OrderIndex) + INDEX(Food[Points],OrderIndex2) + INDEX(Food[Points],OrderIndex3) + AL720, AL720)</f>
        <v>14070</v>
      </c>
      <c r="AM721" s="16" cm="1">
        <f t="array" aca="1" ref="AM721" ca="1">IF(OrderSim[[#This Row],[Order 2 Possible]],INDEX(Food[Points],$AP$27) + INDEX(Food[Points],$AQ$27) + INDEX(Food[Points],$AR$27) + AM720, AM720)</f>
        <v>18450</v>
      </c>
      <c r="AN721" s="16" cm="1">
        <f t="array" aca="1" ref="AN721" ca="1">IF(OrderSim[[#This Row],[Order 3 Possible]],INDEX(Food[Points],$AP$28) + INDEX(Food[Points],$AQ$28) + INDEX(Food[Points],$AR$28) + AN720, AN720)</f>
        <v>27160</v>
      </c>
    </row>
    <row r="722" spans="17:40" x14ac:dyDescent="0.25">
      <c r="Q722" t="str" cm="1">
        <f t="array" aca="1" ref="Q722" ca="1">INDEX(Food[Name],RANDBETWEEN(1,COUNTA(Food[Name])))</f>
        <v>Tuna</v>
      </c>
      <c r="R722" t="str" cm="1">
        <f t="array" aca="1" ref="R722" ca="1">INDEX(Food[Name],RANDBETWEEN(1,COUNTA(Food[Name])))</f>
        <v>Bread</v>
      </c>
      <c r="S722" t="str" cm="1">
        <f t="array" aca="1" ref="S722" ca="1">INDEX(Food[Name],RANDBETWEEN(1,COUNTA(Food[Name])))</f>
        <v>Tuna</v>
      </c>
      <c r="T722" t="str" cm="1">
        <f t="array" aca="1" ref="T722" ca="1">INDEX(Food[Name],RANDBETWEEN(1,COUNTA(Food[Name])))</f>
        <v>Onion</v>
      </c>
      <c r="U722" t="str" cm="1">
        <f t="array" aca="1" ref="U722" ca="1">INDEX(Food[Name],RANDBETWEEN(1,COUNTA(Food[Name])))</f>
        <v>Rice</v>
      </c>
      <c r="V722" t="str" cm="1">
        <f t="array" aca="1" ref="V722" ca="1">INDEX(Food[Name],RANDBETWEEN(1,COUNTA(Food[Name])))</f>
        <v>Bread</v>
      </c>
      <c r="W722" t="str" cm="1">
        <f t="array" aca="1" ref="W722" ca="1">INDEX(Food[Name],RANDBETWEEN(1,COUNTA(Food[Name])))</f>
        <v>Tuna</v>
      </c>
      <c r="X722" t="str" cm="1">
        <f t="array" aca="1" ref="X722" ca="1">INDEX(Food[Name],RANDBETWEEN(1,COUNTA(Food[Name])))</f>
        <v>Lobster</v>
      </c>
      <c r="Y722" t="str" cm="1">
        <f t="array" aca="1" ref="Y722" ca="1">INDEX(Food[Name],RANDBETWEEN(1,COUNTA(Food[Name])))</f>
        <v>Bread</v>
      </c>
      <c r="Z722" s="5" t="str" cm="1">
        <f t="array" aca="1" ref="Z722" ca="1">IF(AI721,"-", INDEX(_xlfn.ANCHORARRAY(AvailableItems),OrderIndex))</f>
        <v>Salmon</v>
      </c>
      <c r="AA722" s="5" t="str" cm="1">
        <f t="array" aca="1" ref="AA722" ca="1">IF(AI721,"-", INDEX(_xlfn.ANCHORARRAY(AvailableItems),OrderIndex2))</f>
        <v>Rice</v>
      </c>
      <c r="AB722" s="5" t="str" cm="1">
        <f t="array" aca="1" ref="AB722" ca="1">IF(AI721,"-", INDEX(_xlfn.ANCHORARRAY(AvailableItems),OrderIndex3))</f>
        <v>Pasta</v>
      </c>
      <c r="AC722" s="10" t="str" cm="1">
        <f t="array" aca="1" ref="AC722" ca="1">IF(AJ721,"-", INDEX(_xlfn.ANCHORARRAY(AvailableItems),$AP$27))</f>
        <v>Pork</v>
      </c>
      <c r="AD722" s="10" t="str" cm="1">
        <f t="array" aca="1" ref="AD722" ca="1">IF(AJ721,"-", INDEX(_xlfn.ANCHORARRAY(AvailableItems),$AQ$27))</f>
        <v>Lobster</v>
      </c>
      <c r="AE722" s="10" t="str" cm="1">
        <f t="array" aca="1" ref="AE722" ca="1">IF(AJ721,"-", INDEX(_xlfn.ANCHORARRAY(AvailableItems),$AR$27))</f>
        <v>Rice</v>
      </c>
      <c r="AF722" s="8" t="str" cm="1">
        <f t="array" aca="1" ref="AF722" ca="1">IF(AK721,"-", INDEX(_xlfn.ANCHORARRAY(AvailableItems),$AP$28))</f>
        <v>Beef</v>
      </c>
      <c r="AG722" s="8" t="str">
        <f ca="1">IF(AK721,"-", INDEX(_xlfn.ANCHORARRAY(AvailableItems),$AQ$28))</f>
        <v>Beef</v>
      </c>
      <c r="AH722" s="8" t="str" cm="1">
        <f t="array" aca="1" ref="AH722" ca="1">IF(AK721,"-", INDEX(_xlfn.ANCHORARRAY(AvailableItems),$AR$28))</f>
        <v>Bread</v>
      </c>
      <c r="AI722" t="b">
        <f t="shared" ca="1" si="36"/>
        <v>0</v>
      </c>
      <c r="AJ722" t="b">
        <f t="shared" ca="1" si="37"/>
        <v>0</v>
      </c>
      <c r="AK722" t="b">
        <f t="shared" ca="1" si="38"/>
        <v>1</v>
      </c>
      <c r="AL722" s="16" cm="1">
        <f t="array" aca="1" ref="AL722" ca="1">IF(OrderSim[[#This Row],[Order 1 Possible]],INDEX(Food[Points],OrderIndex) + INDEX(Food[Points],OrderIndex2) + INDEX(Food[Points],OrderIndex3) + AL721, AL721)</f>
        <v>14070</v>
      </c>
      <c r="AM722" s="16" cm="1">
        <f t="array" aca="1" ref="AM722" ca="1">IF(OrderSim[[#This Row],[Order 2 Possible]],INDEX(Food[Points],$AP$27) + INDEX(Food[Points],$AQ$27) + INDEX(Food[Points],$AR$27) + AM721, AM721)</f>
        <v>18450</v>
      </c>
      <c r="AN722" s="16" cm="1">
        <f t="array" aca="1" ref="AN722" ca="1">IF(OrderSim[[#This Row],[Order 3 Possible]],INDEX(Food[Points],$AP$28) + INDEX(Food[Points],$AQ$28) + INDEX(Food[Points],$AR$28) + AN721, AN721)</f>
        <v>27300</v>
      </c>
    </row>
    <row r="723" spans="17:40" x14ac:dyDescent="0.25">
      <c r="Q723" t="str" cm="1">
        <f t="array" aca="1" ref="Q723" ca="1">INDEX(Food[Name],RANDBETWEEN(1,COUNTA(Food[Name])))</f>
        <v>Bread</v>
      </c>
      <c r="R723" t="str" cm="1">
        <f t="array" aca="1" ref="R723" ca="1">INDEX(Food[Name],RANDBETWEEN(1,COUNTA(Food[Name])))</f>
        <v>Onion</v>
      </c>
      <c r="S723" t="str" cm="1">
        <f t="array" aca="1" ref="S723" ca="1">INDEX(Food[Name],RANDBETWEEN(1,COUNTA(Food[Name])))</f>
        <v>Beef</v>
      </c>
      <c r="T723" t="str" cm="1">
        <f t="array" aca="1" ref="T723" ca="1">INDEX(Food[Name],RANDBETWEEN(1,COUNTA(Food[Name])))</f>
        <v>Beef</v>
      </c>
      <c r="U723" t="str" cm="1">
        <f t="array" aca="1" ref="U723" ca="1">INDEX(Food[Name],RANDBETWEEN(1,COUNTA(Food[Name])))</f>
        <v>Salmon</v>
      </c>
      <c r="V723" t="str" cm="1">
        <f t="array" aca="1" ref="V723" ca="1">INDEX(Food[Name],RANDBETWEEN(1,COUNTA(Food[Name])))</f>
        <v>Pork</v>
      </c>
      <c r="W723" t="str" cm="1">
        <f t="array" aca="1" ref="W723" ca="1">INDEX(Food[Name],RANDBETWEEN(1,COUNTA(Food[Name])))</f>
        <v>Chicken</v>
      </c>
      <c r="X723" t="str" cm="1">
        <f t="array" aca="1" ref="X723" ca="1">INDEX(Food[Name],RANDBETWEEN(1,COUNTA(Food[Name])))</f>
        <v>Chicken</v>
      </c>
      <c r="Y723" t="str" cm="1">
        <f t="array" aca="1" ref="Y723" ca="1">INDEX(Food[Name],RANDBETWEEN(1,COUNTA(Food[Name])))</f>
        <v>Pork</v>
      </c>
      <c r="Z723" s="5" t="str" cm="1">
        <f t="array" aca="1" ref="Z723" ca="1">IF(AI722,"-", INDEX(_xlfn.ANCHORARRAY(AvailableItems),OrderIndex))</f>
        <v>Salmon</v>
      </c>
      <c r="AA723" s="5" t="str" cm="1">
        <f t="array" aca="1" ref="AA723" ca="1">IF(AI722,"-", INDEX(_xlfn.ANCHORARRAY(AvailableItems),OrderIndex2))</f>
        <v>Rice</v>
      </c>
      <c r="AB723" s="5" t="str" cm="1">
        <f t="array" aca="1" ref="AB723" ca="1">IF(AI722,"-", INDEX(_xlfn.ANCHORARRAY(AvailableItems),OrderIndex3))</f>
        <v>Pasta</v>
      </c>
      <c r="AC723" s="10" t="str" cm="1">
        <f t="array" aca="1" ref="AC723" ca="1">IF(AJ722,"-", INDEX(_xlfn.ANCHORARRAY(AvailableItems),$AP$27))</f>
        <v>Pork</v>
      </c>
      <c r="AD723" s="10" t="str" cm="1">
        <f t="array" aca="1" ref="AD723" ca="1">IF(AJ722,"-", INDEX(_xlfn.ANCHORARRAY(AvailableItems),$AQ$27))</f>
        <v>Lobster</v>
      </c>
      <c r="AE723" s="10" t="str" cm="1">
        <f t="array" aca="1" ref="AE723" ca="1">IF(AJ722,"-", INDEX(_xlfn.ANCHORARRAY(AvailableItems),$AR$27))</f>
        <v>Rice</v>
      </c>
      <c r="AF723" s="8" t="str" cm="1">
        <f t="array" aca="1" ref="AF723" ca="1">IF(AK722,"-", INDEX(_xlfn.ANCHORARRAY(AvailableItems),$AP$28))</f>
        <v>-</v>
      </c>
      <c r="AG723" s="8" t="str">
        <f ca="1">IF(AK722,"-", INDEX(_xlfn.ANCHORARRAY(AvailableItems),$AQ$28))</f>
        <v>-</v>
      </c>
      <c r="AH723" s="8" t="str" cm="1">
        <f t="array" aca="1" ref="AH723" ca="1">IF(AK722,"-", INDEX(_xlfn.ANCHORARRAY(AvailableItems),$AR$28))</f>
        <v>-</v>
      </c>
      <c r="AI723" t="b">
        <f t="shared" ca="1" si="36"/>
        <v>0</v>
      </c>
      <c r="AJ723" t="b">
        <f t="shared" ca="1" si="37"/>
        <v>0</v>
      </c>
      <c r="AK723" t="b">
        <f t="shared" ca="1" si="38"/>
        <v>0</v>
      </c>
      <c r="AL723" s="16" cm="1">
        <f t="array" aca="1" ref="AL723" ca="1">IF(OrderSim[[#This Row],[Order 1 Possible]],INDEX(Food[Points],OrderIndex) + INDEX(Food[Points],OrderIndex2) + INDEX(Food[Points],OrderIndex3) + AL722, AL722)</f>
        <v>14070</v>
      </c>
      <c r="AM723" s="16" cm="1">
        <f t="array" aca="1" ref="AM723" ca="1">IF(OrderSim[[#This Row],[Order 2 Possible]],INDEX(Food[Points],$AP$27) + INDEX(Food[Points],$AQ$27) + INDEX(Food[Points],$AR$27) + AM722, AM722)</f>
        <v>18450</v>
      </c>
      <c r="AN723" s="16" cm="1">
        <f t="array" aca="1" ref="AN723" ca="1">IF(OrderSim[[#This Row],[Order 3 Possible]],INDEX(Food[Points],$AP$28) + INDEX(Food[Points],$AQ$28) + INDEX(Food[Points],$AR$28) + AN722, AN722)</f>
        <v>27300</v>
      </c>
    </row>
    <row r="724" spans="17:40" x14ac:dyDescent="0.25">
      <c r="Q724" t="str" cm="1">
        <f t="array" aca="1" ref="Q724" ca="1">INDEX(Food[Name],RANDBETWEEN(1,COUNTA(Food[Name])))</f>
        <v>Rice</v>
      </c>
      <c r="R724" t="str" cm="1">
        <f t="array" aca="1" ref="R724" ca="1">INDEX(Food[Name],RANDBETWEEN(1,COUNTA(Food[Name])))</f>
        <v>Beef</v>
      </c>
      <c r="S724" t="str" cm="1">
        <f t="array" aca="1" ref="S724" ca="1">INDEX(Food[Name],RANDBETWEEN(1,COUNTA(Food[Name])))</f>
        <v>Lettuce</v>
      </c>
      <c r="T724" t="str" cm="1">
        <f t="array" aca="1" ref="T724" ca="1">INDEX(Food[Name],RANDBETWEEN(1,COUNTA(Food[Name])))</f>
        <v>Rice</v>
      </c>
      <c r="U724" t="str" cm="1">
        <f t="array" aca="1" ref="U724" ca="1">INDEX(Food[Name],RANDBETWEEN(1,COUNTA(Food[Name])))</f>
        <v>Beef</v>
      </c>
      <c r="V724" t="str" cm="1">
        <f t="array" aca="1" ref="V724" ca="1">INDEX(Food[Name],RANDBETWEEN(1,COUNTA(Food[Name])))</f>
        <v>Lobster</v>
      </c>
      <c r="W724" t="str" cm="1">
        <f t="array" aca="1" ref="W724" ca="1">INDEX(Food[Name],RANDBETWEEN(1,COUNTA(Food[Name])))</f>
        <v>Beef</v>
      </c>
      <c r="X724" t="str" cm="1">
        <f t="array" aca="1" ref="X724" ca="1">INDEX(Food[Name],RANDBETWEEN(1,COUNTA(Food[Name])))</f>
        <v>Rice</v>
      </c>
      <c r="Y724" t="str" cm="1">
        <f t="array" aca="1" ref="Y724" ca="1">INDEX(Food[Name],RANDBETWEEN(1,COUNTA(Food[Name])))</f>
        <v>Lobster</v>
      </c>
      <c r="Z724" s="5" t="str" cm="1">
        <f t="array" aca="1" ref="Z724" ca="1">IF(AI723,"-", INDEX(_xlfn.ANCHORARRAY(AvailableItems),OrderIndex))</f>
        <v>Salmon</v>
      </c>
      <c r="AA724" s="5" t="str" cm="1">
        <f t="array" aca="1" ref="AA724" ca="1">IF(AI723,"-", INDEX(_xlfn.ANCHORARRAY(AvailableItems),OrderIndex2))</f>
        <v>Rice</v>
      </c>
      <c r="AB724" s="5" t="str" cm="1">
        <f t="array" aca="1" ref="AB724" ca="1">IF(AI723,"-", INDEX(_xlfn.ANCHORARRAY(AvailableItems),OrderIndex3))</f>
        <v>Pasta</v>
      </c>
      <c r="AC724" s="10" t="str" cm="1">
        <f t="array" aca="1" ref="AC724" ca="1">IF(AJ723,"-", INDEX(_xlfn.ANCHORARRAY(AvailableItems),$AP$27))</f>
        <v>Pork</v>
      </c>
      <c r="AD724" s="10" t="str" cm="1">
        <f t="array" aca="1" ref="AD724" ca="1">IF(AJ723,"-", INDEX(_xlfn.ANCHORARRAY(AvailableItems),$AQ$27))</f>
        <v>Lobster</v>
      </c>
      <c r="AE724" s="10" t="str" cm="1">
        <f t="array" aca="1" ref="AE724" ca="1">IF(AJ723,"-", INDEX(_xlfn.ANCHORARRAY(AvailableItems),$AR$27))</f>
        <v>Rice</v>
      </c>
      <c r="AF724" s="8" t="str" cm="1">
        <f t="array" aca="1" ref="AF724" ca="1">IF(AK723,"-", INDEX(_xlfn.ANCHORARRAY(AvailableItems),$AP$28))</f>
        <v>Beef</v>
      </c>
      <c r="AG724" s="8" t="str">
        <f ca="1">IF(AK723,"-", INDEX(_xlfn.ANCHORARRAY(AvailableItems),$AQ$28))</f>
        <v>Beef</v>
      </c>
      <c r="AH724" s="8" t="str" cm="1">
        <f t="array" aca="1" ref="AH724" ca="1">IF(AK723,"-", INDEX(_xlfn.ANCHORARRAY(AvailableItems),$AR$28))</f>
        <v>Bread</v>
      </c>
      <c r="AI724" t="b">
        <f t="shared" ca="1" si="36"/>
        <v>1</v>
      </c>
      <c r="AJ724" t="b">
        <f t="shared" ca="1" si="37"/>
        <v>1</v>
      </c>
      <c r="AK724" t="b">
        <f t="shared" ca="1" si="38"/>
        <v>1</v>
      </c>
      <c r="AL724" s="16" cm="1">
        <f t="array" aca="1" ref="AL724" ca="1">IF(OrderSim[[#This Row],[Order 1 Possible]],INDEX(Food[Points],OrderIndex) + INDEX(Food[Points],OrderIndex2) + INDEX(Food[Points],OrderIndex3) + AL723, AL723)</f>
        <v>14140</v>
      </c>
      <c r="AM724" s="16" cm="1">
        <f t="array" aca="1" ref="AM724" ca="1">IF(OrderSim[[#This Row],[Order 2 Possible]],INDEX(Food[Points],$AP$27) + INDEX(Food[Points],$AQ$27) + INDEX(Food[Points],$AR$27) + AM723, AM723)</f>
        <v>18540</v>
      </c>
      <c r="AN724" s="16" cm="1">
        <f t="array" aca="1" ref="AN724" ca="1">IF(OrderSim[[#This Row],[Order 3 Possible]],INDEX(Food[Points],$AP$28) + INDEX(Food[Points],$AQ$28) + INDEX(Food[Points],$AR$28) + AN723, AN723)</f>
        <v>27440</v>
      </c>
    </row>
    <row r="725" spans="17:40" x14ac:dyDescent="0.25">
      <c r="Q725" t="str" cm="1">
        <f t="array" aca="1" ref="Q725" ca="1">INDEX(Food[Name],RANDBETWEEN(1,COUNTA(Food[Name])))</f>
        <v>Lobster</v>
      </c>
      <c r="R725" t="str" cm="1">
        <f t="array" aca="1" ref="R725" ca="1">INDEX(Food[Name],RANDBETWEEN(1,COUNTA(Food[Name])))</f>
        <v>Tuna</v>
      </c>
      <c r="S725" t="str" cm="1">
        <f t="array" aca="1" ref="S725" ca="1">INDEX(Food[Name],RANDBETWEEN(1,COUNTA(Food[Name])))</f>
        <v>Pork</v>
      </c>
      <c r="T725" t="str" cm="1">
        <f t="array" aca="1" ref="T725" ca="1">INDEX(Food[Name],RANDBETWEEN(1,COUNTA(Food[Name])))</f>
        <v>Onion</v>
      </c>
      <c r="U725" t="str" cm="1">
        <f t="array" aca="1" ref="U725" ca="1">INDEX(Food[Name],RANDBETWEEN(1,COUNTA(Food[Name])))</f>
        <v>Rice</v>
      </c>
      <c r="V725" t="str" cm="1">
        <f t="array" aca="1" ref="V725" ca="1">INDEX(Food[Name],RANDBETWEEN(1,COUNTA(Food[Name])))</f>
        <v>Chicken</v>
      </c>
      <c r="W725" t="str" cm="1">
        <f t="array" aca="1" ref="W725" ca="1">INDEX(Food[Name],RANDBETWEEN(1,COUNTA(Food[Name])))</f>
        <v>Rice</v>
      </c>
      <c r="X725" t="str" cm="1">
        <f t="array" aca="1" ref="X725" ca="1">INDEX(Food[Name],RANDBETWEEN(1,COUNTA(Food[Name])))</f>
        <v>Rice</v>
      </c>
      <c r="Y725" t="str" cm="1">
        <f t="array" aca="1" ref="Y725" ca="1">INDEX(Food[Name],RANDBETWEEN(1,COUNTA(Food[Name])))</f>
        <v>Lettuce</v>
      </c>
      <c r="Z725" s="5" t="str" cm="1">
        <f t="array" aca="1" ref="Z725" ca="1">IF(AI724,"-", INDEX(_xlfn.ANCHORARRAY(AvailableItems),OrderIndex))</f>
        <v>-</v>
      </c>
      <c r="AA725" s="5" t="str" cm="1">
        <f t="array" aca="1" ref="AA725" ca="1">IF(AI724,"-", INDEX(_xlfn.ANCHORARRAY(AvailableItems),OrderIndex2))</f>
        <v>-</v>
      </c>
      <c r="AB725" s="5" t="str" cm="1">
        <f t="array" aca="1" ref="AB725" ca="1">IF(AI724,"-", INDEX(_xlfn.ANCHORARRAY(AvailableItems),OrderIndex3))</f>
        <v>-</v>
      </c>
      <c r="AC725" s="10" t="str" cm="1">
        <f t="array" aca="1" ref="AC725" ca="1">IF(AJ724,"-", INDEX(_xlfn.ANCHORARRAY(AvailableItems),$AP$27))</f>
        <v>-</v>
      </c>
      <c r="AD725" s="10" t="str" cm="1">
        <f t="array" aca="1" ref="AD725" ca="1">IF(AJ724,"-", INDEX(_xlfn.ANCHORARRAY(AvailableItems),$AQ$27))</f>
        <v>-</v>
      </c>
      <c r="AE725" s="10" t="str" cm="1">
        <f t="array" aca="1" ref="AE725" ca="1">IF(AJ724,"-", INDEX(_xlfn.ANCHORARRAY(AvailableItems),$AR$27))</f>
        <v>-</v>
      </c>
      <c r="AF725" s="8" t="str" cm="1">
        <f t="array" aca="1" ref="AF725" ca="1">IF(AK724,"-", INDEX(_xlfn.ANCHORARRAY(AvailableItems),$AP$28))</f>
        <v>-</v>
      </c>
      <c r="AG725" s="8" t="str">
        <f ca="1">IF(AK724,"-", INDEX(_xlfn.ANCHORARRAY(AvailableItems),$AQ$28))</f>
        <v>-</v>
      </c>
      <c r="AH725" s="8" t="str" cm="1">
        <f t="array" aca="1" ref="AH725" ca="1">IF(AK724,"-", INDEX(_xlfn.ANCHORARRAY(AvailableItems),$AR$28))</f>
        <v>-</v>
      </c>
      <c r="AI725" t="b">
        <f t="shared" ca="1" si="36"/>
        <v>0</v>
      </c>
      <c r="AJ725" t="b">
        <f t="shared" ca="1" si="37"/>
        <v>0</v>
      </c>
      <c r="AK725" t="b">
        <f t="shared" ca="1" si="38"/>
        <v>0</v>
      </c>
      <c r="AL725" s="16" cm="1">
        <f t="array" aca="1" ref="AL725" ca="1">IF(OrderSim[[#This Row],[Order 1 Possible]],INDEX(Food[Points],OrderIndex) + INDEX(Food[Points],OrderIndex2) + INDEX(Food[Points],OrderIndex3) + AL724, AL724)</f>
        <v>14140</v>
      </c>
      <c r="AM725" s="16" cm="1">
        <f t="array" aca="1" ref="AM725" ca="1">IF(OrderSim[[#This Row],[Order 2 Possible]],INDEX(Food[Points],$AP$27) + INDEX(Food[Points],$AQ$27) + INDEX(Food[Points],$AR$27) + AM724, AM724)</f>
        <v>18540</v>
      </c>
      <c r="AN725" s="16" cm="1">
        <f t="array" aca="1" ref="AN725" ca="1">IF(OrderSim[[#This Row],[Order 3 Possible]],INDEX(Food[Points],$AP$28) + INDEX(Food[Points],$AQ$28) + INDEX(Food[Points],$AR$28) + AN724, AN724)</f>
        <v>27440</v>
      </c>
    </row>
    <row r="726" spans="17:40" x14ac:dyDescent="0.25">
      <c r="Q726" t="str" cm="1">
        <f t="array" aca="1" ref="Q726" ca="1">INDEX(Food[Name],RANDBETWEEN(1,COUNTA(Food[Name])))</f>
        <v>Salmon</v>
      </c>
      <c r="R726" t="str" cm="1">
        <f t="array" aca="1" ref="R726" ca="1">INDEX(Food[Name],RANDBETWEEN(1,COUNTA(Food[Name])))</f>
        <v>Salmon</v>
      </c>
      <c r="S726" t="str" cm="1">
        <f t="array" aca="1" ref="S726" ca="1">INDEX(Food[Name],RANDBETWEEN(1,COUNTA(Food[Name])))</f>
        <v>Chicken</v>
      </c>
      <c r="T726" t="str" cm="1">
        <f t="array" aca="1" ref="T726" ca="1">INDEX(Food[Name],RANDBETWEEN(1,COUNTA(Food[Name])))</f>
        <v>Pasta</v>
      </c>
      <c r="U726" t="str" cm="1">
        <f t="array" aca="1" ref="U726" ca="1">INDEX(Food[Name],RANDBETWEEN(1,COUNTA(Food[Name])))</f>
        <v>Salmon</v>
      </c>
      <c r="V726" t="str" cm="1">
        <f t="array" aca="1" ref="V726" ca="1">INDEX(Food[Name],RANDBETWEEN(1,COUNTA(Food[Name])))</f>
        <v>Carrot</v>
      </c>
      <c r="W726" t="str" cm="1">
        <f t="array" aca="1" ref="W726" ca="1">INDEX(Food[Name],RANDBETWEEN(1,COUNTA(Food[Name])))</f>
        <v>Onion</v>
      </c>
      <c r="X726" t="str" cm="1">
        <f t="array" aca="1" ref="X726" ca="1">INDEX(Food[Name],RANDBETWEEN(1,COUNTA(Food[Name])))</f>
        <v>Beef</v>
      </c>
      <c r="Y726" t="str" cm="1">
        <f t="array" aca="1" ref="Y726" ca="1">INDEX(Food[Name],RANDBETWEEN(1,COUNTA(Food[Name])))</f>
        <v>Onion</v>
      </c>
      <c r="Z726" s="5" t="str" cm="1">
        <f t="array" aca="1" ref="Z726" ca="1">IF(AI725,"-", INDEX(_xlfn.ANCHORARRAY(AvailableItems),OrderIndex))</f>
        <v>Salmon</v>
      </c>
      <c r="AA726" s="5" t="str" cm="1">
        <f t="array" aca="1" ref="AA726" ca="1">IF(AI725,"-", INDEX(_xlfn.ANCHORARRAY(AvailableItems),OrderIndex2))</f>
        <v>Rice</v>
      </c>
      <c r="AB726" s="5" t="str" cm="1">
        <f t="array" aca="1" ref="AB726" ca="1">IF(AI725,"-", INDEX(_xlfn.ANCHORARRAY(AvailableItems),OrderIndex3))</f>
        <v>Pasta</v>
      </c>
      <c r="AC726" s="10" t="str" cm="1">
        <f t="array" aca="1" ref="AC726" ca="1">IF(AJ725,"-", INDEX(_xlfn.ANCHORARRAY(AvailableItems),$AP$27))</f>
        <v>Pork</v>
      </c>
      <c r="AD726" s="10" t="str" cm="1">
        <f t="array" aca="1" ref="AD726" ca="1">IF(AJ725,"-", INDEX(_xlfn.ANCHORARRAY(AvailableItems),$AQ$27))</f>
        <v>Lobster</v>
      </c>
      <c r="AE726" s="10" t="str" cm="1">
        <f t="array" aca="1" ref="AE726" ca="1">IF(AJ725,"-", INDEX(_xlfn.ANCHORARRAY(AvailableItems),$AR$27))</f>
        <v>Rice</v>
      </c>
      <c r="AF726" s="8" t="str" cm="1">
        <f t="array" aca="1" ref="AF726" ca="1">IF(AK725,"-", INDEX(_xlfn.ANCHORARRAY(AvailableItems),$AP$28))</f>
        <v>Beef</v>
      </c>
      <c r="AG726" s="8" t="str">
        <f ca="1">IF(AK725,"-", INDEX(_xlfn.ANCHORARRAY(AvailableItems),$AQ$28))</f>
        <v>Beef</v>
      </c>
      <c r="AH726" s="8" t="str" cm="1">
        <f t="array" aca="1" ref="AH726" ca="1">IF(AK725,"-", INDEX(_xlfn.ANCHORARRAY(AvailableItems),$AR$28))</f>
        <v>Bread</v>
      </c>
      <c r="AI726" t="b">
        <f t="shared" ca="1" si="36"/>
        <v>1</v>
      </c>
      <c r="AJ726" t="b">
        <f t="shared" ca="1" si="37"/>
        <v>0</v>
      </c>
      <c r="AK726" t="b">
        <f t="shared" ca="1" si="38"/>
        <v>0</v>
      </c>
      <c r="AL726" s="16" cm="1">
        <f t="array" aca="1" ref="AL726" ca="1">IF(OrderSim[[#This Row],[Order 1 Possible]],INDEX(Food[Points],OrderIndex) + INDEX(Food[Points],OrderIndex2) + INDEX(Food[Points],OrderIndex3) + AL725, AL725)</f>
        <v>14210</v>
      </c>
      <c r="AM726" s="16" cm="1">
        <f t="array" aca="1" ref="AM726" ca="1">IF(OrderSim[[#This Row],[Order 2 Possible]],INDEX(Food[Points],$AP$27) + INDEX(Food[Points],$AQ$27) + INDEX(Food[Points],$AR$27) + AM725, AM725)</f>
        <v>18540</v>
      </c>
      <c r="AN726" s="16" cm="1">
        <f t="array" aca="1" ref="AN726" ca="1">IF(OrderSim[[#This Row],[Order 3 Possible]],INDEX(Food[Points],$AP$28) + INDEX(Food[Points],$AQ$28) + INDEX(Food[Points],$AR$28) + AN725, AN725)</f>
        <v>27440</v>
      </c>
    </row>
    <row r="727" spans="17:40" x14ac:dyDescent="0.25">
      <c r="Q727" t="str" cm="1">
        <f t="array" aca="1" ref="Q727" ca="1">INDEX(Food[Name],RANDBETWEEN(1,COUNTA(Food[Name])))</f>
        <v>Onion</v>
      </c>
      <c r="R727" t="str" cm="1">
        <f t="array" aca="1" ref="R727" ca="1">INDEX(Food[Name],RANDBETWEEN(1,COUNTA(Food[Name])))</f>
        <v>Lobster</v>
      </c>
      <c r="S727" t="str" cm="1">
        <f t="array" aca="1" ref="S727" ca="1">INDEX(Food[Name],RANDBETWEEN(1,COUNTA(Food[Name])))</f>
        <v>Salmon</v>
      </c>
      <c r="T727" t="str" cm="1">
        <f t="array" aca="1" ref="T727" ca="1">INDEX(Food[Name],RANDBETWEEN(1,COUNTA(Food[Name])))</f>
        <v>Onion</v>
      </c>
      <c r="U727" t="str" cm="1">
        <f t="array" aca="1" ref="U727" ca="1">INDEX(Food[Name],RANDBETWEEN(1,COUNTA(Food[Name])))</f>
        <v>Beef</v>
      </c>
      <c r="V727" t="str" cm="1">
        <f t="array" aca="1" ref="V727" ca="1">INDEX(Food[Name],RANDBETWEEN(1,COUNTA(Food[Name])))</f>
        <v>Pasta</v>
      </c>
      <c r="W727" t="str" cm="1">
        <f t="array" aca="1" ref="W727" ca="1">INDEX(Food[Name],RANDBETWEEN(1,COUNTA(Food[Name])))</f>
        <v>Lobster</v>
      </c>
      <c r="X727" t="str" cm="1">
        <f t="array" aca="1" ref="X727" ca="1">INDEX(Food[Name],RANDBETWEEN(1,COUNTA(Food[Name])))</f>
        <v>Chicken</v>
      </c>
      <c r="Y727" t="str" cm="1">
        <f t="array" aca="1" ref="Y727" ca="1">INDEX(Food[Name],RANDBETWEEN(1,COUNTA(Food[Name])))</f>
        <v>Beef</v>
      </c>
      <c r="Z727" s="5" t="str" cm="1">
        <f t="array" aca="1" ref="Z727" ca="1">IF(AI726,"-", INDEX(_xlfn.ANCHORARRAY(AvailableItems),OrderIndex))</f>
        <v>-</v>
      </c>
      <c r="AA727" s="5" t="str" cm="1">
        <f t="array" aca="1" ref="AA727" ca="1">IF(AI726,"-", INDEX(_xlfn.ANCHORARRAY(AvailableItems),OrderIndex2))</f>
        <v>-</v>
      </c>
      <c r="AB727" s="5" t="str" cm="1">
        <f t="array" aca="1" ref="AB727" ca="1">IF(AI726,"-", INDEX(_xlfn.ANCHORARRAY(AvailableItems),OrderIndex3))</f>
        <v>-</v>
      </c>
      <c r="AC727" s="10" t="str" cm="1">
        <f t="array" aca="1" ref="AC727" ca="1">IF(AJ726,"-", INDEX(_xlfn.ANCHORARRAY(AvailableItems),$AP$27))</f>
        <v>Pork</v>
      </c>
      <c r="AD727" s="10" t="str" cm="1">
        <f t="array" aca="1" ref="AD727" ca="1">IF(AJ726,"-", INDEX(_xlfn.ANCHORARRAY(AvailableItems),$AQ$27))</f>
        <v>Lobster</v>
      </c>
      <c r="AE727" s="10" t="str" cm="1">
        <f t="array" aca="1" ref="AE727" ca="1">IF(AJ726,"-", INDEX(_xlfn.ANCHORARRAY(AvailableItems),$AR$27))</f>
        <v>Rice</v>
      </c>
      <c r="AF727" s="8" t="str" cm="1">
        <f t="array" aca="1" ref="AF727" ca="1">IF(AK726,"-", INDEX(_xlfn.ANCHORARRAY(AvailableItems),$AP$28))</f>
        <v>Beef</v>
      </c>
      <c r="AG727" s="8" t="str">
        <f ca="1">IF(AK726,"-", INDEX(_xlfn.ANCHORARRAY(AvailableItems),$AQ$28))</f>
        <v>Beef</v>
      </c>
      <c r="AH727" s="8" t="str" cm="1">
        <f t="array" aca="1" ref="AH727" ca="1">IF(AK726,"-", INDEX(_xlfn.ANCHORARRAY(AvailableItems),$AR$28))</f>
        <v>Bread</v>
      </c>
      <c r="AI727" t="b">
        <f t="shared" ca="1" si="36"/>
        <v>0</v>
      </c>
      <c r="AJ727" t="b">
        <f t="shared" ca="1" si="37"/>
        <v>0</v>
      </c>
      <c r="AK727" t="b">
        <f t="shared" ca="1" si="38"/>
        <v>1</v>
      </c>
      <c r="AL727" s="16" cm="1">
        <f t="array" aca="1" ref="AL727" ca="1">IF(OrderSim[[#This Row],[Order 1 Possible]],INDEX(Food[Points],OrderIndex) + INDEX(Food[Points],OrderIndex2) + INDEX(Food[Points],OrderIndex3) + AL726, AL726)</f>
        <v>14210</v>
      </c>
      <c r="AM727" s="16" cm="1">
        <f t="array" aca="1" ref="AM727" ca="1">IF(OrderSim[[#This Row],[Order 2 Possible]],INDEX(Food[Points],$AP$27) + INDEX(Food[Points],$AQ$27) + INDEX(Food[Points],$AR$27) + AM726, AM726)</f>
        <v>18540</v>
      </c>
      <c r="AN727" s="16" cm="1">
        <f t="array" aca="1" ref="AN727" ca="1">IF(OrderSim[[#This Row],[Order 3 Possible]],INDEX(Food[Points],$AP$28) + INDEX(Food[Points],$AQ$28) + INDEX(Food[Points],$AR$28) + AN726, AN726)</f>
        <v>27580</v>
      </c>
    </row>
    <row r="728" spans="17:40" x14ac:dyDescent="0.25">
      <c r="Q728" t="str" cm="1">
        <f t="array" aca="1" ref="Q728" ca="1">INDEX(Food[Name],RANDBETWEEN(1,COUNTA(Food[Name])))</f>
        <v>Chicken</v>
      </c>
      <c r="R728" t="str" cm="1">
        <f t="array" aca="1" ref="R728" ca="1">INDEX(Food[Name],RANDBETWEEN(1,COUNTA(Food[Name])))</f>
        <v>Tuna</v>
      </c>
      <c r="S728" t="str" cm="1">
        <f t="array" aca="1" ref="S728" ca="1">INDEX(Food[Name],RANDBETWEEN(1,COUNTA(Food[Name])))</f>
        <v>Pork</v>
      </c>
      <c r="T728" t="str" cm="1">
        <f t="array" aca="1" ref="T728" ca="1">INDEX(Food[Name],RANDBETWEEN(1,COUNTA(Food[Name])))</f>
        <v>Chicken</v>
      </c>
      <c r="U728" t="str" cm="1">
        <f t="array" aca="1" ref="U728" ca="1">INDEX(Food[Name],RANDBETWEEN(1,COUNTA(Food[Name])))</f>
        <v>Lobster</v>
      </c>
      <c r="V728" t="str" cm="1">
        <f t="array" aca="1" ref="V728" ca="1">INDEX(Food[Name],RANDBETWEEN(1,COUNTA(Food[Name])))</f>
        <v>Carrot</v>
      </c>
      <c r="W728" t="str" cm="1">
        <f t="array" aca="1" ref="W728" ca="1">INDEX(Food[Name],RANDBETWEEN(1,COUNTA(Food[Name])))</f>
        <v>Carrot</v>
      </c>
      <c r="X728" t="str" cm="1">
        <f t="array" aca="1" ref="X728" ca="1">INDEX(Food[Name],RANDBETWEEN(1,COUNTA(Food[Name])))</f>
        <v>Beef</v>
      </c>
      <c r="Y728" t="str" cm="1">
        <f t="array" aca="1" ref="Y728" ca="1">INDEX(Food[Name],RANDBETWEEN(1,COUNTA(Food[Name])))</f>
        <v>Tuna</v>
      </c>
      <c r="Z728" s="5" t="str" cm="1">
        <f t="array" aca="1" ref="Z728" ca="1">IF(AI727,"-", INDEX(_xlfn.ANCHORARRAY(AvailableItems),OrderIndex))</f>
        <v>Salmon</v>
      </c>
      <c r="AA728" s="5" t="str" cm="1">
        <f t="array" aca="1" ref="AA728" ca="1">IF(AI727,"-", INDEX(_xlfn.ANCHORARRAY(AvailableItems),OrderIndex2))</f>
        <v>Rice</v>
      </c>
      <c r="AB728" s="5" t="str" cm="1">
        <f t="array" aca="1" ref="AB728" ca="1">IF(AI727,"-", INDEX(_xlfn.ANCHORARRAY(AvailableItems),OrderIndex3))</f>
        <v>Pasta</v>
      </c>
      <c r="AC728" s="10" t="str" cm="1">
        <f t="array" aca="1" ref="AC728" ca="1">IF(AJ727,"-", INDEX(_xlfn.ANCHORARRAY(AvailableItems),$AP$27))</f>
        <v>Pork</v>
      </c>
      <c r="AD728" s="10" t="str" cm="1">
        <f t="array" aca="1" ref="AD728" ca="1">IF(AJ727,"-", INDEX(_xlfn.ANCHORARRAY(AvailableItems),$AQ$27))</f>
        <v>Lobster</v>
      </c>
      <c r="AE728" s="10" t="str" cm="1">
        <f t="array" aca="1" ref="AE728" ca="1">IF(AJ727,"-", INDEX(_xlfn.ANCHORARRAY(AvailableItems),$AR$27))</f>
        <v>Rice</v>
      </c>
      <c r="AF728" s="8" t="str" cm="1">
        <f t="array" aca="1" ref="AF728" ca="1">IF(AK727,"-", INDEX(_xlfn.ANCHORARRAY(AvailableItems),$AP$28))</f>
        <v>-</v>
      </c>
      <c r="AG728" s="8" t="str">
        <f ca="1">IF(AK727,"-", INDEX(_xlfn.ANCHORARRAY(AvailableItems),$AQ$28))</f>
        <v>-</v>
      </c>
      <c r="AH728" s="8" t="str" cm="1">
        <f t="array" aca="1" ref="AH728" ca="1">IF(AK727,"-", INDEX(_xlfn.ANCHORARRAY(AvailableItems),$AR$28))</f>
        <v>-</v>
      </c>
      <c r="AI728" t="b">
        <f t="shared" ca="1" si="36"/>
        <v>0</v>
      </c>
      <c r="AJ728" t="b">
        <f t="shared" ca="1" si="37"/>
        <v>0</v>
      </c>
      <c r="AK728" t="b">
        <f t="shared" ca="1" si="38"/>
        <v>0</v>
      </c>
      <c r="AL728" s="16" cm="1">
        <f t="array" aca="1" ref="AL728" ca="1">IF(OrderSim[[#This Row],[Order 1 Possible]],INDEX(Food[Points],OrderIndex) + INDEX(Food[Points],OrderIndex2) + INDEX(Food[Points],OrderIndex3) + AL727, AL727)</f>
        <v>14210</v>
      </c>
      <c r="AM728" s="16" cm="1">
        <f t="array" aca="1" ref="AM728" ca="1">IF(OrderSim[[#This Row],[Order 2 Possible]],INDEX(Food[Points],$AP$27) + INDEX(Food[Points],$AQ$27) + INDEX(Food[Points],$AR$27) + AM727, AM727)</f>
        <v>18540</v>
      </c>
      <c r="AN728" s="16" cm="1">
        <f t="array" aca="1" ref="AN728" ca="1">IF(OrderSim[[#This Row],[Order 3 Possible]],INDEX(Food[Points],$AP$28) + INDEX(Food[Points],$AQ$28) + INDEX(Food[Points],$AR$28) + AN727, AN727)</f>
        <v>27580</v>
      </c>
    </row>
    <row r="729" spans="17:40" x14ac:dyDescent="0.25">
      <c r="Q729" t="str" cm="1">
        <f t="array" aca="1" ref="Q729" ca="1">INDEX(Food[Name],RANDBETWEEN(1,COUNTA(Food[Name])))</f>
        <v>Beef</v>
      </c>
      <c r="R729" t="str" cm="1">
        <f t="array" aca="1" ref="R729" ca="1">INDEX(Food[Name],RANDBETWEEN(1,COUNTA(Food[Name])))</f>
        <v>Onion</v>
      </c>
      <c r="S729" t="str" cm="1">
        <f t="array" aca="1" ref="S729" ca="1">INDEX(Food[Name],RANDBETWEEN(1,COUNTA(Food[Name])))</f>
        <v>Pork</v>
      </c>
      <c r="T729" t="str" cm="1">
        <f t="array" aca="1" ref="T729" ca="1">INDEX(Food[Name],RANDBETWEEN(1,COUNTA(Food[Name])))</f>
        <v>Pork</v>
      </c>
      <c r="U729" t="str" cm="1">
        <f t="array" aca="1" ref="U729" ca="1">INDEX(Food[Name],RANDBETWEEN(1,COUNTA(Food[Name])))</f>
        <v>Rice</v>
      </c>
      <c r="V729" t="str" cm="1">
        <f t="array" aca="1" ref="V729" ca="1">INDEX(Food[Name],RANDBETWEEN(1,COUNTA(Food[Name])))</f>
        <v>Bread</v>
      </c>
      <c r="W729" t="str" cm="1">
        <f t="array" aca="1" ref="W729" ca="1">INDEX(Food[Name],RANDBETWEEN(1,COUNTA(Food[Name])))</f>
        <v>Beef</v>
      </c>
      <c r="X729" t="str" cm="1">
        <f t="array" aca="1" ref="X729" ca="1">INDEX(Food[Name],RANDBETWEEN(1,COUNTA(Food[Name])))</f>
        <v>Chicken</v>
      </c>
      <c r="Y729" t="str" cm="1">
        <f t="array" aca="1" ref="Y729" ca="1">INDEX(Food[Name],RANDBETWEEN(1,COUNTA(Food[Name])))</f>
        <v>Pasta</v>
      </c>
      <c r="Z729" s="5" t="str" cm="1">
        <f t="array" aca="1" ref="Z729" ca="1">IF(AI728,"-", INDEX(_xlfn.ANCHORARRAY(AvailableItems),OrderIndex))</f>
        <v>Salmon</v>
      </c>
      <c r="AA729" s="5" t="str" cm="1">
        <f t="array" aca="1" ref="AA729" ca="1">IF(AI728,"-", INDEX(_xlfn.ANCHORARRAY(AvailableItems),OrderIndex2))</f>
        <v>Rice</v>
      </c>
      <c r="AB729" s="5" t="str" cm="1">
        <f t="array" aca="1" ref="AB729" ca="1">IF(AI728,"-", INDEX(_xlfn.ANCHORARRAY(AvailableItems),OrderIndex3))</f>
        <v>Pasta</v>
      </c>
      <c r="AC729" s="10" t="str" cm="1">
        <f t="array" aca="1" ref="AC729" ca="1">IF(AJ728,"-", INDEX(_xlfn.ANCHORARRAY(AvailableItems),$AP$27))</f>
        <v>Pork</v>
      </c>
      <c r="AD729" s="10" t="str" cm="1">
        <f t="array" aca="1" ref="AD729" ca="1">IF(AJ728,"-", INDEX(_xlfn.ANCHORARRAY(AvailableItems),$AQ$27))</f>
        <v>Lobster</v>
      </c>
      <c r="AE729" s="10" t="str" cm="1">
        <f t="array" aca="1" ref="AE729" ca="1">IF(AJ728,"-", INDEX(_xlfn.ANCHORARRAY(AvailableItems),$AR$27))</f>
        <v>Rice</v>
      </c>
      <c r="AF729" s="8" t="str" cm="1">
        <f t="array" aca="1" ref="AF729" ca="1">IF(AK728,"-", INDEX(_xlfn.ANCHORARRAY(AvailableItems),$AP$28))</f>
        <v>Beef</v>
      </c>
      <c r="AG729" s="8" t="str">
        <f ca="1">IF(AK728,"-", INDEX(_xlfn.ANCHORARRAY(AvailableItems),$AQ$28))</f>
        <v>Beef</v>
      </c>
      <c r="AH729" s="8" t="str" cm="1">
        <f t="array" aca="1" ref="AH729" ca="1">IF(AK728,"-", INDEX(_xlfn.ANCHORARRAY(AvailableItems),$AR$28))</f>
        <v>Bread</v>
      </c>
      <c r="AI729" t="b">
        <f t="shared" ca="1" si="36"/>
        <v>0</v>
      </c>
      <c r="AJ729" t="b">
        <f t="shared" ca="1" si="37"/>
        <v>1</v>
      </c>
      <c r="AK729" t="b">
        <f t="shared" ca="1" si="38"/>
        <v>1</v>
      </c>
      <c r="AL729" s="16" cm="1">
        <f t="array" aca="1" ref="AL729" ca="1">IF(OrderSim[[#This Row],[Order 1 Possible]],INDEX(Food[Points],OrderIndex) + INDEX(Food[Points],OrderIndex2) + INDEX(Food[Points],OrderIndex3) + AL728, AL728)</f>
        <v>14210</v>
      </c>
      <c r="AM729" s="16" cm="1">
        <f t="array" aca="1" ref="AM729" ca="1">IF(OrderSim[[#This Row],[Order 2 Possible]],INDEX(Food[Points],$AP$27) + INDEX(Food[Points],$AQ$27) + INDEX(Food[Points],$AR$27) + AM728, AM728)</f>
        <v>18630</v>
      </c>
      <c r="AN729" s="16" cm="1">
        <f t="array" aca="1" ref="AN729" ca="1">IF(OrderSim[[#This Row],[Order 3 Possible]],INDEX(Food[Points],$AP$28) + INDEX(Food[Points],$AQ$28) + INDEX(Food[Points],$AR$28) + AN728, AN728)</f>
        <v>27720</v>
      </c>
    </row>
    <row r="730" spans="17:40" x14ac:dyDescent="0.25">
      <c r="Q730" t="str" cm="1">
        <f t="array" aca="1" ref="Q730" ca="1">INDEX(Food[Name],RANDBETWEEN(1,COUNTA(Food[Name])))</f>
        <v>Lobster</v>
      </c>
      <c r="R730" t="str" cm="1">
        <f t="array" aca="1" ref="R730" ca="1">INDEX(Food[Name],RANDBETWEEN(1,COUNTA(Food[Name])))</f>
        <v>Rice</v>
      </c>
      <c r="S730" t="str" cm="1">
        <f t="array" aca="1" ref="S730" ca="1">INDEX(Food[Name],RANDBETWEEN(1,COUNTA(Food[Name])))</f>
        <v>Salmon</v>
      </c>
      <c r="T730" t="str" cm="1">
        <f t="array" aca="1" ref="T730" ca="1">INDEX(Food[Name],RANDBETWEEN(1,COUNTA(Food[Name])))</f>
        <v>Bread</v>
      </c>
      <c r="U730" t="str" cm="1">
        <f t="array" aca="1" ref="U730" ca="1">INDEX(Food[Name],RANDBETWEEN(1,COUNTA(Food[Name])))</f>
        <v>Rice</v>
      </c>
      <c r="V730" t="str" cm="1">
        <f t="array" aca="1" ref="V730" ca="1">INDEX(Food[Name],RANDBETWEEN(1,COUNTA(Food[Name])))</f>
        <v>Beef</v>
      </c>
      <c r="W730" t="str" cm="1">
        <f t="array" aca="1" ref="W730" ca="1">INDEX(Food[Name],RANDBETWEEN(1,COUNTA(Food[Name])))</f>
        <v>Lobster</v>
      </c>
      <c r="X730" t="str" cm="1">
        <f t="array" aca="1" ref="X730" ca="1">INDEX(Food[Name],RANDBETWEEN(1,COUNTA(Food[Name])))</f>
        <v>Pasta</v>
      </c>
      <c r="Y730" t="str" cm="1">
        <f t="array" aca="1" ref="Y730" ca="1">INDEX(Food[Name],RANDBETWEEN(1,COUNTA(Food[Name])))</f>
        <v>Lobster</v>
      </c>
      <c r="Z730" s="5" t="str" cm="1">
        <f t="array" aca="1" ref="Z730" ca="1">IF(AI729,"-", INDEX(_xlfn.ANCHORARRAY(AvailableItems),OrderIndex))</f>
        <v>Salmon</v>
      </c>
      <c r="AA730" s="5" t="str" cm="1">
        <f t="array" aca="1" ref="AA730" ca="1">IF(AI729,"-", INDEX(_xlfn.ANCHORARRAY(AvailableItems),OrderIndex2))</f>
        <v>Rice</v>
      </c>
      <c r="AB730" s="5" t="str" cm="1">
        <f t="array" aca="1" ref="AB730" ca="1">IF(AI729,"-", INDEX(_xlfn.ANCHORARRAY(AvailableItems),OrderIndex3))</f>
        <v>Pasta</v>
      </c>
      <c r="AC730" s="10" t="str" cm="1">
        <f t="array" aca="1" ref="AC730" ca="1">IF(AJ729,"-", INDEX(_xlfn.ANCHORARRAY(AvailableItems),$AP$27))</f>
        <v>-</v>
      </c>
      <c r="AD730" s="10" t="str" cm="1">
        <f t="array" aca="1" ref="AD730" ca="1">IF(AJ729,"-", INDEX(_xlfn.ANCHORARRAY(AvailableItems),$AQ$27))</f>
        <v>-</v>
      </c>
      <c r="AE730" s="10" t="str" cm="1">
        <f t="array" aca="1" ref="AE730" ca="1">IF(AJ729,"-", INDEX(_xlfn.ANCHORARRAY(AvailableItems),$AR$27))</f>
        <v>-</v>
      </c>
      <c r="AF730" s="8" t="str" cm="1">
        <f t="array" aca="1" ref="AF730" ca="1">IF(AK729,"-", INDEX(_xlfn.ANCHORARRAY(AvailableItems),$AP$28))</f>
        <v>-</v>
      </c>
      <c r="AG730" s="8" t="str">
        <f ca="1">IF(AK729,"-", INDEX(_xlfn.ANCHORARRAY(AvailableItems),$AQ$28))</f>
        <v>-</v>
      </c>
      <c r="AH730" s="8" t="str" cm="1">
        <f t="array" aca="1" ref="AH730" ca="1">IF(AK729,"-", INDEX(_xlfn.ANCHORARRAY(AvailableItems),$AR$28))</f>
        <v>-</v>
      </c>
      <c r="AI730" t="b">
        <f t="shared" ca="1" si="36"/>
        <v>1</v>
      </c>
      <c r="AJ730" t="b">
        <f t="shared" ca="1" si="37"/>
        <v>0</v>
      </c>
      <c r="AK730" t="b">
        <f t="shared" ca="1" si="38"/>
        <v>0</v>
      </c>
      <c r="AL730" s="16" cm="1">
        <f t="array" aca="1" ref="AL730" ca="1">IF(OrderSim[[#This Row],[Order 1 Possible]],INDEX(Food[Points],OrderIndex) + INDEX(Food[Points],OrderIndex2) + INDEX(Food[Points],OrderIndex3) + AL729, AL729)</f>
        <v>14280</v>
      </c>
      <c r="AM730" s="16" cm="1">
        <f t="array" aca="1" ref="AM730" ca="1">IF(OrderSim[[#This Row],[Order 2 Possible]],INDEX(Food[Points],$AP$27) + INDEX(Food[Points],$AQ$27) + INDEX(Food[Points],$AR$27) + AM729, AM729)</f>
        <v>18630</v>
      </c>
      <c r="AN730" s="16" cm="1">
        <f t="array" aca="1" ref="AN730" ca="1">IF(OrderSim[[#This Row],[Order 3 Possible]],INDEX(Food[Points],$AP$28) + INDEX(Food[Points],$AQ$28) + INDEX(Food[Points],$AR$28) + AN729, AN729)</f>
        <v>27720</v>
      </c>
    </row>
    <row r="731" spans="17:40" x14ac:dyDescent="0.25">
      <c r="Q731" t="str" cm="1">
        <f t="array" aca="1" ref="Q731" ca="1">INDEX(Food[Name],RANDBETWEEN(1,COUNTA(Food[Name])))</f>
        <v>Lobster</v>
      </c>
      <c r="R731" t="str" cm="1">
        <f t="array" aca="1" ref="R731" ca="1">INDEX(Food[Name],RANDBETWEEN(1,COUNTA(Food[Name])))</f>
        <v>Pork</v>
      </c>
      <c r="S731" t="str" cm="1">
        <f t="array" aca="1" ref="S731" ca="1">INDEX(Food[Name],RANDBETWEEN(1,COUNTA(Food[Name])))</f>
        <v>Rice</v>
      </c>
      <c r="T731" t="str" cm="1">
        <f t="array" aca="1" ref="T731" ca="1">INDEX(Food[Name],RANDBETWEEN(1,COUNTA(Food[Name])))</f>
        <v>Onion</v>
      </c>
      <c r="U731" t="str" cm="1">
        <f t="array" aca="1" ref="U731" ca="1">INDEX(Food[Name],RANDBETWEEN(1,COUNTA(Food[Name])))</f>
        <v>Salmon</v>
      </c>
      <c r="V731" t="str" cm="1">
        <f t="array" aca="1" ref="V731" ca="1">INDEX(Food[Name],RANDBETWEEN(1,COUNTA(Food[Name])))</f>
        <v>Beef</v>
      </c>
      <c r="W731" t="str" cm="1">
        <f t="array" aca="1" ref="W731" ca="1">INDEX(Food[Name],RANDBETWEEN(1,COUNTA(Food[Name])))</f>
        <v>Beef</v>
      </c>
      <c r="X731" t="str" cm="1">
        <f t="array" aca="1" ref="X731" ca="1">INDEX(Food[Name],RANDBETWEEN(1,COUNTA(Food[Name])))</f>
        <v>Bread</v>
      </c>
      <c r="Y731" t="str" cm="1">
        <f t="array" aca="1" ref="Y731" ca="1">INDEX(Food[Name],RANDBETWEEN(1,COUNTA(Food[Name])))</f>
        <v>Tuna</v>
      </c>
      <c r="Z731" s="5" t="str" cm="1">
        <f t="array" aca="1" ref="Z731" ca="1">IF(AI730,"-", INDEX(_xlfn.ANCHORARRAY(AvailableItems),OrderIndex))</f>
        <v>-</v>
      </c>
      <c r="AA731" s="5" t="str" cm="1">
        <f t="array" aca="1" ref="AA731" ca="1">IF(AI730,"-", INDEX(_xlfn.ANCHORARRAY(AvailableItems),OrderIndex2))</f>
        <v>-</v>
      </c>
      <c r="AB731" s="5" t="str" cm="1">
        <f t="array" aca="1" ref="AB731" ca="1">IF(AI730,"-", INDEX(_xlfn.ANCHORARRAY(AvailableItems),OrderIndex3))</f>
        <v>-</v>
      </c>
      <c r="AC731" s="10" t="str" cm="1">
        <f t="array" aca="1" ref="AC731" ca="1">IF(AJ730,"-", INDEX(_xlfn.ANCHORARRAY(AvailableItems),$AP$27))</f>
        <v>Pork</v>
      </c>
      <c r="AD731" s="10" t="str" cm="1">
        <f t="array" aca="1" ref="AD731" ca="1">IF(AJ730,"-", INDEX(_xlfn.ANCHORARRAY(AvailableItems),$AQ$27))</f>
        <v>Lobster</v>
      </c>
      <c r="AE731" s="10" t="str" cm="1">
        <f t="array" aca="1" ref="AE731" ca="1">IF(AJ730,"-", INDEX(_xlfn.ANCHORARRAY(AvailableItems),$AR$27))</f>
        <v>Rice</v>
      </c>
      <c r="AF731" s="8" t="str" cm="1">
        <f t="array" aca="1" ref="AF731" ca="1">IF(AK730,"-", INDEX(_xlfn.ANCHORARRAY(AvailableItems),$AP$28))</f>
        <v>Beef</v>
      </c>
      <c r="AG731" s="8" t="str">
        <f ca="1">IF(AK730,"-", INDEX(_xlfn.ANCHORARRAY(AvailableItems),$AQ$28))</f>
        <v>Beef</v>
      </c>
      <c r="AH731" s="8" t="str" cm="1">
        <f t="array" aca="1" ref="AH731" ca="1">IF(AK730,"-", INDEX(_xlfn.ANCHORARRAY(AvailableItems),$AR$28))</f>
        <v>Bread</v>
      </c>
      <c r="AI731" t="b">
        <f t="shared" ca="1" si="36"/>
        <v>0</v>
      </c>
      <c r="AJ731" t="b">
        <f t="shared" ca="1" si="37"/>
        <v>1</v>
      </c>
      <c r="AK731" t="b">
        <f t="shared" ca="1" si="38"/>
        <v>1</v>
      </c>
      <c r="AL731" s="16" cm="1">
        <f t="array" aca="1" ref="AL731" ca="1">IF(OrderSim[[#This Row],[Order 1 Possible]],INDEX(Food[Points],OrderIndex) + INDEX(Food[Points],OrderIndex2) + INDEX(Food[Points],OrderIndex3) + AL730, AL730)</f>
        <v>14280</v>
      </c>
      <c r="AM731" s="16" cm="1">
        <f t="array" aca="1" ref="AM731" ca="1">IF(OrderSim[[#This Row],[Order 2 Possible]],INDEX(Food[Points],$AP$27) + INDEX(Food[Points],$AQ$27) + INDEX(Food[Points],$AR$27) + AM730, AM730)</f>
        <v>18720</v>
      </c>
      <c r="AN731" s="16" cm="1">
        <f t="array" aca="1" ref="AN731" ca="1">IF(OrderSim[[#This Row],[Order 3 Possible]],INDEX(Food[Points],$AP$28) + INDEX(Food[Points],$AQ$28) + INDEX(Food[Points],$AR$28) + AN730, AN730)</f>
        <v>27860</v>
      </c>
    </row>
    <row r="732" spans="17:40" x14ac:dyDescent="0.25">
      <c r="Q732" t="str" cm="1">
        <f t="array" aca="1" ref="Q732" ca="1">INDEX(Food[Name],RANDBETWEEN(1,COUNTA(Food[Name])))</f>
        <v>Carrot</v>
      </c>
      <c r="R732" t="str" cm="1">
        <f t="array" aca="1" ref="R732" ca="1">INDEX(Food[Name],RANDBETWEEN(1,COUNTA(Food[Name])))</f>
        <v>Pork</v>
      </c>
      <c r="S732" t="str" cm="1">
        <f t="array" aca="1" ref="S732" ca="1">INDEX(Food[Name],RANDBETWEEN(1,COUNTA(Food[Name])))</f>
        <v>Onion</v>
      </c>
      <c r="T732" t="str" cm="1">
        <f t="array" aca="1" ref="T732" ca="1">INDEX(Food[Name],RANDBETWEEN(1,COUNTA(Food[Name])))</f>
        <v>Rice</v>
      </c>
      <c r="U732" t="str" cm="1">
        <f t="array" aca="1" ref="U732" ca="1">INDEX(Food[Name],RANDBETWEEN(1,COUNTA(Food[Name])))</f>
        <v>Beef</v>
      </c>
      <c r="V732" t="str" cm="1">
        <f t="array" aca="1" ref="V732" ca="1">INDEX(Food[Name],RANDBETWEEN(1,COUNTA(Food[Name])))</f>
        <v>Beef</v>
      </c>
      <c r="W732" t="str" cm="1">
        <f t="array" aca="1" ref="W732" ca="1">INDEX(Food[Name],RANDBETWEEN(1,COUNTA(Food[Name])))</f>
        <v>Pasta</v>
      </c>
      <c r="X732" t="str" cm="1">
        <f t="array" aca="1" ref="X732" ca="1">INDEX(Food[Name],RANDBETWEEN(1,COUNTA(Food[Name])))</f>
        <v>Tuna</v>
      </c>
      <c r="Y732" t="str" cm="1">
        <f t="array" aca="1" ref="Y732" ca="1">INDEX(Food[Name],RANDBETWEEN(1,COUNTA(Food[Name])))</f>
        <v>Lobster</v>
      </c>
      <c r="Z732" s="5" t="str" cm="1">
        <f t="array" aca="1" ref="Z732" ca="1">IF(AI731,"-", INDEX(_xlfn.ANCHORARRAY(AvailableItems),OrderIndex))</f>
        <v>Salmon</v>
      </c>
      <c r="AA732" s="5" t="str" cm="1">
        <f t="array" aca="1" ref="AA732" ca="1">IF(AI731,"-", INDEX(_xlfn.ANCHORARRAY(AvailableItems),OrderIndex2))</f>
        <v>Rice</v>
      </c>
      <c r="AB732" s="5" t="str" cm="1">
        <f t="array" aca="1" ref="AB732" ca="1">IF(AI731,"-", INDEX(_xlfn.ANCHORARRAY(AvailableItems),OrderIndex3))</f>
        <v>Pasta</v>
      </c>
      <c r="AC732" s="10" t="str" cm="1">
        <f t="array" aca="1" ref="AC732" ca="1">IF(AJ731,"-", INDEX(_xlfn.ANCHORARRAY(AvailableItems),$AP$27))</f>
        <v>-</v>
      </c>
      <c r="AD732" s="10" t="str" cm="1">
        <f t="array" aca="1" ref="AD732" ca="1">IF(AJ731,"-", INDEX(_xlfn.ANCHORARRAY(AvailableItems),$AQ$27))</f>
        <v>-</v>
      </c>
      <c r="AE732" s="10" t="str" cm="1">
        <f t="array" aca="1" ref="AE732" ca="1">IF(AJ731,"-", INDEX(_xlfn.ANCHORARRAY(AvailableItems),$AR$27))</f>
        <v>-</v>
      </c>
      <c r="AF732" s="8" t="str" cm="1">
        <f t="array" aca="1" ref="AF732" ca="1">IF(AK731,"-", INDEX(_xlfn.ANCHORARRAY(AvailableItems),$AP$28))</f>
        <v>-</v>
      </c>
      <c r="AG732" s="8" t="str">
        <f ca="1">IF(AK731,"-", INDEX(_xlfn.ANCHORARRAY(AvailableItems),$AQ$28))</f>
        <v>-</v>
      </c>
      <c r="AH732" s="8" t="str" cm="1">
        <f t="array" aca="1" ref="AH732" ca="1">IF(AK731,"-", INDEX(_xlfn.ANCHORARRAY(AvailableItems),$AR$28))</f>
        <v>-</v>
      </c>
      <c r="AI732" t="b">
        <f t="shared" ca="1" si="36"/>
        <v>0</v>
      </c>
      <c r="AJ732" t="b">
        <f t="shared" ca="1" si="37"/>
        <v>0</v>
      </c>
      <c r="AK732" t="b">
        <f t="shared" ca="1" si="38"/>
        <v>0</v>
      </c>
      <c r="AL732" s="16" cm="1">
        <f t="array" aca="1" ref="AL732" ca="1">IF(OrderSim[[#This Row],[Order 1 Possible]],INDEX(Food[Points],OrderIndex) + INDEX(Food[Points],OrderIndex2) + INDEX(Food[Points],OrderIndex3) + AL731, AL731)</f>
        <v>14280</v>
      </c>
      <c r="AM732" s="16" cm="1">
        <f t="array" aca="1" ref="AM732" ca="1">IF(OrderSim[[#This Row],[Order 2 Possible]],INDEX(Food[Points],$AP$27) + INDEX(Food[Points],$AQ$27) + INDEX(Food[Points],$AR$27) + AM731, AM731)</f>
        <v>18720</v>
      </c>
      <c r="AN732" s="16" cm="1">
        <f t="array" aca="1" ref="AN732" ca="1">IF(OrderSim[[#This Row],[Order 3 Possible]],INDEX(Food[Points],$AP$28) + INDEX(Food[Points],$AQ$28) + INDEX(Food[Points],$AR$28) + AN731, AN731)</f>
        <v>27860</v>
      </c>
    </row>
    <row r="733" spans="17:40" x14ac:dyDescent="0.25">
      <c r="Q733" t="str" cm="1">
        <f t="array" aca="1" ref="Q733" ca="1">INDEX(Food[Name],RANDBETWEEN(1,COUNTA(Food[Name])))</f>
        <v>Pork</v>
      </c>
      <c r="R733" t="str" cm="1">
        <f t="array" aca="1" ref="R733" ca="1">INDEX(Food[Name],RANDBETWEEN(1,COUNTA(Food[Name])))</f>
        <v>Salmon</v>
      </c>
      <c r="S733" t="str" cm="1">
        <f t="array" aca="1" ref="S733" ca="1">INDEX(Food[Name],RANDBETWEEN(1,COUNTA(Food[Name])))</f>
        <v>Lobster</v>
      </c>
      <c r="T733" t="str" cm="1">
        <f t="array" aca="1" ref="T733" ca="1">INDEX(Food[Name],RANDBETWEEN(1,COUNTA(Food[Name])))</f>
        <v>Lettuce</v>
      </c>
      <c r="U733" t="str" cm="1">
        <f t="array" aca="1" ref="U733" ca="1">INDEX(Food[Name],RANDBETWEEN(1,COUNTA(Food[Name])))</f>
        <v>Lobster</v>
      </c>
      <c r="V733" t="str" cm="1">
        <f t="array" aca="1" ref="V733" ca="1">INDEX(Food[Name],RANDBETWEEN(1,COUNTA(Food[Name])))</f>
        <v>Chicken</v>
      </c>
      <c r="W733" t="str" cm="1">
        <f t="array" aca="1" ref="W733" ca="1">INDEX(Food[Name],RANDBETWEEN(1,COUNTA(Food[Name])))</f>
        <v>Pasta</v>
      </c>
      <c r="X733" t="str" cm="1">
        <f t="array" aca="1" ref="X733" ca="1">INDEX(Food[Name],RANDBETWEEN(1,COUNTA(Food[Name])))</f>
        <v>Salmon</v>
      </c>
      <c r="Y733" t="str" cm="1">
        <f t="array" aca="1" ref="Y733" ca="1">INDEX(Food[Name],RANDBETWEEN(1,COUNTA(Food[Name])))</f>
        <v>Beef</v>
      </c>
      <c r="Z733" s="5" t="str" cm="1">
        <f t="array" aca="1" ref="Z733" ca="1">IF(AI732,"-", INDEX(_xlfn.ANCHORARRAY(AvailableItems),OrderIndex))</f>
        <v>Salmon</v>
      </c>
      <c r="AA733" s="5" t="str" cm="1">
        <f t="array" aca="1" ref="AA733" ca="1">IF(AI732,"-", INDEX(_xlfn.ANCHORARRAY(AvailableItems),OrderIndex2))</f>
        <v>Rice</v>
      </c>
      <c r="AB733" s="5" t="str" cm="1">
        <f t="array" aca="1" ref="AB733" ca="1">IF(AI732,"-", INDEX(_xlfn.ANCHORARRAY(AvailableItems),OrderIndex3))</f>
        <v>Pasta</v>
      </c>
      <c r="AC733" s="10" t="str" cm="1">
        <f t="array" aca="1" ref="AC733" ca="1">IF(AJ732,"-", INDEX(_xlfn.ANCHORARRAY(AvailableItems),$AP$27))</f>
        <v>Pork</v>
      </c>
      <c r="AD733" s="10" t="str" cm="1">
        <f t="array" aca="1" ref="AD733" ca="1">IF(AJ732,"-", INDEX(_xlfn.ANCHORARRAY(AvailableItems),$AQ$27))</f>
        <v>Lobster</v>
      </c>
      <c r="AE733" s="10" t="str" cm="1">
        <f t="array" aca="1" ref="AE733" ca="1">IF(AJ732,"-", INDEX(_xlfn.ANCHORARRAY(AvailableItems),$AR$27))</f>
        <v>Rice</v>
      </c>
      <c r="AF733" s="8" t="str" cm="1">
        <f t="array" aca="1" ref="AF733" ca="1">IF(AK732,"-", INDEX(_xlfn.ANCHORARRAY(AvailableItems),$AP$28))</f>
        <v>Beef</v>
      </c>
      <c r="AG733" s="8" t="str">
        <f ca="1">IF(AK732,"-", INDEX(_xlfn.ANCHORARRAY(AvailableItems),$AQ$28))</f>
        <v>Beef</v>
      </c>
      <c r="AH733" s="8" t="str" cm="1">
        <f t="array" aca="1" ref="AH733" ca="1">IF(AK732,"-", INDEX(_xlfn.ANCHORARRAY(AvailableItems),$AR$28))</f>
        <v>Bread</v>
      </c>
      <c r="AI733" t="b">
        <f t="shared" ca="1" si="36"/>
        <v>1</v>
      </c>
      <c r="AJ733" t="b">
        <f t="shared" ca="1" si="37"/>
        <v>1</v>
      </c>
      <c r="AK733" t="b">
        <f t="shared" ca="1" si="38"/>
        <v>0</v>
      </c>
      <c r="AL733" s="16" cm="1">
        <f t="array" aca="1" ref="AL733" ca="1">IF(OrderSim[[#This Row],[Order 1 Possible]],INDEX(Food[Points],OrderIndex) + INDEX(Food[Points],OrderIndex2) + INDEX(Food[Points],OrderIndex3) + AL732, AL732)</f>
        <v>14350</v>
      </c>
      <c r="AM733" s="16" cm="1">
        <f t="array" aca="1" ref="AM733" ca="1">IF(OrderSim[[#This Row],[Order 2 Possible]],INDEX(Food[Points],$AP$27) + INDEX(Food[Points],$AQ$27) + INDEX(Food[Points],$AR$27) + AM732, AM732)</f>
        <v>18810</v>
      </c>
      <c r="AN733" s="16" cm="1">
        <f t="array" aca="1" ref="AN733" ca="1">IF(OrderSim[[#This Row],[Order 3 Possible]],INDEX(Food[Points],$AP$28) + INDEX(Food[Points],$AQ$28) + INDEX(Food[Points],$AR$28) + AN732, AN732)</f>
        <v>27860</v>
      </c>
    </row>
    <row r="734" spans="17:40" x14ac:dyDescent="0.25">
      <c r="Q734" t="str" cm="1">
        <f t="array" aca="1" ref="Q734" ca="1">INDEX(Food[Name],RANDBETWEEN(1,COUNTA(Food[Name])))</f>
        <v>Bread</v>
      </c>
      <c r="R734" t="str" cm="1">
        <f t="array" aca="1" ref="R734" ca="1">INDEX(Food[Name],RANDBETWEEN(1,COUNTA(Food[Name])))</f>
        <v>Onion</v>
      </c>
      <c r="S734" t="str" cm="1">
        <f t="array" aca="1" ref="S734" ca="1">INDEX(Food[Name],RANDBETWEEN(1,COUNTA(Food[Name])))</f>
        <v>Onion</v>
      </c>
      <c r="T734" t="str" cm="1">
        <f t="array" aca="1" ref="T734" ca="1">INDEX(Food[Name],RANDBETWEEN(1,COUNTA(Food[Name])))</f>
        <v>Carrot</v>
      </c>
      <c r="U734" t="str" cm="1">
        <f t="array" aca="1" ref="U734" ca="1">INDEX(Food[Name],RANDBETWEEN(1,COUNTA(Food[Name])))</f>
        <v>Beef</v>
      </c>
      <c r="V734" t="str" cm="1">
        <f t="array" aca="1" ref="V734" ca="1">INDEX(Food[Name],RANDBETWEEN(1,COUNTA(Food[Name])))</f>
        <v>Bread</v>
      </c>
      <c r="W734" t="str" cm="1">
        <f t="array" aca="1" ref="W734" ca="1">INDEX(Food[Name],RANDBETWEEN(1,COUNTA(Food[Name])))</f>
        <v>Chicken</v>
      </c>
      <c r="X734" t="str" cm="1">
        <f t="array" aca="1" ref="X734" ca="1">INDEX(Food[Name],RANDBETWEEN(1,COUNTA(Food[Name])))</f>
        <v>Lettuce</v>
      </c>
      <c r="Y734" t="str" cm="1">
        <f t="array" aca="1" ref="Y734" ca="1">INDEX(Food[Name],RANDBETWEEN(1,COUNTA(Food[Name])))</f>
        <v>Bread</v>
      </c>
      <c r="Z734" s="5" t="str" cm="1">
        <f t="array" aca="1" ref="Z734" ca="1">IF(AI733,"-", INDEX(_xlfn.ANCHORARRAY(AvailableItems),OrderIndex))</f>
        <v>-</v>
      </c>
      <c r="AA734" s="5" t="str" cm="1">
        <f t="array" aca="1" ref="AA734" ca="1">IF(AI733,"-", INDEX(_xlfn.ANCHORARRAY(AvailableItems),OrderIndex2))</f>
        <v>-</v>
      </c>
      <c r="AB734" s="5" t="str" cm="1">
        <f t="array" aca="1" ref="AB734" ca="1">IF(AI733,"-", INDEX(_xlfn.ANCHORARRAY(AvailableItems),OrderIndex3))</f>
        <v>-</v>
      </c>
      <c r="AC734" s="10" t="str" cm="1">
        <f t="array" aca="1" ref="AC734" ca="1">IF(AJ733,"-", INDEX(_xlfn.ANCHORARRAY(AvailableItems),$AP$27))</f>
        <v>-</v>
      </c>
      <c r="AD734" s="10" t="str" cm="1">
        <f t="array" aca="1" ref="AD734" ca="1">IF(AJ733,"-", INDEX(_xlfn.ANCHORARRAY(AvailableItems),$AQ$27))</f>
        <v>-</v>
      </c>
      <c r="AE734" s="10" t="str" cm="1">
        <f t="array" aca="1" ref="AE734" ca="1">IF(AJ733,"-", INDEX(_xlfn.ANCHORARRAY(AvailableItems),$AR$27))</f>
        <v>-</v>
      </c>
      <c r="AF734" s="8" t="str" cm="1">
        <f t="array" aca="1" ref="AF734" ca="1">IF(AK733,"-", INDEX(_xlfn.ANCHORARRAY(AvailableItems),$AP$28))</f>
        <v>Beef</v>
      </c>
      <c r="AG734" s="8" t="str">
        <f ca="1">IF(AK733,"-", INDEX(_xlfn.ANCHORARRAY(AvailableItems),$AQ$28))</f>
        <v>Beef</v>
      </c>
      <c r="AH734" s="8" t="str" cm="1">
        <f t="array" aca="1" ref="AH734" ca="1">IF(AK733,"-", INDEX(_xlfn.ANCHORARRAY(AvailableItems),$AR$28))</f>
        <v>Bread</v>
      </c>
      <c r="AI734" t="b">
        <f t="shared" ca="1" si="36"/>
        <v>0</v>
      </c>
      <c r="AJ734" t="b">
        <f t="shared" ca="1" si="37"/>
        <v>0</v>
      </c>
      <c r="AK734" t="b">
        <f t="shared" ca="1" si="38"/>
        <v>1</v>
      </c>
      <c r="AL734" s="16" cm="1">
        <f t="array" aca="1" ref="AL734" ca="1">IF(OrderSim[[#This Row],[Order 1 Possible]],INDEX(Food[Points],OrderIndex) + INDEX(Food[Points],OrderIndex2) + INDEX(Food[Points],OrderIndex3) + AL733, AL733)</f>
        <v>14350</v>
      </c>
      <c r="AM734" s="16" cm="1">
        <f t="array" aca="1" ref="AM734" ca="1">IF(OrderSim[[#This Row],[Order 2 Possible]],INDEX(Food[Points],$AP$27) + INDEX(Food[Points],$AQ$27) + INDEX(Food[Points],$AR$27) + AM733, AM733)</f>
        <v>18810</v>
      </c>
      <c r="AN734" s="16" cm="1">
        <f t="array" aca="1" ref="AN734" ca="1">IF(OrderSim[[#This Row],[Order 3 Possible]],INDEX(Food[Points],$AP$28) + INDEX(Food[Points],$AQ$28) + INDEX(Food[Points],$AR$28) + AN733, AN733)</f>
        <v>28000</v>
      </c>
    </row>
    <row r="735" spans="17:40" x14ac:dyDescent="0.25">
      <c r="Q735" t="str" cm="1">
        <f t="array" aca="1" ref="Q735" ca="1">INDEX(Food[Name],RANDBETWEEN(1,COUNTA(Food[Name])))</f>
        <v>Chicken</v>
      </c>
      <c r="R735" t="str" cm="1">
        <f t="array" aca="1" ref="R735" ca="1">INDEX(Food[Name],RANDBETWEEN(1,COUNTA(Food[Name])))</f>
        <v>Chicken</v>
      </c>
      <c r="S735" t="str" cm="1">
        <f t="array" aca="1" ref="S735" ca="1">INDEX(Food[Name],RANDBETWEEN(1,COUNTA(Food[Name])))</f>
        <v>Chicken</v>
      </c>
      <c r="T735" t="str" cm="1">
        <f t="array" aca="1" ref="T735" ca="1">INDEX(Food[Name],RANDBETWEEN(1,COUNTA(Food[Name])))</f>
        <v>Lobster</v>
      </c>
      <c r="U735" t="str" cm="1">
        <f t="array" aca="1" ref="U735" ca="1">INDEX(Food[Name],RANDBETWEEN(1,COUNTA(Food[Name])))</f>
        <v>Onion</v>
      </c>
      <c r="V735" t="str" cm="1">
        <f t="array" aca="1" ref="V735" ca="1">INDEX(Food[Name],RANDBETWEEN(1,COUNTA(Food[Name])))</f>
        <v>Rice</v>
      </c>
      <c r="W735" t="str" cm="1">
        <f t="array" aca="1" ref="W735" ca="1">INDEX(Food[Name],RANDBETWEEN(1,COUNTA(Food[Name])))</f>
        <v>Tuna</v>
      </c>
      <c r="X735" t="str" cm="1">
        <f t="array" aca="1" ref="X735" ca="1">INDEX(Food[Name],RANDBETWEEN(1,COUNTA(Food[Name])))</f>
        <v>Carrot</v>
      </c>
      <c r="Y735" t="str" cm="1">
        <f t="array" aca="1" ref="Y735" ca="1">INDEX(Food[Name],RANDBETWEEN(1,COUNTA(Food[Name])))</f>
        <v>Carrot</v>
      </c>
      <c r="Z735" s="5" t="str" cm="1">
        <f t="array" aca="1" ref="Z735" ca="1">IF(AI734,"-", INDEX(_xlfn.ANCHORARRAY(AvailableItems),OrderIndex))</f>
        <v>Salmon</v>
      </c>
      <c r="AA735" s="5" t="str" cm="1">
        <f t="array" aca="1" ref="AA735" ca="1">IF(AI734,"-", INDEX(_xlfn.ANCHORARRAY(AvailableItems),OrderIndex2))</f>
        <v>Rice</v>
      </c>
      <c r="AB735" s="5" t="str" cm="1">
        <f t="array" aca="1" ref="AB735" ca="1">IF(AI734,"-", INDEX(_xlfn.ANCHORARRAY(AvailableItems),OrderIndex3))</f>
        <v>Pasta</v>
      </c>
      <c r="AC735" s="10" t="str" cm="1">
        <f t="array" aca="1" ref="AC735" ca="1">IF(AJ734,"-", INDEX(_xlfn.ANCHORARRAY(AvailableItems),$AP$27))</f>
        <v>Pork</v>
      </c>
      <c r="AD735" s="10" t="str" cm="1">
        <f t="array" aca="1" ref="AD735" ca="1">IF(AJ734,"-", INDEX(_xlfn.ANCHORARRAY(AvailableItems),$AQ$27))</f>
        <v>Lobster</v>
      </c>
      <c r="AE735" s="10" t="str" cm="1">
        <f t="array" aca="1" ref="AE735" ca="1">IF(AJ734,"-", INDEX(_xlfn.ANCHORARRAY(AvailableItems),$AR$27))</f>
        <v>Rice</v>
      </c>
      <c r="AF735" s="8" t="str" cm="1">
        <f t="array" aca="1" ref="AF735" ca="1">IF(AK734,"-", INDEX(_xlfn.ANCHORARRAY(AvailableItems),$AP$28))</f>
        <v>-</v>
      </c>
      <c r="AG735" s="8" t="str">
        <f ca="1">IF(AK734,"-", INDEX(_xlfn.ANCHORARRAY(AvailableItems),$AQ$28))</f>
        <v>-</v>
      </c>
      <c r="AH735" s="8" t="str" cm="1">
        <f t="array" aca="1" ref="AH735" ca="1">IF(AK734,"-", INDEX(_xlfn.ANCHORARRAY(AvailableItems),$AR$28))</f>
        <v>-</v>
      </c>
      <c r="AI735" t="b">
        <f t="shared" ca="1" si="36"/>
        <v>0</v>
      </c>
      <c r="AJ735" t="b">
        <f t="shared" ca="1" si="37"/>
        <v>0</v>
      </c>
      <c r="AK735" t="b">
        <f t="shared" ca="1" si="38"/>
        <v>0</v>
      </c>
      <c r="AL735" s="16" cm="1">
        <f t="array" aca="1" ref="AL735" ca="1">IF(OrderSim[[#This Row],[Order 1 Possible]],INDEX(Food[Points],OrderIndex) + INDEX(Food[Points],OrderIndex2) + INDEX(Food[Points],OrderIndex3) + AL734, AL734)</f>
        <v>14350</v>
      </c>
      <c r="AM735" s="16" cm="1">
        <f t="array" aca="1" ref="AM735" ca="1">IF(OrderSim[[#This Row],[Order 2 Possible]],INDEX(Food[Points],$AP$27) + INDEX(Food[Points],$AQ$27) + INDEX(Food[Points],$AR$27) + AM734, AM734)</f>
        <v>18810</v>
      </c>
      <c r="AN735" s="16" cm="1">
        <f t="array" aca="1" ref="AN735" ca="1">IF(OrderSim[[#This Row],[Order 3 Possible]],INDEX(Food[Points],$AP$28) + INDEX(Food[Points],$AQ$28) + INDEX(Food[Points],$AR$28) + AN734, AN734)</f>
        <v>28000</v>
      </c>
    </row>
    <row r="736" spans="17:40" x14ac:dyDescent="0.25">
      <c r="Q736" t="str" cm="1">
        <f t="array" aca="1" ref="Q736" ca="1">INDEX(Food[Name],RANDBETWEEN(1,COUNTA(Food[Name])))</f>
        <v>Salmon</v>
      </c>
      <c r="R736" t="str" cm="1">
        <f t="array" aca="1" ref="R736" ca="1">INDEX(Food[Name],RANDBETWEEN(1,COUNTA(Food[Name])))</f>
        <v>Carrot</v>
      </c>
      <c r="S736" t="str" cm="1">
        <f t="array" aca="1" ref="S736" ca="1">INDEX(Food[Name],RANDBETWEEN(1,COUNTA(Food[Name])))</f>
        <v>Bread</v>
      </c>
      <c r="T736" t="str" cm="1">
        <f t="array" aca="1" ref="T736" ca="1">INDEX(Food[Name],RANDBETWEEN(1,COUNTA(Food[Name])))</f>
        <v>Pasta</v>
      </c>
      <c r="U736" t="str" cm="1">
        <f t="array" aca="1" ref="U736" ca="1">INDEX(Food[Name],RANDBETWEEN(1,COUNTA(Food[Name])))</f>
        <v>Beef</v>
      </c>
      <c r="V736" t="str" cm="1">
        <f t="array" aca="1" ref="V736" ca="1">INDEX(Food[Name],RANDBETWEEN(1,COUNTA(Food[Name])))</f>
        <v>Lettuce</v>
      </c>
      <c r="W736" t="str" cm="1">
        <f t="array" aca="1" ref="W736" ca="1">INDEX(Food[Name],RANDBETWEEN(1,COUNTA(Food[Name])))</f>
        <v>Rice</v>
      </c>
      <c r="X736" t="str" cm="1">
        <f t="array" aca="1" ref="X736" ca="1">INDEX(Food[Name],RANDBETWEEN(1,COUNTA(Food[Name])))</f>
        <v>Carrot</v>
      </c>
      <c r="Y736" t="str" cm="1">
        <f t="array" aca="1" ref="Y736" ca="1">INDEX(Food[Name],RANDBETWEEN(1,COUNTA(Food[Name])))</f>
        <v>Lettuce</v>
      </c>
      <c r="Z736" s="5" t="str" cm="1">
        <f t="array" aca="1" ref="Z736" ca="1">IF(AI735,"-", INDEX(_xlfn.ANCHORARRAY(AvailableItems),OrderIndex))</f>
        <v>Salmon</v>
      </c>
      <c r="AA736" s="5" t="str" cm="1">
        <f t="array" aca="1" ref="AA736" ca="1">IF(AI735,"-", INDEX(_xlfn.ANCHORARRAY(AvailableItems),OrderIndex2))</f>
        <v>Rice</v>
      </c>
      <c r="AB736" s="5" t="str" cm="1">
        <f t="array" aca="1" ref="AB736" ca="1">IF(AI735,"-", INDEX(_xlfn.ANCHORARRAY(AvailableItems),OrderIndex3))</f>
        <v>Pasta</v>
      </c>
      <c r="AC736" s="10" t="str" cm="1">
        <f t="array" aca="1" ref="AC736" ca="1">IF(AJ735,"-", INDEX(_xlfn.ANCHORARRAY(AvailableItems),$AP$27))</f>
        <v>Pork</v>
      </c>
      <c r="AD736" s="10" t="str" cm="1">
        <f t="array" aca="1" ref="AD736" ca="1">IF(AJ735,"-", INDEX(_xlfn.ANCHORARRAY(AvailableItems),$AQ$27))</f>
        <v>Lobster</v>
      </c>
      <c r="AE736" s="10" t="str" cm="1">
        <f t="array" aca="1" ref="AE736" ca="1">IF(AJ735,"-", INDEX(_xlfn.ANCHORARRAY(AvailableItems),$AR$27))</f>
        <v>Rice</v>
      </c>
      <c r="AF736" s="8" t="str" cm="1">
        <f t="array" aca="1" ref="AF736" ca="1">IF(AK735,"-", INDEX(_xlfn.ANCHORARRAY(AvailableItems),$AP$28))</f>
        <v>Beef</v>
      </c>
      <c r="AG736" s="8" t="str">
        <f ca="1">IF(AK735,"-", INDEX(_xlfn.ANCHORARRAY(AvailableItems),$AQ$28))</f>
        <v>Beef</v>
      </c>
      <c r="AH736" s="8" t="str" cm="1">
        <f t="array" aca="1" ref="AH736" ca="1">IF(AK735,"-", INDEX(_xlfn.ANCHORARRAY(AvailableItems),$AR$28))</f>
        <v>Bread</v>
      </c>
      <c r="AI736" t="b">
        <f t="shared" ca="1" si="36"/>
        <v>1</v>
      </c>
      <c r="AJ736" t="b">
        <f t="shared" ca="1" si="37"/>
        <v>0</v>
      </c>
      <c r="AK736" t="b">
        <f t="shared" ca="1" si="38"/>
        <v>1</v>
      </c>
      <c r="AL736" s="16" cm="1">
        <f t="array" aca="1" ref="AL736" ca="1">IF(OrderSim[[#This Row],[Order 1 Possible]],INDEX(Food[Points],OrderIndex) + INDEX(Food[Points],OrderIndex2) + INDEX(Food[Points],OrderIndex3) + AL735, AL735)</f>
        <v>14420</v>
      </c>
      <c r="AM736" s="16" cm="1">
        <f t="array" aca="1" ref="AM736" ca="1">IF(OrderSim[[#This Row],[Order 2 Possible]],INDEX(Food[Points],$AP$27) + INDEX(Food[Points],$AQ$27) + INDEX(Food[Points],$AR$27) + AM735, AM735)</f>
        <v>18810</v>
      </c>
      <c r="AN736" s="16" cm="1">
        <f t="array" aca="1" ref="AN736" ca="1">IF(OrderSim[[#This Row],[Order 3 Possible]],INDEX(Food[Points],$AP$28) + INDEX(Food[Points],$AQ$28) + INDEX(Food[Points],$AR$28) + AN735, AN735)</f>
        <v>28140</v>
      </c>
    </row>
    <row r="737" spans="17:40" x14ac:dyDescent="0.25">
      <c r="Q737" t="str" cm="1">
        <f t="array" aca="1" ref="Q737" ca="1">INDEX(Food[Name],RANDBETWEEN(1,COUNTA(Food[Name])))</f>
        <v>Salmon</v>
      </c>
      <c r="R737" t="str" cm="1">
        <f t="array" aca="1" ref="R737" ca="1">INDEX(Food[Name],RANDBETWEEN(1,COUNTA(Food[Name])))</f>
        <v>Salmon</v>
      </c>
      <c r="S737" t="str" cm="1">
        <f t="array" aca="1" ref="S737" ca="1">INDEX(Food[Name],RANDBETWEEN(1,COUNTA(Food[Name])))</f>
        <v>Rice</v>
      </c>
      <c r="T737" t="str" cm="1">
        <f t="array" aca="1" ref="T737" ca="1">INDEX(Food[Name],RANDBETWEEN(1,COUNTA(Food[Name])))</f>
        <v>Rice</v>
      </c>
      <c r="U737" t="str" cm="1">
        <f t="array" aca="1" ref="U737" ca="1">INDEX(Food[Name],RANDBETWEEN(1,COUNTA(Food[Name])))</f>
        <v>Lettuce</v>
      </c>
      <c r="V737" t="str" cm="1">
        <f t="array" aca="1" ref="V737" ca="1">INDEX(Food[Name],RANDBETWEEN(1,COUNTA(Food[Name])))</f>
        <v>Onion</v>
      </c>
      <c r="W737" t="str" cm="1">
        <f t="array" aca="1" ref="W737" ca="1">INDEX(Food[Name],RANDBETWEEN(1,COUNTA(Food[Name])))</f>
        <v>Tuna</v>
      </c>
      <c r="X737" t="str" cm="1">
        <f t="array" aca="1" ref="X737" ca="1">INDEX(Food[Name],RANDBETWEEN(1,COUNTA(Food[Name])))</f>
        <v>Chicken</v>
      </c>
      <c r="Y737" t="str" cm="1">
        <f t="array" aca="1" ref="Y737" ca="1">INDEX(Food[Name],RANDBETWEEN(1,COUNTA(Food[Name])))</f>
        <v>Bread</v>
      </c>
      <c r="Z737" s="5" t="str" cm="1">
        <f t="array" aca="1" ref="Z737" ca="1">IF(AI736,"-", INDEX(_xlfn.ANCHORARRAY(AvailableItems),OrderIndex))</f>
        <v>-</v>
      </c>
      <c r="AA737" s="5" t="str" cm="1">
        <f t="array" aca="1" ref="AA737" ca="1">IF(AI736,"-", INDEX(_xlfn.ANCHORARRAY(AvailableItems),OrderIndex2))</f>
        <v>-</v>
      </c>
      <c r="AB737" s="5" t="str" cm="1">
        <f t="array" aca="1" ref="AB737" ca="1">IF(AI736,"-", INDEX(_xlfn.ANCHORARRAY(AvailableItems),OrderIndex3))</f>
        <v>-</v>
      </c>
      <c r="AC737" s="10" t="str" cm="1">
        <f t="array" aca="1" ref="AC737" ca="1">IF(AJ736,"-", INDEX(_xlfn.ANCHORARRAY(AvailableItems),$AP$27))</f>
        <v>Pork</v>
      </c>
      <c r="AD737" s="10" t="str" cm="1">
        <f t="array" aca="1" ref="AD737" ca="1">IF(AJ736,"-", INDEX(_xlfn.ANCHORARRAY(AvailableItems),$AQ$27))</f>
        <v>Lobster</v>
      </c>
      <c r="AE737" s="10" t="str" cm="1">
        <f t="array" aca="1" ref="AE737" ca="1">IF(AJ736,"-", INDEX(_xlfn.ANCHORARRAY(AvailableItems),$AR$27))</f>
        <v>Rice</v>
      </c>
      <c r="AF737" s="8" t="str" cm="1">
        <f t="array" aca="1" ref="AF737" ca="1">IF(AK736,"-", INDEX(_xlfn.ANCHORARRAY(AvailableItems),$AP$28))</f>
        <v>-</v>
      </c>
      <c r="AG737" s="8" t="str">
        <f ca="1">IF(AK736,"-", INDEX(_xlfn.ANCHORARRAY(AvailableItems),$AQ$28))</f>
        <v>-</v>
      </c>
      <c r="AH737" s="8" t="str" cm="1">
        <f t="array" aca="1" ref="AH737" ca="1">IF(AK736,"-", INDEX(_xlfn.ANCHORARRAY(AvailableItems),$AR$28))</f>
        <v>-</v>
      </c>
      <c r="AI737" t="b">
        <f t="shared" ca="1" si="36"/>
        <v>0</v>
      </c>
      <c r="AJ737" t="b">
        <f t="shared" ca="1" si="37"/>
        <v>0</v>
      </c>
      <c r="AK737" t="b">
        <f t="shared" ca="1" si="38"/>
        <v>0</v>
      </c>
      <c r="AL737" s="16" cm="1">
        <f t="array" aca="1" ref="AL737" ca="1">IF(OrderSim[[#This Row],[Order 1 Possible]],INDEX(Food[Points],OrderIndex) + INDEX(Food[Points],OrderIndex2) + INDEX(Food[Points],OrderIndex3) + AL736, AL736)</f>
        <v>14420</v>
      </c>
      <c r="AM737" s="16" cm="1">
        <f t="array" aca="1" ref="AM737" ca="1">IF(OrderSim[[#This Row],[Order 2 Possible]],INDEX(Food[Points],$AP$27) + INDEX(Food[Points],$AQ$27) + INDEX(Food[Points],$AR$27) + AM736, AM736)</f>
        <v>18810</v>
      </c>
      <c r="AN737" s="16" cm="1">
        <f t="array" aca="1" ref="AN737" ca="1">IF(OrderSim[[#This Row],[Order 3 Possible]],INDEX(Food[Points],$AP$28) + INDEX(Food[Points],$AQ$28) + INDEX(Food[Points],$AR$28) + AN736, AN736)</f>
        <v>28140</v>
      </c>
    </row>
    <row r="738" spans="17:40" x14ac:dyDescent="0.25">
      <c r="Q738" t="str" cm="1">
        <f t="array" aca="1" ref="Q738" ca="1">INDEX(Food[Name],RANDBETWEEN(1,COUNTA(Food[Name])))</f>
        <v>Carrot</v>
      </c>
      <c r="R738" t="str" cm="1">
        <f t="array" aca="1" ref="R738" ca="1">INDEX(Food[Name],RANDBETWEEN(1,COUNTA(Food[Name])))</f>
        <v>Pasta</v>
      </c>
      <c r="S738" t="str" cm="1">
        <f t="array" aca="1" ref="S738" ca="1">INDEX(Food[Name],RANDBETWEEN(1,COUNTA(Food[Name])))</f>
        <v>Tuna</v>
      </c>
      <c r="T738" t="str" cm="1">
        <f t="array" aca="1" ref="T738" ca="1">INDEX(Food[Name],RANDBETWEEN(1,COUNTA(Food[Name])))</f>
        <v>Salmon</v>
      </c>
      <c r="U738" t="str" cm="1">
        <f t="array" aca="1" ref="U738" ca="1">INDEX(Food[Name],RANDBETWEEN(1,COUNTA(Food[Name])))</f>
        <v>Beef</v>
      </c>
      <c r="V738" t="str" cm="1">
        <f t="array" aca="1" ref="V738" ca="1">INDEX(Food[Name],RANDBETWEEN(1,COUNTA(Food[Name])))</f>
        <v>Lettuce</v>
      </c>
      <c r="W738" t="str" cm="1">
        <f t="array" aca="1" ref="W738" ca="1">INDEX(Food[Name],RANDBETWEEN(1,COUNTA(Food[Name])))</f>
        <v>Onion</v>
      </c>
      <c r="X738" t="str" cm="1">
        <f t="array" aca="1" ref="X738" ca="1">INDEX(Food[Name],RANDBETWEEN(1,COUNTA(Food[Name])))</f>
        <v>Lettuce</v>
      </c>
      <c r="Y738" t="str" cm="1">
        <f t="array" aca="1" ref="Y738" ca="1">INDEX(Food[Name],RANDBETWEEN(1,COUNTA(Food[Name])))</f>
        <v>Beef</v>
      </c>
      <c r="Z738" s="5" t="str" cm="1">
        <f t="array" aca="1" ref="Z738" ca="1">IF(AI737,"-", INDEX(_xlfn.ANCHORARRAY(AvailableItems),OrderIndex))</f>
        <v>Salmon</v>
      </c>
      <c r="AA738" s="5" t="str" cm="1">
        <f t="array" aca="1" ref="AA738" ca="1">IF(AI737,"-", INDEX(_xlfn.ANCHORARRAY(AvailableItems),OrderIndex2))</f>
        <v>Rice</v>
      </c>
      <c r="AB738" s="5" t="str" cm="1">
        <f t="array" aca="1" ref="AB738" ca="1">IF(AI737,"-", INDEX(_xlfn.ANCHORARRAY(AvailableItems),OrderIndex3))</f>
        <v>Pasta</v>
      </c>
      <c r="AC738" s="10" t="str" cm="1">
        <f t="array" aca="1" ref="AC738" ca="1">IF(AJ737,"-", INDEX(_xlfn.ANCHORARRAY(AvailableItems),$AP$27))</f>
        <v>Pork</v>
      </c>
      <c r="AD738" s="10" t="str" cm="1">
        <f t="array" aca="1" ref="AD738" ca="1">IF(AJ737,"-", INDEX(_xlfn.ANCHORARRAY(AvailableItems),$AQ$27))</f>
        <v>Lobster</v>
      </c>
      <c r="AE738" s="10" t="str" cm="1">
        <f t="array" aca="1" ref="AE738" ca="1">IF(AJ737,"-", INDEX(_xlfn.ANCHORARRAY(AvailableItems),$AR$27))</f>
        <v>Rice</v>
      </c>
      <c r="AF738" s="8" t="str" cm="1">
        <f t="array" aca="1" ref="AF738" ca="1">IF(AK737,"-", INDEX(_xlfn.ANCHORARRAY(AvailableItems),$AP$28))</f>
        <v>Beef</v>
      </c>
      <c r="AG738" s="8" t="str">
        <f ca="1">IF(AK737,"-", INDEX(_xlfn.ANCHORARRAY(AvailableItems),$AQ$28))</f>
        <v>Beef</v>
      </c>
      <c r="AH738" s="8" t="str" cm="1">
        <f t="array" aca="1" ref="AH738" ca="1">IF(AK737,"-", INDEX(_xlfn.ANCHORARRAY(AvailableItems),$AR$28))</f>
        <v>Bread</v>
      </c>
      <c r="AI738" t="b">
        <f t="shared" ca="1" si="36"/>
        <v>0</v>
      </c>
      <c r="AJ738" t="b">
        <f t="shared" ca="1" si="37"/>
        <v>0</v>
      </c>
      <c r="AK738" t="b">
        <f t="shared" ca="1" si="38"/>
        <v>1</v>
      </c>
      <c r="AL738" s="16" cm="1">
        <f t="array" aca="1" ref="AL738" ca="1">IF(OrderSim[[#This Row],[Order 1 Possible]],INDEX(Food[Points],OrderIndex) + INDEX(Food[Points],OrderIndex2) + INDEX(Food[Points],OrderIndex3) + AL737, AL737)</f>
        <v>14420</v>
      </c>
      <c r="AM738" s="16" cm="1">
        <f t="array" aca="1" ref="AM738" ca="1">IF(OrderSim[[#This Row],[Order 2 Possible]],INDEX(Food[Points],$AP$27) + INDEX(Food[Points],$AQ$27) + INDEX(Food[Points],$AR$27) + AM737, AM737)</f>
        <v>18810</v>
      </c>
      <c r="AN738" s="16" cm="1">
        <f t="array" aca="1" ref="AN738" ca="1">IF(OrderSim[[#This Row],[Order 3 Possible]],INDEX(Food[Points],$AP$28) + INDEX(Food[Points],$AQ$28) + INDEX(Food[Points],$AR$28) + AN737, AN737)</f>
        <v>28280</v>
      </c>
    </row>
    <row r="739" spans="17:40" x14ac:dyDescent="0.25">
      <c r="Q739" t="str" cm="1">
        <f t="array" aca="1" ref="Q739" ca="1">INDEX(Food[Name],RANDBETWEEN(1,COUNTA(Food[Name])))</f>
        <v>Tuna</v>
      </c>
      <c r="R739" t="str" cm="1">
        <f t="array" aca="1" ref="R739" ca="1">INDEX(Food[Name],RANDBETWEEN(1,COUNTA(Food[Name])))</f>
        <v>Onion</v>
      </c>
      <c r="S739" t="str" cm="1">
        <f t="array" aca="1" ref="S739" ca="1">INDEX(Food[Name],RANDBETWEEN(1,COUNTA(Food[Name])))</f>
        <v>Salmon</v>
      </c>
      <c r="T739" t="str" cm="1">
        <f t="array" aca="1" ref="T739" ca="1">INDEX(Food[Name],RANDBETWEEN(1,COUNTA(Food[Name])))</f>
        <v>Rice</v>
      </c>
      <c r="U739" t="str" cm="1">
        <f t="array" aca="1" ref="U739" ca="1">INDEX(Food[Name],RANDBETWEEN(1,COUNTA(Food[Name])))</f>
        <v>Salmon</v>
      </c>
      <c r="V739" t="str" cm="1">
        <f t="array" aca="1" ref="V739" ca="1">INDEX(Food[Name],RANDBETWEEN(1,COUNTA(Food[Name])))</f>
        <v>Beef</v>
      </c>
      <c r="W739" t="str" cm="1">
        <f t="array" aca="1" ref="W739" ca="1">INDEX(Food[Name],RANDBETWEEN(1,COUNTA(Food[Name])))</f>
        <v>Tuna</v>
      </c>
      <c r="X739" t="str" cm="1">
        <f t="array" aca="1" ref="X739" ca="1">INDEX(Food[Name],RANDBETWEEN(1,COUNTA(Food[Name])))</f>
        <v>Pork</v>
      </c>
      <c r="Y739" t="str" cm="1">
        <f t="array" aca="1" ref="Y739" ca="1">INDEX(Food[Name],RANDBETWEEN(1,COUNTA(Food[Name])))</f>
        <v>Bread</v>
      </c>
      <c r="Z739" s="5" t="str" cm="1">
        <f t="array" aca="1" ref="Z739" ca="1">IF(AI738,"-", INDEX(_xlfn.ANCHORARRAY(AvailableItems),OrderIndex))</f>
        <v>Salmon</v>
      </c>
      <c r="AA739" s="5" t="str" cm="1">
        <f t="array" aca="1" ref="AA739" ca="1">IF(AI738,"-", INDEX(_xlfn.ANCHORARRAY(AvailableItems),OrderIndex2))</f>
        <v>Rice</v>
      </c>
      <c r="AB739" s="5" t="str" cm="1">
        <f t="array" aca="1" ref="AB739" ca="1">IF(AI738,"-", INDEX(_xlfn.ANCHORARRAY(AvailableItems),OrderIndex3))</f>
        <v>Pasta</v>
      </c>
      <c r="AC739" s="10" t="str" cm="1">
        <f t="array" aca="1" ref="AC739" ca="1">IF(AJ738,"-", INDEX(_xlfn.ANCHORARRAY(AvailableItems),$AP$27))</f>
        <v>Pork</v>
      </c>
      <c r="AD739" s="10" t="str" cm="1">
        <f t="array" aca="1" ref="AD739" ca="1">IF(AJ738,"-", INDEX(_xlfn.ANCHORARRAY(AvailableItems),$AQ$27))</f>
        <v>Lobster</v>
      </c>
      <c r="AE739" s="10" t="str" cm="1">
        <f t="array" aca="1" ref="AE739" ca="1">IF(AJ738,"-", INDEX(_xlfn.ANCHORARRAY(AvailableItems),$AR$27))</f>
        <v>Rice</v>
      </c>
      <c r="AF739" s="8" t="str" cm="1">
        <f t="array" aca="1" ref="AF739" ca="1">IF(AK738,"-", INDEX(_xlfn.ANCHORARRAY(AvailableItems),$AP$28))</f>
        <v>-</v>
      </c>
      <c r="AG739" s="8" t="str">
        <f ca="1">IF(AK738,"-", INDEX(_xlfn.ANCHORARRAY(AvailableItems),$AQ$28))</f>
        <v>-</v>
      </c>
      <c r="AH739" s="8" t="str" cm="1">
        <f t="array" aca="1" ref="AH739" ca="1">IF(AK738,"-", INDEX(_xlfn.ANCHORARRAY(AvailableItems),$AR$28))</f>
        <v>-</v>
      </c>
      <c r="AI739" t="b">
        <f t="shared" ca="1" si="36"/>
        <v>1</v>
      </c>
      <c r="AJ739" t="b">
        <f t="shared" ca="1" si="37"/>
        <v>0</v>
      </c>
      <c r="AK739" t="b">
        <f t="shared" ca="1" si="38"/>
        <v>0</v>
      </c>
      <c r="AL739" s="16" cm="1">
        <f t="array" aca="1" ref="AL739" ca="1">IF(OrderSim[[#This Row],[Order 1 Possible]],INDEX(Food[Points],OrderIndex) + INDEX(Food[Points],OrderIndex2) + INDEX(Food[Points],OrderIndex3) + AL738, AL738)</f>
        <v>14490</v>
      </c>
      <c r="AM739" s="16" cm="1">
        <f t="array" aca="1" ref="AM739" ca="1">IF(OrderSim[[#This Row],[Order 2 Possible]],INDEX(Food[Points],$AP$27) + INDEX(Food[Points],$AQ$27) + INDEX(Food[Points],$AR$27) + AM738, AM738)</f>
        <v>18810</v>
      </c>
      <c r="AN739" s="16" cm="1">
        <f t="array" aca="1" ref="AN739" ca="1">IF(OrderSim[[#This Row],[Order 3 Possible]],INDEX(Food[Points],$AP$28) + INDEX(Food[Points],$AQ$28) + INDEX(Food[Points],$AR$28) + AN738, AN738)</f>
        <v>28280</v>
      </c>
    </row>
    <row r="740" spans="17:40" x14ac:dyDescent="0.25">
      <c r="Q740" t="str" cm="1">
        <f t="array" aca="1" ref="Q740" ca="1">INDEX(Food[Name],RANDBETWEEN(1,COUNTA(Food[Name])))</f>
        <v>Bread</v>
      </c>
      <c r="R740" t="str" cm="1">
        <f t="array" aca="1" ref="R740" ca="1">INDEX(Food[Name],RANDBETWEEN(1,COUNTA(Food[Name])))</f>
        <v>Pork</v>
      </c>
      <c r="S740" t="str" cm="1">
        <f t="array" aca="1" ref="S740" ca="1">INDEX(Food[Name],RANDBETWEEN(1,COUNTA(Food[Name])))</f>
        <v>Onion</v>
      </c>
      <c r="T740" t="str" cm="1">
        <f t="array" aca="1" ref="T740" ca="1">INDEX(Food[Name],RANDBETWEEN(1,COUNTA(Food[Name])))</f>
        <v>Lettuce</v>
      </c>
      <c r="U740" t="str" cm="1">
        <f t="array" aca="1" ref="U740" ca="1">INDEX(Food[Name],RANDBETWEEN(1,COUNTA(Food[Name])))</f>
        <v>Lobster</v>
      </c>
      <c r="V740" t="str" cm="1">
        <f t="array" aca="1" ref="V740" ca="1">INDEX(Food[Name],RANDBETWEEN(1,COUNTA(Food[Name])))</f>
        <v>Rice</v>
      </c>
      <c r="W740" t="str" cm="1">
        <f t="array" aca="1" ref="W740" ca="1">INDEX(Food[Name],RANDBETWEEN(1,COUNTA(Food[Name])))</f>
        <v>Carrot</v>
      </c>
      <c r="X740" t="str" cm="1">
        <f t="array" aca="1" ref="X740" ca="1">INDEX(Food[Name],RANDBETWEEN(1,COUNTA(Food[Name])))</f>
        <v>Onion</v>
      </c>
      <c r="Y740" t="str" cm="1">
        <f t="array" aca="1" ref="Y740" ca="1">INDEX(Food[Name],RANDBETWEEN(1,COUNTA(Food[Name])))</f>
        <v>Pork</v>
      </c>
      <c r="Z740" s="5" t="str" cm="1">
        <f t="array" aca="1" ref="Z740" ca="1">IF(AI739,"-", INDEX(_xlfn.ANCHORARRAY(AvailableItems),OrderIndex))</f>
        <v>-</v>
      </c>
      <c r="AA740" s="5" t="str" cm="1">
        <f t="array" aca="1" ref="AA740" ca="1">IF(AI739,"-", INDEX(_xlfn.ANCHORARRAY(AvailableItems),OrderIndex2))</f>
        <v>-</v>
      </c>
      <c r="AB740" s="5" t="str" cm="1">
        <f t="array" aca="1" ref="AB740" ca="1">IF(AI739,"-", INDEX(_xlfn.ANCHORARRAY(AvailableItems),OrderIndex3))</f>
        <v>-</v>
      </c>
      <c r="AC740" s="10" t="str" cm="1">
        <f t="array" aca="1" ref="AC740" ca="1">IF(AJ739,"-", INDEX(_xlfn.ANCHORARRAY(AvailableItems),$AP$27))</f>
        <v>Pork</v>
      </c>
      <c r="AD740" s="10" t="str" cm="1">
        <f t="array" aca="1" ref="AD740" ca="1">IF(AJ739,"-", INDEX(_xlfn.ANCHORARRAY(AvailableItems),$AQ$27))</f>
        <v>Lobster</v>
      </c>
      <c r="AE740" s="10" t="str" cm="1">
        <f t="array" aca="1" ref="AE740" ca="1">IF(AJ739,"-", INDEX(_xlfn.ANCHORARRAY(AvailableItems),$AR$27))</f>
        <v>Rice</v>
      </c>
      <c r="AF740" s="8" t="str" cm="1">
        <f t="array" aca="1" ref="AF740" ca="1">IF(AK739,"-", INDEX(_xlfn.ANCHORARRAY(AvailableItems),$AP$28))</f>
        <v>Beef</v>
      </c>
      <c r="AG740" s="8" t="str">
        <f ca="1">IF(AK739,"-", INDEX(_xlfn.ANCHORARRAY(AvailableItems),$AQ$28))</f>
        <v>Beef</v>
      </c>
      <c r="AH740" s="8" t="str" cm="1">
        <f t="array" aca="1" ref="AH740" ca="1">IF(AK739,"-", INDEX(_xlfn.ANCHORARRAY(AvailableItems),$AR$28))</f>
        <v>Bread</v>
      </c>
      <c r="AI740" t="b">
        <f t="shared" ca="1" si="36"/>
        <v>0</v>
      </c>
      <c r="AJ740" t="b">
        <f t="shared" ca="1" si="37"/>
        <v>1</v>
      </c>
      <c r="AK740" t="b">
        <f t="shared" ca="1" si="38"/>
        <v>0</v>
      </c>
      <c r="AL740" s="16" cm="1">
        <f t="array" aca="1" ref="AL740" ca="1">IF(OrderSim[[#This Row],[Order 1 Possible]],INDEX(Food[Points],OrderIndex) + INDEX(Food[Points],OrderIndex2) + INDEX(Food[Points],OrderIndex3) + AL739, AL739)</f>
        <v>14490</v>
      </c>
      <c r="AM740" s="16" cm="1">
        <f t="array" aca="1" ref="AM740" ca="1">IF(OrderSim[[#This Row],[Order 2 Possible]],INDEX(Food[Points],$AP$27) + INDEX(Food[Points],$AQ$27) + INDEX(Food[Points],$AR$27) + AM739, AM739)</f>
        <v>18900</v>
      </c>
      <c r="AN740" s="16" cm="1">
        <f t="array" aca="1" ref="AN740" ca="1">IF(OrderSim[[#This Row],[Order 3 Possible]],INDEX(Food[Points],$AP$28) + INDEX(Food[Points],$AQ$28) + INDEX(Food[Points],$AR$28) + AN739, AN739)</f>
        <v>28280</v>
      </c>
    </row>
    <row r="741" spans="17:40" x14ac:dyDescent="0.25">
      <c r="Q741" t="str" cm="1">
        <f t="array" aca="1" ref="Q741" ca="1">INDEX(Food[Name],RANDBETWEEN(1,COUNTA(Food[Name])))</f>
        <v>Carrot</v>
      </c>
      <c r="R741" t="str" cm="1">
        <f t="array" aca="1" ref="R741" ca="1">INDEX(Food[Name],RANDBETWEEN(1,COUNTA(Food[Name])))</f>
        <v>Bread</v>
      </c>
      <c r="S741" t="str" cm="1">
        <f t="array" aca="1" ref="S741" ca="1">INDEX(Food[Name],RANDBETWEEN(1,COUNTA(Food[Name])))</f>
        <v>Tuna</v>
      </c>
      <c r="T741" t="str" cm="1">
        <f t="array" aca="1" ref="T741" ca="1">INDEX(Food[Name],RANDBETWEEN(1,COUNTA(Food[Name])))</f>
        <v>Salmon</v>
      </c>
      <c r="U741" t="str" cm="1">
        <f t="array" aca="1" ref="U741" ca="1">INDEX(Food[Name],RANDBETWEEN(1,COUNTA(Food[Name])))</f>
        <v>Onion</v>
      </c>
      <c r="V741" t="str" cm="1">
        <f t="array" aca="1" ref="V741" ca="1">INDEX(Food[Name],RANDBETWEEN(1,COUNTA(Food[Name])))</f>
        <v>Lobster</v>
      </c>
      <c r="W741" t="str" cm="1">
        <f t="array" aca="1" ref="W741" ca="1">INDEX(Food[Name],RANDBETWEEN(1,COUNTA(Food[Name])))</f>
        <v>Chicken</v>
      </c>
      <c r="X741" t="str" cm="1">
        <f t="array" aca="1" ref="X741" ca="1">INDEX(Food[Name],RANDBETWEEN(1,COUNTA(Food[Name])))</f>
        <v>Bread</v>
      </c>
      <c r="Y741" t="str" cm="1">
        <f t="array" aca="1" ref="Y741" ca="1">INDEX(Food[Name],RANDBETWEEN(1,COUNTA(Food[Name])))</f>
        <v>Pork</v>
      </c>
      <c r="Z741" s="5" t="str" cm="1">
        <f t="array" aca="1" ref="Z741" ca="1">IF(AI740,"-", INDEX(_xlfn.ANCHORARRAY(AvailableItems),OrderIndex))</f>
        <v>Salmon</v>
      </c>
      <c r="AA741" s="5" t="str" cm="1">
        <f t="array" aca="1" ref="AA741" ca="1">IF(AI740,"-", INDEX(_xlfn.ANCHORARRAY(AvailableItems),OrderIndex2))</f>
        <v>Rice</v>
      </c>
      <c r="AB741" s="5" t="str" cm="1">
        <f t="array" aca="1" ref="AB741" ca="1">IF(AI740,"-", INDEX(_xlfn.ANCHORARRAY(AvailableItems),OrderIndex3))</f>
        <v>Pasta</v>
      </c>
      <c r="AC741" s="10" t="str" cm="1">
        <f t="array" aca="1" ref="AC741" ca="1">IF(AJ740,"-", INDEX(_xlfn.ANCHORARRAY(AvailableItems),$AP$27))</f>
        <v>-</v>
      </c>
      <c r="AD741" s="10" t="str" cm="1">
        <f t="array" aca="1" ref="AD741" ca="1">IF(AJ740,"-", INDEX(_xlfn.ANCHORARRAY(AvailableItems),$AQ$27))</f>
        <v>-</v>
      </c>
      <c r="AE741" s="10" t="str" cm="1">
        <f t="array" aca="1" ref="AE741" ca="1">IF(AJ740,"-", INDEX(_xlfn.ANCHORARRAY(AvailableItems),$AR$27))</f>
        <v>-</v>
      </c>
      <c r="AF741" s="8" t="str" cm="1">
        <f t="array" aca="1" ref="AF741" ca="1">IF(AK740,"-", INDEX(_xlfn.ANCHORARRAY(AvailableItems),$AP$28))</f>
        <v>Beef</v>
      </c>
      <c r="AG741" s="8" t="str">
        <f ca="1">IF(AK740,"-", INDEX(_xlfn.ANCHORARRAY(AvailableItems),$AQ$28))</f>
        <v>Beef</v>
      </c>
      <c r="AH741" s="8" t="str" cm="1">
        <f t="array" aca="1" ref="AH741" ca="1">IF(AK740,"-", INDEX(_xlfn.ANCHORARRAY(AvailableItems),$AR$28))</f>
        <v>Bread</v>
      </c>
      <c r="AI741" t="b">
        <f t="shared" ca="1" si="36"/>
        <v>0</v>
      </c>
      <c r="AJ741" t="b">
        <f t="shared" ca="1" si="37"/>
        <v>0</v>
      </c>
      <c r="AK741" t="b">
        <f t="shared" ca="1" si="38"/>
        <v>0</v>
      </c>
      <c r="AL741" s="16" cm="1">
        <f t="array" aca="1" ref="AL741" ca="1">IF(OrderSim[[#This Row],[Order 1 Possible]],INDEX(Food[Points],OrderIndex) + INDEX(Food[Points],OrderIndex2) + INDEX(Food[Points],OrderIndex3) + AL740, AL740)</f>
        <v>14490</v>
      </c>
      <c r="AM741" s="16" cm="1">
        <f t="array" aca="1" ref="AM741" ca="1">IF(OrderSim[[#This Row],[Order 2 Possible]],INDEX(Food[Points],$AP$27) + INDEX(Food[Points],$AQ$27) + INDEX(Food[Points],$AR$27) + AM740, AM740)</f>
        <v>18900</v>
      </c>
      <c r="AN741" s="16" cm="1">
        <f t="array" aca="1" ref="AN741" ca="1">IF(OrderSim[[#This Row],[Order 3 Possible]],INDEX(Food[Points],$AP$28) + INDEX(Food[Points],$AQ$28) + INDEX(Food[Points],$AR$28) + AN740, AN740)</f>
        <v>28280</v>
      </c>
    </row>
    <row r="742" spans="17:40" x14ac:dyDescent="0.25">
      <c r="Q742" t="str" cm="1">
        <f t="array" aca="1" ref="Q742" ca="1">INDEX(Food[Name],RANDBETWEEN(1,COUNTA(Food[Name])))</f>
        <v>Chicken</v>
      </c>
      <c r="R742" t="str" cm="1">
        <f t="array" aca="1" ref="R742" ca="1">INDEX(Food[Name],RANDBETWEEN(1,COUNTA(Food[Name])))</f>
        <v>Bread</v>
      </c>
      <c r="S742" t="str" cm="1">
        <f t="array" aca="1" ref="S742" ca="1">INDEX(Food[Name],RANDBETWEEN(1,COUNTA(Food[Name])))</f>
        <v>Pork</v>
      </c>
      <c r="T742" t="str" cm="1">
        <f t="array" aca="1" ref="T742" ca="1">INDEX(Food[Name],RANDBETWEEN(1,COUNTA(Food[Name])))</f>
        <v>Salmon</v>
      </c>
      <c r="U742" t="str" cm="1">
        <f t="array" aca="1" ref="U742" ca="1">INDEX(Food[Name],RANDBETWEEN(1,COUNTA(Food[Name])))</f>
        <v>Bread</v>
      </c>
      <c r="V742" t="str" cm="1">
        <f t="array" aca="1" ref="V742" ca="1">INDEX(Food[Name],RANDBETWEEN(1,COUNTA(Food[Name])))</f>
        <v>Tuna</v>
      </c>
      <c r="W742" t="str" cm="1">
        <f t="array" aca="1" ref="W742" ca="1">INDEX(Food[Name],RANDBETWEEN(1,COUNTA(Food[Name])))</f>
        <v>Carrot</v>
      </c>
      <c r="X742" t="str" cm="1">
        <f t="array" aca="1" ref="X742" ca="1">INDEX(Food[Name],RANDBETWEEN(1,COUNTA(Food[Name])))</f>
        <v>Pork</v>
      </c>
      <c r="Y742" t="str" cm="1">
        <f t="array" aca="1" ref="Y742" ca="1">INDEX(Food[Name],RANDBETWEEN(1,COUNTA(Food[Name])))</f>
        <v>Lobster</v>
      </c>
      <c r="Z742" s="5" t="str" cm="1">
        <f t="array" aca="1" ref="Z742" ca="1">IF(AI741,"-", INDEX(_xlfn.ANCHORARRAY(AvailableItems),OrderIndex))</f>
        <v>Salmon</v>
      </c>
      <c r="AA742" s="5" t="str" cm="1">
        <f t="array" aca="1" ref="AA742" ca="1">IF(AI741,"-", INDEX(_xlfn.ANCHORARRAY(AvailableItems),OrderIndex2))</f>
        <v>Rice</v>
      </c>
      <c r="AB742" s="5" t="str" cm="1">
        <f t="array" aca="1" ref="AB742" ca="1">IF(AI741,"-", INDEX(_xlfn.ANCHORARRAY(AvailableItems),OrderIndex3))</f>
        <v>Pasta</v>
      </c>
      <c r="AC742" s="10" t="str" cm="1">
        <f t="array" aca="1" ref="AC742" ca="1">IF(AJ741,"-", INDEX(_xlfn.ANCHORARRAY(AvailableItems),$AP$27))</f>
        <v>Pork</v>
      </c>
      <c r="AD742" s="10" t="str" cm="1">
        <f t="array" aca="1" ref="AD742" ca="1">IF(AJ741,"-", INDEX(_xlfn.ANCHORARRAY(AvailableItems),$AQ$27))</f>
        <v>Lobster</v>
      </c>
      <c r="AE742" s="10" t="str" cm="1">
        <f t="array" aca="1" ref="AE742" ca="1">IF(AJ741,"-", INDEX(_xlfn.ANCHORARRAY(AvailableItems),$AR$27))</f>
        <v>Rice</v>
      </c>
      <c r="AF742" s="8" t="str" cm="1">
        <f t="array" aca="1" ref="AF742" ca="1">IF(AK741,"-", INDEX(_xlfn.ANCHORARRAY(AvailableItems),$AP$28))</f>
        <v>Beef</v>
      </c>
      <c r="AG742" s="8" t="str">
        <f ca="1">IF(AK741,"-", INDEX(_xlfn.ANCHORARRAY(AvailableItems),$AQ$28))</f>
        <v>Beef</v>
      </c>
      <c r="AH742" s="8" t="str" cm="1">
        <f t="array" aca="1" ref="AH742" ca="1">IF(AK741,"-", INDEX(_xlfn.ANCHORARRAY(AvailableItems),$AR$28))</f>
        <v>Bread</v>
      </c>
      <c r="AI742" t="b">
        <f t="shared" ca="1" si="36"/>
        <v>0</v>
      </c>
      <c r="AJ742" t="b">
        <f t="shared" ca="1" si="37"/>
        <v>1</v>
      </c>
      <c r="AK742" t="b">
        <f t="shared" ca="1" si="38"/>
        <v>0</v>
      </c>
      <c r="AL742" s="16" cm="1">
        <f t="array" aca="1" ref="AL742" ca="1">IF(OrderSim[[#This Row],[Order 1 Possible]],INDEX(Food[Points],OrderIndex) + INDEX(Food[Points],OrderIndex2) + INDEX(Food[Points],OrderIndex3) + AL741, AL741)</f>
        <v>14490</v>
      </c>
      <c r="AM742" s="16" cm="1">
        <f t="array" aca="1" ref="AM742" ca="1">IF(OrderSim[[#This Row],[Order 2 Possible]],INDEX(Food[Points],$AP$27) + INDEX(Food[Points],$AQ$27) + INDEX(Food[Points],$AR$27) + AM741, AM741)</f>
        <v>18990</v>
      </c>
      <c r="AN742" s="16" cm="1">
        <f t="array" aca="1" ref="AN742" ca="1">IF(OrderSim[[#This Row],[Order 3 Possible]],INDEX(Food[Points],$AP$28) + INDEX(Food[Points],$AQ$28) + INDEX(Food[Points],$AR$28) + AN741, AN741)</f>
        <v>28280</v>
      </c>
    </row>
    <row r="743" spans="17:40" x14ac:dyDescent="0.25">
      <c r="Q743" t="str" cm="1">
        <f t="array" aca="1" ref="Q743" ca="1">INDEX(Food[Name],RANDBETWEEN(1,COUNTA(Food[Name])))</f>
        <v>Tuna</v>
      </c>
      <c r="R743" t="str" cm="1">
        <f t="array" aca="1" ref="R743" ca="1">INDEX(Food[Name],RANDBETWEEN(1,COUNTA(Food[Name])))</f>
        <v>Rice</v>
      </c>
      <c r="S743" t="str" cm="1">
        <f t="array" aca="1" ref="S743" ca="1">INDEX(Food[Name],RANDBETWEEN(1,COUNTA(Food[Name])))</f>
        <v>Pork</v>
      </c>
      <c r="T743" t="str" cm="1">
        <f t="array" aca="1" ref="T743" ca="1">INDEX(Food[Name],RANDBETWEEN(1,COUNTA(Food[Name])))</f>
        <v>Pork</v>
      </c>
      <c r="U743" t="str" cm="1">
        <f t="array" aca="1" ref="U743" ca="1">INDEX(Food[Name],RANDBETWEEN(1,COUNTA(Food[Name])))</f>
        <v>Chicken</v>
      </c>
      <c r="V743" t="str" cm="1">
        <f t="array" aca="1" ref="V743" ca="1">INDEX(Food[Name],RANDBETWEEN(1,COUNTA(Food[Name])))</f>
        <v>Salmon</v>
      </c>
      <c r="W743" t="str" cm="1">
        <f t="array" aca="1" ref="W743" ca="1">INDEX(Food[Name],RANDBETWEEN(1,COUNTA(Food[Name])))</f>
        <v>Chicken</v>
      </c>
      <c r="X743" t="str" cm="1">
        <f t="array" aca="1" ref="X743" ca="1">INDEX(Food[Name],RANDBETWEEN(1,COUNTA(Food[Name])))</f>
        <v>Pork</v>
      </c>
      <c r="Y743" t="str" cm="1">
        <f t="array" aca="1" ref="Y743" ca="1">INDEX(Food[Name],RANDBETWEEN(1,COUNTA(Food[Name])))</f>
        <v>Pasta</v>
      </c>
      <c r="Z743" s="5" t="str" cm="1">
        <f t="array" aca="1" ref="Z743" ca="1">IF(AI742,"-", INDEX(_xlfn.ANCHORARRAY(AvailableItems),OrderIndex))</f>
        <v>Salmon</v>
      </c>
      <c r="AA743" s="5" t="str" cm="1">
        <f t="array" aca="1" ref="AA743" ca="1">IF(AI742,"-", INDEX(_xlfn.ANCHORARRAY(AvailableItems),OrderIndex2))</f>
        <v>Rice</v>
      </c>
      <c r="AB743" s="5" t="str" cm="1">
        <f t="array" aca="1" ref="AB743" ca="1">IF(AI742,"-", INDEX(_xlfn.ANCHORARRAY(AvailableItems),OrderIndex3))</f>
        <v>Pasta</v>
      </c>
      <c r="AC743" s="10" t="str" cm="1">
        <f t="array" aca="1" ref="AC743" ca="1">IF(AJ742,"-", INDEX(_xlfn.ANCHORARRAY(AvailableItems),$AP$27))</f>
        <v>-</v>
      </c>
      <c r="AD743" s="10" t="str" cm="1">
        <f t="array" aca="1" ref="AD743" ca="1">IF(AJ742,"-", INDEX(_xlfn.ANCHORARRAY(AvailableItems),$AQ$27))</f>
        <v>-</v>
      </c>
      <c r="AE743" s="10" t="str" cm="1">
        <f t="array" aca="1" ref="AE743" ca="1">IF(AJ742,"-", INDEX(_xlfn.ANCHORARRAY(AvailableItems),$AR$27))</f>
        <v>-</v>
      </c>
      <c r="AF743" s="8" t="str" cm="1">
        <f t="array" aca="1" ref="AF743" ca="1">IF(AK742,"-", INDEX(_xlfn.ANCHORARRAY(AvailableItems),$AP$28))</f>
        <v>Beef</v>
      </c>
      <c r="AG743" s="8" t="str">
        <f ca="1">IF(AK742,"-", INDEX(_xlfn.ANCHORARRAY(AvailableItems),$AQ$28))</f>
        <v>Beef</v>
      </c>
      <c r="AH743" s="8" t="str" cm="1">
        <f t="array" aca="1" ref="AH743" ca="1">IF(AK742,"-", INDEX(_xlfn.ANCHORARRAY(AvailableItems),$AR$28))</f>
        <v>Bread</v>
      </c>
      <c r="AI743" t="b">
        <f t="shared" ca="1" si="36"/>
        <v>1</v>
      </c>
      <c r="AJ743" t="b">
        <f t="shared" ca="1" si="37"/>
        <v>0</v>
      </c>
      <c r="AK743" t="b">
        <f t="shared" ca="1" si="38"/>
        <v>0</v>
      </c>
      <c r="AL743" s="16" cm="1">
        <f t="array" aca="1" ref="AL743" ca="1">IF(OrderSim[[#This Row],[Order 1 Possible]],INDEX(Food[Points],OrderIndex) + INDEX(Food[Points],OrderIndex2) + INDEX(Food[Points],OrderIndex3) + AL742, AL742)</f>
        <v>14560</v>
      </c>
      <c r="AM743" s="16" cm="1">
        <f t="array" aca="1" ref="AM743" ca="1">IF(OrderSim[[#This Row],[Order 2 Possible]],INDEX(Food[Points],$AP$27) + INDEX(Food[Points],$AQ$27) + INDEX(Food[Points],$AR$27) + AM742, AM742)</f>
        <v>18990</v>
      </c>
      <c r="AN743" s="16" cm="1">
        <f t="array" aca="1" ref="AN743" ca="1">IF(OrderSim[[#This Row],[Order 3 Possible]],INDEX(Food[Points],$AP$28) + INDEX(Food[Points],$AQ$28) + INDEX(Food[Points],$AR$28) + AN742, AN742)</f>
        <v>28280</v>
      </c>
    </row>
    <row r="744" spans="17:40" x14ac:dyDescent="0.25">
      <c r="Q744" t="str" cm="1">
        <f t="array" aca="1" ref="Q744" ca="1">INDEX(Food[Name],RANDBETWEEN(1,COUNTA(Food[Name])))</f>
        <v>Salmon</v>
      </c>
      <c r="R744" t="str" cm="1">
        <f t="array" aca="1" ref="R744" ca="1">INDEX(Food[Name],RANDBETWEEN(1,COUNTA(Food[Name])))</f>
        <v>Chicken</v>
      </c>
      <c r="S744" t="str" cm="1">
        <f t="array" aca="1" ref="S744" ca="1">INDEX(Food[Name],RANDBETWEEN(1,COUNTA(Food[Name])))</f>
        <v>Lettuce</v>
      </c>
      <c r="T744" t="str" cm="1">
        <f t="array" aca="1" ref="T744" ca="1">INDEX(Food[Name],RANDBETWEEN(1,COUNTA(Food[Name])))</f>
        <v>Onion</v>
      </c>
      <c r="U744" t="str" cm="1">
        <f t="array" aca="1" ref="U744" ca="1">INDEX(Food[Name],RANDBETWEEN(1,COUNTA(Food[Name])))</f>
        <v>Beef</v>
      </c>
      <c r="V744" t="str" cm="1">
        <f t="array" aca="1" ref="V744" ca="1">INDEX(Food[Name],RANDBETWEEN(1,COUNTA(Food[Name])))</f>
        <v>Bread</v>
      </c>
      <c r="W744" t="str" cm="1">
        <f t="array" aca="1" ref="W744" ca="1">INDEX(Food[Name],RANDBETWEEN(1,COUNTA(Food[Name])))</f>
        <v>Lettuce</v>
      </c>
      <c r="X744" t="str" cm="1">
        <f t="array" aca="1" ref="X744" ca="1">INDEX(Food[Name],RANDBETWEEN(1,COUNTA(Food[Name])))</f>
        <v>Lobster</v>
      </c>
      <c r="Y744" t="str" cm="1">
        <f t="array" aca="1" ref="Y744" ca="1">INDEX(Food[Name],RANDBETWEEN(1,COUNTA(Food[Name])))</f>
        <v>Lettuce</v>
      </c>
      <c r="Z744" s="5" t="str" cm="1">
        <f t="array" aca="1" ref="Z744" ca="1">IF(AI743,"-", INDEX(_xlfn.ANCHORARRAY(AvailableItems),OrderIndex))</f>
        <v>-</v>
      </c>
      <c r="AA744" s="5" t="str" cm="1">
        <f t="array" aca="1" ref="AA744" ca="1">IF(AI743,"-", INDEX(_xlfn.ANCHORARRAY(AvailableItems),OrderIndex2))</f>
        <v>-</v>
      </c>
      <c r="AB744" s="5" t="str" cm="1">
        <f t="array" aca="1" ref="AB744" ca="1">IF(AI743,"-", INDEX(_xlfn.ANCHORARRAY(AvailableItems),OrderIndex3))</f>
        <v>-</v>
      </c>
      <c r="AC744" s="10" t="str" cm="1">
        <f t="array" aca="1" ref="AC744" ca="1">IF(AJ743,"-", INDEX(_xlfn.ANCHORARRAY(AvailableItems),$AP$27))</f>
        <v>Pork</v>
      </c>
      <c r="AD744" s="10" t="str" cm="1">
        <f t="array" aca="1" ref="AD744" ca="1">IF(AJ743,"-", INDEX(_xlfn.ANCHORARRAY(AvailableItems),$AQ$27))</f>
        <v>Lobster</v>
      </c>
      <c r="AE744" s="10" t="str" cm="1">
        <f t="array" aca="1" ref="AE744" ca="1">IF(AJ743,"-", INDEX(_xlfn.ANCHORARRAY(AvailableItems),$AR$27))</f>
        <v>Rice</v>
      </c>
      <c r="AF744" s="8" t="str" cm="1">
        <f t="array" aca="1" ref="AF744" ca="1">IF(AK743,"-", INDEX(_xlfn.ANCHORARRAY(AvailableItems),$AP$28))</f>
        <v>Beef</v>
      </c>
      <c r="AG744" s="8" t="str">
        <f ca="1">IF(AK743,"-", INDEX(_xlfn.ANCHORARRAY(AvailableItems),$AQ$28))</f>
        <v>Beef</v>
      </c>
      <c r="AH744" s="8" t="str" cm="1">
        <f t="array" aca="1" ref="AH744" ca="1">IF(AK743,"-", INDEX(_xlfn.ANCHORARRAY(AvailableItems),$AR$28))</f>
        <v>Bread</v>
      </c>
      <c r="AI744" t="b">
        <f t="shared" ca="1" si="36"/>
        <v>0</v>
      </c>
      <c r="AJ744" t="b">
        <f t="shared" ca="1" si="37"/>
        <v>0</v>
      </c>
      <c r="AK744" t="b">
        <f t="shared" ca="1" si="38"/>
        <v>1</v>
      </c>
      <c r="AL744" s="16" cm="1">
        <f t="array" aca="1" ref="AL744" ca="1">IF(OrderSim[[#This Row],[Order 1 Possible]],INDEX(Food[Points],OrderIndex) + INDEX(Food[Points],OrderIndex2) + INDEX(Food[Points],OrderIndex3) + AL743, AL743)</f>
        <v>14560</v>
      </c>
      <c r="AM744" s="16" cm="1">
        <f t="array" aca="1" ref="AM744" ca="1">IF(OrderSim[[#This Row],[Order 2 Possible]],INDEX(Food[Points],$AP$27) + INDEX(Food[Points],$AQ$27) + INDEX(Food[Points],$AR$27) + AM743, AM743)</f>
        <v>18990</v>
      </c>
      <c r="AN744" s="16" cm="1">
        <f t="array" aca="1" ref="AN744" ca="1">IF(OrderSim[[#This Row],[Order 3 Possible]],INDEX(Food[Points],$AP$28) + INDEX(Food[Points],$AQ$28) + INDEX(Food[Points],$AR$28) + AN743, AN743)</f>
        <v>28420</v>
      </c>
    </row>
    <row r="745" spans="17:40" x14ac:dyDescent="0.25">
      <c r="Q745" t="str" cm="1">
        <f t="array" aca="1" ref="Q745" ca="1">INDEX(Food[Name],RANDBETWEEN(1,COUNTA(Food[Name])))</f>
        <v>Chicken</v>
      </c>
      <c r="R745" t="str" cm="1">
        <f t="array" aca="1" ref="R745" ca="1">INDEX(Food[Name],RANDBETWEEN(1,COUNTA(Food[Name])))</f>
        <v>Tuna</v>
      </c>
      <c r="S745" t="str" cm="1">
        <f t="array" aca="1" ref="S745" ca="1">INDEX(Food[Name],RANDBETWEEN(1,COUNTA(Food[Name])))</f>
        <v>Rice</v>
      </c>
      <c r="T745" t="str" cm="1">
        <f t="array" aca="1" ref="T745" ca="1">INDEX(Food[Name],RANDBETWEEN(1,COUNTA(Food[Name])))</f>
        <v>Bread</v>
      </c>
      <c r="U745" t="str" cm="1">
        <f t="array" aca="1" ref="U745" ca="1">INDEX(Food[Name],RANDBETWEEN(1,COUNTA(Food[Name])))</f>
        <v>Lobster</v>
      </c>
      <c r="V745" t="str" cm="1">
        <f t="array" aca="1" ref="V745" ca="1">INDEX(Food[Name],RANDBETWEEN(1,COUNTA(Food[Name])))</f>
        <v>Chicken</v>
      </c>
      <c r="W745" t="str" cm="1">
        <f t="array" aca="1" ref="W745" ca="1">INDEX(Food[Name],RANDBETWEEN(1,COUNTA(Food[Name])))</f>
        <v>Rice</v>
      </c>
      <c r="X745" t="str" cm="1">
        <f t="array" aca="1" ref="X745" ca="1">INDEX(Food[Name],RANDBETWEEN(1,COUNTA(Food[Name])))</f>
        <v>Pasta</v>
      </c>
      <c r="Y745" t="str" cm="1">
        <f t="array" aca="1" ref="Y745" ca="1">INDEX(Food[Name],RANDBETWEEN(1,COUNTA(Food[Name])))</f>
        <v>Carrot</v>
      </c>
      <c r="Z745" s="5" t="str" cm="1">
        <f t="array" aca="1" ref="Z745" ca="1">IF(AI744,"-", INDEX(_xlfn.ANCHORARRAY(AvailableItems),OrderIndex))</f>
        <v>Salmon</v>
      </c>
      <c r="AA745" s="5" t="str" cm="1">
        <f t="array" aca="1" ref="AA745" ca="1">IF(AI744,"-", INDEX(_xlfn.ANCHORARRAY(AvailableItems),OrderIndex2))</f>
        <v>Rice</v>
      </c>
      <c r="AB745" s="5" t="str" cm="1">
        <f t="array" aca="1" ref="AB745" ca="1">IF(AI744,"-", INDEX(_xlfn.ANCHORARRAY(AvailableItems),OrderIndex3))</f>
        <v>Pasta</v>
      </c>
      <c r="AC745" s="10" t="str" cm="1">
        <f t="array" aca="1" ref="AC745" ca="1">IF(AJ744,"-", INDEX(_xlfn.ANCHORARRAY(AvailableItems),$AP$27))</f>
        <v>Pork</v>
      </c>
      <c r="AD745" s="10" t="str" cm="1">
        <f t="array" aca="1" ref="AD745" ca="1">IF(AJ744,"-", INDEX(_xlfn.ANCHORARRAY(AvailableItems),$AQ$27))</f>
        <v>Lobster</v>
      </c>
      <c r="AE745" s="10" t="str" cm="1">
        <f t="array" aca="1" ref="AE745" ca="1">IF(AJ744,"-", INDEX(_xlfn.ANCHORARRAY(AvailableItems),$AR$27))</f>
        <v>Rice</v>
      </c>
      <c r="AF745" s="8" t="str" cm="1">
        <f t="array" aca="1" ref="AF745" ca="1">IF(AK744,"-", INDEX(_xlfn.ANCHORARRAY(AvailableItems),$AP$28))</f>
        <v>-</v>
      </c>
      <c r="AG745" s="8" t="str">
        <f ca="1">IF(AK744,"-", INDEX(_xlfn.ANCHORARRAY(AvailableItems),$AQ$28))</f>
        <v>-</v>
      </c>
      <c r="AH745" s="8" t="str" cm="1">
        <f t="array" aca="1" ref="AH745" ca="1">IF(AK744,"-", INDEX(_xlfn.ANCHORARRAY(AvailableItems),$AR$28))</f>
        <v>-</v>
      </c>
      <c r="AI745" t="b">
        <f t="shared" ca="1" si="36"/>
        <v>1</v>
      </c>
      <c r="AJ745" t="b">
        <f t="shared" ca="1" si="37"/>
        <v>1</v>
      </c>
      <c r="AK745" t="b">
        <f t="shared" ca="1" si="38"/>
        <v>0</v>
      </c>
      <c r="AL745" s="16" cm="1">
        <f t="array" aca="1" ref="AL745" ca="1">IF(OrderSim[[#This Row],[Order 1 Possible]],INDEX(Food[Points],OrderIndex) + INDEX(Food[Points],OrderIndex2) + INDEX(Food[Points],OrderIndex3) + AL744, AL744)</f>
        <v>14630</v>
      </c>
      <c r="AM745" s="16" cm="1">
        <f t="array" aca="1" ref="AM745" ca="1">IF(OrderSim[[#This Row],[Order 2 Possible]],INDEX(Food[Points],$AP$27) + INDEX(Food[Points],$AQ$27) + INDEX(Food[Points],$AR$27) + AM744, AM744)</f>
        <v>19080</v>
      </c>
      <c r="AN745" s="16" cm="1">
        <f t="array" aca="1" ref="AN745" ca="1">IF(OrderSim[[#This Row],[Order 3 Possible]],INDEX(Food[Points],$AP$28) + INDEX(Food[Points],$AQ$28) + INDEX(Food[Points],$AR$28) + AN744, AN744)</f>
        <v>28420</v>
      </c>
    </row>
    <row r="746" spans="17:40" x14ac:dyDescent="0.25">
      <c r="Q746" t="str" cm="1">
        <f t="array" aca="1" ref="Q746" ca="1">INDEX(Food[Name],RANDBETWEEN(1,COUNTA(Food[Name])))</f>
        <v>Pasta</v>
      </c>
      <c r="R746" t="str" cm="1">
        <f t="array" aca="1" ref="R746" ca="1">INDEX(Food[Name],RANDBETWEEN(1,COUNTA(Food[Name])))</f>
        <v>Carrot</v>
      </c>
      <c r="S746" t="str" cm="1">
        <f t="array" aca="1" ref="S746" ca="1">INDEX(Food[Name],RANDBETWEEN(1,COUNTA(Food[Name])))</f>
        <v>Tuna</v>
      </c>
      <c r="T746" t="str" cm="1">
        <f t="array" aca="1" ref="T746" ca="1">INDEX(Food[Name],RANDBETWEEN(1,COUNTA(Food[Name])))</f>
        <v>Lettuce</v>
      </c>
      <c r="U746" t="str" cm="1">
        <f t="array" aca="1" ref="U746" ca="1">INDEX(Food[Name],RANDBETWEEN(1,COUNTA(Food[Name])))</f>
        <v>Tuna</v>
      </c>
      <c r="V746" t="str" cm="1">
        <f t="array" aca="1" ref="V746" ca="1">INDEX(Food[Name],RANDBETWEEN(1,COUNTA(Food[Name])))</f>
        <v>Beef</v>
      </c>
      <c r="W746" t="str" cm="1">
        <f t="array" aca="1" ref="W746" ca="1">INDEX(Food[Name],RANDBETWEEN(1,COUNTA(Food[Name])))</f>
        <v>Tuna</v>
      </c>
      <c r="X746" t="str" cm="1">
        <f t="array" aca="1" ref="X746" ca="1">INDEX(Food[Name],RANDBETWEEN(1,COUNTA(Food[Name])))</f>
        <v>Carrot</v>
      </c>
      <c r="Y746" t="str" cm="1">
        <f t="array" aca="1" ref="Y746" ca="1">INDEX(Food[Name],RANDBETWEEN(1,COUNTA(Food[Name])))</f>
        <v>Carrot</v>
      </c>
      <c r="Z746" s="5" t="str" cm="1">
        <f t="array" aca="1" ref="Z746" ca="1">IF(AI745,"-", INDEX(_xlfn.ANCHORARRAY(AvailableItems),OrderIndex))</f>
        <v>-</v>
      </c>
      <c r="AA746" s="5" t="str" cm="1">
        <f t="array" aca="1" ref="AA746" ca="1">IF(AI745,"-", INDEX(_xlfn.ANCHORARRAY(AvailableItems),OrderIndex2))</f>
        <v>-</v>
      </c>
      <c r="AB746" s="5" t="str" cm="1">
        <f t="array" aca="1" ref="AB746" ca="1">IF(AI745,"-", INDEX(_xlfn.ANCHORARRAY(AvailableItems),OrderIndex3))</f>
        <v>-</v>
      </c>
      <c r="AC746" s="10" t="str" cm="1">
        <f t="array" aca="1" ref="AC746" ca="1">IF(AJ745,"-", INDEX(_xlfn.ANCHORARRAY(AvailableItems),$AP$27))</f>
        <v>-</v>
      </c>
      <c r="AD746" s="10" t="str" cm="1">
        <f t="array" aca="1" ref="AD746" ca="1">IF(AJ745,"-", INDEX(_xlfn.ANCHORARRAY(AvailableItems),$AQ$27))</f>
        <v>-</v>
      </c>
      <c r="AE746" s="10" t="str" cm="1">
        <f t="array" aca="1" ref="AE746" ca="1">IF(AJ745,"-", INDEX(_xlfn.ANCHORARRAY(AvailableItems),$AR$27))</f>
        <v>-</v>
      </c>
      <c r="AF746" s="8" t="str" cm="1">
        <f t="array" aca="1" ref="AF746" ca="1">IF(AK745,"-", INDEX(_xlfn.ANCHORARRAY(AvailableItems),$AP$28))</f>
        <v>Beef</v>
      </c>
      <c r="AG746" s="8" t="str">
        <f ca="1">IF(AK745,"-", INDEX(_xlfn.ANCHORARRAY(AvailableItems),$AQ$28))</f>
        <v>Beef</v>
      </c>
      <c r="AH746" s="8" t="str" cm="1">
        <f t="array" aca="1" ref="AH746" ca="1">IF(AK745,"-", INDEX(_xlfn.ANCHORARRAY(AvailableItems),$AR$28))</f>
        <v>Bread</v>
      </c>
      <c r="AI746" t="b">
        <f t="shared" ca="1" si="36"/>
        <v>0</v>
      </c>
      <c r="AJ746" t="b">
        <f t="shared" ca="1" si="37"/>
        <v>0</v>
      </c>
      <c r="AK746" t="b">
        <f t="shared" ca="1" si="38"/>
        <v>0</v>
      </c>
      <c r="AL746" s="16" cm="1">
        <f t="array" aca="1" ref="AL746" ca="1">IF(OrderSim[[#This Row],[Order 1 Possible]],INDEX(Food[Points],OrderIndex) + INDEX(Food[Points],OrderIndex2) + INDEX(Food[Points],OrderIndex3) + AL745, AL745)</f>
        <v>14630</v>
      </c>
      <c r="AM746" s="16" cm="1">
        <f t="array" aca="1" ref="AM746" ca="1">IF(OrderSim[[#This Row],[Order 2 Possible]],INDEX(Food[Points],$AP$27) + INDEX(Food[Points],$AQ$27) + INDEX(Food[Points],$AR$27) + AM745, AM745)</f>
        <v>19080</v>
      </c>
      <c r="AN746" s="16" cm="1">
        <f t="array" aca="1" ref="AN746" ca="1">IF(OrderSim[[#This Row],[Order 3 Possible]],INDEX(Food[Points],$AP$28) + INDEX(Food[Points],$AQ$28) + INDEX(Food[Points],$AR$28) + AN745, AN745)</f>
        <v>28420</v>
      </c>
    </row>
    <row r="747" spans="17:40" x14ac:dyDescent="0.25">
      <c r="Q747" t="str" cm="1">
        <f t="array" aca="1" ref="Q747" ca="1">INDEX(Food[Name],RANDBETWEEN(1,COUNTA(Food[Name])))</f>
        <v>Lettuce</v>
      </c>
      <c r="R747" t="str" cm="1">
        <f t="array" aca="1" ref="R747" ca="1">INDEX(Food[Name],RANDBETWEEN(1,COUNTA(Food[Name])))</f>
        <v>Pork</v>
      </c>
      <c r="S747" t="str" cm="1">
        <f t="array" aca="1" ref="S747" ca="1">INDEX(Food[Name],RANDBETWEEN(1,COUNTA(Food[Name])))</f>
        <v>Pasta</v>
      </c>
      <c r="T747" t="str" cm="1">
        <f t="array" aca="1" ref="T747" ca="1">INDEX(Food[Name],RANDBETWEEN(1,COUNTA(Food[Name])))</f>
        <v>Chicken</v>
      </c>
      <c r="U747" t="str" cm="1">
        <f t="array" aca="1" ref="U747" ca="1">INDEX(Food[Name],RANDBETWEEN(1,COUNTA(Food[Name])))</f>
        <v>Rice</v>
      </c>
      <c r="V747" t="str" cm="1">
        <f t="array" aca="1" ref="V747" ca="1">INDEX(Food[Name],RANDBETWEEN(1,COUNTA(Food[Name])))</f>
        <v>Carrot</v>
      </c>
      <c r="W747" t="str" cm="1">
        <f t="array" aca="1" ref="W747" ca="1">INDEX(Food[Name],RANDBETWEEN(1,COUNTA(Food[Name])))</f>
        <v>Lettuce</v>
      </c>
      <c r="X747" t="str" cm="1">
        <f t="array" aca="1" ref="X747" ca="1">INDEX(Food[Name],RANDBETWEEN(1,COUNTA(Food[Name])))</f>
        <v>Carrot</v>
      </c>
      <c r="Y747" t="str" cm="1">
        <f t="array" aca="1" ref="Y747" ca="1">INDEX(Food[Name],RANDBETWEEN(1,COUNTA(Food[Name])))</f>
        <v>Salmon</v>
      </c>
      <c r="Z747" s="5" t="str" cm="1">
        <f t="array" aca="1" ref="Z747" ca="1">IF(AI746,"-", INDEX(_xlfn.ANCHORARRAY(AvailableItems),OrderIndex))</f>
        <v>Salmon</v>
      </c>
      <c r="AA747" s="5" t="str" cm="1">
        <f t="array" aca="1" ref="AA747" ca="1">IF(AI746,"-", INDEX(_xlfn.ANCHORARRAY(AvailableItems),OrderIndex2))</f>
        <v>Rice</v>
      </c>
      <c r="AB747" s="5" t="str" cm="1">
        <f t="array" aca="1" ref="AB747" ca="1">IF(AI746,"-", INDEX(_xlfn.ANCHORARRAY(AvailableItems),OrderIndex3))</f>
        <v>Pasta</v>
      </c>
      <c r="AC747" s="10" t="str" cm="1">
        <f t="array" aca="1" ref="AC747" ca="1">IF(AJ746,"-", INDEX(_xlfn.ANCHORARRAY(AvailableItems),$AP$27))</f>
        <v>Pork</v>
      </c>
      <c r="AD747" s="10" t="str" cm="1">
        <f t="array" aca="1" ref="AD747" ca="1">IF(AJ746,"-", INDEX(_xlfn.ANCHORARRAY(AvailableItems),$AQ$27))</f>
        <v>Lobster</v>
      </c>
      <c r="AE747" s="10" t="str" cm="1">
        <f t="array" aca="1" ref="AE747" ca="1">IF(AJ746,"-", INDEX(_xlfn.ANCHORARRAY(AvailableItems),$AR$27))</f>
        <v>Rice</v>
      </c>
      <c r="AF747" s="8" t="str" cm="1">
        <f t="array" aca="1" ref="AF747" ca="1">IF(AK746,"-", INDEX(_xlfn.ANCHORARRAY(AvailableItems),$AP$28))</f>
        <v>Beef</v>
      </c>
      <c r="AG747" s="8" t="str">
        <f ca="1">IF(AK746,"-", INDEX(_xlfn.ANCHORARRAY(AvailableItems),$AQ$28))</f>
        <v>Beef</v>
      </c>
      <c r="AH747" s="8" t="str" cm="1">
        <f t="array" aca="1" ref="AH747" ca="1">IF(AK746,"-", INDEX(_xlfn.ANCHORARRAY(AvailableItems),$AR$28))</f>
        <v>Bread</v>
      </c>
      <c r="AI747" t="b">
        <f t="shared" ca="1" si="36"/>
        <v>1</v>
      </c>
      <c r="AJ747" t="b">
        <f t="shared" ca="1" si="37"/>
        <v>0</v>
      </c>
      <c r="AK747" t="b">
        <f t="shared" ca="1" si="38"/>
        <v>0</v>
      </c>
      <c r="AL747" s="16" cm="1">
        <f t="array" aca="1" ref="AL747" ca="1">IF(OrderSim[[#This Row],[Order 1 Possible]],INDEX(Food[Points],OrderIndex) + INDEX(Food[Points],OrderIndex2) + INDEX(Food[Points],OrderIndex3) + AL746, AL746)</f>
        <v>14700</v>
      </c>
      <c r="AM747" s="16" cm="1">
        <f t="array" aca="1" ref="AM747" ca="1">IF(OrderSim[[#This Row],[Order 2 Possible]],INDEX(Food[Points],$AP$27) + INDEX(Food[Points],$AQ$27) + INDEX(Food[Points],$AR$27) + AM746, AM746)</f>
        <v>19080</v>
      </c>
      <c r="AN747" s="16" cm="1">
        <f t="array" aca="1" ref="AN747" ca="1">IF(OrderSim[[#This Row],[Order 3 Possible]],INDEX(Food[Points],$AP$28) + INDEX(Food[Points],$AQ$28) + INDEX(Food[Points],$AR$28) + AN746, AN746)</f>
        <v>28420</v>
      </c>
    </row>
    <row r="748" spans="17:40" x14ac:dyDescent="0.25">
      <c r="Q748" t="str" cm="1">
        <f t="array" aca="1" ref="Q748" ca="1">INDEX(Food[Name],RANDBETWEEN(1,COUNTA(Food[Name])))</f>
        <v>Beef</v>
      </c>
      <c r="R748" t="str" cm="1">
        <f t="array" aca="1" ref="R748" ca="1">INDEX(Food[Name],RANDBETWEEN(1,COUNTA(Food[Name])))</f>
        <v>Lobster</v>
      </c>
      <c r="S748" t="str" cm="1">
        <f t="array" aca="1" ref="S748" ca="1">INDEX(Food[Name],RANDBETWEEN(1,COUNTA(Food[Name])))</f>
        <v>Chicken</v>
      </c>
      <c r="T748" t="str" cm="1">
        <f t="array" aca="1" ref="T748" ca="1">INDEX(Food[Name],RANDBETWEEN(1,COUNTA(Food[Name])))</f>
        <v>Bread</v>
      </c>
      <c r="U748" t="str" cm="1">
        <f t="array" aca="1" ref="U748" ca="1">INDEX(Food[Name],RANDBETWEEN(1,COUNTA(Food[Name])))</f>
        <v>Beef</v>
      </c>
      <c r="V748" t="str" cm="1">
        <f t="array" aca="1" ref="V748" ca="1">INDEX(Food[Name],RANDBETWEEN(1,COUNTA(Food[Name])))</f>
        <v>Beef</v>
      </c>
      <c r="W748" t="str" cm="1">
        <f t="array" aca="1" ref="W748" ca="1">INDEX(Food[Name],RANDBETWEEN(1,COUNTA(Food[Name])))</f>
        <v>Carrot</v>
      </c>
      <c r="X748" t="str" cm="1">
        <f t="array" aca="1" ref="X748" ca="1">INDEX(Food[Name],RANDBETWEEN(1,COUNTA(Food[Name])))</f>
        <v>Pork</v>
      </c>
      <c r="Y748" t="str" cm="1">
        <f t="array" aca="1" ref="Y748" ca="1">INDEX(Food[Name],RANDBETWEEN(1,COUNTA(Food[Name])))</f>
        <v>Chicken</v>
      </c>
      <c r="Z748" s="5" t="str" cm="1">
        <f t="array" aca="1" ref="Z748" ca="1">IF(AI747,"-", INDEX(_xlfn.ANCHORARRAY(AvailableItems),OrderIndex))</f>
        <v>-</v>
      </c>
      <c r="AA748" s="5" t="str" cm="1">
        <f t="array" aca="1" ref="AA748" ca="1">IF(AI747,"-", INDEX(_xlfn.ANCHORARRAY(AvailableItems),OrderIndex2))</f>
        <v>-</v>
      </c>
      <c r="AB748" s="5" t="str" cm="1">
        <f t="array" aca="1" ref="AB748" ca="1">IF(AI747,"-", INDEX(_xlfn.ANCHORARRAY(AvailableItems),OrderIndex3))</f>
        <v>-</v>
      </c>
      <c r="AC748" s="10" t="str" cm="1">
        <f t="array" aca="1" ref="AC748" ca="1">IF(AJ747,"-", INDEX(_xlfn.ANCHORARRAY(AvailableItems),$AP$27))</f>
        <v>Pork</v>
      </c>
      <c r="AD748" s="10" t="str" cm="1">
        <f t="array" aca="1" ref="AD748" ca="1">IF(AJ747,"-", INDEX(_xlfn.ANCHORARRAY(AvailableItems),$AQ$27))</f>
        <v>Lobster</v>
      </c>
      <c r="AE748" s="10" t="str" cm="1">
        <f t="array" aca="1" ref="AE748" ca="1">IF(AJ747,"-", INDEX(_xlfn.ANCHORARRAY(AvailableItems),$AR$27))</f>
        <v>Rice</v>
      </c>
      <c r="AF748" s="8" t="str" cm="1">
        <f t="array" aca="1" ref="AF748" ca="1">IF(AK747,"-", INDEX(_xlfn.ANCHORARRAY(AvailableItems),$AP$28))</f>
        <v>Beef</v>
      </c>
      <c r="AG748" s="8" t="str">
        <f ca="1">IF(AK747,"-", INDEX(_xlfn.ANCHORARRAY(AvailableItems),$AQ$28))</f>
        <v>Beef</v>
      </c>
      <c r="AH748" s="8" t="str" cm="1">
        <f t="array" aca="1" ref="AH748" ca="1">IF(AK747,"-", INDEX(_xlfn.ANCHORARRAY(AvailableItems),$AR$28))</f>
        <v>Bread</v>
      </c>
      <c r="AI748" t="b">
        <f t="shared" ca="1" si="36"/>
        <v>0</v>
      </c>
      <c r="AJ748" t="b">
        <f t="shared" ca="1" si="37"/>
        <v>0</v>
      </c>
      <c r="AK748" t="b">
        <f t="shared" ca="1" si="38"/>
        <v>1</v>
      </c>
      <c r="AL748" s="16" cm="1">
        <f t="array" aca="1" ref="AL748" ca="1">IF(OrderSim[[#This Row],[Order 1 Possible]],INDEX(Food[Points],OrderIndex) + INDEX(Food[Points],OrderIndex2) + INDEX(Food[Points],OrderIndex3) + AL747, AL747)</f>
        <v>14700</v>
      </c>
      <c r="AM748" s="16" cm="1">
        <f t="array" aca="1" ref="AM748" ca="1">IF(OrderSim[[#This Row],[Order 2 Possible]],INDEX(Food[Points],$AP$27) + INDEX(Food[Points],$AQ$27) + INDEX(Food[Points],$AR$27) + AM747, AM747)</f>
        <v>19080</v>
      </c>
      <c r="AN748" s="16" cm="1">
        <f t="array" aca="1" ref="AN748" ca="1">IF(OrderSim[[#This Row],[Order 3 Possible]],INDEX(Food[Points],$AP$28) + INDEX(Food[Points],$AQ$28) + INDEX(Food[Points],$AR$28) + AN747, AN747)</f>
        <v>28560</v>
      </c>
    </row>
    <row r="749" spans="17:40" x14ac:dyDescent="0.25">
      <c r="Q749" t="str" cm="1">
        <f t="array" aca="1" ref="Q749" ca="1">INDEX(Food[Name],RANDBETWEEN(1,COUNTA(Food[Name])))</f>
        <v>Lobster</v>
      </c>
      <c r="R749" t="str" cm="1">
        <f t="array" aca="1" ref="R749" ca="1">INDEX(Food[Name],RANDBETWEEN(1,COUNTA(Food[Name])))</f>
        <v>Onion</v>
      </c>
      <c r="S749" t="str" cm="1">
        <f t="array" aca="1" ref="S749" ca="1">INDEX(Food[Name],RANDBETWEEN(1,COUNTA(Food[Name])))</f>
        <v>Salmon</v>
      </c>
      <c r="T749" t="str" cm="1">
        <f t="array" aca="1" ref="T749" ca="1">INDEX(Food[Name],RANDBETWEEN(1,COUNTA(Food[Name])))</f>
        <v>Beef</v>
      </c>
      <c r="U749" t="str" cm="1">
        <f t="array" aca="1" ref="U749" ca="1">INDEX(Food[Name],RANDBETWEEN(1,COUNTA(Food[Name])))</f>
        <v>Bread</v>
      </c>
      <c r="V749" t="str" cm="1">
        <f t="array" aca="1" ref="V749" ca="1">INDEX(Food[Name],RANDBETWEEN(1,COUNTA(Food[Name])))</f>
        <v>Lobster</v>
      </c>
      <c r="W749" t="str" cm="1">
        <f t="array" aca="1" ref="W749" ca="1">INDEX(Food[Name],RANDBETWEEN(1,COUNTA(Food[Name])))</f>
        <v>Carrot</v>
      </c>
      <c r="X749" t="str" cm="1">
        <f t="array" aca="1" ref="X749" ca="1">INDEX(Food[Name],RANDBETWEEN(1,COUNTA(Food[Name])))</f>
        <v>Salmon</v>
      </c>
      <c r="Y749" t="str" cm="1">
        <f t="array" aca="1" ref="Y749" ca="1">INDEX(Food[Name],RANDBETWEEN(1,COUNTA(Food[Name])))</f>
        <v>Beef</v>
      </c>
      <c r="Z749" s="5" t="str" cm="1">
        <f t="array" aca="1" ref="Z749" ca="1">IF(AI748,"-", INDEX(_xlfn.ANCHORARRAY(AvailableItems),OrderIndex))</f>
        <v>Salmon</v>
      </c>
      <c r="AA749" s="5" t="str" cm="1">
        <f t="array" aca="1" ref="AA749" ca="1">IF(AI748,"-", INDEX(_xlfn.ANCHORARRAY(AvailableItems),OrderIndex2))</f>
        <v>Rice</v>
      </c>
      <c r="AB749" s="5" t="str" cm="1">
        <f t="array" aca="1" ref="AB749" ca="1">IF(AI748,"-", INDEX(_xlfn.ANCHORARRAY(AvailableItems),OrderIndex3))</f>
        <v>Pasta</v>
      </c>
      <c r="AC749" s="10" t="str" cm="1">
        <f t="array" aca="1" ref="AC749" ca="1">IF(AJ748,"-", INDEX(_xlfn.ANCHORARRAY(AvailableItems),$AP$27))</f>
        <v>Pork</v>
      </c>
      <c r="AD749" s="10" t="str" cm="1">
        <f t="array" aca="1" ref="AD749" ca="1">IF(AJ748,"-", INDEX(_xlfn.ANCHORARRAY(AvailableItems),$AQ$27))</f>
        <v>Lobster</v>
      </c>
      <c r="AE749" s="10" t="str" cm="1">
        <f t="array" aca="1" ref="AE749" ca="1">IF(AJ748,"-", INDEX(_xlfn.ANCHORARRAY(AvailableItems),$AR$27))</f>
        <v>Rice</v>
      </c>
      <c r="AF749" s="8" t="str" cm="1">
        <f t="array" aca="1" ref="AF749" ca="1">IF(AK748,"-", INDEX(_xlfn.ANCHORARRAY(AvailableItems),$AP$28))</f>
        <v>-</v>
      </c>
      <c r="AG749" s="8" t="str">
        <f ca="1">IF(AK748,"-", INDEX(_xlfn.ANCHORARRAY(AvailableItems),$AQ$28))</f>
        <v>-</v>
      </c>
      <c r="AH749" s="8" t="str" cm="1">
        <f t="array" aca="1" ref="AH749" ca="1">IF(AK748,"-", INDEX(_xlfn.ANCHORARRAY(AvailableItems),$AR$28))</f>
        <v>-</v>
      </c>
      <c r="AI749" t="b">
        <f t="shared" ca="1" si="36"/>
        <v>0</v>
      </c>
      <c r="AJ749" t="b">
        <f t="shared" ca="1" si="37"/>
        <v>0</v>
      </c>
      <c r="AK749" t="b">
        <f t="shared" ca="1" si="38"/>
        <v>0</v>
      </c>
      <c r="AL749" s="16" cm="1">
        <f t="array" aca="1" ref="AL749" ca="1">IF(OrderSim[[#This Row],[Order 1 Possible]],INDEX(Food[Points],OrderIndex) + INDEX(Food[Points],OrderIndex2) + INDEX(Food[Points],OrderIndex3) + AL748, AL748)</f>
        <v>14700</v>
      </c>
      <c r="AM749" s="16" cm="1">
        <f t="array" aca="1" ref="AM749" ca="1">IF(OrderSim[[#This Row],[Order 2 Possible]],INDEX(Food[Points],$AP$27) + INDEX(Food[Points],$AQ$27) + INDEX(Food[Points],$AR$27) + AM748, AM748)</f>
        <v>19080</v>
      </c>
      <c r="AN749" s="16" cm="1">
        <f t="array" aca="1" ref="AN749" ca="1">IF(OrderSim[[#This Row],[Order 3 Possible]],INDEX(Food[Points],$AP$28) + INDEX(Food[Points],$AQ$28) + INDEX(Food[Points],$AR$28) + AN748, AN748)</f>
        <v>28560</v>
      </c>
    </row>
    <row r="750" spans="17:40" x14ac:dyDescent="0.25">
      <c r="Q750" t="str" cm="1">
        <f t="array" aca="1" ref="Q750" ca="1">INDEX(Food[Name],RANDBETWEEN(1,COUNTA(Food[Name])))</f>
        <v>Chicken</v>
      </c>
      <c r="R750" t="str" cm="1">
        <f t="array" aca="1" ref="R750" ca="1">INDEX(Food[Name],RANDBETWEEN(1,COUNTA(Food[Name])))</f>
        <v>Bread</v>
      </c>
      <c r="S750" t="str" cm="1">
        <f t="array" aca="1" ref="S750" ca="1">INDEX(Food[Name],RANDBETWEEN(1,COUNTA(Food[Name])))</f>
        <v>Lettuce</v>
      </c>
      <c r="T750" t="str" cm="1">
        <f t="array" aca="1" ref="T750" ca="1">INDEX(Food[Name],RANDBETWEEN(1,COUNTA(Food[Name])))</f>
        <v>Beef</v>
      </c>
      <c r="U750" t="str" cm="1">
        <f t="array" aca="1" ref="U750" ca="1">INDEX(Food[Name],RANDBETWEEN(1,COUNTA(Food[Name])))</f>
        <v>Lobster</v>
      </c>
      <c r="V750" t="str" cm="1">
        <f t="array" aca="1" ref="V750" ca="1">INDEX(Food[Name],RANDBETWEEN(1,COUNTA(Food[Name])))</f>
        <v>Beef</v>
      </c>
      <c r="W750" t="str" cm="1">
        <f t="array" aca="1" ref="W750" ca="1">INDEX(Food[Name],RANDBETWEEN(1,COUNTA(Food[Name])))</f>
        <v>Carrot</v>
      </c>
      <c r="X750" t="str" cm="1">
        <f t="array" aca="1" ref="X750" ca="1">INDEX(Food[Name],RANDBETWEEN(1,COUNTA(Food[Name])))</f>
        <v>Beef</v>
      </c>
      <c r="Y750" t="str" cm="1">
        <f t="array" aca="1" ref="Y750" ca="1">INDEX(Food[Name],RANDBETWEEN(1,COUNTA(Food[Name])))</f>
        <v>Pasta</v>
      </c>
      <c r="Z750" s="5" t="str" cm="1">
        <f t="array" aca="1" ref="Z750" ca="1">IF(AI749,"-", INDEX(_xlfn.ANCHORARRAY(AvailableItems),OrderIndex))</f>
        <v>Salmon</v>
      </c>
      <c r="AA750" s="5" t="str" cm="1">
        <f t="array" aca="1" ref="AA750" ca="1">IF(AI749,"-", INDEX(_xlfn.ANCHORARRAY(AvailableItems),OrderIndex2))</f>
        <v>Rice</v>
      </c>
      <c r="AB750" s="5" t="str" cm="1">
        <f t="array" aca="1" ref="AB750" ca="1">IF(AI749,"-", INDEX(_xlfn.ANCHORARRAY(AvailableItems),OrderIndex3))</f>
        <v>Pasta</v>
      </c>
      <c r="AC750" s="10" t="str" cm="1">
        <f t="array" aca="1" ref="AC750" ca="1">IF(AJ749,"-", INDEX(_xlfn.ANCHORARRAY(AvailableItems),$AP$27))</f>
        <v>Pork</v>
      </c>
      <c r="AD750" s="10" t="str" cm="1">
        <f t="array" aca="1" ref="AD750" ca="1">IF(AJ749,"-", INDEX(_xlfn.ANCHORARRAY(AvailableItems),$AQ$27))</f>
        <v>Lobster</v>
      </c>
      <c r="AE750" s="10" t="str" cm="1">
        <f t="array" aca="1" ref="AE750" ca="1">IF(AJ749,"-", INDEX(_xlfn.ANCHORARRAY(AvailableItems),$AR$27))</f>
        <v>Rice</v>
      </c>
      <c r="AF750" s="8" t="str" cm="1">
        <f t="array" aca="1" ref="AF750" ca="1">IF(AK749,"-", INDEX(_xlfn.ANCHORARRAY(AvailableItems),$AP$28))</f>
        <v>Beef</v>
      </c>
      <c r="AG750" s="8" t="str">
        <f ca="1">IF(AK749,"-", INDEX(_xlfn.ANCHORARRAY(AvailableItems),$AQ$28))</f>
        <v>Beef</v>
      </c>
      <c r="AH750" s="8" t="str" cm="1">
        <f t="array" aca="1" ref="AH750" ca="1">IF(AK749,"-", INDEX(_xlfn.ANCHORARRAY(AvailableItems),$AR$28))</f>
        <v>Bread</v>
      </c>
      <c r="AI750" t="b">
        <f t="shared" ca="1" si="36"/>
        <v>0</v>
      </c>
      <c r="AJ750" t="b">
        <f t="shared" ca="1" si="37"/>
        <v>0</v>
      </c>
      <c r="AK750" t="b">
        <f t="shared" ca="1" si="38"/>
        <v>1</v>
      </c>
      <c r="AL750" s="16" cm="1">
        <f t="array" aca="1" ref="AL750" ca="1">IF(OrderSim[[#This Row],[Order 1 Possible]],INDEX(Food[Points],OrderIndex) + INDEX(Food[Points],OrderIndex2) + INDEX(Food[Points],OrderIndex3) + AL749, AL749)</f>
        <v>14700</v>
      </c>
      <c r="AM750" s="16" cm="1">
        <f t="array" aca="1" ref="AM750" ca="1">IF(OrderSim[[#This Row],[Order 2 Possible]],INDEX(Food[Points],$AP$27) + INDEX(Food[Points],$AQ$27) + INDEX(Food[Points],$AR$27) + AM749, AM749)</f>
        <v>19080</v>
      </c>
      <c r="AN750" s="16" cm="1">
        <f t="array" aca="1" ref="AN750" ca="1">IF(OrderSim[[#This Row],[Order 3 Possible]],INDEX(Food[Points],$AP$28) + INDEX(Food[Points],$AQ$28) + INDEX(Food[Points],$AR$28) + AN749, AN749)</f>
        <v>28700</v>
      </c>
    </row>
    <row r="751" spans="17:40" x14ac:dyDescent="0.25">
      <c r="Q751" t="str" cm="1">
        <f t="array" aca="1" ref="Q751" ca="1">INDEX(Food[Name],RANDBETWEEN(1,COUNTA(Food[Name])))</f>
        <v>Bread</v>
      </c>
      <c r="R751" t="str" cm="1">
        <f t="array" aca="1" ref="R751" ca="1">INDEX(Food[Name],RANDBETWEEN(1,COUNTA(Food[Name])))</f>
        <v>Lettuce</v>
      </c>
      <c r="S751" t="str" cm="1">
        <f t="array" aca="1" ref="S751" ca="1">INDEX(Food[Name],RANDBETWEEN(1,COUNTA(Food[Name])))</f>
        <v>Lettuce</v>
      </c>
      <c r="T751" t="str" cm="1">
        <f t="array" aca="1" ref="T751" ca="1">INDEX(Food[Name],RANDBETWEEN(1,COUNTA(Food[Name])))</f>
        <v>Rice</v>
      </c>
      <c r="U751" t="str" cm="1">
        <f t="array" aca="1" ref="U751" ca="1">INDEX(Food[Name],RANDBETWEEN(1,COUNTA(Food[Name])))</f>
        <v>Salmon</v>
      </c>
      <c r="V751" t="str" cm="1">
        <f t="array" aca="1" ref="V751" ca="1">INDEX(Food[Name],RANDBETWEEN(1,COUNTA(Food[Name])))</f>
        <v>Pasta</v>
      </c>
      <c r="W751" t="str" cm="1">
        <f t="array" aca="1" ref="W751" ca="1">INDEX(Food[Name],RANDBETWEEN(1,COUNTA(Food[Name])))</f>
        <v>Rice</v>
      </c>
      <c r="X751" t="str" cm="1">
        <f t="array" aca="1" ref="X751" ca="1">INDEX(Food[Name],RANDBETWEEN(1,COUNTA(Food[Name])))</f>
        <v>Beef</v>
      </c>
      <c r="Y751" t="str" cm="1">
        <f t="array" aca="1" ref="Y751" ca="1">INDEX(Food[Name],RANDBETWEEN(1,COUNTA(Food[Name])))</f>
        <v>Pork</v>
      </c>
      <c r="Z751" s="5" t="str" cm="1">
        <f t="array" aca="1" ref="Z751" ca="1">IF(AI750,"-", INDEX(_xlfn.ANCHORARRAY(AvailableItems),OrderIndex))</f>
        <v>Salmon</v>
      </c>
      <c r="AA751" s="5" t="str" cm="1">
        <f t="array" aca="1" ref="AA751" ca="1">IF(AI750,"-", INDEX(_xlfn.ANCHORARRAY(AvailableItems),OrderIndex2))</f>
        <v>Rice</v>
      </c>
      <c r="AB751" s="5" t="str" cm="1">
        <f t="array" aca="1" ref="AB751" ca="1">IF(AI750,"-", INDEX(_xlfn.ANCHORARRAY(AvailableItems),OrderIndex3))</f>
        <v>Pasta</v>
      </c>
      <c r="AC751" s="10" t="str" cm="1">
        <f t="array" aca="1" ref="AC751" ca="1">IF(AJ750,"-", INDEX(_xlfn.ANCHORARRAY(AvailableItems),$AP$27))</f>
        <v>Pork</v>
      </c>
      <c r="AD751" s="10" t="str" cm="1">
        <f t="array" aca="1" ref="AD751" ca="1">IF(AJ750,"-", INDEX(_xlfn.ANCHORARRAY(AvailableItems),$AQ$27))</f>
        <v>Lobster</v>
      </c>
      <c r="AE751" s="10" t="str" cm="1">
        <f t="array" aca="1" ref="AE751" ca="1">IF(AJ750,"-", INDEX(_xlfn.ANCHORARRAY(AvailableItems),$AR$27))</f>
        <v>Rice</v>
      </c>
      <c r="AF751" s="8" t="str" cm="1">
        <f t="array" aca="1" ref="AF751" ca="1">IF(AK750,"-", INDEX(_xlfn.ANCHORARRAY(AvailableItems),$AP$28))</f>
        <v>-</v>
      </c>
      <c r="AG751" s="8" t="str">
        <f ca="1">IF(AK750,"-", INDEX(_xlfn.ANCHORARRAY(AvailableItems),$AQ$28))</f>
        <v>-</v>
      </c>
      <c r="AH751" s="8" t="str" cm="1">
        <f t="array" aca="1" ref="AH751" ca="1">IF(AK750,"-", INDEX(_xlfn.ANCHORARRAY(AvailableItems),$AR$28))</f>
        <v>-</v>
      </c>
      <c r="AI751" t="b">
        <f t="shared" ca="1" si="36"/>
        <v>1</v>
      </c>
      <c r="AJ751" t="b">
        <f t="shared" ca="1" si="37"/>
        <v>1</v>
      </c>
      <c r="AK751" t="b">
        <f t="shared" ca="1" si="38"/>
        <v>0</v>
      </c>
      <c r="AL751" s="16" cm="1">
        <f t="array" aca="1" ref="AL751" ca="1">IF(OrderSim[[#This Row],[Order 1 Possible]],INDEX(Food[Points],OrderIndex) + INDEX(Food[Points],OrderIndex2) + INDEX(Food[Points],OrderIndex3) + AL750, AL750)</f>
        <v>14770</v>
      </c>
      <c r="AM751" s="16" cm="1">
        <f t="array" aca="1" ref="AM751" ca="1">IF(OrderSim[[#This Row],[Order 2 Possible]],INDEX(Food[Points],$AP$27) + INDEX(Food[Points],$AQ$27) + INDEX(Food[Points],$AR$27) + AM750, AM750)</f>
        <v>19170</v>
      </c>
      <c r="AN751" s="16" cm="1">
        <f t="array" aca="1" ref="AN751" ca="1">IF(OrderSim[[#This Row],[Order 3 Possible]],INDEX(Food[Points],$AP$28) + INDEX(Food[Points],$AQ$28) + INDEX(Food[Points],$AR$28) + AN750, AN750)</f>
        <v>28700</v>
      </c>
    </row>
    <row r="752" spans="17:40" x14ac:dyDescent="0.25">
      <c r="Q752" t="str" cm="1">
        <f t="array" aca="1" ref="Q752" ca="1">INDEX(Food[Name],RANDBETWEEN(1,COUNTA(Food[Name])))</f>
        <v>Beef</v>
      </c>
      <c r="R752" t="str" cm="1">
        <f t="array" aca="1" ref="R752" ca="1">INDEX(Food[Name],RANDBETWEEN(1,COUNTA(Food[Name])))</f>
        <v>Carrot</v>
      </c>
      <c r="S752" t="str" cm="1">
        <f t="array" aca="1" ref="S752" ca="1">INDEX(Food[Name],RANDBETWEEN(1,COUNTA(Food[Name])))</f>
        <v>Chicken</v>
      </c>
      <c r="T752" t="str" cm="1">
        <f t="array" aca="1" ref="T752" ca="1">INDEX(Food[Name],RANDBETWEEN(1,COUNTA(Food[Name])))</f>
        <v>Pork</v>
      </c>
      <c r="U752" t="str" cm="1">
        <f t="array" aca="1" ref="U752" ca="1">INDEX(Food[Name],RANDBETWEEN(1,COUNTA(Food[Name])))</f>
        <v>Tuna</v>
      </c>
      <c r="V752" t="str" cm="1">
        <f t="array" aca="1" ref="V752" ca="1">INDEX(Food[Name],RANDBETWEEN(1,COUNTA(Food[Name])))</f>
        <v>Tuna</v>
      </c>
      <c r="W752" t="str" cm="1">
        <f t="array" aca="1" ref="W752" ca="1">INDEX(Food[Name],RANDBETWEEN(1,COUNTA(Food[Name])))</f>
        <v>Pork</v>
      </c>
      <c r="X752" t="str" cm="1">
        <f t="array" aca="1" ref="X752" ca="1">INDEX(Food[Name],RANDBETWEEN(1,COUNTA(Food[Name])))</f>
        <v>Chicken</v>
      </c>
      <c r="Y752" t="str" cm="1">
        <f t="array" aca="1" ref="Y752" ca="1">INDEX(Food[Name],RANDBETWEEN(1,COUNTA(Food[Name])))</f>
        <v>Bread</v>
      </c>
      <c r="Z752" s="5" t="str" cm="1">
        <f t="array" aca="1" ref="Z752" ca="1">IF(AI751,"-", INDEX(_xlfn.ANCHORARRAY(AvailableItems),OrderIndex))</f>
        <v>-</v>
      </c>
      <c r="AA752" s="5" t="str" cm="1">
        <f t="array" aca="1" ref="AA752" ca="1">IF(AI751,"-", INDEX(_xlfn.ANCHORARRAY(AvailableItems),OrderIndex2))</f>
        <v>-</v>
      </c>
      <c r="AB752" s="5" t="str" cm="1">
        <f t="array" aca="1" ref="AB752" ca="1">IF(AI751,"-", INDEX(_xlfn.ANCHORARRAY(AvailableItems),OrderIndex3))</f>
        <v>-</v>
      </c>
      <c r="AC752" s="10" t="str" cm="1">
        <f t="array" aca="1" ref="AC752" ca="1">IF(AJ751,"-", INDEX(_xlfn.ANCHORARRAY(AvailableItems),$AP$27))</f>
        <v>-</v>
      </c>
      <c r="AD752" s="10" t="str" cm="1">
        <f t="array" aca="1" ref="AD752" ca="1">IF(AJ751,"-", INDEX(_xlfn.ANCHORARRAY(AvailableItems),$AQ$27))</f>
        <v>-</v>
      </c>
      <c r="AE752" s="10" t="str" cm="1">
        <f t="array" aca="1" ref="AE752" ca="1">IF(AJ751,"-", INDEX(_xlfn.ANCHORARRAY(AvailableItems),$AR$27))</f>
        <v>-</v>
      </c>
      <c r="AF752" s="8" t="str" cm="1">
        <f t="array" aca="1" ref="AF752" ca="1">IF(AK751,"-", INDEX(_xlfn.ANCHORARRAY(AvailableItems),$AP$28))</f>
        <v>Beef</v>
      </c>
      <c r="AG752" s="8" t="str">
        <f ca="1">IF(AK751,"-", INDEX(_xlfn.ANCHORARRAY(AvailableItems),$AQ$28))</f>
        <v>Beef</v>
      </c>
      <c r="AH752" s="8" t="str" cm="1">
        <f t="array" aca="1" ref="AH752" ca="1">IF(AK751,"-", INDEX(_xlfn.ANCHORARRAY(AvailableItems),$AR$28))</f>
        <v>Bread</v>
      </c>
      <c r="AI752" t="b">
        <f t="shared" ca="1" si="36"/>
        <v>0</v>
      </c>
      <c r="AJ752" t="b">
        <f t="shared" ca="1" si="37"/>
        <v>0</v>
      </c>
      <c r="AK752" t="b">
        <f t="shared" ca="1" si="38"/>
        <v>1</v>
      </c>
      <c r="AL752" s="16" cm="1">
        <f t="array" aca="1" ref="AL752" ca="1">IF(OrderSim[[#This Row],[Order 1 Possible]],INDEX(Food[Points],OrderIndex) + INDEX(Food[Points],OrderIndex2) + INDEX(Food[Points],OrderIndex3) + AL751, AL751)</f>
        <v>14770</v>
      </c>
      <c r="AM752" s="16" cm="1">
        <f t="array" aca="1" ref="AM752" ca="1">IF(OrderSim[[#This Row],[Order 2 Possible]],INDEX(Food[Points],$AP$27) + INDEX(Food[Points],$AQ$27) + INDEX(Food[Points],$AR$27) + AM751, AM751)</f>
        <v>19170</v>
      </c>
      <c r="AN752" s="16" cm="1">
        <f t="array" aca="1" ref="AN752" ca="1">IF(OrderSim[[#This Row],[Order 3 Possible]],INDEX(Food[Points],$AP$28) + INDEX(Food[Points],$AQ$28) + INDEX(Food[Points],$AR$28) + AN751, AN751)</f>
        <v>28840</v>
      </c>
    </row>
    <row r="753" spans="17:40" x14ac:dyDescent="0.25">
      <c r="Q753" t="str" cm="1">
        <f t="array" aca="1" ref="Q753" ca="1">INDEX(Food[Name],RANDBETWEEN(1,COUNTA(Food[Name])))</f>
        <v>Lobster</v>
      </c>
      <c r="R753" t="str" cm="1">
        <f t="array" aca="1" ref="R753" ca="1">INDEX(Food[Name],RANDBETWEEN(1,COUNTA(Food[Name])))</f>
        <v>Rice</v>
      </c>
      <c r="S753" t="str" cm="1">
        <f t="array" aca="1" ref="S753" ca="1">INDEX(Food[Name],RANDBETWEEN(1,COUNTA(Food[Name])))</f>
        <v>Pork</v>
      </c>
      <c r="T753" t="str" cm="1">
        <f t="array" aca="1" ref="T753" ca="1">INDEX(Food[Name],RANDBETWEEN(1,COUNTA(Food[Name])))</f>
        <v>Beef</v>
      </c>
      <c r="U753" t="str" cm="1">
        <f t="array" aca="1" ref="U753" ca="1">INDEX(Food[Name],RANDBETWEEN(1,COUNTA(Food[Name])))</f>
        <v>Lobster</v>
      </c>
      <c r="V753" t="str" cm="1">
        <f t="array" aca="1" ref="V753" ca="1">INDEX(Food[Name],RANDBETWEEN(1,COUNTA(Food[Name])))</f>
        <v>Rice</v>
      </c>
      <c r="W753" t="str" cm="1">
        <f t="array" aca="1" ref="W753" ca="1">INDEX(Food[Name],RANDBETWEEN(1,COUNTA(Food[Name])))</f>
        <v>Beef</v>
      </c>
      <c r="X753" t="str" cm="1">
        <f t="array" aca="1" ref="X753" ca="1">INDEX(Food[Name],RANDBETWEEN(1,COUNTA(Food[Name])))</f>
        <v>Chicken</v>
      </c>
      <c r="Y753" t="str" cm="1">
        <f t="array" aca="1" ref="Y753" ca="1">INDEX(Food[Name],RANDBETWEEN(1,COUNTA(Food[Name])))</f>
        <v>Rice</v>
      </c>
      <c r="Z753" s="5" t="str" cm="1">
        <f t="array" aca="1" ref="Z753" ca="1">IF(AI752,"-", INDEX(_xlfn.ANCHORARRAY(AvailableItems),OrderIndex))</f>
        <v>Salmon</v>
      </c>
      <c r="AA753" s="5" t="str" cm="1">
        <f t="array" aca="1" ref="AA753" ca="1">IF(AI752,"-", INDEX(_xlfn.ANCHORARRAY(AvailableItems),OrderIndex2))</f>
        <v>Rice</v>
      </c>
      <c r="AB753" s="5" t="str" cm="1">
        <f t="array" aca="1" ref="AB753" ca="1">IF(AI752,"-", INDEX(_xlfn.ANCHORARRAY(AvailableItems),OrderIndex3))</f>
        <v>Pasta</v>
      </c>
      <c r="AC753" s="10" t="str" cm="1">
        <f t="array" aca="1" ref="AC753" ca="1">IF(AJ752,"-", INDEX(_xlfn.ANCHORARRAY(AvailableItems),$AP$27))</f>
        <v>Pork</v>
      </c>
      <c r="AD753" s="10" t="str" cm="1">
        <f t="array" aca="1" ref="AD753" ca="1">IF(AJ752,"-", INDEX(_xlfn.ANCHORARRAY(AvailableItems),$AQ$27))</f>
        <v>Lobster</v>
      </c>
      <c r="AE753" s="10" t="str" cm="1">
        <f t="array" aca="1" ref="AE753" ca="1">IF(AJ752,"-", INDEX(_xlfn.ANCHORARRAY(AvailableItems),$AR$27))</f>
        <v>Rice</v>
      </c>
      <c r="AF753" s="8" t="str" cm="1">
        <f t="array" aca="1" ref="AF753" ca="1">IF(AK752,"-", INDEX(_xlfn.ANCHORARRAY(AvailableItems),$AP$28))</f>
        <v>-</v>
      </c>
      <c r="AG753" s="8" t="str">
        <f ca="1">IF(AK752,"-", INDEX(_xlfn.ANCHORARRAY(AvailableItems),$AQ$28))</f>
        <v>-</v>
      </c>
      <c r="AH753" s="8" t="str" cm="1">
        <f t="array" aca="1" ref="AH753" ca="1">IF(AK752,"-", INDEX(_xlfn.ANCHORARRAY(AvailableItems),$AR$28))</f>
        <v>-</v>
      </c>
      <c r="AI753" t="b">
        <f t="shared" ca="1" si="36"/>
        <v>1</v>
      </c>
      <c r="AJ753" t="b">
        <f t="shared" ca="1" si="37"/>
        <v>1</v>
      </c>
      <c r="AK753" t="b">
        <f t="shared" ca="1" si="38"/>
        <v>0</v>
      </c>
      <c r="AL753" s="16" cm="1">
        <f t="array" aca="1" ref="AL753" ca="1">IF(OrderSim[[#This Row],[Order 1 Possible]],INDEX(Food[Points],OrderIndex) + INDEX(Food[Points],OrderIndex2) + INDEX(Food[Points],OrderIndex3) + AL752, AL752)</f>
        <v>14840</v>
      </c>
      <c r="AM753" s="16" cm="1">
        <f t="array" aca="1" ref="AM753" ca="1">IF(OrderSim[[#This Row],[Order 2 Possible]],INDEX(Food[Points],$AP$27) + INDEX(Food[Points],$AQ$27) + INDEX(Food[Points],$AR$27) + AM752, AM752)</f>
        <v>19260</v>
      </c>
      <c r="AN753" s="16" cm="1">
        <f t="array" aca="1" ref="AN753" ca="1">IF(OrderSim[[#This Row],[Order 3 Possible]],INDEX(Food[Points],$AP$28) + INDEX(Food[Points],$AQ$28) + INDEX(Food[Points],$AR$28) + AN752, AN752)</f>
        <v>28840</v>
      </c>
    </row>
    <row r="754" spans="17:40" x14ac:dyDescent="0.25">
      <c r="Q754" t="str" cm="1">
        <f t="array" aca="1" ref="Q754" ca="1">INDEX(Food[Name],RANDBETWEEN(1,COUNTA(Food[Name])))</f>
        <v>Rice</v>
      </c>
      <c r="R754" t="str" cm="1">
        <f t="array" aca="1" ref="R754" ca="1">INDEX(Food[Name],RANDBETWEEN(1,COUNTA(Food[Name])))</f>
        <v>Onion</v>
      </c>
      <c r="S754" t="str" cm="1">
        <f t="array" aca="1" ref="S754" ca="1">INDEX(Food[Name],RANDBETWEEN(1,COUNTA(Food[Name])))</f>
        <v>Pork</v>
      </c>
      <c r="T754" t="str" cm="1">
        <f t="array" aca="1" ref="T754" ca="1">INDEX(Food[Name],RANDBETWEEN(1,COUNTA(Food[Name])))</f>
        <v>Pork</v>
      </c>
      <c r="U754" t="str" cm="1">
        <f t="array" aca="1" ref="U754" ca="1">INDEX(Food[Name],RANDBETWEEN(1,COUNTA(Food[Name])))</f>
        <v>Pork</v>
      </c>
      <c r="V754" t="str" cm="1">
        <f t="array" aca="1" ref="V754" ca="1">INDEX(Food[Name],RANDBETWEEN(1,COUNTA(Food[Name])))</f>
        <v>Carrot</v>
      </c>
      <c r="W754" t="str" cm="1">
        <f t="array" aca="1" ref="W754" ca="1">INDEX(Food[Name],RANDBETWEEN(1,COUNTA(Food[Name])))</f>
        <v>Pasta</v>
      </c>
      <c r="X754" t="str" cm="1">
        <f t="array" aca="1" ref="X754" ca="1">INDEX(Food[Name],RANDBETWEEN(1,COUNTA(Food[Name])))</f>
        <v>Tuna</v>
      </c>
      <c r="Y754" t="str" cm="1">
        <f t="array" aca="1" ref="Y754" ca="1">INDEX(Food[Name],RANDBETWEEN(1,COUNTA(Food[Name])))</f>
        <v>Pork</v>
      </c>
      <c r="Z754" s="5" t="str" cm="1">
        <f t="array" aca="1" ref="Z754" ca="1">IF(AI753,"-", INDEX(_xlfn.ANCHORARRAY(AvailableItems),OrderIndex))</f>
        <v>-</v>
      </c>
      <c r="AA754" s="5" t="str" cm="1">
        <f t="array" aca="1" ref="AA754" ca="1">IF(AI753,"-", INDEX(_xlfn.ANCHORARRAY(AvailableItems),OrderIndex2))</f>
        <v>-</v>
      </c>
      <c r="AB754" s="5" t="str" cm="1">
        <f t="array" aca="1" ref="AB754" ca="1">IF(AI753,"-", INDEX(_xlfn.ANCHORARRAY(AvailableItems),OrderIndex3))</f>
        <v>-</v>
      </c>
      <c r="AC754" s="10" t="str" cm="1">
        <f t="array" aca="1" ref="AC754" ca="1">IF(AJ753,"-", INDEX(_xlfn.ANCHORARRAY(AvailableItems),$AP$27))</f>
        <v>-</v>
      </c>
      <c r="AD754" s="10" t="str" cm="1">
        <f t="array" aca="1" ref="AD754" ca="1">IF(AJ753,"-", INDEX(_xlfn.ANCHORARRAY(AvailableItems),$AQ$27))</f>
        <v>-</v>
      </c>
      <c r="AE754" s="10" t="str" cm="1">
        <f t="array" aca="1" ref="AE754" ca="1">IF(AJ753,"-", INDEX(_xlfn.ANCHORARRAY(AvailableItems),$AR$27))</f>
        <v>-</v>
      </c>
      <c r="AF754" s="8" t="str" cm="1">
        <f t="array" aca="1" ref="AF754" ca="1">IF(AK753,"-", INDEX(_xlfn.ANCHORARRAY(AvailableItems),$AP$28))</f>
        <v>Beef</v>
      </c>
      <c r="AG754" s="8" t="str">
        <f ca="1">IF(AK753,"-", INDEX(_xlfn.ANCHORARRAY(AvailableItems),$AQ$28))</f>
        <v>Beef</v>
      </c>
      <c r="AH754" s="8" t="str" cm="1">
        <f t="array" aca="1" ref="AH754" ca="1">IF(AK753,"-", INDEX(_xlfn.ANCHORARRAY(AvailableItems),$AR$28))</f>
        <v>Bread</v>
      </c>
      <c r="AI754" t="b">
        <f t="shared" ca="1" si="36"/>
        <v>0</v>
      </c>
      <c r="AJ754" t="b">
        <f t="shared" ca="1" si="37"/>
        <v>0</v>
      </c>
      <c r="AK754" t="b">
        <f t="shared" ca="1" si="38"/>
        <v>0</v>
      </c>
      <c r="AL754" s="16" cm="1">
        <f t="array" aca="1" ref="AL754" ca="1">IF(OrderSim[[#This Row],[Order 1 Possible]],INDEX(Food[Points],OrderIndex) + INDEX(Food[Points],OrderIndex2) + INDEX(Food[Points],OrderIndex3) + AL753, AL753)</f>
        <v>14840</v>
      </c>
      <c r="AM754" s="16" cm="1">
        <f t="array" aca="1" ref="AM754" ca="1">IF(OrderSim[[#This Row],[Order 2 Possible]],INDEX(Food[Points],$AP$27) + INDEX(Food[Points],$AQ$27) + INDEX(Food[Points],$AR$27) + AM753, AM753)</f>
        <v>19260</v>
      </c>
      <c r="AN754" s="16" cm="1">
        <f t="array" aca="1" ref="AN754" ca="1">IF(OrderSim[[#This Row],[Order 3 Possible]],INDEX(Food[Points],$AP$28) + INDEX(Food[Points],$AQ$28) + INDEX(Food[Points],$AR$28) + AN753, AN753)</f>
        <v>28840</v>
      </c>
    </row>
    <row r="755" spans="17:40" x14ac:dyDescent="0.25">
      <c r="Q755" t="str" cm="1">
        <f t="array" aca="1" ref="Q755" ca="1">INDEX(Food[Name],RANDBETWEEN(1,COUNTA(Food[Name])))</f>
        <v>Chicken</v>
      </c>
      <c r="R755" t="str" cm="1">
        <f t="array" aca="1" ref="R755" ca="1">INDEX(Food[Name],RANDBETWEEN(1,COUNTA(Food[Name])))</f>
        <v>Salmon</v>
      </c>
      <c r="S755" t="str" cm="1">
        <f t="array" aca="1" ref="S755" ca="1">INDEX(Food[Name],RANDBETWEEN(1,COUNTA(Food[Name])))</f>
        <v>Pork</v>
      </c>
      <c r="T755" t="str" cm="1">
        <f t="array" aca="1" ref="T755" ca="1">INDEX(Food[Name],RANDBETWEEN(1,COUNTA(Food[Name])))</f>
        <v>Tuna</v>
      </c>
      <c r="U755" t="str" cm="1">
        <f t="array" aca="1" ref="U755" ca="1">INDEX(Food[Name],RANDBETWEEN(1,COUNTA(Food[Name])))</f>
        <v>Pork</v>
      </c>
      <c r="V755" t="str" cm="1">
        <f t="array" aca="1" ref="V755" ca="1">INDEX(Food[Name],RANDBETWEEN(1,COUNTA(Food[Name])))</f>
        <v>Tuna</v>
      </c>
      <c r="W755" t="str" cm="1">
        <f t="array" aca="1" ref="W755" ca="1">INDEX(Food[Name],RANDBETWEEN(1,COUNTA(Food[Name])))</f>
        <v>Bread</v>
      </c>
      <c r="X755" t="str" cm="1">
        <f t="array" aca="1" ref="X755" ca="1">INDEX(Food[Name],RANDBETWEEN(1,COUNTA(Food[Name])))</f>
        <v>Pork</v>
      </c>
      <c r="Y755" t="str" cm="1">
        <f t="array" aca="1" ref="Y755" ca="1">INDEX(Food[Name],RANDBETWEEN(1,COUNTA(Food[Name])))</f>
        <v>Onion</v>
      </c>
      <c r="Z755" s="5" t="str" cm="1">
        <f t="array" aca="1" ref="Z755" ca="1">IF(AI754,"-", INDEX(_xlfn.ANCHORARRAY(AvailableItems),OrderIndex))</f>
        <v>Salmon</v>
      </c>
      <c r="AA755" s="5" t="str" cm="1">
        <f t="array" aca="1" ref="AA755" ca="1">IF(AI754,"-", INDEX(_xlfn.ANCHORARRAY(AvailableItems),OrderIndex2))</f>
        <v>Rice</v>
      </c>
      <c r="AB755" s="5" t="str" cm="1">
        <f t="array" aca="1" ref="AB755" ca="1">IF(AI754,"-", INDEX(_xlfn.ANCHORARRAY(AvailableItems),OrderIndex3))</f>
        <v>Pasta</v>
      </c>
      <c r="AC755" s="10" t="str" cm="1">
        <f t="array" aca="1" ref="AC755" ca="1">IF(AJ754,"-", INDEX(_xlfn.ANCHORARRAY(AvailableItems),$AP$27))</f>
        <v>Pork</v>
      </c>
      <c r="AD755" s="10" t="str" cm="1">
        <f t="array" aca="1" ref="AD755" ca="1">IF(AJ754,"-", INDEX(_xlfn.ANCHORARRAY(AvailableItems),$AQ$27))</f>
        <v>Lobster</v>
      </c>
      <c r="AE755" s="10" t="str" cm="1">
        <f t="array" aca="1" ref="AE755" ca="1">IF(AJ754,"-", INDEX(_xlfn.ANCHORARRAY(AvailableItems),$AR$27))</f>
        <v>Rice</v>
      </c>
      <c r="AF755" s="8" t="str" cm="1">
        <f t="array" aca="1" ref="AF755" ca="1">IF(AK754,"-", INDEX(_xlfn.ANCHORARRAY(AvailableItems),$AP$28))</f>
        <v>Beef</v>
      </c>
      <c r="AG755" s="8" t="str">
        <f ca="1">IF(AK754,"-", INDEX(_xlfn.ANCHORARRAY(AvailableItems),$AQ$28))</f>
        <v>Beef</v>
      </c>
      <c r="AH755" s="8" t="str" cm="1">
        <f t="array" aca="1" ref="AH755" ca="1">IF(AK754,"-", INDEX(_xlfn.ANCHORARRAY(AvailableItems),$AR$28))</f>
        <v>Bread</v>
      </c>
      <c r="AI755" t="b">
        <f t="shared" ca="1" si="36"/>
        <v>0</v>
      </c>
      <c r="AJ755" t="b">
        <f t="shared" ca="1" si="37"/>
        <v>1</v>
      </c>
      <c r="AK755" t="b">
        <f t="shared" ca="1" si="38"/>
        <v>0</v>
      </c>
      <c r="AL755" s="16" cm="1">
        <f t="array" aca="1" ref="AL755" ca="1">IF(OrderSim[[#This Row],[Order 1 Possible]],INDEX(Food[Points],OrderIndex) + INDEX(Food[Points],OrderIndex2) + INDEX(Food[Points],OrderIndex3) + AL754, AL754)</f>
        <v>14840</v>
      </c>
      <c r="AM755" s="16" cm="1">
        <f t="array" aca="1" ref="AM755" ca="1">IF(OrderSim[[#This Row],[Order 2 Possible]],INDEX(Food[Points],$AP$27) + INDEX(Food[Points],$AQ$27) + INDEX(Food[Points],$AR$27) + AM754, AM754)</f>
        <v>19350</v>
      </c>
      <c r="AN755" s="16" cm="1">
        <f t="array" aca="1" ref="AN755" ca="1">IF(OrderSim[[#This Row],[Order 3 Possible]],INDEX(Food[Points],$AP$28) + INDEX(Food[Points],$AQ$28) + INDEX(Food[Points],$AR$28) + AN754, AN754)</f>
        <v>28840</v>
      </c>
    </row>
    <row r="756" spans="17:40" x14ac:dyDescent="0.25">
      <c r="Q756" t="str" cm="1">
        <f t="array" aca="1" ref="Q756" ca="1">INDEX(Food[Name],RANDBETWEEN(1,COUNTA(Food[Name])))</f>
        <v>Carrot</v>
      </c>
      <c r="R756" t="str" cm="1">
        <f t="array" aca="1" ref="R756" ca="1">INDEX(Food[Name],RANDBETWEEN(1,COUNTA(Food[Name])))</f>
        <v>Bread</v>
      </c>
      <c r="S756" t="str" cm="1">
        <f t="array" aca="1" ref="S756" ca="1">INDEX(Food[Name],RANDBETWEEN(1,COUNTA(Food[Name])))</f>
        <v>Chicken</v>
      </c>
      <c r="T756" t="str" cm="1">
        <f t="array" aca="1" ref="T756" ca="1">INDEX(Food[Name],RANDBETWEEN(1,COUNTA(Food[Name])))</f>
        <v>Pork</v>
      </c>
      <c r="U756" t="str" cm="1">
        <f t="array" aca="1" ref="U756" ca="1">INDEX(Food[Name],RANDBETWEEN(1,COUNTA(Food[Name])))</f>
        <v>Bread</v>
      </c>
      <c r="V756" t="str" cm="1">
        <f t="array" aca="1" ref="V756" ca="1">INDEX(Food[Name],RANDBETWEEN(1,COUNTA(Food[Name])))</f>
        <v>Beef</v>
      </c>
      <c r="W756" t="str" cm="1">
        <f t="array" aca="1" ref="W756" ca="1">INDEX(Food[Name],RANDBETWEEN(1,COUNTA(Food[Name])))</f>
        <v>Chicken</v>
      </c>
      <c r="X756" t="str" cm="1">
        <f t="array" aca="1" ref="X756" ca="1">INDEX(Food[Name],RANDBETWEEN(1,COUNTA(Food[Name])))</f>
        <v>Lettuce</v>
      </c>
      <c r="Y756" t="str" cm="1">
        <f t="array" aca="1" ref="Y756" ca="1">INDEX(Food[Name],RANDBETWEEN(1,COUNTA(Food[Name])))</f>
        <v>Onion</v>
      </c>
      <c r="Z756" s="5" t="str" cm="1">
        <f t="array" aca="1" ref="Z756" ca="1">IF(AI755,"-", INDEX(_xlfn.ANCHORARRAY(AvailableItems),OrderIndex))</f>
        <v>Salmon</v>
      </c>
      <c r="AA756" s="5" t="str" cm="1">
        <f t="array" aca="1" ref="AA756" ca="1">IF(AI755,"-", INDEX(_xlfn.ANCHORARRAY(AvailableItems),OrderIndex2))</f>
        <v>Rice</v>
      </c>
      <c r="AB756" s="5" t="str" cm="1">
        <f t="array" aca="1" ref="AB756" ca="1">IF(AI755,"-", INDEX(_xlfn.ANCHORARRAY(AvailableItems),OrderIndex3))</f>
        <v>Pasta</v>
      </c>
      <c r="AC756" s="10" t="str" cm="1">
        <f t="array" aca="1" ref="AC756" ca="1">IF(AJ755,"-", INDEX(_xlfn.ANCHORARRAY(AvailableItems),$AP$27))</f>
        <v>-</v>
      </c>
      <c r="AD756" s="10" t="str" cm="1">
        <f t="array" aca="1" ref="AD756" ca="1">IF(AJ755,"-", INDEX(_xlfn.ANCHORARRAY(AvailableItems),$AQ$27))</f>
        <v>-</v>
      </c>
      <c r="AE756" s="10" t="str" cm="1">
        <f t="array" aca="1" ref="AE756" ca="1">IF(AJ755,"-", INDEX(_xlfn.ANCHORARRAY(AvailableItems),$AR$27))</f>
        <v>-</v>
      </c>
      <c r="AF756" s="8" t="str" cm="1">
        <f t="array" aca="1" ref="AF756" ca="1">IF(AK755,"-", INDEX(_xlfn.ANCHORARRAY(AvailableItems),$AP$28))</f>
        <v>Beef</v>
      </c>
      <c r="AG756" s="8" t="str">
        <f ca="1">IF(AK755,"-", INDEX(_xlfn.ANCHORARRAY(AvailableItems),$AQ$28))</f>
        <v>Beef</v>
      </c>
      <c r="AH756" s="8" t="str" cm="1">
        <f t="array" aca="1" ref="AH756" ca="1">IF(AK755,"-", INDEX(_xlfn.ANCHORARRAY(AvailableItems),$AR$28))</f>
        <v>Bread</v>
      </c>
      <c r="AI756" t="b">
        <f t="shared" ca="1" si="36"/>
        <v>0</v>
      </c>
      <c r="AJ756" t="b">
        <f t="shared" ca="1" si="37"/>
        <v>0</v>
      </c>
      <c r="AK756" t="b">
        <f t="shared" ca="1" si="38"/>
        <v>1</v>
      </c>
      <c r="AL756" s="16" cm="1">
        <f t="array" aca="1" ref="AL756" ca="1">IF(OrderSim[[#This Row],[Order 1 Possible]],INDEX(Food[Points],OrderIndex) + INDEX(Food[Points],OrderIndex2) + INDEX(Food[Points],OrderIndex3) + AL755, AL755)</f>
        <v>14840</v>
      </c>
      <c r="AM756" s="16" cm="1">
        <f t="array" aca="1" ref="AM756" ca="1">IF(OrderSim[[#This Row],[Order 2 Possible]],INDEX(Food[Points],$AP$27) + INDEX(Food[Points],$AQ$27) + INDEX(Food[Points],$AR$27) + AM755, AM755)</f>
        <v>19350</v>
      </c>
      <c r="AN756" s="16" cm="1">
        <f t="array" aca="1" ref="AN756" ca="1">IF(OrderSim[[#This Row],[Order 3 Possible]],INDEX(Food[Points],$AP$28) + INDEX(Food[Points],$AQ$28) + INDEX(Food[Points],$AR$28) + AN755, AN755)</f>
        <v>28980</v>
      </c>
    </row>
    <row r="757" spans="17:40" x14ac:dyDescent="0.25">
      <c r="Q757" t="str" cm="1">
        <f t="array" aca="1" ref="Q757" ca="1">INDEX(Food[Name],RANDBETWEEN(1,COUNTA(Food[Name])))</f>
        <v>Pork</v>
      </c>
      <c r="R757" t="str" cm="1">
        <f t="array" aca="1" ref="R757" ca="1">INDEX(Food[Name],RANDBETWEEN(1,COUNTA(Food[Name])))</f>
        <v>Pork</v>
      </c>
      <c r="S757" t="str" cm="1">
        <f t="array" aca="1" ref="S757" ca="1">INDEX(Food[Name],RANDBETWEEN(1,COUNTA(Food[Name])))</f>
        <v>Lettuce</v>
      </c>
      <c r="T757" t="str" cm="1">
        <f t="array" aca="1" ref="T757" ca="1">INDEX(Food[Name],RANDBETWEEN(1,COUNTA(Food[Name])))</f>
        <v>Lobster</v>
      </c>
      <c r="U757" t="str" cm="1">
        <f t="array" aca="1" ref="U757" ca="1">INDEX(Food[Name],RANDBETWEEN(1,COUNTA(Food[Name])))</f>
        <v>Chicken</v>
      </c>
      <c r="V757" t="str" cm="1">
        <f t="array" aca="1" ref="V757" ca="1">INDEX(Food[Name],RANDBETWEEN(1,COUNTA(Food[Name])))</f>
        <v>Onion</v>
      </c>
      <c r="W757" t="str" cm="1">
        <f t="array" aca="1" ref="W757" ca="1">INDEX(Food[Name],RANDBETWEEN(1,COUNTA(Food[Name])))</f>
        <v>Bread</v>
      </c>
      <c r="X757" t="str" cm="1">
        <f t="array" aca="1" ref="X757" ca="1">INDEX(Food[Name],RANDBETWEEN(1,COUNTA(Food[Name])))</f>
        <v>Rice</v>
      </c>
      <c r="Y757" t="str" cm="1">
        <f t="array" aca="1" ref="Y757" ca="1">INDEX(Food[Name],RANDBETWEEN(1,COUNTA(Food[Name])))</f>
        <v>Beef</v>
      </c>
      <c r="Z757" s="5" t="str" cm="1">
        <f t="array" aca="1" ref="Z757" ca="1">IF(AI756,"-", INDEX(_xlfn.ANCHORARRAY(AvailableItems),OrderIndex))</f>
        <v>Salmon</v>
      </c>
      <c r="AA757" s="5" t="str" cm="1">
        <f t="array" aca="1" ref="AA757" ca="1">IF(AI756,"-", INDEX(_xlfn.ANCHORARRAY(AvailableItems),OrderIndex2))</f>
        <v>Rice</v>
      </c>
      <c r="AB757" s="5" t="str" cm="1">
        <f t="array" aca="1" ref="AB757" ca="1">IF(AI756,"-", INDEX(_xlfn.ANCHORARRAY(AvailableItems),OrderIndex3))</f>
        <v>Pasta</v>
      </c>
      <c r="AC757" s="10" t="str" cm="1">
        <f t="array" aca="1" ref="AC757" ca="1">IF(AJ756,"-", INDEX(_xlfn.ANCHORARRAY(AvailableItems),$AP$27))</f>
        <v>Pork</v>
      </c>
      <c r="AD757" s="10" t="str" cm="1">
        <f t="array" aca="1" ref="AD757" ca="1">IF(AJ756,"-", INDEX(_xlfn.ANCHORARRAY(AvailableItems),$AQ$27))</f>
        <v>Lobster</v>
      </c>
      <c r="AE757" s="10" t="str" cm="1">
        <f t="array" aca="1" ref="AE757" ca="1">IF(AJ756,"-", INDEX(_xlfn.ANCHORARRAY(AvailableItems),$AR$27))</f>
        <v>Rice</v>
      </c>
      <c r="AF757" s="8" t="str" cm="1">
        <f t="array" aca="1" ref="AF757" ca="1">IF(AK756,"-", INDEX(_xlfn.ANCHORARRAY(AvailableItems),$AP$28))</f>
        <v>-</v>
      </c>
      <c r="AG757" s="8" t="str">
        <f ca="1">IF(AK756,"-", INDEX(_xlfn.ANCHORARRAY(AvailableItems),$AQ$28))</f>
        <v>-</v>
      </c>
      <c r="AH757" s="8" t="str" cm="1">
        <f t="array" aca="1" ref="AH757" ca="1">IF(AK756,"-", INDEX(_xlfn.ANCHORARRAY(AvailableItems),$AR$28))</f>
        <v>-</v>
      </c>
      <c r="AI757" t="b">
        <f t="shared" ca="1" si="36"/>
        <v>0</v>
      </c>
      <c r="AJ757" t="b">
        <f t="shared" ca="1" si="37"/>
        <v>1</v>
      </c>
      <c r="AK757" t="b">
        <f t="shared" ca="1" si="38"/>
        <v>0</v>
      </c>
      <c r="AL757" s="16" cm="1">
        <f t="array" aca="1" ref="AL757" ca="1">IF(OrderSim[[#This Row],[Order 1 Possible]],INDEX(Food[Points],OrderIndex) + INDEX(Food[Points],OrderIndex2) + INDEX(Food[Points],OrderIndex3) + AL756, AL756)</f>
        <v>14840</v>
      </c>
      <c r="AM757" s="16" cm="1">
        <f t="array" aca="1" ref="AM757" ca="1">IF(OrderSim[[#This Row],[Order 2 Possible]],INDEX(Food[Points],$AP$27) + INDEX(Food[Points],$AQ$27) + INDEX(Food[Points],$AR$27) + AM756, AM756)</f>
        <v>19440</v>
      </c>
      <c r="AN757" s="16" cm="1">
        <f t="array" aca="1" ref="AN757" ca="1">IF(OrderSim[[#This Row],[Order 3 Possible]],INDEX(Food[Points],$AP$28) + INDEX(Food[Points],$AQ$28) + INDEX(Food[Points],$AR$28) + AN756, AN756)</f>
        <v>28980</v>
      </c>
    </row>
    <row r="758" spans="17:40" x14ac:dyDescent="0.25">
      <c r="Q758" t="str" cm="1">
        <f t="array" aca="1" ref="Q758" ca="1">INDEX(Food[Name],RANDBETWEEN(1,COUNTA(Food[Name])))</f>
        <v>Pork</v>
      </c>
      <c r="R758" t="str" cm="1">
        <f t="array" aca="1" ref="R758" ca="1">INDEX(Food[Name],RANDBETWEEN(1,COUNTA(Food[Name])))</f>
        <v>Pasta</v>
      </c>
      <c r="S758" t="str" cm="1">
        <f t="array" aca="1" ref="S758" ca="1">INDEX(Food[Name],RANDBETWEEN(1,COUNTA(Food[Name])))</f>
        <v>Pasta</v>
      </c>
      <c r="T758" t="str" cm="1">
        <f t="array" aca="1" ref="T758" ca="1">INDEX(Food[Name],RANDBETWEEN(1,COUNTA(Food[Name])))</f>
        <v>Carrot</v>
      </c>
      <c r="U758" t="str" cm="1">
        <f t="array" aca="1" ref="U758" ca="1">INDEX(Food[Name],RANDBETWEEN(1,COUNTA(Food[Name])))</f>
        <v>Lobster</v>
      </c>
      <c r="V758" t="str" cm="1">
        <f t="array" aca="1" ref="V758" ca="1">INDEX(Food[Name],RANDBETWEEN(1,COUNTA(Food[Name])))</f>
        <v>Tuna</v>
      </c>
      <c r="W758" t="str" cm="1">
        <f t="array" aca="1" ref="W758" ca="1">INDEX(Food[Name],RANDBETWEEN(1,COUNTA(Food[Name])))</f>
        <v>Pork</v>
      </c>
      <c r="X758" t="str" cm="1">
        <f t="array" aca="1" ref="X758" ca="1">INDEX(Food[Name],RANDBETWEEN(1,COUNTA(Food[Name])))</f>
        <v>Rice</v>
      </c>
      <c r="Y758" t="str" cm="1">
        <f t="array" aca="1" ref="Y758" ca="1">INDEX(Food[Name],RANDBETWEEN(1,COUNTA(Food[Name])))</f>
        <v>Pasta</v>
      </c>
      <c r="Z758" s="5" t="str" cm="1">
        <f t="array" aca="1" ref="Z758" ca="1">IF(AI757,"-", INDEX(_xlfn.ANCHORARRAY(AvailableItems),OrderIndex))</f>
        <v>Salmon</v>
      </c>
      <c r="AA758" s="5" t="str" cm="1">
        <f t="array" aca="1" ref="AA758" ca="1">IF(AI757,"-", INDEX(_xlfn.ANCHORARRAY(AvailableItems),OrderIndex2))</f>
        <v>Rice</v>
      </c>
      <c r="AB758" s="5" t="str" cm="1">
        <f t="array" aca="1" ref="AB758" ca="1">IF(AI757,"-", INDEX(_xlfn.ANCHORARRAY(AvailableItems),OrderIndex3))</f>
        <v>Pasta</v>
      </c>
      <c r="AC758" s="10" t="str" cm="1">
        <f t="array" aca="1" ref="AC758" ca="1">IF(AJ757,"-", INDEX(_xlfn.ANCHORARRAY(AvailableItems),$AP$27))</f>
        <v>-</v>
      </c>
      <c r="AD758" s="10" t="str" cm="1">
        <f t="array" aca="1" ref="AD758" ca="1">IF(AJ757,"-", INDEX(_xlfn.ANCHORARRAY(AvailableItems),$AQ$27))</f>
        <v>-</v>
      </c>
      <c r="AE758" s="10" t="str" cm="1">
        <f t="array" aca="1" ref="AE758" ca="1">IF(AJ757,"-", INDEX(_xlfn.ANCHORARRAY(AvailableItems),$AR$27))</f>
        <v>-</v>
      </c>
      <c r="AF758" s="8" t="str" cm="1">
        <f t="array" aca="1" ref="AF758" ca="1">IF(AK757,"-", INDEX(_xlfn.ANCHORARRAY(AvailableItems),$AP$28))</f>
        <v>Beef</v>
      </c>
      <c r="AG758" s="8" t="str">
        <f ca="1">IF(AK757,"-", INDEX(_xlfn.ANCHORARRAY(AvailableItems),$AQ$28))</f>
        <v>Beef</v>
      </c>
      <c r="AH758" s="8" t="str" cm="1">
        <f t="array" aca="1" ref="AH758" ca="1">IF(AK757,"-", INDEX(_xlfn.ANCHORARRAY(AvailableItems),$AR$28))</f>
        <v>Bread</v>
      </c>
      <c r="AI758" t="b">
        <f t="shared" ca="1" si="36"/>
        <v>1</v>
      </c>
      <c r="AJ758" t="b">
        <f t="shared" ca="1" si="37"/>
        <v>0</v>
      </c>
      <c r="AK758" t="b">
        <f t="shared" ca="1" si="38"/>
        <v>0</v>
      </c>
      <c r="AL758" s="16" cm="1">
        <f t="array" aca="1" ref="AL758" ca="1">IF(OrderSim[[#This Row],[Order 1 Possible]],INDEX(Food[Points],OrderIndex) + INDEX(Food[Points],OrderIndex2) + INDEX(Food[Points],OrderIndex3) + AL757, AL757)</f>
        <v>14910</v>
      </c>
      <c r="AM758" s="16" cm="1">
        <f t="array" aca="1" ref="AM758" ca="1">IF(OrderSim[[#This Row],[Order 2 Possible]],INDEX(Food[Points],$AP$27) + INDEX(Food[Points],$AQ$27) + INDEX(Food[Points],$AR$27) + AM757, AM757)</f>
        <v>19440</v>
      </c>
      <c r="AN758" s="16" cm="1">
        <f t="array" aca="1" ref="AN758" ca="1">IF(OrderSim[[#This Row],[Order 3 Possible]],INDEX(Food[Points],$AP$28) + INDEX(Food[Points],$AQ$28) + INDEX(Food[Points],$AR$28) + AN757, AN757)</f>
        <v>28980</v>
      </c>
    </row>
    <row r="759" spans="17:40" x14ac:dyDescent="0.25">
      <c r="Q759" t="str" cm="1">
        <f t="array" aca="1" ref="Q759" ca="1">INDEX(Food[Name],RANDBETWEEN(1,COUNTA(Food[Name])))</f>
        <v>Chicken</v>
      </c>
      <c r="R759" t="str" cm="1">
        <f t="array" aca="1" ref="R759" ca="1">INDEX(Food[Name],RANDBETWEEN(1,COUNTA(Food[Name])))</f>
        <v>Rice</v>
      </c>
      <c r="S759" t="str" cm="1">
        <f t="array" aca="1" ref="S759" ca="1">INDEX(Food[Name],RANDBETWEEN(1,COUNTA(Food[Name])))</f>
        <v>Lettuce</v>
      </c>
      <c r="T759" t="str" cm="1">
        <f t="array" aca="1" ref="T759" ca="1">INDEX(Food[Name],RANDBETWEEN(1,COUNTA(Food[Name])))</f>
        <v>Carrot</v>
      </c>
      <c r="U759" t="str" cm="1">
        <f t="array" aca="1" ref="U759" ca="1">INDEX(Food[Name],RANDBETWEEN(1,COUNTA(Food[Name])))</f>
        <v>Chicken</v>
      </c>
      <c r="V759" t="str" cm="1">
        <f t="array" aca="1" ref="V759" ca="1">INDEX(Food[Name],RANDBETWEEN(1,COUNTA(Food[Name])))</f>
        <v>Salmon</v>
      </c>
      <c r="W759" t="str" cm="1">
        <f t="array" aca="1" ref="W759" ca="1">INDEX(Food[Name],RANDBETWEEN(1,COUNTA(Food[Name])))</f>
        <v>Onion</v>
      </c>
      <c r="X759" t="str" cm="1">
        <f t="array" aca="1" ref="X759" ca="1">INDEX(Food[Name],RANDBETWEEN(1,COUNTA(Food[Name])))</f>
        <v>Onion</v>
      </c>
      <c r="Y759" t="str" cm="1">
        <f t="array" aca="1" ref="Y759" ca="1">INDEX(Food[Name],RANDBETWEEN(1,COUNTA(Food[Name])))</f>
        <v>Pork</v>
      </c>
      <c r="Z759" s="5" t="str" cm="1">
        <f t="array" aca="1" ref="Z759" ca="1">IF(AI758,"-", INDEX(_xlfn.ANCHORARRAY(AvailableItems),OrderIndex))</f>
        <v>-</v>
      </c>
      <c r="AA759" s="5" t="str" cm="1">
        <f t="array" aca="1" ref="AA759" ca="1">IF(AI758,"-", INDEX(_xlfn.ANCHORARRAY(AvailableItems),OrderIndex2))</f>
        <v>-</v>
      </c>
      <c r="AB759" s="5" t="str" cm="1">
        <f t="array" aca="1" ref="AB759" ca="1">IF(AI758,"-", INDEX(_xlfn.ANCHORARRAY(AvailableItems),OrderIndex3))</f>
        <v>-</v>
      </c>
      <c r="AC759" s="10" t="str" cm="1">
        <f t="array" aca="1" ref="AC759" ca="1">IF(AJ758,"-", INDEX(_xlfn.ANCHORARRAY(AvailableItems),$AP$27))</f>
        <v>Pork</v>
      </c>
      <c r="AD759" s="10" t="str" cm="1">
        <f t="array" aca="1" ref="AD759" ca="1">IF(AJ758,"-", INDEX(_xlfn.ANCHORARRAY(AvailableItems),$AQ$27))</f>
        <v>Lobster</v>
      </c>
      <c r="AE759" s="10" t="str" cm="1">
        <f t="array" aca="1" ref="AE759" ca="1">IF(AJ758,"-", INDEX(_xlfn.ANCHORARRAY(AvailableItems),$AR$27))</f>
        <v>Rice</v>
      </c>
      <c r="AF759" s="8" t="str" cm="1">
        <f t="array" aca="1" ref="AF759" ca="1">IF(AK758,"-", INDEX(_xlfn.ANCHORARRAY(AvailableItems),$AP$28))</f>
        <v>Beef</v>
      </c>
      <c r="AG759" s="8" t="str">
        <f ca="1">IF(AK758,"-", INDEX(_xlfn.ANCHORARRAY(AvailableItems),$AQ$28))</f>
        <v>Beef</v>
      </c>
      <c r="AH759" s="8" t="str" cm="1">
        <f t="array" aca="1" ref="AH759" ca="1">IF(AK758,"-", INDEX(_xlfn.ANCHORARRAY(AvailableItems),$AR$28))</f>
        <v>Bread</v>
      </c>
      <c r="AI759" t="b">
        <f t="shared" ca="1" si="36"/>
        <v>0</v>
      </c>
      <c r="AJ759" t="b">
        <f t="shared" ca="1" si="37"/>
        <v>0</v>
      </c>
      <c r="AK759" t="b">
        <f t="shared" ca="1" si="38"/>
        <v>0</v>
      </c>
      <c r="AL759" s="16" cm="1">
        <f t="array" aca="1" ref="AL759" ca="1">IF(OrderSim[[#This Row],[Order 1 Possible]],INDEX(Food[Points],OrderIndex) + INDEX(Food[Points],OrderIndex2) + INDEX(Food[Points],OrderIndex3) + AL758, AL758)</f>
        <v>14910</v>
      </c>
      <c r="AM759" s="16" cm="1">
        <f t="array" aca="1" ref="AM759" ca="1">IF(OrderSim[[#This Row],[Order 2 Possible]],INDEX(Food[Points],$AP$27) + INDEX(Food[Points],$AQ$27) + INDEX(Food[Points],$AR$27) + AM758, AM758)</f>
        <v>19440</v>
      </c>
      <c r="AN759" s="16" cm="1">
        <f t="array" aca="1" ref="AN759" ca="1">IF(OrderSim[[#This Row],[Order 3 Possible]],INDEX(Food[Points],$AP$28) + INDEX(Food[Points],$AQ$28) + INDEX(Food[Points],$AR$28) + AN758, AN758)</f>
        <v>28980</v>
      </c>
    </row>
    <row r="760" spans="17:40" x14ac:dyDescent="0.25">
      <c r="Q760" t="str" cm="1">
        <f t="array" aca="1" ref="Q760" ca="1">INDEX(Food[Name],RANDBETWEEN(1,COUNTA(Food[Name])))</f>
        <v>Pasta</v>
      </c>
      <c r="R760" t="str" cm="1">
        <f t="array" aca="1" ref="R760" ca="1">INDEX(Food[Name],RANDBETWEEN(1,COUNTA(Food[Name])))</f>
        <v>Tuna</v>
      </c>
      <c r="S760" t="str" cm="1">
        <f t="array" aca="1" ref="S760" ca="1">INDEX(Food[Name],RANDBETWEEN(1,COUNTA(Food[Name])))</f>
        <v>Chicken</v>
      </c>
      <c r="T760" t="str" cm="1">
        <f t="array" aca="1" ref="T760" ca="1">INDEX(Food[Name],RANDBETWEEN(1,COUNTA(Food[Name])))</f>
        <v>Beef</v>
      </c>
      <c r="U760" t="str" cm="1">
        <f t="array" aca="1" ref="U760" ca="1">INDEX(Food[Name],RANDBETWEEN(1,COUNTA(Food[Name])))</f>
        <v>Bread</v>
      </c>
      <c r="V760" t="str" cm="1">
        <f t="array" aca="1" ref="V760" ca="1">INDEX(Food[Name],RANDBETWEEN(1,COUNTA(Food[Name])))</f>
        <v>Lettuce</v>
      </c>
      <c r="W760" t="str" cm="1">
        <f t="array" aca="1" ref="W760" ca="1">INDEX(Food[Name],RANDBETWEEN(1,COUNTA(Food[Name])))</f>
        <v>Onion</v>
      </c>
      <c r="X760" t="str" cm="1">
        <f t="array" aca="1" ref="X760" ca="1">INDEX(Food[Name],RANDBETWEEN(1,COUNTA(Food[Name])))</f>
        <v>Pork</v>
      </c>
      <c r="Y760" t="str" cm="1">
        <f t="array" aca="1" ref="Y760" ca="1">INDEX(Food[Name],RANDBETWEEN(1,COUNTA(Food[Name])))</f>
        <v>Chicken</v>
      </c>
      <c r="Z760" s="5" t="str" cm="1">
        <f t="array" aca="1" ref="Z760" ca="1">IF(AI759,"-", INDEX(_xlfn.ANCHORARRAY(AvailableItems),OrderIndex))</f>
        <v>Salmon</v>
      </c>
      <c r="AA760" s="5" t="str" cm="1">
        <f t="array" aca="1" ref="AA760" ca="1">IF(AI759,"-", INDEX(_xlfn.ANCHORARRAY(AvailableItems),OrderIndex2))</f>
        <v>Rice</v>
      </c>
      <c r="AB760" s="5" t="str" cm="1">
        <f t="array" aca="1" ref="AB760" ca="1">IF(AI759,"-", INDEX(_xlfn.ANCHORARRAY(AvailableItems),OrderIndex3))</f>
        <v>Pasta</v>
      </c>
      <c r="AC760" s="10" t="str" cm="1">
        <f t="array" aca="1" ref="AC760" ca="1">IF(AJ759,"-", INDEX(_xlfn.ANCHORARRAY(AvailableItems),$AP$27))</f>
        <v>Pork</v>
      </c>
      <c r="AD760" s="10" t="str" cm="1">
        <f t="array" aca="1" ref="AD760" ca="1">IF(AJ759,"-", INDEX(_xlfn.ANCHORARRAY(AvailableItems),$AQ$27))</f>
        <v>Lobster</v>
      </c>
      <c r="AE760" s="10" t="str" cm="1">
        <f t="array" aca="1" ref="AE760" ca="1">IF(AJ759,"-", INDEX(_xlfn.ANCHORARRAY(AvailableItems),$AR$27))</f>
        <v>Rice</v>
      </c>
      <c r="AF760" s="8" t="str" cm="1">
        <f t="array" aca="1" ref="AF760" ca="1">IF(AK759,"-", INDEX(_xlfn.ANCHORARRAY(AvailableItems),$AP$28))</f>
        <v>Beef</v>
      </c>
      <c r="AG760" s="8" t="str">
        <f ca="1">IF(AK759,"-", INDEX(_xlfn.ANCHORARRAY(AvailableItems),$AQ$28))</f>
        <v>Beef</v>
      </c>
      <c r="AH760" s="8" t="str" cm="1">
        <f t="array" aca="1" ref="AH760" ca="1">IF(AK759,"-", INDEX(_xlfn.ANCHORARRAY(AvailableItems),$AR$28))</f>
        <v>Bread</v>
      </c>
      <c r="AI760" t="b">
        <f t="shared" ca="1" si="36"/>
        <v>0</v>
      </c>
      <c r="AJ760" t="b">
        <f t="shared" ca="1" si="37"/>
        <v>0</v>
      </c>
      <c r="AK760" t="b">
        <f t="shared" ca="1" si="38"/>
        <v>1</v>
      </c>
      <c r="AL760" s="16" cm="1">
        <f t="array" aca="1" ref="AL760" ca="1">IF(OrderSim[[#This Row],[Order 1 Possible]],INDEX(Food[Points],OrderIndex) + INDEX(Food[Points],OrderIndex2) + INDEX(Food[Points],OrderIndex3) + AL759, AL759)</f>
        <v>14910</v>
      </c>
      <c r="AM760" s="16" cm="1">
        <f t="array" aca="1" ref="AM760" ca="1">IF(OrderSim[[#This Row],[Order 2 Possible]],INDEX(Food[Points],$AP$27) + INDEX(Food[Points],$AQ$27) + INDEX(Food[Points],$AR$27) + AM759, AM759)</f>
        <v>19440</v>
      </c>
      <c r="AN760" s="16" cm="1">
        <f t="array" aca="1" ref="AN760" ca="1">IF(OrderSim[[#This Row],[Order 3 Possible]],INDEX(Food[Points],$AP$28) + INDEX(Food[Points],$AQ$28) + INDEX(Food[Points],$AR$28) + AN759, AN759)</f>
        <v>29120</v>
      </c>
    </row>
    <row r="761" spans="17:40" x14ac:dyDescent="0.25">
      <c r="Q761" t="str" cm="1">
        <f t="array" aca="1" ref="Q761" ca="1">INDEX(Food[Name],RANDBETWEEN(1,COUNTA(Food[Name])))</f>
        <v>Salmon</v>
      </c>
      <c r="R761" t="str" cm="1">
        <f t="array" aca="1" ref="R761" ca="1">INDEX(Food[Name],RANDBETWEEN(1,COUNTA(Food[Name])))</f>
        <v>Lettuce</v>
      </c>
      <c r="S761" t="str" cm="1">
        <f t="array" aca="1" ref="S761" ca="1">INDEX(Food[Name],RANDBETWEEN(1,COUNTA(Food[Name])))</f>
        <v>Salmon</v>
      </c>
      <c r="T761" t="str" cm="1">
        <f t="array" aca="1" ref="T761" ca="1">INDEX(Food[Name],RANDBETWEEN(1,COUNTA(Food[Name])))</f>
        <v>Onion</v>
      </c>
      <c r="U761" t="str" cm="1">
        <f t="array" aca="1" ref="U761" ca="1">INDEX(Food[Name],RANDBETWEEN(1,COUNTA(Food[Name])))</f>
        <v>Onion</v>
      </c>
      <c r="V761" t="str" cm="1">
        <f t="array" aca="1" ref="V761" ca="1">INDEX(Food[Name],RANDBETWEEN(1,COUNTA(Food[Name])))</f>
        <v>Onion</v>
      </c>
      <c r="W761" t="str" cm="1">
        <f t="array" aca="1" ref="W761" ca="1">INDEX(Food[Name],RANDBETWEEN(1,COUNTA(Food[Name])))</f>
        <v>Salmon</v>
      </c>
      <c r="X761" t="str" cm="1">
        <f t="array" aca="1" ref="X761" ca="1">INDEX(Food[Name],RANDBETWEEN(1,COUNTA(Food[Name])))</f>
        <v>Onion</v>
      </c>
      <c r="Y761" t="str" cm="1">
        <f t="array" aca="1" ref="Y761" ca="1">INDEX(Food[Name],RANDBETWEEN(1,COUNTA(Food[Name])))</f>
        <v>Rice</v>
      </c>
      <c r="Z761" s="5" t="str" cm="1">
        <f t="array" aca="1" ref="Z761" ca="1">IF(AI760,"-", INDEX(_xlfn.ANCHORARRAY(AvailableItems),OrderIndex))</f>
        <v>Salmon</v>
      </c>
      <c r="AA761" s="5" t="str" cm="1">
        <f t="array" aca="1" ref="AA761" ca="1">IF(AI760,"-", INDEX(_xlfn.ANCHORARRAY(AvailableItems),OrderIndex2))</f>
        <v>Rice</v>
      </c>
      <c r="AB761" s="5" t="str" cm="1">
        <f t="array" aca="1" ref="AB761" ca="1">IF(AI760,"-", INDEX(_xlfn.ANCHORARRAY(AvailableItems),OrderIndex3))</f>
        <v>Pasta</v>
      </c>
      <c r="AC761" s="10" t="str" cm="1">
        <f t="array" aca="1" ref="AC761" ca="1">IF(AJ760,"-", INDEX(_xlfn.ANCHORARRAY(AvailableItems),$AP$27))</f>
        <v>Pork</v>
      </c>
      <c r="AD761" s="10" t="str" cm="1">
        <f t="array" aca="1" ref="AD761" ca="1">IF(AJ760,"-", INDEX(_xlfn.ANCHORARRAY(AvailableItems),$AQ$27))</f>
        <v>Lobster</v>
      </c>
      <c r="AE761" s="10" t="str" cm="1">
        <f t="array" aca="1" ref="AE761" ca="1">IF(AJ760,"-", INDEX(_xlfn.ANCHORARRAY(AvailableItems),$AR$27))</f>
        <v>Rice</v>
      </c>
      <c r="AF761" s="8" t="str" cm="1">
        <f t="array" aca="1" ref="AF761" ca="1">IF(AK760,"-", INDEX(_xlfn.ANCHORARRAY(AvailableItems),$AP$28))</f>
        <v>-</v>
      </c>
      <c r="AG761" s="8" t="str">
        <f ca="1">IF(AK760,"-", INDEX(_xlfn.ANCHORARRAY(AvailableItems),$AQ$28))</f>
        <v>-</v>
      </c>
      <c r="AH761" s="8" t="str" cm="1">
        <f t="array" aca="1" ref="AH761" ca="1">IF(AK760,"-", INDEX(_xlfn.ANCHORARRAY(AvailableItems),$AR$28))</f>
        <v>-</v>
      </c>
      <c r="AI761" t="b">
        <f t="shared" ca="1" si="36"/>
        <v>1</v>
      </c>
      <c r="AJ761" t="b">
        <f t="shared" ca="1" si="37"/>
        <v>0</v>
      </c>
      <c r="AK761" t="b">
        <f t="shared" ca="1" si="38"/>
        <v>0</v>
      </c>
      <c r="AL761" s="16" cm="1">
        <f t="array" aca="1" ref="AL761" ca="1">IF(OrderSim[[#This Row],[Order 1 Possible]],INDEX(Food[Points],OrderIndex) + INDEX(Food[Points],OrderIndex2) + INDEX(Food[Points],OrderIndex3) + AL760, AL760)</f>
        <v>14980</v>
      </c>
      <c r="AM761" s="16" cm="1">
        <f t="array" aca="1" ref="AM761" ca="1">IF(OrderSim[[#This Row],[Order 2 Possible]],INDEX(Food[Points],$AP$27) + INDEX(Food[Points],$AQ$27) + INDEX(Food[Points],$AR$27) + AM760, AM760)</f>
        <v>19440</v>
      </c>
      <c r="AN761" s="16" cm="1">
        <f t="array" aca="1" ref="AN761" ca="1">IF(OrderSim[[#This Row],[Order 3 Possible]],INDEX(Food[Points],$AP$28) + INDEX(Food[Points],$AQ$28) + INDEX(Food[Points],$AR$28) + AN760, AN760)</f>
        <v>29120</v>
      </c>
    </row>
    <row r="762" spans="17:40" x14ac:dyDescent="0.25">
      <c r="Q762" t="str" cm="1">
        <f t="array" aca="1" ref="Q762" ca="1">INDEX(Food[Name],RANDBETWEEN(1,COUNTA(Food[Name])))</f>
        <v>Pasta</v>
      </c>
      <c r="R762" t="str" cm="1">
        <f t="array" aca="1" ref="R762" ca="1">INDEX(Food[Name],RANDBETWEEN(1,COUNTA(Food[Name])))</f>
        <v>Tuna</v>
      </c>
      <c r="S762" t="str" cm="1">
        <f t="array" aca="1" ref="S762" ca="1">INDEX(Food[Name],RANDBETWEEN(1,COUNTA(Food[Name])))</f>
        <v>Lobster</v>
      </c>
      <c r="T762" t="str" cm="1">
        <f t="array" aca="1" ref="T762" ca="1">INDEX(Food[Name],RANDBETWEEN(1,COUNTA(Food[Name])))</f>
        <v>Onion</v>
      </c>
      <c r="U762" t="str" cm="1">
        <f t="array" aca="1" ref="U762" ca="1">INDEX(Food[Name],RANDBETWEEN(1,COUNTA(Food[Name])))</f>
        <v>Pasta</v>
      </c>
      <c r="V762" t="str" cm="1">
        <f t="array" aca="1" ref="V762" ca="1">INDEX(Food[Name],RANDBETWEEN(1,COUNTA(Food[Name])))</f>
        <v>Onion</v>
      </c>
      <c r="W762" t="str" cm="1">
        <f t="array" aca="1" ref="W762" ca="1">INDEX(Food[Name],RANDBETWEEN(1,COUNTA(Food[Name])))</f>
        <v>Salmon</v>
      </c>
      <c r="X762" t="str" cm="1">
        <f t="array" aca="1" ref="X762" ca="1">INDEX(Food[Name],RANDBETWEEN(1,COUNTA(Food[Name])))</f>
        <v>Chicken</v>
      </c>
      <c r="Y762" t="str" cm="1">
        <f t="array" aca="1" ref="Y762" ca="1">INDEX(Food[Name],RANDBETWEEN(1,COUNTA(Food[Name])))</f>
        <v>Tuna</v>
      </c>
      <c r="Z762" s="5" t="str" cm="1">
        <f t="array" aca="1" ref="Z762" ca="1">IF(AI761,"-", INDEX(_xlfn.ANCHORARRAY(AvailableItems),OrderIndex))</f>
        <v>-</v>
      </c>
      <c r="AA762" s="5" t="str" cm="1">
        <f t="array" aca="1" ref="AA762" ca="1">IF(AI761,"-", INDEX(_xlfn.ANCHORARRAY(AvailableItems),OrderIndex2))</f>
        <v>-</v>
      </c>
      <c r="AB762" s="5" t="str" cm="1">
        <f t="array" aca="1" ref="AB762" ca="1">IF(AI761,"-", INDEX(_xlfn.ANCHORARRAY(AvailableItems),OrderIndex3))</f>
        <v>-</v>
      </c>
      <c r="AC762" s="10" t="str" cm="1">
        <f t="array" aca="1" ref="AC762" ca="1">IF(AJ761,"-", INDEX(_xlfn.ANCHORARRAY(AvailableItems),$AP$27))</f>
        <v>Pork</v>
      </c>
      <c r="AD762" s="10" t="str" cm="1">
        <f t="array" aca="1" ref="AD762" ca="1">IF(AJ761,"-", INDEX(_xlfn.ANCHORARRAY(AvailableItems),$AQ$27))</f>
        <v>Lobster</v>
      </c>
      <c r="AE762" s="10" t="str" cm="1">
        <f t="array" aca="1" ref="AE762" ca="1">IF(AJ761,"-", INDEX(_xlfn.ANCHORARRAY(AvailableItems),$AR$27))</f>
        <v>Rice</v>
      </c>
      <c r="AF762" s="8" t="str" cm="1">
        <f t="array" aca="1" ref="AF762" ca="1">IF(AK761,"-", INDEX(_xlfn.ANCHORARRAY(AvailableItems),$AP$28))</f>
        <v>Beef</v>
      </c>
      <c r="AG762" s="8" t="str">
        <f ca="1">IF(AK761,"-", INDEX(_xlfn.ANCHORARRAY(AvailableItems),$AQ$28))</f>
        <v>Beef</v>
      </c>
      <c r="AH762" s="8" t="str" cm="1">
        <f t="array" aca="1" ref="AH762" ca="1">IF(AK761,"-", INDEX(_xlfn.ANCHORARRAY(AvailableItems),$AR$28))</f>
        <v>Bread</v>
      </c>
      <c r="AI762" t="b">
        <f t="shared" ca="1" si="36"/>
        <v>0</v>
      </c>
      <c r="AJ762" t="b">
        <f t="shared" ca="1" si="37"/>
        <v>0</v>
      </c>
      <c r="AK762" t="b">
        <f t="shared" ca="1" si="38"/>
        <v>0</v>
      </c>
      <c r="AL762" s="16" cm="1">
        <f t="array" aca="1" ref="AL762" ca="1">IF(OrderSim[[#This Row],[Order 1 Possible]],INDEX(Food[Points],OrderIndex) + INDEX(Food[Points],OrderIndex2) + INDEX(Food[Points],OrderIndex3) + AL761, AL761)</f>
        <v>14980</v>
      </c>
      <c r="AM762" s="16" cm="1">
        <f t="array" aca="1" ref="AM762" ca="1">IF(OrderSim[[#This Row],[Order 2 Possible]],INDEX(Food[Points],$AP$27) + INDEX(Food[Points],$AQ$27) + INDEX(Food[Points],$AR$27) + AM761, AM761)</f>
        <v>19440</v>
      </c>
      <c r="AN762" s="16" cm="1">
        <f t="array" aca="1" ref="AN762" ca="1">IF(OrderSim[[#This Row],[Order 3 Possible]],INDEX(Food[Points],$AP$28) + INDEX(Food[Points],$AQ$28) + INDEX(Food[Points],$AR$28) + AN761, AN761)</f>
        <v>29120</v>
      </c>
    </row>
    <row r="763" spans="17:40" x14ac:dyDescent="0.25">
      <c r="Q763" t="str" cm="1">
        <f t="array" aca="1" ref="Q763" ca="1">INDEX(Food[Name],RANDBETWEEN(1,COUNTA(Food[Name])))</f>
        <v>Carrot</v>
      </c>
      <c r="R763" t="str" cm="1">
        <f t="array" aca="1" ref="R763" ca="1">INDEX(Food[Name],RANDBETWEEN(1,COUNTA(Food[Name])))</f>
        <v>Bread</v>
      </c>
      <c r="S763" t="str" cm="1">
        <f t="array" aca="1" ref="S763" ca="1">INDEX(Food[Name],RANDBETWEEN(1,COUNTA(Food[Name])))</f>
        <v>Lettuce</v>
      </c>
      <c r="T763" t="str" cm="1">
        <f t="array" aca="1" ref="T763" ca="1">INDEX(Food[Name],RANDBETWEEN(1,COUNTA(Food[Name])))</f>
        <v>Carrot</v>
      </c>
      <c r="U763" t="str" cm="1">
        <f t="array" aca="1" ref="U763" ca="1">INDEX(Food[Name],RANDBETWEEN(1,COUNTA(Food[Name])))</f>
        <v>Lobster</v>
      </c>
      <c r="V763" t="str" cm="1">
        <f t="array" aca="1" ref="V763" ca="1">INDEX(Food[Name],RANDBETWEEN(1,COUNTA(Food[Name])))</f>
        <v>Pasta</v>
      </c>
      <c r="W763" t="str" cm="1">
        <f t="array" aca="1" ref="W763" ca="1">INDEX(Food[Name],RANDBETWEEN(1,COUNTA(Food[Name])))</f>
        <v>Carrot</v>
      </c>
      <c r="X763" t="str" cm="1">
        <f t="array" aca="1" ref="X763" ca="1">INDEX(Food[Name],RANDBETWEEN(1,COUNTA(Food[Name])))</f>
        <v>Carrot</v>
      </c>
      <c r="Y763" t="str" cm="1">
        <f t="array" aca="1" ref="Y763" ca="1">INDEX(Food[Name],RANDBETWEEN(1,COUNTA(Food[Name])))</f>
        <v>Chicken</v>
      </c>
      <c r="Z763" s="5" t="str" cm="1">
        <f t="array" aca="1" ref="Z763" ca="1">IF(AI762,"-", INDEX(_xlfn.ANCHORARRAY(AvailableItems),OrderIndex))</f>
        <v>Salmon</v>
      </c>
      <c r="AA763" s="5" t="str" cm="1">
        <f t="array" aca="1" ref="AA763" ca="1">IF(AI762,"-", INDEX(_xlfn.ANCHORARRAY(AvailableItems),OrderIndex2))</f>
        <v>Rice</v>
      </c>
      <c r="AB763" s="5" t="str" cm="1">
        <f t="array" aca="1" ref="AB763" ca="1">IF(AI762,"-", INDEX(_xlfn.ANCHORARRAY(AvailableItems),OrderIndex3))</f>
        <v>Pasta</v>
      </c>
      <c r="AC763" s="10" t="str" cm="1">
        <f t="array" aca="1" ref="AC763" ca="1">IF(AJ762,"-", INDEX(_xlfn.ANCHORARRAY(AvailableItems),$AP$27))</f>
        <v>Pork</v>
      </c>
      <c r="AD763" s="10" t="str" cm="1">
        <f t="array" aca="1" ref="AD763" ca="1">IF(AJ762,"-", INDEX(_xlfn.ANCHORARRAY(AvailableItems),$AQ$27))</f>
        <v>Lobster</v>
      </c>
      <c r="AE763" s="10" t="str" cm="1">
        <f t="array" aca="1" ref="AE763" ca="1">IF(AJ762,"-", INDEX(_xlfn.ANCHORARRAY(AvailableItems),$AR$27))</f>
        <v>Rice</v>
      </c>
      <c r="AF763" s="8" t="str" cm="1">
        <f t="array" aca="1" ref="AF763" ca="1">IF(AK762,"-", INDEX(_xlfn.ANCHORARRAY(AvailableItems),$AP$28))</f>
        <v>Beef</v>
      </c>
      <c r="AG763" s="8" t="str">
        <f ca="1">IF(AK762,"-", INDEX(_xlfn.ANCHORARRAY(AvailableItems),$AQ$28))</f>
        <v>Beef</v>
      </c>
      <c r="AH763" s="8" t="str" cm="1">
        <f t="array" aca="1" ref="AH763" ca="1">IF(AK762,"-", INDEX(_xlfn.ANCHORARRAY(AvailableItems),$AR$28))</f>
        <v>Bread</v>
      </c>
      <c r="AI763" t="b">
        <f t="shared" ca="1" si="36"/>
        <v>0</v>
      </c>
      <c r="AJ763" t="b">
        <f t="shared" ca="1" si="37"/>
        <v>0</v>
      </c>
      <c r="AK763" t="b">
        <f t="shared" ca="1" si="38"/>
        <v>0</v>
      </c>
      <c r="AL763" s="16" cm="1">
        <f t="array" aca="1" ref="AL763" ca="1">IF(OrderSim[[#This Row],[Order 1 Possible]],INDEX(Food[Points],OrderIndex) + INDEX(Food[Points],OrderIndex2) + INDEX(Food[Points],OrderIndex3) + AL762, AL762)</f>
        <v>14980</v>
      </c>
      <c r="AM763" s="16" cm="1">
        <f t="array" aca="1" ref="AM763" ca="1">IF(OrderSim[[#This Row],[Order 2 Possible]],INDEX(Food[Points],$AP$27) + INDEX(Food[Points],$AQ$27) + INDEX(Food[Points],$AR$27) + AM762, AM762)</f>
        <v>19440</v>
      </c>
      <c r="AN763" s="16" cm="1">
        <f t="array" aca="1" ref="AN763" ca="1">IF(OrderSim[[#This Row],[Order 3 Possible]],INDEX(Food[Points],$AP$28) + INDEX(Food[Points],$AQ$28) + INDEX(Food[Points],$AR$28) + AN762, AN762)</f>
        <v>29120</v>
      </c>
    </row>
    <row r="764" spans="17:40" x14ac:dyDescent="0.25">
      <c r="Q764" t="str" cm="1">
        <f t="array" aca="1" ref="Q764" ca="1">INDEX(Food[Name],RANDBETWEEN(1,COUNTA(Food[Name])))</f>
        <v>Chicken</v>
      </c>
      <c r="R764" t="str" cm="1">
        <f t="array" aca="1" ref="R764" ca="1">INDEX(Food[Name],RANDBETWEEN(1,COUNTA(Food[Name])))</f>
        <v>Onion</v>
      </c>
      <c r="S764" t="str" cm="1">
        <f t="array" aca="1" ref="S764" ca="1">INDEX(Food[Name],RANDBETWEEN(1,COUNTA(Food[Name])))</f>
        <v>Carrot</v>
      </c>
      <c r="T764" t="str" cm="1">
        <f t="array" aca="1" ref="T764" ca="1">INDEX(Food[Name],RANDBETWEEN(1,COUNTA(Food[Name])))</f>
        <v>Carrot</v>
      </c>
      <c r="U764" t="str" cm="1">
        <f t="array" aca="1" ref="U764" ca="1">INDEX(Food[Name],RANDBETWEEN(1,COUNTA(Food[Name])))</f>
        <v>Tuna</v>
      </c>
      <c r="V764" t="str" cm="1">
        <f t="array" aca="1" ref="V764" ca="1">INDEX(Food[Name],RANDBETWEEN(1,COUNTA(Food[Name])))</f>
        <v>Tuna</v>
      </c>
      <c r="W764" t="str" cm="1">
        <f t="array" aca="1" ref="W764" ca="1">INDEX(Food[Name],RANDBETWEEN(1,COUNTA(Food[Name])))</f>
        <v>Pork</v>
      </c>
      <c r="X764" t="str" cm="1">
        <f t="array" aca="1" ref="X764" ca="1">INDEX(Food[Name],RANDBETWEEN(1,COUNTA(Food[Name])))</f>
        <v>Tuna</v>
      </c>
      <c r="Y764" t="str" cm="1">
        <f t="array" aca="1" ref="Y764" ca="1">INDEX(Food[Name],RANDBETWEEN(1,COUNTA(Food[Name])))</f>
        <v>Bread</v>
      </c>
      <c r="Z764" s="5" t="str" cm="1">
        <f t="array" aca="1" ref="Z764" ca="1">IF(AI763,"-", INDEX(_xlfn.ANCHORARRAY(AvailableItems),OrderIndex))</f>
        <v>Salmon</v>
      </c>
      <c r="AA764" s="5" t="str" cm="1">
        <f t="array" aca="1" ref="AA764" ca="1">IF(AI763,"-", INDEX(_xlfn.ANCHORARRAY(AvailableItems),OrderIndex2))</f>
        <v>Rice</v>
      </c>
      <c r="AB764" s="5" t="str" cm="1">
        <f t="array" aca="1" ref="AB764" ca="1">IF(AI763,"-", INDEX(_xlfn.ANCHORARRAY(AvailableItems),OrderIndex3))</f>
        <v>Pasta</v>
      </c>
      <c r="AC764" s="10" t="str" cm="1">
        <f t="array" aca="1" ref="AC764" ca="1">IF(AJ763,"-", INDEX(_xlfn.ANCHORARRAY(AvailableItems),$AP$27))</f>
        <v>Pork</v>
      </c>
      <c r="AD764" s="10" t="str" cm="1">
        <f t="array" aca="1" ref="AD764" ca="1">IF(AJ763,"-", INDEX(_xlfn.ANCHORARRAY(AvailableItems),$AQ$27))</f>
        <v>Lobster</v>
      </c>
      <c r="AE764" s="10" t="str" cm="1">
        <f t="array" aca="1" ref="AE764" ca="1">IF(AJ763,"-", INDEX(_xlfn.ANCHORARRAY(AvailableItems),$AR$27))</f>
        <v>Rice</v>
      </c>
      <c r="AF764" s="8" t="str" cm="1">
        <f t="array" aca="1" ref="AF764" ca="1">IF(AK763,"-", INDEX(_xlfn.ANCHORARRAY(AvailableItems),$AP$28))</f>
        <v>Beef</v>
      </c>
      <c r="AG764" s="8" t="str">
        <f ca="1">IF(AK763,"-", INDEX(_xlfn.ANCHORARRAY(AvailableItems),$AQ$28))</f>
        <v>Beef</v>
      </c>
      <c r="AH764" s="8" t="str" cm="1">
        <f t="array" aca="1" ref="AH764" ca="1">IF(AK763,"-", INDEX(_xlfn.ANCHORARRAY(AvailableItems),$AR$28))</f>
        <v>Bread</v>
      </c>
      <c r="AI764" t="b">
        <f t="shared" ca="1" si="36"/>
        <v>0</v>
      </c>
      <c r="AJ764" t="b">
        <f t="shared" ca="1" si="37"/>
        <v>0</v>
      </c>
      <c r="AK764" t="b">
        <f t="shared" ca="1" si="38"/>
        <v>0</v>
      </c>
      <c r="AL764" s="16" cm="1">
        <f t="array" aca="1" ref="AL764" ca="1">IF(OrderSim[[#This Row],[Order 1 Possible]],INDEX(Food[Points],OrderIndex) + INDEX(Food[Points],OrderIndex2) + INDEX(Food[Points],OrderIndex3) + AL763, AL763)</f>
        <v>14980</v>
      </c>
      <c r="AM764" s="16" cm="1">
        <f t="array" aca="1" ref="AM764" ca="1">IF(OrderSim[[#This Row],[Order 2 Possible]],INDEX(Food[Points],$AP$27) + INDEX(Food[Points],$AQ$27) + INDEX(Food[Points],$AR$27) + AM763, AM763)</f>
        <v>19440</v>
      </c>
      <c r="AN764" s="16" cm="1">
        <f t="array" aca="1" ref="AN764" ca="1">IF(OrderSim[[#This Row],[Order 3 Possible]],INDEX(Food[Points],$AP$28) + INDEX(Food[Points],$AQ$28) + INDEX(Food[Points],$AR$28) + AN763, AN763)</f>
        <v>29120</v>
      </c>
    </row>
    <row r="765" spans="17:40" x14ac:dyDescent="0.25">
      <c r="Q765" t="str" cm="1">
        <f t="array" aca="1" ref="Q765" ca="1">INDEX(Food[Name],RANDBETWEEN(1,COUNTA(Food[Name])))</f>
        <v>Tuna</v>
      </c>
      <c r="R765" t="str" cm="1">
        <f t="array" aca="1" ref="R765" ca="1">INDEX(Food[Name],RANDBETWEEN(1,COUNTA(Food[Name])))</f>
        <v>Carrot</v>
      </c>
      <c r="S765" t="str" cm="1">
        <f t="array" aca="1" ref="S765" ca="1">INDEX(Food[Name],RANDBETWEEN(1,COUNTA(Food[Name])))</f>
        <v>Onion</v>
      </c>
      <c r="T765" t="str" cm="1">
        <f t="array" aca="1" ref="T765" ca="1">INDEX(Food[Name],RANDBETWEEN(1,COUNTA(Food[Name])))</f>
        <v>Onion</v>
      </c>
      <c r="U765" t="str" cm="1">
        <f t="array" aca="1" ref="U765" ca="1">INDEX(Food[Name],RANDBETWEEN(1,COUNTA(Food[Name])))</f>
        <v>Pork</v>
      </c>
      <c r="V765" t="str" cm="1">
        <f t="array" aca="1" ref="V765" ca="1">INDEX(Food[Name],RANDBETWEEN(1,COUNTA(Food[Name])))</f>
        <v>Carrot</v>
      </c>
      <c r="W765" t="str" cm="1">
        <f t="array" aca="1" ref="W765" ca="1">INDEX(Food[Name],RANDBETWEEN(1,COUNTA(Food[Name])))</f>
        <v>Chicken</v>
      </c>
      <c r="X765" t="str" cm="1">
        <f t="array" aca="1" ref="X765" ca="1">INDEX(Food[Name],RANDBETWEEN(1,COUNTA(Food[Name])))</f>
        <v>Lobster</v>
      </c>
      <c r="Y765" t="str" cm="1">
        <f t="array" aca="1" ref="Y765" ca="1">INDEX(Food[Name],RANDBETWEEN(1,COUNTA(Food[Name])))</f>
        <v>Carrot</v>
      </c>
      <c r="Z765" s="5" t="str" cm="1">
        <f t="array" aca="1" ref="Z765" ca="1">IF(AI764,"-", INDEX(_xlfn.ANCHORARRAY(AvailableItems),OrderIndex))</f>
        <v>Salmon</v>
      </c>
      <c r="AA765" s="5" t="str" cm="1">
        <f t="array" aca="1" ref="AA765" ca="1">IF(AI764,"-", INDEX(_xlfn.ANCHORARRAY(AvailableItems),OrderIndex2))</f>
        <v>Rice</v>
      </c>
      <c r="AB765" s="5" t="str" cm="1">
        <f t="array" aca="1" ref="AB765" ca="1">IF(AI764,"-", INDEX(_xlfn.ANCHORARRAY(AvailableItems),OrderIndex3))</f>
        <v>Pasta</v>
      </c>
      <c r="AC765" s="10" t="str" cm="1">
        <f t="array" aca="1" ref="AC765" ca="1">IF(AJ764,"-", INDEX(_xlfn.ANCHORARRAY(AvailableItems),$AP$27))</f>
        <v>Pork</v>
      </c>
      <c r="AD765" s="10" t="str" cm="1">
        <f t="array" aca="1" ref="AD765" ca="1">IF(AJ764,"-", INDEX(_xlfn.ANCHORARRAY(AvailableItems),$AQ$27))</f>
        <v>Lobster</v>
      </c>
      <c r="AE765" s="10" t="str" cm="1">
        <f t="array" aca="1" ref="AE765" ca="1">IF(AJ764,"-", INDEX(_xlfn.ANCHORARRAY(AvailableItems),$AR$27))</f>
        <v>Rice</v>
      </c>
      <c r="AF765" s="8" t="str" cm="1">
        <f t="array" aca="1" ref="AF765" ca="1">IF(AK764,"-", INDEX(_xlfn.ANCHORARRAY(AvailableItems),$AP$28))</f>
        <v>Beef</v>
      </c>
      <c r="AG765" s="8" t="str">
        <f ca="1">IF(AK764,"-", INDEX(_xlfn.ANCHORARRAY(AvailableItems),$AQ$28))</f>
        <v>Beef</v>
      </c>
      <c r="AH765" s="8" t="str" cm="1">
        <f t="array" aca="1" ref="AH765" ca="1">IF(AK764,"-", INDEX(_xlfn.ANCHORARRAY(AvailableItems),$AR$28))</f>
        <v>Bread</v>
      </c>
      <c r="AI765" t="b">
        <f t="shared" ca="1" si="36"/>
        <v>0</v>
      </c>
      <c r="AJ765" t="b">
        <f t="shared" ca="1" si="37"/>
        <v>0</v>
      </c>
      <c r="AK765" t="b">
        <f t="shared" ca="1" si="38"/>
        <v>0</v>
      </c>
      <c r="AL765" s="16" cm="1">
        <f t="array" aca="1" ref="AL765" ca="1">IF(OrderSim[[#This Row],[Order 1 Possible]],INDEX(Food[Points],OrderIndex) + INDEX(Food[Points],OrderIndex2) + INDEX(Food[Points],OrderIndex3) + AL764, AL764)</f>
        <v>14980</v>
      </c>
      <c r="AM765" s="16" cm="1">
        <f t="array" aca="1" ref="AM765" ca="1">IF(OrderSim[[#This Row],[Order 2 Possible]],INDEX(Food[Points],$AP$27) + INDEX(Food[Points],$AQ$27) + INDEX(Food[Points],$AR$27) + AM764, AM764)</f>
        <v>19440</v>
      </c>
      <c r="AN765" s="16" cm="1">
        <f t="array" aca="1" ref="AN765" ca="1">IF(OrderSim[[#This Row],[Order 3 Possible]],INDEX(Food[Points],$AP$28) + INDEX(Food[Points],$AQ$28) + INDEX(Food[Points],$AR$28) + AN764, AN764)</f>
        <v>29120</v>
      </c>
    </row>
    <row r="766" spans="17:40" x14ac:dyDescent="0.25">
      <c r="Q766" t="str" cm="1">
        <f t="array" aca="1" ref="Q766" ca="1">INDEX(Food[Name],RANDBETWEEN(1,COUNTA(Food[Name])))</f>
        <v>Beef</v>
      </c>
      <c r="R766" t="str" cm="1">
        <f t="array" aca="1" ref="R766" ca="1">INDEX(Food[Name],RANDBETWEEN(1,COUNTA(Food[Name])))</f>
        <v>Tuna</v>
      </c>
      <c r="S766" t="str" cm="1">
        <f t="array" aca="1" ref="S766" ca="1">INDEX(Food[Name],RANDBETWEEN(1,COUNTA(Food[Name])))</f>
        <v>Carrot</v>
      </c>
      <c r="T766" t="str" cm="1">
        <f t="array" aca="1" ref="T766" ca="1">INDEX(Food[Name],RANDBETWEEN(1,COUNTA(Food[Name])))</f>
        <v>Chicken</v>
      </c>
      <c r="U766" t="str" cm="1">
        <f t="array" aca="1" ref="U766" ca="1">INDEX(Food[Name],RANDBETWEEN(1,COUNTA(Food[Name])))</f>
        <v>Carrot</v>
      </c>
      <c r="V766" t="str" cm="1">
        <f t="array" aca="1" ref="V766" ca="1">INDEX(Food[Name],RANDBETWEEN(1,COUNTA(Food[Name])))</f>
        <v>Onion</v>
      </c>
      <c r="W766" t="str" cm="1">
        <f t="array" aca="1" ref="W766" ca="1">INDEX(Food[Name],RANDBETWEEN(1,COUNTA(Food[Name])))</f>
        <v>Chicken</v>
      </c>
      <c r="X766" t="str" cm="1">
        <f t="array" aca="1" ref="X766" ca="1">INDEX(Food[Name],RANDBETWEEN(1,COUNTA(Food[Name])))</f>
        <v>Bread</v>
      </c>
      <c r="Y766" t="str" cm="1">
        <f t="array" aca="1" ref="Y766" ca="1">INDEX(Food[Name],RANDBETWEEN(1,COUNTA(Food[Name])))</f>
        <v>Lobster</v>
      </c>
      <c r="Z766" s="5" t="str" cm="1">
        <f t="array" aca="1" ref="Z766" ca="1">IF(AI765,"-", INDEX(_xlfn.ANCHORARRAY(AvailableItems),OrderIndex))</f>
        <v>Salmon</v>
      </c>
      <c r="AA766" s="5" t="str" cm="1">
        <f t="array" aca="1" ref="AA766" ca="1">IF(AI765,"-", INDEX(_xlfn.ANCHORARRAY(AvailableItems),OrderIndex2))</f>
        <v>Rice</v>
      </c>
      <c r="AB766" s="5" t="str" cm="1">
        <f t="array" aca="1" ref="AB766" ca="1">IF(AI765,"-", INDEX(_xlfn.ANCHORARRAY(AvailableItems),OrderIndex3))</f>
        <v>Pasta</v>
      </c>
      <c r="AC766" s="10" t="str" cm="1">
        <f t="array" aca="1" ref="AC766" ca="1">IF(AJ765,"-", INDEX(_xlfn.ANCHORARRAY(AvailableItems),$AP$27))</f>
        <v>Pork</v>
      </c>
      <c r="AD766" s="10" t="str" cm="1">
        <f t="array" aca="1" ref="AD766" ca="1">IF(AJ765,"-", INDEX(_xlfn.ANCHORARRAY(AvailableItems),$AQ$27))</f>
        <v>Lobster</v>
      </c>
      <c r="AE766" s="10" t="str" cm="1">
        <f t="array" aca="1" ref="AE766" ca="1">IF(AJ765,"-", INDEX(_xlfn.ANCHORARRAY(AvailableItems),$AR$27))</f>
        <v>Rice</v>
      </c>
      <c r="AF766" s="8" t="str" cm="1">
        <f t="array" aca="1" ref="AF766" ca="1">IF(AK765,"-", INDEX(_xlfn.ANCHORARRAY(AvailableItems),$AP$28))</f>
        <v>Beef</v>
      </c>
      <c r="AG766" s="8" t="str">
        <f ca="1">IF(AK765,"-", INDEX(_xlfn.ANCHORARRAY(AvailableItems),$AQ$28))</f>
        <v>Beef</v>
      </c>
      <c r="AH766" s="8" t="str" cm="1">
        <f t="array" aca="1" ref="AH766" ca="1">IF(AK765,"-", INDEX(_xlfn.ANCHORARRAY(AvailableItems),$AR$28))</f>
        <v>Bread</v>
      </c>
      <c r="AI766" t="b">
        <f t="shared" ca="1" si="36"/>
        <v>0</v>
      </c>
      <c r="AJ766" t="b">
        <f t="shared" ca="1" si="37"/>
        <v>0</v>
      </c>
      <c r="AK766" t="b">
        <f t="shared" ca="1" si="38"/>
        <v>1</v>
      </c>
      <c r="AL766" s="16" cm="1">
        <f t="array" aca="1" ref="AL766" ca="1">IF(OrderSim[[#This Row],[Order 1 Possible]],INDEX(Food[Points],OrderIndex) + INDEX(Food[Points],OrderIndex2) + INDEX(Food[Points],OrderIndex3) + AL765, AL765)</f>
        <v>14980</v>
      </c>
      <c r="AM766" s="16" cm="1">
        <f t="array" aca="1" ref="AM766" ca="1">IF(OrderSim[[#This Row],[Order 2 Possible]],INDEX(Food[Points],$AP$27) + INDEX(Food[Points],$AQ$27) + INDEX(Food[Points],$AR$27) + AM765, AM765)</f>
        <v>19440</v>
      </c>
      <c r="AN766" s="16" cm="1">
        <f t="array" aca="1" ref="AN766" ca="1">IF(OrderSim[[#This Row],[Order 3 Possible]],INDEX(Food[Points],$AP$28) + INDEX(Food[Points],$AQ$28) + INDEX(Food[Points],$AR$28) + AN765, AN765)</f>
        <v>29260</v>
      </c>
    </row>
    <row r="767" spans="17:40" x14ac:dyDescent="0.25">
      <c r="Q767" t="str" cm="1">
        <f t="array" aca="1" ref="Q767" ca="1">INDEX(Food[Name],RANDBETWEEN(1,COUNTA(Food[Name])))</f>
        <v>Carrot</v>
      </c>
      <c r="R767" t="str" cm="1">
        <f t="array" aca="1" ref="R767" ca="1">INDEX(Food[Name],RANDBETWEEN(1,COUNTA(Food[Name])))</f>
        <v>Lettuce</v>
      </c>
      <c r="S767" t="str" cm="1">
        <f t="array" aca="1" ref="S767" ca="1">INDEX(Food[Name],RANDBETWEEN(1,COUNTA(Food[Name])))</f>
        <v>Pork</v>
      </c>
      <c r="T767" t="str" cm="1">
        <f t="array" aca="1" ref="T767" ca="1">INDEX(Food[Name],RANDBETWEEN(1,COUNTA(Food[Name])))</f>
        <v>Bread</v>
      </c>
      <c r="U767" t="str" cm="1">
        <f t="array" aca="1" ref="U767" ca="1">INDEX(Food[Name],RANDBETWEEN(1,COUNTA(Food[Name])))</f>
        <v>Salmon</v>
      </c>
      <c r="V767" t="str" cm="1">
        <f t="array" aca="1" ref="V767" ca="1">INDEX(Food[Name],RANDBETWEEN(1,COUNTA(Food[Name])))</f>
        <v>Beef</v>
      </c>
      <c r="W767" t="str" cm="1">
        <f t="array" aca="1" ref="W767" ca="1">INDEX(Food[Name],RANDBETWEEN(1,COUNTA(Food[Name])))</f>
        <v>Salmon</v>
      </c>
      <c r="X767" t="str" cm="1">
        <f t="array" aca="1" ref="X767" ca="1">INDEX(Food[Name],RANDBETWEEN(1,COUNTA(Food[Name])))</f>
        <v>Salmon</v>
      </c>
      <c r="Y767" t="str" cm="1">
        <f t="array" aca="1" ref="Y767" ca="1">INDEX(Food[Name],RANDBETWEEN(1,COUNTA(Food[Name])))</f>
        <v>Salmon</v>
      </c>
      <c r="Z767" s="5" t="str" cm="1">
        <f t="array" aca="1" ref="Z767" ca="1">IF(AI766,"-", INDEX(_xlfn.ANCHORARRAY(AvailableItems),OrderIndex))</f>
        <v>Salmon</v>
      </c>
      <c r="AA767" s="5" t="str" cm="1">
        <f t="array" aca="1" ref="AA767" ca="1">IF(AI766,"-", INDEX(_xlfn.ANCHORARRAY(AvailableItems),OrderIndex2))</f>
        <v>Rice</v>
      </c>
      <c r="AB767" s="5" t="str" cm="1">
        <f t="array" aca="1" ref="AB767" ca="1">IF(AI766,"-", INDEX(_xlfn.ANCHORARRAY(AvailableItems),OrderIndex3))</f>
        <v>Pasta</v>
      </c>
      <c r="AC767" s="10" t="str" cm="1">
        <f t="array" aca="1" ref="AC767" ca="1">IF(AJ766,"-", INDEX(_xlfn.ANCHORARRAY(AvailableItems),$AP$27))</f>
        <v>Pork</v>
      </c>
      <c r="AD767" s="10" t="str" cm="1">
        <f t="array" aca="1" ref="AD767" ca="1">IF(AJ766,"-", INDEX(_xlfn.ANCHORARRAY(AvailableItems),$AQ$27))</f>
        <v>Lobster</v>
      </c>
      <c r="AE767" s="10" t="str" cm="1">
        <f t="array" aca="1" ref="AE767" ca="1">IF(AJ766,"-", INDEX(_xlfn.ANCHORARRAY(AvailableItems),$AR$27))</f>
        <v>Rice</v>
      </c>
      <c r="AF767" s="8" t="str" cm="1">
        <f t="array" aca="1" ref="AF767" ca="1">IF(AK766,"-", INDEX(_xlfn.ANCHORARRAY(AvailableItems),$AP$28))</f>
        <v>-</v>
      </c>
      <c r="AG767" s="8" t="str">
        <f ca="1">IF(AK766,"-", INDEX(_xlfn.ANCHORARRAY(AvailableItems),$AQ$28))</f>
        <v>-</v>
      </c>
      <c r="AH767" s="8" t="str" cm="1">
        <f t="array" aca="1" ref="AH767" ca="1">IF(AK766,"-", INDEX(_xlfn.ANCHORARRAY(AvailableItems),$AR$28))</f>
        <v>-</v>
      </c>
      <c r="AI767" t="b">
        <f t="shared" ca="1" si="36"/>
        <v>1</v>
      </c>
      <c r="AJ767" t="b">
        <f t="shared" ca="1" si="37"/>
        <v>0</v>
      </c>
      <c r="AK767" t="b">
        <f t="shared" ca="1" si="38"/>
        <v>0</v>
      </c>
      <c r="AL767" s="16" cm="1">
        <f t="array" aca="1" ref="AL767" ca="1">IF(OrderSim[[#This Row],[Order 1 Possible]],INDEX(Food[Points],OrderIndex) + INDEX(Food[Points],OrderIndex2) + INDEX(Food[Points],OrderIndex3) + AL766, AL766)</f>
        <v>15050</v>
      </c>
      <c r="AM767" s="16" cm="1">
        <f t="array" aca="1" ref="AM767" ca="1">IF(OrderSim[[#This Row],[Order 2 Possible]],INDEX(Food[Points],$AP$27) + INDEX(Food[Points],$AQ$27) + INDEX(Food[Points],$AR$27) + AM766, AM766)</f>
        <v>19440</v>
      </c>
      <c r="AN767" s="16" cm="1">
        <f t="array" aca="1" ref="AN767" ca="1">IF(OrderSim[[#This Row],[Order 3 Possible]],INDEX(Food[Points],$AP$28) + INDEX(Food[Points],$AQ$28) + INDEX(Food[Points],$AR$28) + AN766, AN766)</f>
        <v>29260</v>
      </c>
    </row>
    <row r="768" spans="17:40" x14ac:dyDescent="0.25">
      <c r="Q768" t="str" cm="1">
        <f t="array" aca="1" ref="Q768" ca="1">INDEX(Food[Name],RANDBETWEEN(1,COUNTA(Food[Name])))</f>
        <v>Rice</v>
      </c>
      <c r="R768" t="str" cm="1">
        <f t="array" aca="1" ref="R768" ca="1">INDEX(Food[Name],RANDBETWEEN(1,COUNTA(Food[Name])))</f>
        <v>Lobster</v>
      </c>
      <c r="S768" t="str" cm="1">
        <f t="array" aca="1" ref="S768" ca="1">INDEX(Food[Name],RANDBETWEEN(1,COUNTA(Food[Name])))</f>
        <v>Onion</v>
      </c>
      <c r="T768" t="str" cm="1">
        <f t="array" aca="1" ref="T768" ca="1">INDEX(Food[Name],RANDBETWEEN(1,COUNTA(Food[Name])))</f>
        <v>Carrot</v>
      </c>
      <c r="U768" t="str" cm="1">
        <f t="array" aca="1" ref="U768" ca="1">INDEX(Food[Name],RANDBETWEEN(1,COUNTA(Food[Name])))</f>
        <v>Salmon</v>
      </c>
      <c r="V768" t="str" cm="1">
        <f t="array" aca="1" ref="V768" ca="1">INDEX(Food[Name],RANDBETWEEN(1,COUNTA(Food[Name])))</f>
        <v>Tuna</v>
      </c>
      <c r="W768" t="str" cm="1">
        <f t="array" aca="1" ref="W768" ca="1">INDEX(Food[Name],RANDBETWEEN(1,COUNTA(Food[Name])))</f>
        <v>Lobster</v>
      </c>
      <c r="X768" t="str" cm="1">
        <f t="array" aca="1" ref="X768" ca="1">INDEX(Food[Name],RANDBETWEEN(1,COUNTA(Food[Name])))</f>
        <v>Rice</v>
      </c>
      <c r="Y768" t="str" cm="1">
        <f t="array" aca="1" ref="Y768" ca="1">INDEX(Food[Name],RANDBETWEEN(1,COUNTA(Food[Name])))</f>
        <v>Salmon</v>
      </c>
      <c r="Z768" s="5" t="str" cm="1">
        <f t="array" aca="1" ref="Z768" ca="1">IF(AI767,"-", INDEX(_xlfn.ANCHORARRAY(AvailableItems),OrderIndex))</f>
        <v>-</v>
      </c>
      <c r="AA768" s="5" t="str" cm="1">
        <f t="array" aca="1" ref="AA768" ca="1">IF(AI767,"-", INDEX(_xlfn.ANCHORARRAY(AvailableItems),OrderIndex2))</f>
        <v>-</v>
      </c>
      <c r="AB768" s="5" t="str" cm="1">
        <f t="array" aca="1" ref="AB768" ca="1">IF(AI767,"-", INDEX(_xlfn.ANCHORARRAY(AvailableItems),OrderIndex3))</f>
        <v>-</v>
      </c>
      <c r="AC768" s="10" t="str" cm="1">
        <f t="array" aca="1" ref="AC768" ca="1">IF(AJ767,"-", INDEX(_xlfn.ANCHORARRAY(AvailableItems),$AP$27))</f>
        <v>Pork</v>
      </c>
      <c r="AD768" s="10" t="str" cm="1">
        <f t="array" aca="1" ref="AD768" ca="1">IF(AJ767,"-", INDEX(_xlfn.ANCHORARRAY(AvailableItems),$AQ$27))</f>
        <v>Lobster</v>
      </c>
      <c r="AE768" s="10" t="str" cm="1">
        <f t="array" aca="1" ref="AE768" ca="1">IF(AJ767,"-", INDEX(_xlfn.ANCHORARRAY(AvailableItems),$AR$27))</f>
        <v>Rice</v>
      </c>
      <c r="AF768" s="8" t="str" cm="1">
        <f t="array" aca="1" ref="AF768" ca="1">IF(AK767,"-", INDEX(_xlfn.ANCHORARRAY(AvailableItems),$AP$28))</f>
        <v>Beef</v>
      </c>
      <c r="AG768" s="8" t="str">
        <f ca="1">IF(AK767,"-", INDEX(_xlfn.ANCHORARRAY(AvailableItems),$AQ$28))</f>
        <v>Beef</v>
      </c>
      <c r="AH768" s="8" t="str" cm="1">
        <f t="array" aca="1" ref="AH768" ca="1">IF(AK767,"-", INDEX(_xlfn.ANCHORARRAY(AvailableItems),$AR$28))</f>
        <v>Bread</v>
      </c>
      <c r="AI768" t="b">
        <f t="shared" ca="1" si="36"/>
        <v>0</v>
      </c>
      <c r="AJ768" t="b">
        <f t="shared" ca="1" si="37"/>
        <v>1</v>
      </c>
      <c r="AK768" t="b">
        <f t="shared" ca="1" si="38"/>
        <v>0</v>
      </c>
      <c r="AL768" s="16" cm="1">
        <f t="array" aca="1" ref="AL768" ca="1">IF(OrderSim[[#This Row],[Order 1 Possible]],INDEX(Food[Points],OrderIndex) + INDEX(Food[Points],OrderIndex2) + INDEX(Food[Points],OrderIndex3) + AL767, AL767)</f>
        <v>15050</v>
      </c>
      <c r="AM768" s="16" cm="1">
        <f t="array" aca="1" ref="AM768" ca="1">IF(OrderSim[[#This Row],[Order 2 Possible]],INDEX(Food[Points],$AP$27) + INDEX(Food[Points],$AQ$27) + INDEX(Food[Points],$AR$27) + AM767, AM767)</f>
        <v>19530</v>
      </c>
      <c r="AN768" s="16" cm="1">
        <f t="array" aca="1" ref="AN768" ca="1">IF(OrderSim[[#This Row],[Order 3 Possible]],INDEX(Food[Points],$AP$28) + INDEX(Food[Points],$AQ$28) + INDEX(Food[Points],$AR$28) + AN767, AN767)</f>
        <v>29260</v>
      </c>
    </row>
    <row r="769" spans="17:40" x14ac:dyDescent="0.25">
      <c r="Q769" t="str" cm="1">
        <f t="array" aca="1" ref="Q769" ca="1">INDEX(Food[Name],RANDBETWEEN(1,COUNTA(Food[Name])))</f>
        <v>Bread</v>
      </c>
      <c r="R769" t="str" cm="1">
        <f t="array" aca="1" ref="R769" ca="1">INDEX(Food[Name],RANDBETWEEN(1,COUNTA(Food[Name])))</f>
        <v>Chicken</v>
      </c>
      <c r="S769" t="str" cm="1">
        <f t="array" aca="1" ref="S769" ca="1">INDEX(Food[Name],RANDBETWEEN(1,COUNTA(Food[Name])))</f>
        <v>Carrot</v>
      </c>
      <c r="T769" t="str" cm="1">
        <f t="array" aca="1" ref="T769" ca="1">INDEX(Food[Name],RANDBETWEEN(1,COUNTA(Food[Name])))</f>
        <v>Onion</v>
      </c>
      <c r="U769" t="str" cm="1">
        <f t="array" aca="1" ref="U769" ca="1">INDEX(Food[Name],RANDBETWEEN(1,COUNTA(Food[Name])))</f>
        <v>Carrot</v>
      </c>
      <c r="V769" t="str" cm="1">
        <f t="array" aca="1" ref="V769" ca="1">INDEX(Food[Name],RANDBETWEEN(1,COUNTA(Food[Name])))</f>
        <v>Lettuce</v>
      </c>
      <c r="W769" t="str" cm="1">
        <f t="array" aca="1" ref="W769" ca="1">INDEX(Food[Name],RANDBETWEEN(1,COUNTA(Food[Name])))</f>
        <v>Tuna</v>
      </c>
      <c r="X769" t="str" cm="1">
        <f t="array" aca="1" ref="X769" ca="1">INDEX(Food[Name],RANDBETWEEN(1,COUNTA(Food[Name])))</f>
        <v>Pork</v>
      </c>
      <c r="Y769" t="str" cm="1">
        <f t="array" aca="1" ref="Y769" ca="1">INDEX(Food[Name],RANDBETWEEN(1,COUNTA(Food[Name])))</f>
        <v>Lobster</v>
      </c>
      <c r="Z769" s="5" t="str" cm="1">
        <f t="array" aca="1" ref="Z769" ca="1">IF(AI768,"-", INDEX(_xlfn.ANCHORARRAY(AvailableItems),OrderIndex))</f>
        <v>Salmon</v>
      </c>
      <c r="AA769" s="5" t="str" cm="1">
        <f t="array" aca="1" ref="AA769" ca="1">IF(AI768,"-", INDEX(_xlfn.ANCHORARRAY(AvailableItems),OrderIndex2))</f>
        <v>Rice</v>
      </c>
      <c r="AB769" s="5" t="str" cm="1">
        <f t="array" aca="1" ref="AB769" ca="1">IF(AI768,"-", INDEX(_xlfn.ANCHORARRAY(AvailableItems),OrderIndex3))</f>
        <v>Pasta</v>
      </c>
      <c r="AC769" s="10" t="str" cm="1">
        <f t="array" aca="1" ref="AC769" ca="1">IF(AJ768,"-", INDEX(_xlfn.ANCHORARRAY(AvailableItems),$AP$27))</f>
        <v>-</v>
      </c>
      <c r="AD769" s="10" t="str" cm="1">
        <f t="array" aca="1" ref="AD769" ca="1">IF(AJ768,"-", INDEX(_xlfn.ANCHORARRAY(AvailableItems),$AQ$27))</f>
        <v>-</v>
      </c>
      <c r="AE769" s="10" t="str" cm="1">
        <f t="array" aca="1" ref="AE769" ca="1">IF(AJ768,"-", INDEX(_xlfn.ANCHORARRAY(AvailableItems),$AR$27))</f>
        <v>-</v>
      </c>
      <c r="AF769" s="8" t="str" cm="1">
        <f t="array" aca="1" ref="AF769" ca="1">IF(AK768,"-", INDEX(_xlfn.ANCHORARRAY(AvailableItems),$AP$28))</f>
        <v>Beef</v>
      </c>
      <c r="AG769" s="8" t="str">
        <f ca="1">IF(AK768,"-", INDEX(_xlfn.ANCHORARRAY(AvailableItems),$AQ$28))</f>
        <v>Beef</v>
      </c>
      <c r="AH769" s="8" t="str" cm="1">
        <f t="array" aca="1" ref="AH769" ca="1">IF(AK768,"-", INDEX(_xlfn.ANCHORARRAY(AvailableItems),$AR$28))</f>
        <v>Bread</v>
      </c>
      <c r="AI769" t="b">
        <f t="shared" ca="1" si="36"/>
        <v>0</v>
      </c>
      <c r="AJ769" t="b">
        <f t="shared" ca="1" si="37"/>
        <v>0</v>
      </c>
      <c r="AK769" t="b">
        <f t="shared" ca="1" si="38"/>
        <v>0</v>
      </c>
      <c r="AL769" s="16" cm="1">
        <f t="array" aca="1" ref="AL769" ca="1">IF(OrderSim[[#This Row],[Order 1 Possible]],INDEX(Food[Points],OrderIndex) + INDEX(Food[Points],OrderIndex2) + INDEX(Food[Points],OrderIndex3) + AL768, AL768)</f>
        <v>15050</v>
      </c>
      <c r="AM769" s="16" cm="1">
        <f t="array" aca="1" ref="AM769" ca="1">IF(OrderSim[[#This Row],[Order 2 Possible]],INDEX(Food[Points],$AP$27) + INDEX(Food[Points],$AQ$27) + INDEX(Food[Points],$AR$27) + AM768, AM768)</f>
        <v>19530</v>
      </c>
      <c r="AN769" s="16" cm="1">
        <f t="array" aca="1" ref="AN769" ca="1">IF(OrderSim[[#This Row],[Order 3 Possible]],INDEX(Food[Points],$AP$28) + INDEX(Food[Points],$AQ$28) + INDEX(Food[Points],$AR$28) + AN768, AN768)</f>
        <v>29260</v>
      </c>
    </row>
    <row r="770" spans="17:40" x14ac:dyDescent="0.25">
      <c r="Q770" t="str" cm="1">
        <f t="array" aca="1" ref="Q770" ca="1">INDEX(Food[Name],RANDBETWEEN(1,COUNTA(Food[Name])))</f>
        <v>Lettuce</v>
      </c>
      <c r="R770" t="str" cm="1">
        <f t="array" aca="1" ref="R770" ca="1">INDEX(Food[Name],RANDBETWEEN(1,COUNTA(Food[Name])))</f>
        <v>Beef</v>
      </c>
      <c r="S770" t="str" cm="1">
        <f t="array" aca="1" ref="S770" ca="1">INDEX(Food[Name],RANDBETWEEN(1,COUNTA(Food[Name])))</f>
        <v>Carrot</v>
      </c>
      <c r="T770" t="str" cm="1">
        <f t="array" aca="1" ref="T770" ca="1">INDEX(Food[Name],RANDBETWEEN(1,COUNTA(Food[Name])))</f>
        <v>Carrot</v>
      </c>
      <c r="U770" t="str" cm="1">
        <f t="array" aca="1" ref="U770" ca="1">INDEX(Food[Name],RANDBETWEEN(1,COUNTA(Food[Name])))</f>
        <v>Onion</v>
      </c>
      <c r="V770" t="str" cm="1">
        <f t="array" aca="1" ref="V770" ca="1">INDEX(Food[Name],RANDBETWEEN(1,COUNTA(Food[Name])))</f>
        <v>Carrot</v>
      </c>
      <c r="W770" t="str" cm="1">
        <f t="array" aca="1" ref="W770" ca="1">INDEX(Food[Name],RANDBETWEEN(1,COUNTA(Food[Name])))</f>
        <v>Pasta</v>
      </c>
      <c r="X770" t="str" cm="1">
        <f t="array" aca="1" ref="X770" ca="1">INDEX(Food[Name],RANDBETWEEN(1,COUNTA(Food[Name])))</f>
        <v>Carrot</v>
      </c>
      <c r="Y770" t="str" cm="1">
        <f t="array" aca="1" ref="Y770" ca="1">INDEX(Food[Name],RANDBETWEEN(1,COUNTA(Food[Name])))</f>
        <v>Rice</v>
      </c>
      <c r="Z770" s="5" t="str" cm="1">
        <f t="array" aca="1" ref="Z770" ca="1">IF(AI769,"-", INDEX(_xlfn.ANCHORARRAY(AvailableItems),OrderIndex))</f>
        <v>Salmon</v>
      </c>
      <c r="AA770" s="5" t="str" cm="1">
        <f t="array" aca="1" ref="AA770" ca="1">IF(AI769,"-", INDEX(_xlfn.ANCHORARRAY(AvailableItems),OrderIndex2))</f>
        <v>Rice</v>
      </c>
      <c r="AB770" s="5" t="str" cm="1">
        <f t="array" aca="1" ref="AB770" ca="1">IF(AI769,"-", INDEX(_xlfn.ANCHORARRAY(AvailableItems),OrderIndex3))</f>
        <v>Pasta</v>
      </c>
      <c r="AC770" s="10" t="str" cm="1">
        <f t="array" aca="1" ref="AC770" ca="1">IF(AJ769,"-", INDEX(_xlfn.ANCHORARRAY(AvailableItems),$AP$27))</f>
        <v>Pork</v>
      </c>
      <c r="AD770" s="10" t="str" cm="1">
        <f t="array" aca="1" ref="AD770" ca="1">IF(AJ769,"-", INDEX(_xlfn.ANCHORARRAY(AvailableItems),$AQ$27))</f>
        <v>Lobster</v>
      </c>
      <c r="AE770" s="10" t="str" cm="1">
        <f t="array" aca="1" ref="AE770" ca="1">IF(AJ769,"-", INDEX(_xlfn.ANCHORARRAY(AvailableItems),$AR$27))</f>
        <v>Rice</v>
      </c>
      <c r="AF770" s="8" t="str" cm="1">
        <f t="array" aca="1" ref="AF770" ca="1">IF(AK769,"-", INDEX(_xlfn.ANCHORARRAY(AvailableItems),$AP$28))</f>
        <v>Beef</v>
      </c>
      <c r="AG770" s="8" t="str">
        <f ca="1">IF(AK769,"-", INDEX(_xlfn.ANCHORARRAY(AvailableItems),$AQ$28))</f>
        <v>Beef</v>
      </c>
      <c r="AH770" s="8" t="str" cm="1">
        <f t="array" aca="1" ref="AH770" ca="1">IF(AK769,"-", INDEX(_xlfn.ANCHORARRAY(AvailableItems),$AR$28))</f>
        <v>Bread</v>
      </c>
      <c r="AI770" t="b">
        <f t="shared" ca="1" si="36"/>
        <v>0</v>
      </c>
      <c r="AJ770" t="b">
        <f t="shared" ca="1" si="37"/>
        <v>0</v>
      </c>
      <c r="AK770" t="b">
        <f t="shared" ca="1" si="38"/>
        <v>0</v>
      </c>
      <c r="AL770" s="16" cm="1">
        <f t="array" aca="1" ref="AL770" ca="1">IF(OrderSim[[#This Row],[Order 1 Possible]],INDEX(Food[Points],OrderIndex) + INDEX(Food[Points],OrderIndex2) + INDEX(Food[Points],OrderIndex3) + AL769, AL769)</f>
        <v>15050</v>
      </c>
      <c r="AM770" s="16" cm="1">
        <f t="array" aca="1" ref="AM770" ca="1">IF(OrderSim[[#This Row],[Order 2 Possible]],INDEX(Food[Points],$AP$27) + INDEX(Food[Points],$AQ$27) + INDEX(Food[Points],$AR$27) + AM769, AM769)</f>
        <v>19530</v>
      </c>
      <c r="AN770" s="16" cm="1">
        <f t="array" aca="1" ref="AN770" ca="1">IF(OrderSim[[#This Row],[Order 3 Possible]],INDEX(Food[Points],$AP$28) + INDEX(Food[Points],$AQ$28) + INDEX(Food[Points],$AR$28) + AN769, AN769)</f>
        <v>29260</v>
      </c>
    </row>
    <row r="771" spans="17:40" x14ac:dyDescent="0.25">
      <c r="Q771" t="str" cm="1">
        <f t="array" aca="1" ref="Q771" ca="1">INDEX(Food[Name],RANDBETWEEN(1,COUNTA(Food[Name])))</f>
        <v>Bread</v>
      </c>
      <c r="R771" t="str" cm="1">
        <f t="array" aca="1" ref="R771" ca="1">INDEX(Food[Name],RANDBETWEEN(1,COUNTA(Food[Name])))</f>
        <v>Lobster</v>
      </c>
      <c r="S771" t="str" cm="1">
        <f t="array" aca="1" ref="S771" ca="1">INDEX(Food[Name],RANDBETWEEN(1,COUNTA(Food[Name])))</f>
        <v>Lobster</v>
      </c>
      <c r="T771" t="str" cm="1">
        <f t="array" aca="1" ref="T771" ca="1">INDEX(Food[Name],RANDBETWEEN(1,COUNTA(Food[Name])))</f>
        <v>Chicken</v>
      </c>
      <c r="U771" t="str" cm="1">
        <f t="array" aca="1" ref="U771" ca="1">INDEX(Food[Name],RANDBETWEEN(1,COUNTA(Food[Name])))</f>
        <v>Lobster</v>
      </c>
      <c r="V771" t="str" cm="1">
        <f t="array" aca="1" ref="V771" ca="1">INDEX(Food[Name],RANDBETWEEN(1,COUNTA(Food[Name])))</f>
        <v>Lobster</v>
      </c>
      <c r="W771" t="str" cm="1">
        <f t="array" aca="1" ref="W771" ca="1">INDEX(Food[Name],RANDBETWEEN(1,COUNTA(Food[Name])))</f>
        <v>Tuna</v>
      </c>
      <c r="X771" t="str" cm="1">
        <f t="array" aca="1" ref="X771" ca="1">INDEX(Food[Name],RANDBETWEEN(1,COUNTA(Food[Name])))</f>
        <v>Bread</v>
      </c>
      <c r="Y771" t="str" cm="1">
        <f t="array" aca="1" ref="Y771" ca="1">INDEX(Food[Name],RANDBETWEEN(1,COUNTA(Food[Name])))</f>
        <v>Carrot</v>
      </c>
      <c r="Z771" s="5" t="str" cm="1">
        <f t="array" aca="1" ref="Z771" ca="1">IF(AI770,"-", INDEX(_xlfn.ANCHORARRAY(AvailableItems),OrderIndex))</f>
        <v>Salmon</v>
      </c>
      <c r="AA771" s="5" t="str" cm="1">
        <f t="array" aca="1" ref="AA771" ca="1">IF(AI770,"-", INDEX(_xlfn.ANCHORARRAY(AvailableItems),OrderIndex2))</f>
        <v>Rice</v>
      </c>
      <c r="AB771" s="5" t="str" cm="1">
        <f t="array" aca="1" ref="AB771" ca="1">IF(AI770,"-", INDEX(_xlfn.ANCHORARRAY(AvailableItems),OrderIndex3))</f>
        <v>Pasta</v>
      </c>
      <c r="AC771" s="10" t="str" cm="1">
        <f t="array" aca="1" ref="AC771" ca="1">IF(AJ770,"-", INDEX(_xlfn.ANCHORARRAY(AvailableItems),$AP$27))</f>
        <v>Pork</v>
      </c>
      <c r="AD771" s="10" t="str" cm="1">
        <f t="array" aca="1" ref="AD771" ca="1">IF(AJ770,"-", INDEX(_xlfn.ANCHORARRAY(AvailableItems),$AQ$27))</f>
        <v>Lobster</v>
      </c>
      <c r="AE771" s="10" t="str" cm="1">
        <f t="array" aca="1" ref="AE771" ca="1">IF(AJ770,"-", INDEX(_xlfn.ANCHORARRAY(AvailableItems),$AR$27))</f>
        <v>Rice</v>
      </c>
      <c r="AF771" s="8" t="str" cm="1">
        <f t="array" aca="1" ref="AF771" ca="1">IF(AK770,"-", INDEX(_xlfn.ANCHORARRAY(AvailableItems),$AP$28))</f>
        <v>Beef</v>
      </c>
      <c r="AG771" s="8" t="str">
        <f ca="1">IF(AK770,"-", INDEX(_xlfn.ANCHORARRAY(AvailableItems),$AQ$28))</f>
        <v>Beef</v>
      </c>
      <c r="AH771" s="8" t="str" cm="1">
        <f t="array" aca="1" ref="AH771" ca="1">IF(AK770,"-", INDEX(_xlfn.ANCHORARRAY(AvailableItems),$AR$28))</f>
        <v>Bread</v>
      </c>
      <c r="AI771" t="b">
        <f t="shared" ca="1" si="36"/>
        <v>0</v>
      </c>
      <c r="AJ771" t="b">
        <f t="shared" ca="1" si="37"/>
        <v>1</v>
      </c>
      <c r="AK771" t="b">
        <f t="shared" ca="1" si="38"/>
        <v>0</v>
      </c>
      <c r="AL771" s="16" cm="1">
        <f t="array" aca="1" ref="AL771" ca="1">IF(OrderSim[[#This Row],[Order 1 Possible]],INDEX(Food[Points],OrderIndex) + INDEX(Food[Points],OrderIndex2) + INDEX(Food[Points],OrderIndex3) + AL770, AL770)</f>
        <v>15050</v>
      </c>
      <c r="AM771" s="16" cm="1">
        <f t="array" aca="1" ref="AM771" ca="1">IF(OrderSim[[#This Row],[Order 2 Possible]],INDEX(Food[Points],$AP$27) + INDEX(Food[Points],$AQ$27) + INDEX(Food[Points],$AR$27) + AM770, AM770)</f>
        <v>19620</v>
      </c>
      <c r="AN771" s="16" cm="1">
        <f t="array" aca="1" ref="AN771" ca="1">IF(OrderSim[[#This Row],[Order 3 Possible]],INDEX(Food[Points],$AP$28) + INDEX(Food[Points],$AQ$28) + INDEX(Food[Points],$AR$28) + AN770, AN770)</f>
        <v>29260</v>
      </c>
    </row>
    <row r="772" spans="17:40" x14ac:dyDescent="0.25">
      <c r="Q772" t="str" cm="1">
        <f t="array" aca="1" ref="Q772" ca="1">INDEX(Food[Name],RANDBETWEEN(1,COUNTA(Food[Name])))</f>
        <v>Onion</v>
      </c>
      <c r="R772" t="str" cm="1">
        <f t="array" aca="1" ref="R772" ca="1">INDEX(Food[Name],RANDBETWEEN(1,COUNTA(Food[Name])))</f>
        <v>Lettuce</v>
      </c>
      <c r="S772" t="str" cm="1">
        <f t="array" aca="1" ref="S772" ca="1">INDEX(Food[Name],RANDBETWEEN(1,COUNTA(Food[Name])))</f>
        <v>Pasta</v>
      </c>
      <c r="T772" t="str" cm="1">
        <f t="array" aca="1" ref="T772" ca="1">INDEX(Food[Name],RANDBETWEEN(1,COUNTA(Food[Name])))</f>
        <v>Chicken</v>
      </c>
      <c r="U772" t="str" cm="1">
        <f t="array" aca="1" ref="U772" ca="1">INDEX(Food[Name],RANDBETWEEN(1,COUNTA(Food[Name])))</f>
        <v>Bread</v>
      </c>
      <c r="V772" t="str" cm="1">
        <f t="array" aca="1" ref="V772" ca="1">INDEX(Food[Name],RANDBETWEEN(1,COUNTA(Food[Name])))</f>
        <v>Chicken</v>
      </c>
      <c r="W772" t="str" cm="1">
        <f t="array" aca="1" ref="W772" ca="1">INDEX(Food[Name],RANDBETWEEN(1,COUNTA(Food[Name])))</f>
        <v>Carrot</v>
      </c>
      <c r="X772" t="str" cm="1">
        <f t="array" aca="1" ref="X772" ca="1">INDEX(Food[Name],RANDBETWEEN(1,COUNTA(Food[Name])))</f>
        <v>Onion</v>
      </c>
      <c r="Y772" t="str" cm="1">
        <f t="array" aca="1" ref="Y772" ca="1">INDEX(Food[Name],RANDBETWEEN(1,COUNTA(Food[Name])))</f>
        <v>Lobster</v>
      </c>
      <c r="Z772" s="5" t="str" cm="1">
        <f t="array" aca="1" ref="Z772" ca="1">IF(AI771,"-", INDEX(_xlfn.ANCHORARRAY(AvailableItems),OrderIndex))</f>
        <v>Salmon</v>
      </c>
      <c r="AA772" s="5" t="str" cm="1">
        <f t="array" aca="1" ref="AA772" ca="1">IF(AI771,"-", INDEX(_xlfn.ANCHORARRAY(AvailableItems),OrderIndex2))</f>
        <v>Rice</v>
      </c>
      <c r="AB772" s="5" t="str" cm="1">
        <f t="array" aca="1" ref="AB772" ca="1">IF(AI771,"-", INDEX(_xlfn.ANCHORARRAY(AvailableItems),OrderIndex3))</f>
        <v>Pasta</v>
      </c>
      <c r="AC772" s="10" t="str" cm="1">
        <f t="array" aca="1" ref="AC772" ca="1">IF(AJ771,"-", INDEX(_xlfn.ANCHORARRAY(AvailableItems),$AP$27))</f>
        <v>-</v>
      </c>
      <c r="AD772" s="10" t="str" cm="1">
        <f t="array" aca="1" ref="AD772" ca="1">IF(AJ771,"-", INDEX(_xlfn.ANCHORARRAY(AvailableItems),$AQ$27))</f>
        <v>-</v>
      </c>
      <c r="AE772" s="10" t="str" cm="1">
        <f t="array" aca="1" ref="AE772" ca="1">IF(AJ771,"-", INDEX(_xlfn.ANCHORARRAY(AvailableItems),$AR$27))</f>
        <v>-</v>
      </c>
      <c r="AF772" s="8" t="str" cm="1">
        <f t="array" aca="1" ref="AF772" ca="1">IF(AK771,"-", INDEX(_xlfn.ANCHORARRAY(AvailableItems),$AP$28))</f>
        <v>Beef</v>
      </c>
      <c r="AG772" s="8" t="str">
        <f ca="1">IF(AK771,"-", INDEX(_xlfn.ANCHORARRAY(AvailableItems),$AQ$28))</f>
        <v>Beef</v>
      </c>
      <c r="AH772" s="8" t="str" cm="1">
        <f t="array" aca="1" ref="AH772" ca="1">IF(AK771,"-", INDEX(_xlfn.ANCHORARRAY(AvailableItems),$AR$28))</f>
        <v>Bread</v>
      </c>
      <c r="AI772" t="b">
        <f t="shared" ca="1" si="36"/>
        <v>0</v>
      </c>
      <c r="AJ772" t="b">
        <f t="shared" ca="1" si="37"/>
        <v>0</v>
      </c>
      <c r="AK772" t="b">
        <f t="shared" ca="1" si="38"/>
        <v>0</v>
      </c>
      <c r="AL772" s="16" cm="1">
        <f t="array" aca="1" ref="AL772" ca="1">IF(OrderSim[[#This Row],[Order 1 Possible]],INDEX(Food[Points],OrderIndex) + INDEX(Food[Points],OrderIndex2) + INDEX(Food[Points],OrderIndex3) + AL771, AL771)</f>
        <v>15050</v>
      </c>
      <c r="AM772" s="16" cm="1">
        <f t="array" aca="1" ref="AM772" ca="1">IF(OrderSim[[#This Row],[Order 2 Possible]],INDEX(Food[Points],$AP$27) + INDEX(Food[Points],$AQ$27) + INDEX(Food[Points],$AR$27) + AM771, AM771)</f>
        <v>19620</v>
      </c>
      <c r="AN772" s="16" cm="1">
        <f t="array" aca="1" ref="AN772" ca="1">IF(OrderSim[[#This Row],[Order 3 Possible]],INDEX(Food[Points],$AP$28) + INDEX(Food[Points],$AQ$28) + INDEX(Food[Points],$AR$28) + AN771, AN771)</f>
        <v>29260</v>
      </c>
    </row>
    <row r="773" spans="17:40" x14ac:dyDescent="0.25">
      <c r="Q773" t="str" cm="1">
        <f t="array" aca="1" ref="Q773" ca="1">INDEX(Food[Name],RANDBETWEEN(1,COUNTA(Food[Name])))</f>
        <v>Chicken</v>
      </c>
      <c r="R773" t="str" cm="1">
        <f t="array" aca="1" ref="R773" ca="1">INDEX(Food[Name],RANDBETWEEN(1,COUNTA(Food[Name])))</f>
        <v>Bread</v>
      </c>
      <c r="S773" t="str" cm="1">
        <f t="array" aca="1" ref="S773" ca="1">INDEX(Food[Name],RANDBETWEEN(1,COUNTA(Food[Name])))</f>
        <v>Pork</v>
      </c>
      <c r="T773" t="str" cm="1">
        <f t="array" aca="1" ref="T773" ca="1">INDEX(Food[Name],RANDBETWEEN(1,COUNTA(Food[Name])))</f>
        <v>Beef</v>
      </c>
      <c r="U773" t="str" cm="1">
        <f t="array" aca="1" ref="U773" ca="1">INDEX(Food[Name],RANDBETWEEN(1,COUNTA(Food[Name])))</f>
        <v>Lettuce</v>
      </c>
      <c r="V773" t="str" cm="1">
        <f t="array" aca="1" ref="V773" ca="1">INDEX(Food[Name],RANDBETWEEN(1,COUNTA(Food[Name])))</f>
        <v>Pasta</v>
      </c>
      <c r="W773" t="str" cm="1">
        <f t="array" aca="1" ref="W773" ca="1">INDEX(Food[Name],RANDBETWEEN(1,COUNTA(Food[Name])))</f>
        <v>Lettuce</v>
      </c>
      <c r="X773" t="str" cm="1">
        <f t="array" aca="1" ref="X773" ca="1">INDEX(Food[Name],RANDBETWEEN(1,COUNTA(Food[Name])))</f>
        <v>Bread</v>
      </c>
      <c r="Y773" t="str" cm="1">
        <f t="array" aca="1" ref="Y773" ca="1">INDEX(Food[Name],RANDBETWEEN(1,COUNTA(Food[Name])))</f>
        <v>Chicken</v>
      </c>
      <c r="Z773" s="5" t="str" cm="1">
        <f t="array" aca="1" ref="Z773" ca="1">IF(AI772,"-", INDEX(_xlfn.ANCHORARRAY(AvailableItems),OrderIndex))</f>
        <v>Salmon</v>
      </c>
      <c r="AA773" s="5" t="str" cm="1">
        <f t="array" aca="1" ref="AA773" ca="1">IF(AI772,"-", INDEX(_xlfn.ANCHORARRAY(AvailableItems),OrderIndex2))</f>
        <v>Rice</v>
      </c>
      <c r="AB773" s="5" t="str" cm="1">
        <f t="array" aca="1" ref="AB773" ca="1">IF(AI772,"-", INDEX(_xlfn.ANCHORARRAY(AvailableItems),OrderIndex3))</f>
        <v>Pasta</v>
      </c>
      <c r="AC773" s="10" t="str" cm="1">
        <f t="array" aca="1" ref="AC773" ca="1">IF(AJ772,"-", INDEX(_xlfn.ANCHORARRAY(AvailableItems),$AP$27))</f>
        <v>Pork</v>
      </c>
      <c r="AD773" s="10" t="str" cm="1">
        <f t="array" aca="1" ref="AD773" ca="1">IF(AJ772,"-", INDEX(_xlfn.ANCHORARRAY(AvailableItems),$AQ$27))</f>
        <v>Lobster</v>
      </c>
      <c r="AE773" s="10" t="str" cm="1">
        <f t="array" aca="1" ref="AE773" ca="1">IF(AJ772,"-", INDEX(_xlfn.ANCHORARRAY(AvailableItems),$AR$27))</f>
        <v>Rice</v>
      </c>
      <c r="AF773" s="8" t="str" cm="1">
        <f t="array" aca="1" ref="AF773" ca="1">IF(AK772,"-", INDEX(_xlfn.ANCHORARRAY(AvailableItems),$AP$28))</f>
        <v>Beef</v>
      </c>
      <c r="AG773" s="8" t="str">
        <f ca="1">IF(AK772,"-", INDEX(_xlfn.ANCHORARRAY(AvailableItems),$AQ$28))</f>
        <v>Beef</v>
      </c>
      <c r="AH773" s="8" t="str" cm="1">
        <f t="array" aca="1" ref="AH773" ca="1">IF(AK772,"-", INDEX(_xlfn.ANCHORARRAY(AvailableItems),$AR$28))</f>
        <v>Bread</v>
      </c>
      <c r="AI773" t="b">
        <f t="shared" ca="1" si="36"/>
        <v>0</v>
      </c>
      <c r="AJ773" t="b">
        <f t="shared" ca="1" si="37"/>
        <v>0</v>
      </c>
      <c r="AK773" t="b">
        <f t="shared" ca="1" si="38"/>
        <v>1</v>
      </c>
      <c r="AL773" s="16" cm="1">
        <f t="array" aca="1" ref="AL773" ca="1">IF(OrderSim[[#This Row],[Order 1 Possible]],INDEX(Food[Points],OrderIndex) + INDEX(Food[Points],OrderIndex2) + INDEX(Food[Points],OrderIndex3) + AL772, AL772)</f>
        <v>15050</v>
      </c>
      <c r="AM773" s="16" cm="1">
        <f t="array" aca="1" ref="AM773" ca="1">IF(OrderSim[[#This Row],[Order 2 Possible]],INDEX(Food[Points],$AP$27) + INDEX(Food[Points],$AQ$27) + INDEX(Food[Points],$AR$27) + AM772, AM772)</f>
        <v>19620</v>
      </c>
      <c r="AN773" s="16" cm="1">
        <f t="array" aca="1" ref="AN773" ca="1">IF(OrderSim[[#This Row],[Order 3 Possible]],INDEX(Food[Points],$AP$28) + INDEX(Food[Points],$AQ$28) + INDEX(Food[Points],$AR$28) + AN772, AN772)</f>
        <v>29400</v>
      </c>
    </row>
    <row r="774" spans="17:40" x14ac:dyDescent="0.25">
      <c r="Q774" t="str" cm="1">
        <f t="array" aca="1" ref="Q774" ca="1">INDEX(Food[Name],RANDBETWEEN(1,COUNTA(Food[Name])))</f>
        <v>Rice</v>
      </c>
      <c r="R774" t="str" cm="1">
        <f t="array" aca="1" ref="R774" ca="1">INDEX(Food[Name],RANDBETWEEN(1,COUNTA(Food[Name])))</f>
        <v>Onion</v>
      </c>
      <c r="S774" t="str" cm="1">
        <f t="array" aca="1" ref="S774" ca="1">INDEX(Food[Name],RANDBETWEEN(1,COUNTA(Food[Name])))</f>
        <v>Carrot</v>
      </c>
      <c r="T774" t="str" cm="1">
        <f t="array" aca="1" ref="T774" ca="1">INDEX(Food[Name],RANDBETWEEN(1,COUNTA(Food[Name])))</f>
        <v>Beef</v>
      </c>
      <c r="U774" t="str" cm="1">
        <f t="array" aca="1" ref="U774" ca="1">INDEX(Food[Name],RANDBETWEEN(1,COUNTA(Food[Name])))</f>
        <v>Chicken</v>
      </c>
      <c r="V774" t="str" cm="1">
        <f t="array" aca="1" ref="V774" ca="1">INDEX(Food[Name],RANDBETWEEN(1,COUNTA(Food[Name])))</f>
        <v>Onion</v>
      </c>
      <c r="W774" t="str" cm="1">
        <f t="array" aca="1" ref="W774" ca="1">INDEX(Food[Name],RANDBETWEEN(1,COUNTA(Food[Name])))</f>
        <v>Pork</v>
      </c>
      <c r="X774" t="str" cm="1">
        <f t="array" aca="1" ref="X774" ca="1">INDEX(Food[Name],RANDBETWEEN(1,COUNTA(Food[Name])))</f>
        <v>Onion</v>
      </c>
      <c r="Y774" t="str" cm="1">
        <f t="array" aca="1" ref="Y774" ca="1">INDEX(Food[Name],RANDBETWEEN(1,COUNTA(Food[Name])))</f>
        <v>Pasta</v>
      </c>
      <c r="Z774" s="5" t="str" cm="1">
        <f t="array" aca="1" ref="Z774" ca="1">IF(AI773,"-", INDEX(_xlfn.ANCHORARRAY(AvailableItems),OrderIndex))</f>
        <v>Salmon</v>
      </c>
      <c r="AA774" s="5" t="str" cm="1">
        <f t="array" aca="1" ref="AA774" ca="1">IF(AI773,"-", INDEX(_xlfn.ANCHORARRAY(AvailableItems),OrderIndex2))</f>
        <v>Rice</v>
      </c>
      <c r="AB774" s="5" t="str" cm="1">
        <f t="array" aca="1" ref="AB774" ca="1">IF(AI773,"-", INDEX(_xlfn.ANCHORARRAY(AvailableItems),OrderIndex3))</f>
        <v>Pasta</v>
      </c>
      <c r="AC774" s="10" t="str" cm="1">
        <f t="array" aca="1" ref="AC774" ca="1">IF(AJ773,"-", INDEX(_xlfn.ANCHORARRAY(AvailableItems),$AP$27))</f>
        <v>Pork</v>
      </c>
      <c r="AD774" s="10" t="str" cm="1">
        <f t="array" aca="1" ref="AD774" ca="1">IF(AJ773,"-", INDEX(_xlfn.ANCHORARRAY(AvailableItems),$AQ$27))</f>
        <v>Lobster</v>
      </c>
      <c r="AE774" s="10" t="str" cm="1">
        <f t="array" aca="1" ref="AE774" ca="1">IF(AJ773,"-", INDEX(_xlfn.ANCHORARRAY(AvailableItems),$AR$27))</f>
        <v>Rice</v>
      </c>
      <c r="AF774" s="8" t="str" cm="1">
        <f t="array" aca="1" ref="AF774" ca="1">IF(AK773,"-", INDEX(_xlfn.ANCHORARRAY(AvailableItems),$AP$28))</f>
        <v>-</v>
      </c>
      <c r="AG774" s="8" t="str">
        <f ca="1">IF(AK773,"-", INDEX(_xlfn.ANCHORARRAY(AvailableItems),$AQ$28))</f>
        <v>-</v>
      </c>
      <c r="AH774" s="8" t="str" cm="1">
        <f t="array" aca="1" ref="AH774" ca="1">IF(AK773,"-", INDEX(_xlfn.ANCHORARRAY(AvailableItems),$AR$28))</f>
        <v>-</v>
      </c>
      <c r="AI774" t="b">
        <f t="shared" ca="1" si="36"/>
        <v>0</v>
      </c>
      <c r="AJ774" t="b">
        <f t="shared" ca="1" si="37"/>
        <v>0</v>
      </c>
      <c r="AK774" t="b">
        <f t="shared" ca="1" si="38"/>
        <v>0</v>
      </c>
      <c r="AL774" s="16" cm="1">
        <f t="array" aca="1" ref="AL774" ca="1">IF(OrderSim[[#This Row],[Order 1 Possible]],INDEX(Food[Points],OrderIndex) + INDEX(Food[Points],OrderIndex2) + INDEX(Food[Points],OrderIndex3) + AL773, AL773)</f>
        <v>15050</v>
      </c>
      <c r="AM774" s="16" cm="1">
        <f t="array" aca="1" ref="AM774" ca="1">IF(OrderSim[[#This Row],[Order 2 Possible]],INDEX(Food[Points],$AP$27) + INDEX(Food[Points],$AQ$27) + INDEX(Food[Points],$AR$27) + AM773, AM773)</f>
        <v>19620</v>
      </c>
      <c r="AN774" s="16" cm="1">
        <f t="array" aca="1" ref="AN774" ca="1">IF(OrderSim[[#This Row],[Order 3 Possible]],INDEX(Food[Points],$AP$28) + INDEX(Food[Points],$AQ$28) + INDEX(Food[Points],$AR$28) + AN773, AN773)</f>
        <v>29400</v>
      </c>
    </row>
    <row r="775" spans="17:40" x14ac:dyDescent="0.25">
      <c r="Q775" t="str" cm="1">
        <f t="array" aca="1" ref="Q775" ca="1">INDEX(Food[Name],RANDBETWEEN(1,COUNTA(Food[Name])))</f>
        <v>Lettuce</v>
      </c>
      <c r="R775" t="str" cm="1">
        <f t="array" aca="1" ref="R775" ca="1">INDEX(Food[Name],RANDBETWEEN(1,COUNTA(Food[Name])))</f>
        <v>Lobster</v>
      </c>
      <c r="S775" t="str" cm="1">
        <f t="array" aca="1" ref="S775" ca="1">INDEX(Food[Name],RANDBETWEEN(1,COUNTA(Food[Name])))</f>
        <v>Pasta</v>
      </c>
      <c r="T775" t="str" cm="1">
        <f t="array" aca="1" ref="T775" ca="1">INDEX(Food[Name],RANDBETWEEN(1,COUNTA(Food[Name])))</f>
        <v>Lettuce</v>
      </c>
      <c r="U775" t="str" cm="1">
        <f t="array" aca="1" ref="U775" ca="1">INDEX(Food[Name],RANDBETWEEN(1,COUNTA(Food[Name])))</f>
        <v>Salmon</v>
      </c>
      <c r="V775" t="str" cm="1">
        <f t="array" aca="1" ref="V775" ca="1">INDEX(Food[Name],RANDBETWEEN(1,COUNTA(Food[Name])))</f>
        <v>Pork</v>
      </c>
      <c r="W775" t="str" cm="1">
        <f t="array" aca="1" ref="W775" ca="1">INDEX(Food[Name],RANDBETWEEN(1,COUNTA(Food[Name])))</f>
        <v>Beef</v>
      </c>
      <c r="X775" t="str" cm="1">
        <f t="array" aca="1" ref="X775" ca="1">INDEX(Food[Name],RANDBETWEEN(1,COUNTA(Food[Name])))</f>
        <v>Beef</v>
      </c>
      <c r="Y775" t="str" cm="1">
        <f t="array" aca="1" ref="Y775" ca="1">INDEX(Food[Name],RANDBETWEEN(1,COUNTA(Food[Name])))</f>
        <v>Rice</v>
      </c>
      <c r="Z775" s="5" t="str" cm="1">
        <f t="array" aca="1" ref="Z775" ca="1">IF(AI774,"-", INDEX(_xlfn.ANCHORARRAY(AvailableItems),OrderIndex))</f>
        <v>Salmon</v>
      </c>
      <c r="AA775" s="5" t="str" cm="1">
        <f t="array" aca="1" ref="AA775" ca="1">IF(AI774,"-", INDEX(_xlfn.ANCHORARRAY(AvailableItems),OrderIndex2))</f>
        <v>Rice</v>
      </c>
      <c r="AB775" s="5" t="str" cm="1">
        <f t="array" aca="1" ref="AB775" ca="1">IF(AI774,"-", INDEX(_xlfn.ANCHORARRAY(AvailableItems),OrderIndex3))</f>
        <v>Pasta</v>
      </c>
      <c r="AC775" s="10" t="str" cm="1">
        <f t="array" aca="1" ref="AC775" ca="1">IF(AJ774,"-", INDEX(_xlfn.ANCHORARRAY(AvailableItems),$AP$27))</f>
        <v>Pork</v>
      </c>
      <c r="AD775" s="10" t="str" cm="1">
        <f t="array" aca="1" ref="AD775" ca="1">IF(AJ774,"-", INDEX(_xlfn.ANCHORARRAY(AvailableItems),$AQ$27))</f>
        <v>Lobster</v>
      </c>
      <c r="AE775" s="10" t="str" cm="1">
        <f t="array" aca="1" ref="AE775" ca="1">IF(AJ774,"-", INDEX(_xlfn.ANCHORARRAY(AvailableItems),$AR$27))</f>
        <v>Rice</v>
      </c>
      <c r="AF775" s="8" t="str" cm="1">
        <f t="array" aca="1" ref="AF775" ca="1">IF(AK774,"-", INDEX(_xlfn.ANCHORARRAY(AvailableItems),$AP$28))</f>
        <v>Beef</v>
      </c>
      <c r="AG775" s="8" t="str">
        <f ca="1">IF(AK774,"-", INDEX(_xlfn.ANCHORARRAY(AvailableItems),$AQ$28))</f>
        <v>Beef</v>
      </c>
      <c r="AH775" s="8" t="str" cm="1">
        <f t="array" aca="1" ref="AH775" ca="1">IF(AK774,"-", INDEX(_xlfn.ANCHORARRAY(AvailableItems),$AR$28))</f>
        <v>Bread</v>
      </c>
      <c r="AI775" t="b">
        <f t="shared" ca="1" si="36"/>
        <v>1</v>
      </c>
      <c r="AJ775" t="b">
        <f t="shared" ca="1" si="37"/>
        <v>1</v>
      </c>
      <c r="AK775" t="b">
        <f t="shared" ca="1" si="38"/>
        <v>1</v>
      </c>
      <c r="AL775" s="16" cm="1">
        <f t="array" aca="1" ref="AL775" ca="1">IF(OrderSim[[#This Row],[Order 1 Possible]],INDEX(Food[Points],OrderIndex) + INDEX(Food[Points],OrderIndex2) + INDEX(Food[Points],OrderIndex3) + AL774, AL774)</f>
        <v>15120</v>
      </c>
      <c r="AM775" s="16" cm="1">
        <f t="array" aca="1" ref="AM775" ca="1">IF(OrderSim[[#This Row],[Order 2 Possible]],INDEX(Food[Points],$AP$27) + INDEX(Food[Points],$AQ$27) + INDEX(Food[Points],$AR$27) + AM774, AM774)</f>
        <v>19710</v>
      </c>
      <c r="AN775" s="16" cm="1">
        <f t="array" aca="1" ref="AN775" ca="1">IF(OrderSim[[#This Row],[Order 3 Possible]],INDEX(Food[Points],$AP$28) + INDEX(Food[Points],$AQ$28) + INDEX(Food[Points],$AR$28) + AN774, AN774)</f>
        <v>29540</v>
      </c>
    </row>
    <row r="776" spans="17:40" x14ac:dyDescent="0.25">
      <c r="Q776" t="str" cm="1">
        <f t="array" aca="1" ref="Q776" ca="1">INDEX(Food[Name],RANDBETWEEN(1,COUNTA(Food[Name])))</f>
        <v>Chicken</v>
      </c>
      <c r="R776" t="str" cm="1">
        <f t="array" aca="1" ref="R776" ca="1">INDEX(Food[Name],RANDBETWEEN(1,COUNTA(Food[Name])))</f>
        <v>Lettuce</v>
      </c>
      <c r="S776" t="str" cm="1">
        <f t="array" aca="1" ref="S776" ca="1">INDEX(Food[Name],RANDBETWEEN(1,COUNTA(Food[Name])))</f>
        <v>Beef</v>
      </c>
      <c r="T776" t="str" cm="1">
        <f t="array" aca="1" ref="T776" ca="1">INDEX(Food[Name],RANDBETWEEN(1,COUNTA(Food[Name])))</f>
        <v>Pork</v>
      </c>
      <c r="U776" t="str" cm="1">
        <f t="array" aca="1" ref="U776" ca="1">INDEX(Food[Name],RANDBETWEEN(1,COUNTA(Food[Name])))</f>
        <v>Carrot</v>
      </c>
      <c r="V776" t="str" cm="1">
        <f t="array" aca="1" ref="V776" ca="1">INDEX(Food[Name],RANDBETWEEN(1,COUNTA(Food[Name])))</f>
        <v>Lobster</v>
      </c>
      <c r="W776" t="str" cm="1">
        <f t="array" aca="1" ref="W776" ca="1">INDEX(Food[Name],RANDBETWEEN(1,COUNTA(Food[Name])))</f>
        <v>Bread</v>
      </c>
      <c r="X776" t="str" cm="1">
        <f t="array" aca="1" ref="X776" ca="1">INDEX(Food[Name],RANDBETWEEN(1,COUNTA(Food[Name])))</f>
        <v>Pasta</v>
      </c>
      <c r="Y776" t="str" cm="1">
        <f t="array" aca="1" ref="Y776" ca="1">INDEX(Food[Name],RANDBETWEEN(1,COUNTA(Food[Name])))</f>
        <v>Salmon</v>
      </c>
      <c r="Z776" s="5" t="str" cm="1">
        <f t="array" aca="1" ref="Z776" ca="1">IF(AI775,"-", INDEX(_xlfn.ANCHORARRAY(AvailableItems),OrderIndex))</f>
        <v>-</v>
      </c>
      <c r="AA776" s="5" t="str" cm="1">
        <f t="array" aca="1" ref="AA776" ca="1">IF(AI775,"-", INDEX(_xlfn.ANCHORARRAY(AvailableItems),OrderIndex2))</f>
        <v>-</v>
      </c>
      <c r="AB776" s="5" t="str" cm="1">
        <f t="array" aca="1" ref="AB776" ca="1">IF(AI775,"-", INDEX(_xlfn.ANCHORARRAY(AvailableItems),OrderIndex3))</f>
        <v>-</v>
      </c>
      <c r="AC776" s="10" t="str" cm="1">
        <f t="array" aca="1" ref="AC776" ca="1">IF(AJ775,"-", INDEX(_xlfn.ANCHORARRAY(AvailableItems),$AP$27))</f>
        <v>-</v>
      </c>
      <c r="AD776" s="10" t="str" cm="1">
        <f t="array" aca="1" ref="AD776" ca="1">IF(AJ775,"-", INDEX(_xlfn.ANCHORARRAY(AvailableItems),$AQ$27))</f>
        <v>-</v>
      </c>
      <c r="AE776" s="10" t="str" cm="1">
        <f t="array" aca="1" ref="AE776" ca="1">IF(AJ775,"-", INDEX(_xlfn.ANCHORARRAY(AvailableItems),$AR$27))</f>
        <v>-</v>
      </c>
      <c r="AF776" s="8" t="str" cm="1">
        <f t="array" aca="1" ref="AF776" ca="1">IF(AK775,"-", INDEX(_xlfn.ANCHORARRAY(AvailableItems),$AP$28))</f>
        <v>-</v>
      </c>
      <c r="AG776" s="8" t="str">
        <f ca="1">IF(AK775,"-", INDEX(_xlfn.ANCHORARRAY(AvailableItems),$AQ$28))</f>
        <v>-</v>
      </c>
      <c r="AH776" s="8" t="str" cm="1">
        <f t="array" aca="1" ref="AH776" ca="1">IF(AK775,"-", INDEX(_xlfn.ANCHORARRAY(AvailableItems),$AR$28))</f>
        <v>-</v>
      </c>
      <c r="AI776" t="b">
        <f t="shared" ca="1" si="36"/>
        <v>0</v>
      </c>
      <c r="AJ776" t="b">
        <f t="shared" ca="1" si="37"/>
        <v>0</v>
      </c>
      <c r="AK776" t="b">
        <f t="shared" ca="1" si="38"/>
        <v>0</v>
      </c>
      <c r="AL776" s="16" cm="1">
        <f t="array" aca="1" ref="AL776" ca="1">IF(OrderSim[[#This Row],[Order 1 Possible]],INDEX(Food[Points],OrderIndex) + INDEX(Food[Points],OrderIndex2) + INDEX(Food[Points],OrderIndex3) + AL775, AL775)</f>
        <v>15120</v>
      </c>
      <c r="AM776" s="16" cm="1">
        <f t="array" aca="1" ref="AM776" ca="1">IF(OrderSim[[#This Row],[Order 2 Possible]],INDEX(Food[Points],$AP$27) + INDEX(Food[Points],$AQ$27) + INDEX(Food[Points],$AR$27) + AM775, AM775)</f>
        <v>19710</v>
      </c>
      <c r="AN776" s="16" cm="1">
        <f t="array" aca="1" ref="AN776" ca="1">IF(OrderSim[[#This Row],[Order 3 Possible]],INDEX(Food[Points],$AP$28) + INDEX(Food[Points],$AQ$28) + INDEX(Food[Points],$AR$28) + AN775, AN775)</f>
        <v>29540</v>
      </c>
    </row>
    <row r="777" spans="17:40" x14ac:dyDescent="0.25">
      <c r="Q777" t="str" cm="1">
        <f t="array" aca="1" ref="Q777" ca="1">INDEX(Food[Name],RANDBETWEEN(1,COUNTA(Food[Name])))</f>
        <v>Pork</v>
      </c>
      <c r="R777" t="str" cm="1">
        <f t="array" aca="1" ref="R777" ca="1">INDEX(Food[Name],RANDBETWEEN(1,COUNTA(Food[Name])))</f>
        <v>Carrot</v>
      </c>
      <c r="S777" t="str" cm="1">
        <f t="array" aca="1" ref="S777" ca="1">INDEX(Food[Name],RANDBETWEEN(1,COUNTA(Food[Name])))</f>
        <v>Rice</v>
      </c>
      <c r="T777" t="str" cm="1">
        <f t="array" aca="1" ref="T777" ca="1">INDEX(Food[Name],RANDBETWEEN(1,COUNTA(Food[Name])))</f>
        <v>Chicken</v>
      </c>
      <c r="U777" t="str" cm="1">
        <f t="array" aca="1" ref="U777" ca="1">INDEX(Food[Name],RANDBETWEEN(1,COUNTA(Food[Name])))</f>
        <v>Chicken</v>
      </c>
      <c r="V777" t="str" cm="1">
        <f t="array" aca="1" ref="V777" ca="1">INDEX(Food[Name],RANDBETWEEN(1,COUNTA(Food[Name])))</f>
        <v>Lettuce</v>
      </c>
      <c r="W777" t="str" cm="1">
        <f t="array" aca="1" ref="W777" ca="1">INDEX(Food[Name],RANDBETWEEN(1,COUNTA(Food[Name])))</f>
        <v>Bread</v>
      </c>
      <c r="X777" t="str" cm="1">
        <f t="array" aca="1" ref="X777" ca="1">INDEX(Food[Name],RANDBETWEEN(1,COUNTA(Food[Name])))</f>
        <v>Bread</v>
      </c>
      <c r="Y777" t="str" cm="1">
        <f t="array" aca="1" ref="Y777" ca="1">INDEX(Food[Name],RANDBETWEEN(1,COUNTA(Food[Name])))</f>
        <v>Tuna</v>
      </c>
      <c r="Z777" s="5" t="str" cm="1">
        <f t="array" aca="1" ref="Z777" ca="1">IF(AI776,"-", INDEX(_xlfn.ANCHORARRAY(AvailableItems),OrderIndex))</f>
        <v>Salmon</v>
      </c>
      <c r="AA777" s="5" t="str" cm="1">
        <f t="array" aca="1" ref="AA777" ca="1">IF(AI776,"-", INDEX(_xlfn.ANCHORARRAY(AvailableItems),OrderIndex2))</f>
        <v>Rice</v>
      </c>
      <c r="AB777" s="5" t="str" cm="1">
        <f t="array" aca="1" ref="AB777" ca="1">IF(AI776,"-", INDEX(_xlfn.ANCHORARRAY(AvailableItems),OrderIndex3))</f>
        <v>Pasta</v>
      </c>
      <c r="AC777" s="10" t="str" cm="1">
        <f t="array" aca="1" ref="AC777" ca="1">IF(AJ776,"-", INDEX(_xlfn.ANCHORARRAY(AvailableItems),$AP$27))</f>
        <v>Pork</v>
      </c>
      <c r="AD777" s="10" t="str" cm="1">
        <f t="array" aca="1" ref="AD777" ca="1">IF(AJ776,"-", INDEX(_xlfn.ANCHORARRAY(AvailableItems),$AQ$27))</f>
        <v>Lobster</v>
      </c>
      <c r="AE777" s="10" t="str" cm="1">
        <f t="array" aca="1" ref="AE777" ca="1">IF(AJ776,"-", INDEX(_xlfn.ANCHORARRAY(AvailableItems),$AR$27))</f>
        <v>Rice</v>
      </c>
      <c r="AF777" s="8" t="str" cm="1">
        <f t="array" aca="1" ref="AF777" ca="1">IF(AK776,"-", INDEX(_xlfn.ANCHORARRAY(AvailableItems),$AP$28))</f>
        <v>Beef</v>
      </c>
      <c r="AG777" s="8" t="str">
        <f ca="1">IF(AK776,"-", INDEX(_xlfn.ANCHORARRAY(AvailableItems),$AQ$28))</f>
        <v>Beef</v>
      </c>
      <c r="AH777" s="8" t="str" cm="1">
        <f t="array" aca="1" ref="AH777" ca="1">IF(AK776,"-", INDEX(_xlfn.ANCHORARRAY(AvailableItems),$AR$28))</f>
        <v>Bread</v>
      </c>
      <c r="AI777" t="b">
        <f t="shared" ca="1" si="36"/>
        <v>0</v>
      </c>
      <c r="AJ777" t="b">
        <f t="shared" ca="1" si="37"/>
        <v>0</v>
      </c>
      <c r="AK777" t="b">
        <f t="shared" ca="1" si="38"/>
        <v>0</v>
      </c>
      <c r="AL777" s="16" cm="1">
        <f t="array" aca="1" ref="AL777" ca="1">IF(OrderSim[[#This Row],[Order 1 Possible]],INDEX(Food[Points],OrderIndex) + INDEX(Food[Points],OrderIndex2) + INDEX(Food[Points],OrderIndex3) + AL776, AL776)</f>
        <v>15120</v>
      </c>
      <c r="AM777" s="16" cm="1">
        <f t="array" aca="1" ref="AM777" ca="1">IF(OrderSim[[#This Row],[Order 2 Possible]],INDEX(Food[Points],$AP$27) + INDEX(Food[Points],$AQ$27) + INDEX(Food[Points],$AR$27) + AM776, AM776)</f>
        <v>19710</v>
      </c>
      <c r="AN777" s="16" cm="1">
        <f t="array" aca="1" ref="AN777" ca="1">IF(OrderSim[[#This Row],[Order 3 Possible]],INDEX(Food[Points],$AP$28) + INDEX(Food[Points],$AQ$28) + INDEX(Food[Points],$AR$28) + AN776, AN776)</f>
        <v>29540</v>
      </c>
    </row>
    <row r="778" spans="17:40" x14ac:dyDescent="0.25">
      <c r="Q778" t="str" cm="1">
        <f t="array" aca="1" ref="Q778" ca="1">INDEX(Food[Name],RANDBETWEEN(1,COUNTA(Food[Name])))</f>
        <v>Lobster</v>
      </c>
      <c r="R778" t="str" cm="1">
        <f t="array" aca="1" ref="R778" ca="1">INDEX(Food[Name],RANDBETWEEN(1,COUNTA(Food[Name])))</f>
        <v>Chicken</v>
      </c>
      <c r="S778" t="str" cm="1">
        <f t="array" aca="1" ref="S778" ca="1">INDEX(Food[Name],RANDBETWEEN(1,COUNTA(Food[Name])))</f>
        <v>Onion</v>
      </c>
      <c r="T778" t="str" cm="1">
        <f t="array" aca="1" ref="T778" ca="1">INDEX(Food[Name],RANDBETWEEN(1,COUNTA(Food[Name])))</f>
        <v>Bread</v>
      </c>
      <c r="U778" t="str" cm="1">
        <f t="array" aca="1" ref="U778" ca="1">INDEX(Food[Name],RANDBETWEEN(1,COUNTA(Food[Name])))</f>
        <v>Rice</v>
      </c>
      <c r="V778" t="str" cm="1">
        <f t="array" aca="1" ref="V778" ca="1">INDEX(Food[Name],RANDBETWEEN(1,COUNTA(Food[Name])))</f>
        <v>Carrot</v>
      </c>
      <c r="W778" t="str" cm="1">
        <f t="array" aca="1" ref="W778" ca="1">INDEX(Food[Name],RANDBETWEEN(1,COUNTA(Food[Name])))</f>
        <v>Bread</v>
      </c>
      <c r="X778" t="str" cm="1">
        <f t="array" aca="1" ref="X778" ca="1">INDEX(Food[Name],RANDBETWEEN(1,COUNTA(Food[Name])))</f>
        <v>Salmon</v>
      </c>
      <c r="Y778" t="str" cm="1">
        <f t="array" aca="1" ref="Y778" ca="1">INDEX(Food[Name],RANDBETWEEN(1,COUNTA(Food[Name])))</f>
        <v>Chicken</v>
      </c>
      <c r="Z778" s="5" t="str" cm="1">
        <f t="array" aca="1" ref="Z778" ca="1">IF(AI777,"-", INDEX(_xlfn.ANCHORARRAY(AvailableItems),OrderIndex))</f>
        <v>Salmon</v>
      </c>
      <c r="AA778" s="5" t="str" cm="1">
        <f t="array" aca="1" ref="AA778" ca="1">IF(AI777,"-", INDEX(_xlfn.ANCHORARRAY(AvailableItems),OrderIndex2))</f>
        <v>Rice</v>
      </c>
      <c r="AB778" s="5" t="str" cm="1">
        <f t="array" aca="1" ref="AB778" ca="1">IF(AI777,"-", INDEX(_xlfn.ANCHORARRAY(AvailableItems),OrderIndex3))</f>
        <v>Pasta</v>
      </c>
      <c r="AC778" s="10" t="str" cm="1">
        <f t="array" aca="1" ref="AC778" ca="1">IF(AJ777,"-", INDEX(_xlfn.ANCHORARRAY(AvailableItems),$AP$27))</f>
        <v>Pork</v>
      </c>
      <c r="AD778" s="10" t="str" cm="1">
        <f t="array" aca="1" ref="AD778" ca="1">IF(AJ777,"-", INDEX(_xlfn.ANCHORARRAY(AvailableItems),$AQ$27))</f>
        <v>Lobster</v>
      </c>
      <c r="AE778" s="10" t="str" cm="1">
        <f t="array" aca="1" ref="AE778" ca="1">IF(AJ777,"-", INDEX(_xlfn.ANCHORARRAY(AvailableItems),$AR$27))</f>
        <v>Rice</v>
      </c>
      <c r="AF778" s="8" t="str" cm="1">
        <f t="array" aca="1" ref="AF778" ca="1">IF(AK777,"-", INDEX(_xlfn.ANCHORARRAY(AvailableItems),$AP$28))</f>
        <v>Beef</v>
      </c>
      <c r="AG778" s="8" t="str">
        <f ca="1">IF(AK777,"-", INDEX(_xlfn.ANCHORARRAY(AvailableItems),$AQ$28))</f>
        <v>Beef</v>
      </c>
      <c r="AH778" s="8" t="str" cm="1">
        <f t="array" aca="1" ref="AH778" ca="1">IF(AK777,"-", INDEX(_xlfn.ANCHORARRAY(AvailableItems),$AR$28))</f>
        <v>Bread</v>
      </c>
      <c r="AI778" t="b">
        <f t="shared" ref="AI778:AI841" ca="1" si="39">IF(COUNTIF($Q778:$Y778,Z778)+COUNTIF($Q778:$Y778,AA778)+COUNTIF($Q778:$Y778,AB778)&gt;=3,TRUE, FALSE)</f>
        <v>0</v>
      </c>
      <c r="AJ778" t="b">
        <f t="shared" ref="AJ778:AJ841" ca="1" si="40">IF(COUNTIF($Q778:$Y778,AE778)+COUNTIF($Q778:$Y778,AD778)+COUNTIF($Q778:$Y778,AC778)&gt;=3,TRUE, FALSE)</f>
        <v>0</v>
      </c>
      <c r="AK778" t="b">
        <f t="shared" ref="AK778:AK841" ca="1" si="41">IF(COUNTIF($Q778:$Y778,AH778)+COUNTIF($Q778:$Y778,AG778)+COUNTIF($Q778:$Y778,AF778)&gt;=3,TRUE, FALSE)</f>
        <v>0</v>
      </c>
      <c r="AL778" s="16" cm="1">
        <f t="array" aca="1" ref="AL778" ca="1">IF(OrderSim[[#This Row],[Order 1 Possible]],INDEX(Food[Points],OrderIndex) + INDEX(Food[Points],OrderIndex2) + INDEX(Food[Points],OrderIndex3) + AL777, AL777)</f>
        <v>15120</v>
      </c>
      <c r="AM778" s="16" cm="1">
        <f t="array" aca="1" ref="AM778" ca="1">IF(OrderSim[[#This Row],[Order 2 Possible]],INDEX(Food[Points],$AP$27) + INDEX(Food[Points],$AQ$27) + INDEX(Food[Points],$AR$27) + AM777, AM777)</f>
        <v>19710</v>
      </c>
      <c r="AN778" s="16" cm="1">
        <f t="array" aca="1" ref="AN778" ca="1">IF(OrderSim[[#This Row],[Order 3 Possible]],INDEX(Food[Points],$AP$28) + INDEX(Food[Points],$AQ$28) + INDEX(Food[Points],$AR$28) + AN777, AN777)</f>
        <v>29540</v>
      </c>
    </row>
    <row r="779" spans="17:40" x14ac:dyDescent="0.25">
      <c r="Q779" t="str" cm="1">
        <f t="array" aca="1" ref="Q779" ca="1">INDEX(Food[Name],RANDBETWEEN(1,COUNTA(Food[Name])))</f>
        <v>Carrot</v>
      </c>
      <c r="R779" t="str" cm="1">
        <f t="array" aca="1" ref="R779" ca="1">INDEX(Food[Name],RANDBETWEEN(1,COUNTA(Food[Name])))</f>
        <v>Pasta</v>
      </c>
      <c r="S779" t="str" cm="1">
        <f t="array" aca="1" ref="S779" ca="1">INDEX(Food[Name],RANDBETWEEN(1,COUNTA(Food[Name])))</f>
        <v>Onion</v>
      </c>
      <c r="T779" t="str" cm="1">
        <f t="array" aca="1" ref="T779" ca="1">INDEX(Food[Name],RANDBETWEEN(1,COUNTA(Food[Name])))</f>
        <v>Beef</v>
      </c>
      <c r="U779" t="str" cm="1">
        <f t="array" aca="1" ref="U779" ca="1">INDEX(Food[Name],RANDBETWEEN(1,COUNTA(Food[Name])))</f>
        <v>Pasta</v>
      </c>
      <c r="V779" t="str" cm="1">
        <f t="array" aca="1" ref="V779" ca="1">INDEX(Food[Name],RANDBETWEEN(1,COUNTA(Food[Name])))</f>
        <v>Beef</v>
      </c>
      <c r="W779" t="str" cm="1">
        <f t="array" aca="1" ref="W779" ca="1">INDEX(Food[Name],RANDBETWEEN(1,COUNTA(Food[Name])))</f>
        <v>Onion</v>
      </c>
      <c r="X779" t="str" cm="1">
        <f t="array" aca="1" ref="X779" ca="1">INDEX(Food[Name],RANDBETWEEN(1,COUNTA(Food[Name])))</f>
        <v>Pork</v>
      </c>
      <c r="Y779" t="str" cm="1">
        <f t="array" aca="1" ref="Y779" ca="1">INDEX(Food[Name],RANDBETWEEN(1,COUNTA(Food[Name])))</f>
        <v>Bread</v>
      </c>
      <c r="Z779" s="5" t="str" cm="1">
        <f t="array" aca="1" ref="Z779" ca="1">IF(AI778,"-", INDEX(_xlfn.ANCHORARRAY(AvailableItems),OrderIndex))</f>
        <v>Salmon</v>
      </c>
      <c r="AA779" s="5" t="str" cm="1">
        <f t="array" aca="1" ref="AA779" ca="1">IF(AI778,"-", INDEX(_xlfn.ANCHORARRAY(AvailableItems),OrderIndex2))</f>
        <v>Rice</v>
      </c>
      <c r="AB779" s="5" t="str" cm="1">
        <f t="array" aca="1" ref="AB779" ca="1">IF(AI778,"-", INDEX(_xlfn.ANCHORARRAY(AvailableItems),OrderIndex3))</f>
        <v>Pasta</v>
      </c>
      <c r="AC779" s="10" t="str" cm="1">
        <f t="array" aca="1" ref="AC779" ca="1">IF(AJ778,"-", INDEX(_xlfn.ANCHORARRAY(AvailableItems),$AP$27))</f>
        <v>Pork</v>
      </c>
      <c r="AD779" s="10" t="str" cm="1">
        <f t="array" aca="1" ref="AD779" ca="1">IF(AJ778,"-", INDEX(_xlfn.ANCHORARRAY(AvailableItems),$AQ$27))</f>
        <v>Lobster</v>
      </c>
      <c r="AE779" s="10" t="str" cm="1">
        <f t="array" aca="1" ref="AE779" ca="1">IF(AJ778,"-", INDEX(_xlfn.ANCHORARRAY(AvailableItems),$AR$27))</f>
        <v>Rice</v>
      </c>
      <c r="AF779" s="8" t="str" cm="1">
        <f t="array" aca="1" ref="AF779" ca="1">IF(AK778,"-", INDEX(_xlfn.ANCHORARRAY(AvailableItems),$AP$28))</f>
        <v>Beef</v>
      </c>
      <c r="AG779" s="8" t="str">
        <f ca="1">IF(AK778,"-", INDEX(_xlfn.ANCHORARRAY(AvailableItems),$AQ$28))</f>
        <v>Beef</v>
      </c>
      <c r="AH779" s="8" t="str" cm="1">
        <f t="array" aca="1" ref="AH779" ca="1">IF(AK778,"-", INDEX(_xlfn.ANCHORARRAY(AvailableItems),$AR$28))</f>
        <v>Bread</v>
      </c>
      <c r="AI779" t="b">
        <f t="shared" ca="1" si="39"/>
        <v>0</v>
      </c>
      <c r="AJ779" t="b">
        <f t="shared" ca="1" si="40"/>
        <v>0</v>
      </c>
      <c r="AK779" t="b">
        <f t="shared" ca="1" si="41"/>
        <v>1</v>
      </c>
      <c r="AL779" s="16" cm="1">
        <f t="array" aca="1" ref="AL779" ca="1">IF(OrderSim[[#This Row],[Order 1 Possible]],INDEX(Food[Points],OrderIndex) + INDEX(Food[Points],OrderIndex2) + INDEX(Food[Points],OrderIndex3) + AL778, AL778)</f>
        <v>15120</v>
      </c>
      <c r="AM779" s="16" cm="1">
        <f t="array" aca="1" ref="AM779" ca="1">IF(OrderSim[[#This Row],[Order 2 Possible]],INDEX(Food[Points],$AP$27) + INDEX(Food[Points],$AQ$27) + INDEX(Food[Points],$AR$27) + AM778, AM778)</f>
        <v>19710</v>
      </c>
      <c r="AN779" s="16" cm="1">
        <f t="array" aca="1" ref="AN779" ca="1">IF(OrderSim[[#This Row],[Order 3 Possible]],INDEX(Food[Points],$AP$28) + INDEX(Food[Points],$AQ$28) + INDEX(Food[Points],$AR$28) + AN778, AN778)</f>
        <v>29680</v>
      </c>
    </row>
    <row r="780" spans="17:40" x14ac:dyDescent="0.25">
      <c r="Q780" t="str" cm="1">
        <f t="array" aca="1" ref="Q780" ca="1">INDEX(Food[Name],RANDBETWEEN(1,COUNTA(Food[Name])))</f>
        <v>Pasta</v>
      </c>
      <c r="R780" t="str" cm="1">
        <f t="array" aca="1" ref="R780" ca="1">INDEX(Food[Name],RANDBETWEEN(1,COUNTA(Food[Name])))</f>
        <v>Tuna</v>
      </c>
      <c r="S780" t="str" cm="1">
        <f t="array" aca="1" ref="S780" ca="1">INDEX(Food[Name],RANDBETWEEN(1,COUNTA(Food[Name])))</f>
        <v>Chicken</v>
      </c>
      <c r="T780" t="str" cm="1">
        <f t="array" aca="1" ref="T780" ca="1">INDEX(Food[Name],RANDBETWEEN(1,COUNTA(Food[Name])))</f>
        <v>Carrot</v>
      </c>
      <c r="U780" t="str" cm="1">
        <f t="array" aca="1" ref="U780" ca="1">INDEX(Food[Name],RANDBETWEEN(1,COUNTA(Food[Name])))</f>
        <v>Pork</v>
      </c>
      <c r="V780" t="str" cm="1">
        <f t="array" aca="1" ref="V780" ca="1">INDEX(Food[Name],RANDBETWEEN(1,COUNTA(Food[Name])))</f>
        <v>Pork</v>
      </c>
      <c r="W780" t="str" cm="1">
        <f t="array" aca="1" ref="W780" ca="1">INDEX(Food[Name],RANDBETWEEN(1,COUNTA(Food[Name])))</f>
        <v>Beef</v>
      </c>
      <c r="X780" t="str" cm="1">
        <f t="array" aca="1" ref="X780" ca="1">INDEX(Food[Name],RANDBETWEEN(1,COUNTA(Food[Name])))</f>
        <v>Onion</v>
      </c>
      <c r="Y780" t="str" cm="1">
        <f t="array" aca="1" ref="Y780" ca="1">INDEX(Food[Name],RANDBETWEEN(1,COUNTA(Food[Name])))</f>
        <v>Pasta</v>
      </c>
      <c r="Z780" s="5" t="str" cm="1">
        <f t="array" aca="1" ref="Z780" ca="1">IF(AI779,"-", INDEX(_xlfn.ANCHORARRAY(AvailableItems),OrderIndex))</f>
        <v>Salmon</v>
      </c>
      <c r="AA780" s="5" t="str" cm="1">
        <f t="array" aca="1" ref="AA780" ca="1">IF(AI779,"-", INDEX(_xlfn.ANCHORARRAY(AvailableItems),OrderIndex2))</f>
        <v>Rice</v>
      </c>
      <c r="AB780" s="5" t="str" cm="1">
        <f t="array" aca="1" ref="AB780" ca="1">IF(AI779,"-", INDEX(_xlfn.ANCHORARRAY(AvailableItems),OrderIndex3))</f>
        <v>Pasta</v>
      </c>
      <c r="AC780" s="10" t="str" cm="1">
        <f t="array" aca="1" ref="AC780" ca="1">IF(AJ779,"-", INDEX(_xlfn.ANCHORARRAY(AvailableItems),$AP$27))</f>
        <v>Pork</v>
      </c>
      <c r="AD780" s="10" t="str" cm="1">
        <f t="array" aca="1" ref="AD780" ca="1">IF(AJ779,"-", INDEX(_xlfn.ANCHORARRAY(AvailableItems),$AQ$27))</f>
        <v>Lobster</v>
      </c>
      <c r="AE780" s="10" t="str" cm="1">
        <f t="array" aca="1" ref="AE780" ca="1">IF(AJ779,"-", INDEX(_xlfn.ANCHORARRAY(AvailableItems),$AR$27))</f>
        <v>Rice</v>
      </c>
      <c r="AF780" s="8" t="str" cm="1">
        <f t="array" aca="1" ref="AF780" ca="1">IF(AK779,"-", INDEX(_xlfn.ANCHORARRAY(AvailableItems),$AP$28))</f>
        <v>-</v>
      </c>
      <c r="AG780" s="8" t="str">
        <f ca="1">IF(AK779,"-", INDEX(_xlfn.ANCHORARRAY(AvailableItems),$AQ$28))</f>
        <v>-</v>
      </c>
      <c r="AH780" s="8" t="str" cm="1">
        <f t="array" aca="1" ref="AH780" ca="1">IF(AK779,"-", INDEX(_xlfn.ANCHORARRAY(AvailableItems),$AR$28))</f>
        <v>-</v>
      </c>
      <c r="AI780" t="b">
        <f t="shared" ca="1" si="39"/>
        <v>0</v>
      </c>
      <c r="AJ780" t="b">
        <f t="shared" ca="1" si="40"/>
        <v>0</v>
      </c>
      <c r="AK780" t="b">
        <f t="shared" ca="1" si="41"/>
        <v>0</v>
      </c>
      <c r="AL780" s="16" cm="1">
        <f t="array" aca="1" ref="AL780" ca="1">IF(OrderSim[[#This Row],[Order 1 Possible]],INDEX(Food[Points],OrderIndex) + INDEX(Food[Points],OrderIndex2) + INDEX(Food[Points],OrderIndex3) + AL779, AL779)</f>
        <v>15120</v>
      </c>
      <c r="AM780" s="16" cm="1">
        <f t="array" aca="1" ref="AM780" ca="1">IF(OrderSim[[#This Row],[Order 2 Possible]],INDEX(Food[Points],$AP$27) + INDEX(Food[Points],$AQ$27) + INDEX(Food[Points],$AR$27) + AM779, AM779)</f>
        <v>19710</v>
      </c>
      <c r="AN780" s="16" cm="1">
        <f t="array" aca="1" ref="AN780" ca="1">IF(OrderSim[[#This Row],[Order 3 Possible]],INDEX(Food[Points],$AP$28) + INDEX(Food[Points],$AQ$28) + INDEX(Food[Points],$AR$28) + AN779, AN779)</f>
        <v>29680</v>
      </c>
    </row>
    <row r="781" spans="17:40" x14ac:dyDescent="0.25">
      <c r="Q781" t="str" cm="1">
        <f t="array" aca="1" ref="Q781" ca="1">INDEX(Food[Name],RANDBETWEEN(1,COUNTA(Food[Name])))</f>
        <v>Beef</v>
      </c>
      <c r="R781" t="str" cm="1">
        <f t="array" aca="1" ref="R781" ca="1">INDEX(Food[Name],RANDBETWEEN(1,COUNTA(Food[Name])))</f>
        <v>Bread</v>
      </c>
      <c r="S781" t="str" cm="1">
        <f t="array" aca="1" ref="S781" ca="1">INDEX(Food[Name],RANDBETWEEN(1,COUNTA(Food[Name])))</f>
        <v>Salmon</v>
      </c>
      <c r="T781" t="str" cm="1">
        <f t="array" aca="1" ref="T781" ca="1">INDEX(Food[Name],RANDBETWEEN(1,COUNTA(Food[Name])))</f>
        <v>Tuna</v>
      </c>
      <c r="U781" t="str" cm="1">
        <f t="array" aca="1" ref="U781" ca="1">INDEX(Food[Name],RANDBETWEEN(1,COUNTA(Food[Name])))</f>
        <v>Pasta</v>
      </c>
      <c r="V781" t="str" cm="1">
        <f t="array" aca="1" ref="V781" ca="1">INDEX(Food[Name],RANDBETWEEN(1,COUNTA(Food[Name])))</f>
        <v>Onion</v>
      </c>
      <c r="W781" t="str" cm="1">
        <f t="array" aca="1" ref="W781" ca="1">INDEX(Food[Name],RANDBETWEEN(1,COUNTA(Food[Name])))</f>
        <v>Beef</v>
      </c>
      <c r="X781" t="str" cm="1">
        <f t="array" aca="1" ref="X781" ca="1">INDEX(Food[Name],RANDBETWEEN(1,COUNTA(Food[Name])))</f>
        <v>Pork</v>
      </c>
      <c r="Y781" t="str" cm="1">
        <f t="array" aca="1" ref="Y781" ca="1">INDEX(Food[Name],RANDBETWEEN(1,COUNTA(Food[Name])))</f>
        <v>Rice</v>
      </c>
      <c r="Z781" s="5" t="str" cm="1">
        <f t="array" aca="1" ref="Z781" ca="1">IF(AI780,"-", INDEX(_xlfn.ANCHORARRAY(AvailableItems),OrderIndex))</f>
        <v>Salmon</v>
      </c>
      <c r="AA781" s="5" t="str" cm="1">
        <f t="array" aca="1" ref="AA781" ca="1">IF(AI780,"-", INDEX(_xlfn.ANCHORARRAY(AvailableItems),OrderIndex2))</f>
        <v>Rice</v>
      </c>
      <c r="AB781" s="5" t="str" cm="1">
        <f t="array" aca="1" ref="AB781" ca="1">IF(AI780,"-", INDEX(_xlfn.ANCHORARRAY(AvailableItems),OrderIndex3))</f>
        <v>Pasta</v>
      </c>
      <c r="AC781" s="10" t="str" cm="1">
        <f t="array" aca="1" ref="AC781" ca="1">IF(AJ780,"-", INDEX(_xlfn.ANCHORARRAY(AvailableItems),$AP$27))</f>
        <v>Pork</v>
      </c>
      <c r="AD781" s="10" t="str" cm="1">
        <f t="array" aca="1" ref="AD781" ca="1">IF(AJ780,"-", INDEX(_xlfn.ANCHORARRAY(AvailableItems),$AQ$27))</f>
        <v>Lobster</v>
      </c>
      <c r="AE781" s="10" t="str" cm="1">
        <f t="array" aca="1" ref="AE781" ca="1">IF(AJ780,"-", INDEX(_xlfn.ANCHORARRAY(AvailableItems),$AR$27))</f>
        <v>Rice</v>
      </c>
      <c r="AF781" s="8" t="str" cm="1">
        <f t="array" aca="1" ref="AF781" ca="1">IF(AK780,"-", INDEX(_xlfn.ANCHORARRAY(AvailableItems),$AP$28))</f>
        <v>Beef</v>
      </c>
      <c r="AG781" s="8" t="str">
        <f ca="1">IF(AK780,"-", INDEX(_xlfn.ANCHORARRAY(AvailableItems),$AQ$28))</f>
        <v>Beef</v>
      </c>
      <c r="AH781" s="8" t="str" cm="1">
        <f t="array" aca="1" ref="AH781" ca="1">IF(AK780,"-", INDEX(_xlfn.ANCHORARRAY(AvailableItems),$AR$28))</f>
        <v>Bread</v>
      </c>
      <c r="AI781" t="b">
        <f t="shared" ca="1" si="39"/>
        <v>1</v>
      </c>
      <c r="AJ781" t="b">
        <f t="shared" ca="1" si="40"/>
        <v>0</v>
      </c>
      <c r="AK781" t="b">
        <f t="shared" ca="1" si="41"/>
        <v>1</v>
      </c>
      <c r="AL781" s="16" cm="1">
        <f t="array" aca="1" ref="AL781" ca="1">IF(OrderSim[[#This Row],[Order 1 Possible]],INDEX(Food[Points],OrderIndex) + INDEX(Food[Points],OrderIndex2) + INDEX(Food[Points],OrderIndex3) + AL780, AL780)</f>
        <v>15190</v>
      </c>
      <c r="AM781" s="16" cm="1">
        <f t="array" aca="1" ref="AM781" ca="1">IF(OrderSim[[#This Row],[Order 2 Possible]],INDEX(Food[Points],$AP$27) + INDEX(Food[Points],$AQ$27) + INDEX(Food[Points],$AR$27) + AM780, AM780)</f>
        <v>19710</v>
      </c>
      <c r="AN781" s="16" cm="1">
        <f t="array" aca="1" ref="AN781" ca="1">IF(OrderSim[[#This Row],[Order 3 Possible]],INDEX(Food[Points],$AP$28) + INDEX(Food[Points],$AQ$28) + INDEX(Food[Points],$AR$28) + AN780, AN780)</f>
        <v>29820</v>
      </c>
    </row>
    <row r="782" spans="17:40" x14ac:dyDescent="0.25">
      <c r="Q782" t="str" cm="1">
        <f t="array" aca="1" ref="Q782" ca="1">INDEX(Food[Name],RANDBETWEEN(1,COUNTA(Food[Name])))</f>
        <v>Onion</v>
      </c>
      <c r="R782" t="str" cm="1">
        <f t="array" aca="1" ref="R782" ca="1">INDEX(Food[Name],RANDBETWEEN(1,COUNTA(Food[Name])))</f>
        <v>Pasta</v>
      </c>
      <c r="S782" t="str" cm="1">
        <f t="array" aca="1" ref="S782" ca="1">INDEX(Food[Name],RANDBETWEEN(1,COUNTA(Food[Name])))</f>
        <v>Onion</v>
      </c>
      <c r="T782" t="str" cm="1">
        <f t="array" aca="1" ref="T782" ca="1">INDEX(Food[Name],RANDBETWEEN(1,COUNTA(Food[Name])))</f>
        <v>Pasta</v>
      </c>
      <c r="U782" t="str" cm="1">
        <f t="array" aca="1" ref="U782" ca="1">INDEX(Food[Name],RANDBETWEEN(1,COUNTA(Food[Name])))</f>
        <v>Chicken</v>
      </c>
      <c r="V782" t="str" cm="1">
        <f t="array" aca="1" ref="V782" ca="1">INDEX(Food[Name],RANDBETWEEN(1,COUNTA(Food[Name])))</f>
        <v>Pork</v>
      </c>
      <c r="W782" t="str" cm="1">
        <f t="array" aca="1" ref="W782" ca="1">INDEX(Food[Name],RANDBETWEEN(1,COUNTA(Food[Name])))</f>
        <v>Chicken</v>
      </c>
      <c r="X782" t="str" cm="1">
        <f t="array" aca="1" ref="X782" ca="1">INDEX(Food[Name],RANDBETWEEN(1,COUNTA(Food[Name])))</f>
        <v>Bread</v>
      </c>
      <c r="Y782" t="str" cm="1">
        <f t="array" aca="1" ref="Y782" ca="1">INDEX(Food[Name],RANDBETWEEN(1,COUNTA(Food[Name])))</f>
        <v>Salmon</v>
      </c>
      <c r="Z782" s="5" t="str" cm="1">
        <f t="array" aca="1" ref="Z782" ca="1">IF(AI781,"-", INDEX(_xlfn.ANCHORARRAY(AvailableItems),OrderIndex))</f>
        <v>-</v>
      </c>
      <c r="AA782" s="5" t="str" cm="1">
        <f t="array" aca="1" ref="AA782" ca="1">IF(AI781,"-", INDEX(_xlfn.ANCHORARRAY(AvailableItems),OrderIndex2))</f>
        <v>-</v>
      </c>
      <c r="AB782" s="5" t="str" cm="1">
        <f t="array" aca="1" ref="AB782" ca="1">IF(AI781,"-", INDEX(_xlfn.ANCHORARRAY(AvailableItems),OrderIndex3))</f>
        <v>-</v>
      </c>
      <c r="AC782" s="10" t="str" cm="1">
        <f t="array" aca="1" ref="AC782" ca="1">IF(AJ781,"-", INDEX(_xlfn.ANCHORARRAY(AvailableItems),$AP$27))</f>
        <v>Pork</v>
      </c>
      <c r="AD782" s="10" t="str" cm="1">
        <f t="array" aca="1" ref="AD782" ca="1">IF(AJ781,"-", INDEX(_xlfn.ANCHORARRAY(AvailableItems),$AQ$27))</f>
        <v>Lobster</v>
      </c>
      <c r="AE782" s="10" t="str" cm="1">
        <f t="array" aca="1" ref="AE782" ca="1">IF(AJ781,"-", INDEX(_xlfn.ANCHORARRAY(AvailableItems),$AR$27))</f>
        <v>Rice</v>
      </c>
      <c r="AF782" s="8" t="str" cm="1">
        <f t="array" aca="1" ref="AF782" ca="1">IF(AK781,"-", INDEX(_xlfn.ANCHORARRAY(AvailableItems),$AP$28))</f>
        <v>-</v>
      </c>
      <c r="AG782" s="8" t="str">
        <f ca="1">IF(AK781,"-", INDEX(_xlfn.ANCHORARRAY(AvailableItems),$AQ$28))</f>
        <v>-</v>
      </c>
      <c r="AH782" s="8" t="str" cm="1">
        <f t="array" aca="1" ref="AH782" ca="1">IF(AK781,"-", INDEX(_xlfn.ANCHORARRAY(AvailableItems),$AR$28))</f>
        <v>-</v>
      </c>
      <c r="AI782" t="b">
        <f t="shared" ca="1" si="39"/>
        <v>0</v>
      </c>
      <c r="AJ782" t="b">
        <f t="shared" ca="1" si="40"/>
        <v>0</v>
      </c>
      <c r="AK782" t="b">
        <f t="shared" ca="1" si="41"/>
        <v>0</v>
      </c>
      <c r="AL782" s="16" cm="1">
        <f t="array" aca="1" ref="AL782" ca="1">IF(OrderSim[[#This Row],[Order 1 Possible]],INDEX(Food[Points],OrderIndex) + INDEX(Food[Points],OrderIndex2) + INDEX(Food[Points],OrderIndex3) + AL781, AL781)</f>
        <v>15190</v>
      </c>
      <c r="AM782" s="16" cm="1">
        <f t="array" aca="1" ref="AM782" ca="1">IF(OrderSim[[#This Row],[Order 2 Possible]],INDEX(Food[Points],$AP$27) + INDEX(Food[Points],$AQ$27) + INDEX(Food[Points],$AR$27) + AM781, AM781)</f>
        <v>19710</v>
      </c>
      <c r="AN782" s="16" cm="1">
        <f t="array" aca="1" ref="AN782" ca="1">IF(OrderSim[[#This Row],[Order 3 Possible]],INDEX(Food[Points],$AP$28) + INDEX(Food[Points],$AQ$28) + INDEX(Food[Points],$AR$28) + AN781, AN781)</f>
        <v>29820</v>
      </c>
    </row>
    <row r="783" spans="17:40" x14ac:dyDescent="0.25">
      <c r="Q783" t="str" cm="1">
        <f t="array" aca="1" ref="Q783" ca="1">INDEX(Food[Name],RANDBETWEEN(1,COUNTA(Food[Name])))</f>
        <v>Bread</v>
      </c>
      <c r="R783" t="str" cm="1">
        <f t="array" aca="1" ref="R783" ca="1">INDEX(Food[Name],RANDBETWEEN(1,COUNTA(Food[Name])))</f>
        <v>Pork</v>
      </c>
      <c r="S783" t="str" cm="1">
        <f t="array" aca="1" ref="S783" ca="1">INDEX(Food[Name],RANDBETWEEN(1,COUNTA(Food[Name])))</f>
        <v>Beef</v>
      </c>
      <c r="T783" t="str" cm="1">
        <f t="array" aca="1" ref="T783" ca="1">INDEX(Food[Name],RANDBETWEEN(1,COUNTA(Food[Name])))</f>
        <v>Lettuce</v>
      </c>
      <c r="U783" t="str" cm="1">
        <f t="array" aca="1" ref="U783" ca="1">INDEX(Food[Name],RANDBETWEEN(1,COUNTA(Food[Name])))</f>
        <v>Carrot</v>
      </c>
      <c r="V783" t="str" cm="1">
        <f t="array" aca="1" ref="V783" ca="1">INDEX(Food[Name],RANDBETWEEN(1,COUNTA(Food[Name])))</f>
        <v>Pork</v>
      </c>
      <c r="W783" t="str" cm="1">
        <f t="array" aca="1" ref="W783" ca="1">INDEX(Food[Name],RANDBETWEEN(1,COUNTA(Food[Name])))</f>
        <v>Salmon</v>
      </c>
      <c r="X783" t="str" cm="1">
        <f t="array" aca="1" ref="X783" ca="1">INDEX(Food[Name],RANDBETWEEN(1,COUNTA(Food[Name])))</f>
        <v>Beef</v>
      </c>
      <c r="Y783" t="str" cm="1">
        <f t="array" aca="1" ref="Y783" ca="1">INDEX(Food[Name],RANDBETWEEN(1,COUNTA(Food[Name])))</f>
        <v>Pork</v>
      </c>
      <c r="Z783" s="5" t="str" cm="1">
        <f t="array" aca="1" ref="Z783" ca="1">IF(AI782,"-", INDEX(_xlfn.ANCHORARRAY(AvailableItems),OrderIndex))</f>
        <v>Salmon</v>
      </c>
      <c r="AA783" s="5" t="str" cm="1">
        <f t="array" aca="1" ref="AA783" ca="1">IF(AI782,"-", INDEX(_xlfn.ANCHORARRAY(AvailableItems),OrderIndex2))</f>
        <v>Rice</v>
      </c>
      <c r="AB783" s="5" t="str" cm="1">
        <f t="array" aca="1" ref="AB783" ca="1">IF(AI782,"-", INDEX(_xlfn.ANCHORARRAY(AvailableItems),OrderIndex3))</f>
        <v>Pasta</v>
      </c>
      <c r="AC783" s="10" t="str" cm="1">
        <f t="array" aca="1" ref="AC783" ca="1">IF(AJ782,"-", INDEX(_xlfn.ANCHORARRAY(AvailableItems),$AP$27))</f>
        <v>Pork</v>
      </c>
      <c r="AD783" s="10" t="str" cm="1">
        <f t="array" aca="1" ref="AD783" ca="1">IF(AJ782,"-", INDEX(_xlfn.ANCHORARRAY(AvailableItems),$AQ$27))</f>
        <v>Lobster</v>
      </c>
      <c r="AE783" s="10" t="str" cm="1">
        <f t="array" aca="1" ref="AE783" ca="1">IF(AJ782,"-", INDEX(_xlfn.ANCHORARRAY(AvailableItems),$AR$27))</f>
        <v>Rice</v>
      </c>
      <c r="AF783" s="8" t="str" cm="1">
        <f t="array" aca="1" ref="AF783" ca="1">IF(AK782,"-", INDEX(_xlfn.ANCHORARRAY(AvailableItems),$AP$28))</f>
        <v>Beef</v>
      </c>
      <c r="AG783" s="8" t="str">
        <f ca="1">IF(AK782,"-", INDEX(_xlfn.ANCHORARRAY(AvailableItems),$AQ$28))</f>
        <v>Beef</v>
      </c>
      <c r="AH783" s="8" t="str" cm="1">
        <f t="array" aca="1" ref="AH783" ca="1">IF(AK782,"-", INDEX(_xlfn.ANCHORARRAY(AvailableItems),$AR$28))</f>
        <v>Bread</v>
      </c>
      <c r="AI783" t="b">
        <f t="shared" ca="1" si="39"/>
        <v>0</v>
      </c>
      <c r="AJ783" t="b">
        <f t="shared" ca="1" si="40"/>
        <v>1</v>
      </c>
      <c r="AK783" t="b">
        <f t="shared" ca="1" si="41"/>
        <v>1</v>
      </c>
      <c r="AL783" s="16" cm="1">
        <f t="array" aca="1" ref="AL783" ca="1">IF(OrderSim[[#This Row],[Order 1 Possible]],INDEX(Food[Points],OrderIndex) + INDEX(Food[Points],OrderIndex2) + INDEX(Food[Points],OrderIndex3) + AL782, AL782)</f>
        <v>15190</v>
      </c>
      <c r="AM783" s="16" cm="1">
        <f t="array" aca="1" ref="AM783" ca="1">IF(OrderSim[[#This Row],[Order 2 Possible]],INDEX(Food[Points],$AP$27) + INDEX(Food[Points],$AQ$27) + INDEX(Food[Points],$AR$27) + AM782, AM782)</f>
        <v>19800</v>
      </c>
      <c r="AN783" s="16" cm="1">
        <f t="array" aca="1" ref="AN783" ca="1">IF(OrderSim[[#This Row],[Order 3 Possible]],INDEX(Food[Points],$AP$28) + INDEX(Food[Points],$AQ$28) + INDEX(Food[Points],$AR$28) + AN782, AN782)</f>
        <v>29960</v>
      </c>
    </row>
    <row r="784" spans="17:40" x14ac:dyDescent="0.25">
      <c r="Q784" t="str" cm="1">
        <f t="array" aca="1" ref="Q784" ca="1">INDEX(Food[Name],RANDBETWEEN(1,COUNTA(Food[Name])))</f>
        <v>Pork</v>
      </c>
      <c r="R784" t="str" cm="1">
        <f t="array" aca="1" ref="R784" ca="1">INDEX(Food[Name],RANDBETWEEN(1,COUNTA(Food[Name])))</f>
        <v>Rice</v>
      </c>
      <c r="S784" t="str" cm="1">
        <f t="array" aca="1" ref="S784" ca="1">INDEX(Food[Name],RANDBETWEEN(1,COUNTA(Food[Name])))</f>
        <v>Bread</v>
      </c>
      <c r="T784" t="str" cm="1">
        <f t="array" aca="1" ref="T784" ca="1">INDEX(Food[Name],RANDBETWEEN(1,COUNTA(Food[Name])))</f>
        <v>Carrot</v>
      </c>
      <c r="U784" t="str" cm="1">
        <f t="array" aca="1" ref="U784" ca="1">INDEX(Food[Name],RANDBETWEEN(1,COUNTA(Food[Name])))</f>
        <v>Pork</v>
      </c>
      <c r="V784" t="str" cm="1">
        <f t="array" aca="1" ref="V784" ca="1">INDEX(Food[Name],RANDBETWEEN(1,COUNTA(Food[Name])))</f>
        <v>Onion</v>
      </c>
      <c r="W784" t="str" cm="1">
        <f t="array" aca="1" ref="W784" ca="1">INDEX(Food[Name],RANDBETWEEN(1,COUNTA(Food[Name])))</f>
        <v>Lobster</v>
      </c>
      <c r="X784" t="str" cm="1">
        <f t="array" aca="1" ref="X784" ca="1">INDEX(Food[Name],RANDBETWEEN(1,COUNTA(Food[Name])))</f>
        <v>Bread</v>
      </c>
      <c r="Y784" t="str" cm="1">
        <f t="array" aca="1" ref="Y784" ca="1">INDEX(Food[Name],RANDBETWEEN(1,COUNTA(Food[Name])))</f>
        <v>Chicken</v>
      </c>
      <c r="Z784" s="5" t="str" cm="1">
        <f t="array" aca="1" ref="Z784" ca="1">IF(AI783,"-", INDEX(_xlfn.ANCHORARRAY(AvailableItems),OrderIndex))</f>
        <v>Salmon</v>
      </c>
      <c r="AA784" s="5" t="str" cm="1">
        <f t="array" aca="1" ref="AA784" ca="1">IF(AI783,"-", INDEX(_xlfn.ANCHORARRAY(AvailableItems),OrderIndex2))</f>
        <v>Rice</v>
      </c>
      <c r="AB784" s="5" t="str" cm="1">
        <f t="array" aca="1" ref="AB784" ca="1">IF(AI783,"-", INDEX(_xlfn.ANCHORARRAY(AvailableItems),OrderIndex3))</f>
        <v>Pasta</v>
      </c>
      <c r="AC784" s="10" t="str" cm="1">
        <f t="array" aca="1" ref="AC784" ca="1">IF(AJ783,"-", INDEX(_xlfn.ANCHORARRAY(AvailableItems),$AP$27))</f>
        <v>-</v>
      </c>
      <c r="AD784" s="10" t="str" cm="1">
        <f t="array" aca="1" ref="AD784" ca="1">IF(AJ783,"-", INDEX(_xlfn.ANCHORARRAY(AvailableItems),$AQ$27))</f>
        <v>-</v>
      </c>
      <c r="AE784" s="10" t="str" cm="1">
        <f t="array" aca="1" ref="AE784" ca="1">IF(AJ783,"-", INDEX(_xlfn.ANCHORARRAY(AvailableItems),$AR$27))</f>
        <v>-</v>
      </c>
      <c r="AF784" s="8" t="str" cm="1">
        <f t="array" aca="1" ref="AF784" ca="1">IF(AK783,"-", INDEX(_xlfn.ANCHORARRAY(AvailableItems),$AP$28))</f>
        <v>-</v>
      </c>
      <c r="AG784" s="8" t="str">
        <f ca="1">IF(AK783,"-", INDEX(_xlfn.ANCHORARRAY(AvailableItems),$AQ$28))</f>
        <v>-</v>
      </c>
      <c r="AH784" s="8" t="str" cm="1">
        <f t="array" aca="1" ref="AH784" ca="1">IF(AK783,"-", INDEX(_xlfn.ANCHORARRAY(AvailableItems),$AR$28))</f>
        <v>-</v>
      </c>
      <c r="AI784" t="b">
        <f t="shared" ca="1" si="39"/>
        <v>0</v>
      </c>
      <c r="AJ784" t="b">
        <f t="shared" ca="1" si="40"/>
        <v>0</v>
      </c>
      <c r="AK784" t="b">
        <f t="shared" ca="1" si="41"/>
        <v>0</v>
      </c>
      <c r="AL784" s="16" cm="1">
        <f t="array" aca="1" ref="AL784" ca="1">IF(OrderSim[[#This Row],[Order 1 Possible]],INDEX(Food[Points],OrderIndex) + INDEX(Food[Points],OrderIndex2) + INDEX(Food[Points],OrderIndex3) + AL783, AL783)</f>
        <v>15190</v>
      </c>
      <c r="AM784" s="16" cm="1">
        <f t="array" aca="1" ref="AM784" ca="1">IF(OrderSim[[#This Row],[Order 2 Possible]],INDEX(Food[Points],$AP$27) + INDEX(Food[Points],$AQ$27) + INDEX(Food[Points],$AR$27) + AM783, AM783)</f>
        <v>19800</v>
      </c>
      <c r="AN784" s="16" cm="1">
        <f t="array" aca="1" ref="AN784" ca="1">IF(OrderSim[[#This Row],[Order 3 Possible]],INDEX(Food[Points],$AP$28) + INDEX(Food[Points],$AQ$28) + INDEX(Food[Points],$AR$28) + AN783, AN783)</f>
        <v>29960</v>
      </c>
    </row>
    <row r="785" spans="17:40" x14ac:dyDescent="0.25">
      <c r="Q785" t="str" cm="1">
        <f t="array" aca="1" ref="Q785" ca="1">INDEX(Food[Name],RANDBETWEEN(1,COUNTA(Food[Name])))</f>
        <v>Rice</v>
      </c>
      <c r="R785" t="str" cm="1">
        <f t="array" aca="1" ref="R785" ca="1">INDEX(Food[Name],RANDBETWEEN(1,COUNTA(Food[Name])))</f>
        <v>Onion</v>
      </c>
      <c r="S785" t="str" cm="1">
        <f t="array" aca="1" ref="S785" ca="1">INDEX(Food[Name],RANDBETWEEN(1,COUNTA(Food[Name])))</f>
        <v>Lettuce</v>
      </c>
      <c r="T785" t="str" cm="1">
        <f t="array" aca="1" ref="T785" ca="1">INDEX(Food[Name],RANDBETWEEN(1,COUNTA(Food[Name])))</f>
        <v>Carrot</v>
      </c>
      <c r="U785" t="str" cm="1">
        <f t="array" aca="1" ref="U785" ca="1">INDEX(Food[Name],RANDBETWEEN(1,COUNTA(Food[Name])))</f>
        <v>Pork</v>
      </c>
      <c r="V785" t="str" cm="1">
        <f t="array" aca="1" ref="V785" ca="1">INDEX(Food[Name],RANDBETWEEN(1,COUNTA(Food[Name])))</f>
        <v>Pork</v>
      </c>
      <c r="W785" t="str" cm="1">
        <f t="array" aca="1" ref="W785" ca="1">INDEX(Food[Name],RANDBETWEEN(1,COUNTA(Food[Name])))</f>
        <v>Carrot</v>
      </c>
      <c r="X785" t="str" cm="1">
        <f t="array" aca="1" ref="X785" ca="1">INDEX(Food[Name],RANDBETWEEN(1,COUNTA(Food[Name])))</f>
        <v>Lobster</v>
      </c>
      <c r="Y785" t="str" cm="1">
        <f t="array" aca="1" ref="Y785" ca="1">INDEX(Food[Name],RANDBETWEEN(1,COUNTA(Food[Name])))</f>
        <v>Lettuce</v>
      </c>
      <c r="Z785" s="5" t="str" cm="1">
        <f t="array" aca="1" ref="Z785" ca="1">IF(AI784,"-", INDEX(_xlfn.ANCHORARRAY(AvailableItems),OrderIndex))</f>
        <v>Salmon</v>
      </c>
      <c r="AA785" s="5" t="str" cm="1">
        <f t="array" aca="1" ref="AA785" ca="1">IF(AI784,"-", INDEX(_xlfn.ANCHORARRAY(AvailableItems),OrderIndex2))</f>
        <v>Rice</v>
      </c>
      <c r="AB785" s="5" t="str" cm="1">
        <f t="array" aca="1" ref="AB785" ca="1">IF(AI784,"-", INDEX(_xlfn.ANCHORARRAY(AvailableItems),OrderIndex3))</f>
        <v>Pasta</v>
      </c>
      <c r="AC785" s="10" t="str" cm="1">
        <f t="array" aca="1" ref="AC785" ca="1">IF(AJ784,"-", INDEX(_xlfn.ANCHORARRAY(AvailableItems),$AP$27))</f>
        <v>Pork</v>
      </c>
      <c r="AD785" s="10" t="str" cm="1">
        <f t="array" aca="1" ref="AD785" ca="1">IF(AJ784,"-", INDEX(_xlfn.ANCHORARRAY(AvailableItems),$AQ$27))</f>
        <v>Lobster</v>
      </c>
      <c r="AE785" s="10" t="str" cm="1">
        <f t="array" aca="1" ref="AE785" ca="1">IF(AJ784,"-", INDEX(_xlfn.ANCHORARRAY(AvailableItems),$AR$27))</f>
        <v>Rice</v>
      </c>
      <c r="AF785" s="8" t="str" cm="1">
        <f t="array" aca="1" ref="AF785" ca="1">IF(AK784,"-", INDEX(_xlfn.ANCHORARRAY(AvailableItems),$AP$28))</f>
        <v>Beef</v>
      </c>
      <c r="AG785" s="8" t="str">
        <f ca="1">IF(AK784,"-", INDEX(_xlfn.ANCHORARRAY(AvailableItems),$AQ$28))</f>
        <v>Beef</v>
      </c>
      <c r="AH785" s="8" t="str" cm="1">
        <f t="array" aca="1" ref="AH785" ca="1">IF(AK784,"-", INDEX(_xlfn.ANCHORARRAY(AvailableItems),$AR$28))</f>
        <v>Bread</v>
      </c>
      <c r="AI785" t="b">
        <f t="shared" ca="1" si="39"/>
        <v>0</v>
      </c>
      <c r="AJ785" t="b">
        <f t="shared" ca="1" si="40"/>
        <v>1</v>
      </c>
      <c r="AK785" t="b">
        <f t="shared" ca="1" si="41"/>
        <v>0</v>
      </c>
      <c r="AL785" s="16" cm="1">
        <f t="array" aca="1" ref="AL785" ca="1">IF(OrderSim[[#This Row],[Order 1 Possible]],INDEX(Food[Points],OrderIndex) + INDEX(Food[Points],OrderIndex2) + INDEX(Food[Points],OrderIndex3) + AL784, AL784)</f>
        <v>15190</v>
      </c>
      <c r="AM785" s="16" cm="1">
        <f t="array" aca="1" ref="AM785" ca="1">IF(OrderSim[[#This Row],[Order 2 Possible]],INDEX(Food[Points],$AP$27) + INDEX(Food[Points],$AQ$27) + INDEX(Food[Points],$AR$27) + AM784, AM784)</f>
        <v>19890</v>
      </c>
      <c r="AN785" s="16" cm="1">
        <f t="array" aca="1" ref="AN785" ca="1">IF(OrderSim[[#This Row],[Order 3 Possible]],INDEX(Food[Points],$AP$28) + INDEX(Food[Points],$AQ$28) + INDEX(Food[Points],$AR$28) + AN784, AN784)</f>
        <v>29960</v>
      </c>
    </row>
    <row r="786" spans="17:40" x14ac:dyDescent="0.25">
      <c r="Q786" t="str" cm="1">
        <f t="array" aca="1" ref="Q786" ca="1">INDEX(Food[Name],RANDBETWEEN(1,COUNTA(Food[Name])))</f>
        <v>Chicken</v>
      </c>
      <c r="R786" t="str" cm="1">
        <f t="array" aca="1" ref="R786" ca="1">INDEX(Food[Name],RANDBETWEEN(1,COUNTA(Food[Name])))</f>
        <v>Lettuce</v>
      </c>
      <c r="S786" t="str" cm="1">
        <f t="array" aca="1" ref="S786" ca="1">INDEX(Food[Name],RANDBETWEEN(1,COUNTA(Food[Name])))</f>
        <v>Pasta</v>
      </c>
      <c r="T786" t="str" cm="1">
        <f t="array" aca="1" ref="T786" ca="1">INDEX(Food[Name],RANDBETWEEN(1,COUNTA(Food[Name])))</f>
        <v>Pork</v>
      </c>
      <c r="U786" t="str" cm="1">
        <f t="array" aca="1" ref="U786" ca="1">INDEX(Food[Name],RANDBETWEEN(1,COUNTA(Food[Name])))</f>
        <v>Salmon</v>
      </c>
      <c r="V786" t="str" cm="1">
        <f t="array" aca="1" ref="V786" ca="1">INDEX(Food[Name],RANDBETWEEN(1,COUNTA(Food[Name])))</f>
        <v>Lobster</v>
      </c>
      <c r="W786" t="str" cm="1">
        <f t="array" aca="1" ref="W786" ca="1">INDEX(Food[Name],RANDBETWEEN(1,COUNTA(Food[Name])))</f>
        <v>Lobster</v>
      </c>
      <c r="X786" t="str" cm="1">
        <f t="array" aca="1" ref="X786" ca="1">INDEX(Food[Name],RANDBETWEEN(1,COUNTA(Food[Name])))</f>
        <v>Carrot</v>
      </c>
      <c r="Y786" t="str" cm="1">
        <f t="array" aca="1" ref="Y786" ca="1">INDEX(Food[Name],RANDBETWEEN(1,COUNTA(Food[Name])))</f>
        <v>Pasta</v>
      </c>
      <c r="Z786" s="5" t="str" cm="1">
        <f t="array" aca="1" ref="Z786" ca="1">IF(AI785,"-", INDEX(_xlfn.ANCHORARRAY(AvailableItems),OrderIndex))</f>
        <v>Salmon</v>
      </c>
      <c r="AA786" s="5" t="str" cm="1">
        <f t="array" aca="1" ref="AA786" ca="1">IF(AI785,"-", INDEX(_xlfn.ANCHORARRAY(AvailableItems),OrderIndex2))</f>
        <v>Rice</v>
      </c>
      <c r="AB786" s="5" t="str" cm="1">
        <f t="array" aca="1" ref="AB786" ca="1">IF(AI785,"-", INDEX(_xlfn.ANCHORARRAY(AvailableItems),OrderIndex3))</f>
        <v>Pasta</v>
      </c>
      <c r="AC786" s="10" t="str" cm="1">
        <f t="array" aca="1" ref="AC786" ca="1">IF(AJ785,"-", INDEX(_xlfn.ANCHORARRAY(AvailableItems),$AP$27))</f>
        <v>-</v>
      </c>
      <c r="AD786" s="10" t="str" cm="1">
        <f t="array" aca="1" ref="AD786" ca="1">IF(AJ785,"-", INDEX(_xlfn.ANCHORARRAY(AvailableItems),$AQ$27))</f>
        <v>-</v>
      </c>
      <c r="AE786" s="10" t="str" cm="1">
        <f t="array" aca="1" ref="AE786" ca="1">IF(AJ785,"-", INDEX(_xlfn.ANCHORARRAY(AvailableItems),$AR$27))</f>
        <v>-</v>
      </c>
      <c r="AF786" s="8" t="str" cm="1">
        <f t="array" aca="1" ref="AF786" ca="1">IF(AK785,"-", INDEX(_xlfn.ANCHORARRAY(AvailableItems),$AP$28))</f>
        <v>Beef</v>
      </c>
      <c r="AG786" s="8" t="str">
        <f ca="1">IF(AK785,"-", INDEX(_xlfn.ANCHORARRAY(AvailableItems),$AQ$28))</f>
        <v>Beef</v>
      </c>
      <c r="AH786" s="8" t="str" cm="1">
        <f t="array" aca="1" ref="AH786" ca="1">IF(AK785,"-", INDEX(_xlfn.ANCHORARRAY(AvailableItems),$AR$28))</f>
        <v>Bread</v>
      </c>
      <c r="AI786" t="b">
        <f t="shared" ca="1" si="39"/>
        <v>1</v>
      </c>
      <c r="AJ786" t="b">
        <f t="shared" ca="1" si="40"/>
        <v>0</v>
      </c>
      <c r="AK786" t="b">
        <f t="shared" ca="1" si="41"/>
        <v>0</v>
      </c>
      <c r="AL786" s="16" cm="1">
        <f t="array" aca="1" ref="AL786" ca="1">IF(OrderSim[[#This Row],[Order 1 Possible]],INDEX(Food[Points],OrderIndex) + INDEX(Food[Points],OrderIndex2) + INDEX(Food[Points],OrderIndex3) + AL785, AL785)</f>
        <v>15260</v>
      </c>
      <c r="AM786" s="16" cm="1">
        <f t="array" aca="1" ref="AM786" ca="1">IF(OrderSim[[#This Row],[Order 2 Possible]],INDEX(Food[Points],$AP$27) + INDEX(Food[Points],$AQ$27) + INDEX(Food[Points],$AR$27) + AM785, AM785)</f>
        <v>19890</v>
      </c>
      <c r="AN786" s="16" cm="1">
        <f t="array" aca="1" ref="AN786" ca="1">IF(OrderSim[[#This Row],[Order 3 Possible]],INDEX(Food[Points],$AP$28) + INDEX(Food[Points],$AQ$28) + INDEX(Food[Points],$AR$28) + AN785, AN785)</f>
        <v>29960</v>
      </c>
    </row>
    <row r="787" spans="17:40" x14ac:dyDescent="0.25">
      <c r="Q787" t="str" cm="1">
        <f t="array" aca="1" ref="Q787" ca="1">INDEX(Food[Name],RANDBETWEEN(1,COUNTA(Food[Name])))</f>
        <v>Salmon</v>
      </c>
      <c r="R787" t="str" cm="1">
        <f t="array" aca="1" ref="R787" ca="1">INDEX(Food[Name],RANDBETWEEN(1,COUNTA(Food[Name])))</f>
        <v>Salmon</v>
      </c>
      <c r="S787" t="str" cm="1">
        <f t="array" aca="1" ref="S787" ca="1">INDEX(Food[Name],RANDBETWEEN(1,COUNTA(Food[Name])))</f>
        <v>Tuna</v>
      </c>
      <c r="T787" t="str" cm="1">
        <f t="array" aca="1" ref="T787" ca="1">INDEX(Food[Name],RANDBETWEEN(1,COUNTA(Food[Name])))</f>
        <v>Tuna</v>
      </c>
      <c r="U787" t="str" cm="1">
        <f t="array" aca="1" ref="U787" ca="1">INDEX(Food[Name],RANDBETWEEN(1,COUNTA(Food[Name])))</f>
        <v>Chicken</v>
      </c>
      <c r="V787" t="str" cm="1">
        <f t="array" aca="1" ref="V787" ca="1">INDEX(Food[Name],RANDBETWEEN(1,COUNTA(Food[Name])))</f>
        <v>Lettuce</v>
      </c>
      <c r="W787" t="str" cm="1">
        <f t="array" aca="1" ref="W787" ca="1">INDEX(Food[Name],RANDBETWEEN(1,COUNTA(Food[Name])))</f>
        <v>Carrot</v>
      </c>
      <c r="X787" t="str" cm="1">
        <f t="array" aca="1" ref="X787" ca="1">INDEX(Food[Name],RANDBETWEEN(1,COUNTA(Food[Name])))</f>
        <v>Lobster</v>
      </c>
      <c r="Y787" t="str" cm="1">
        <f t="array" aca="1" ref="Y787" ca="1">INDEX(Food[Name],RANDBETWEEN(1,COUNTA(Food[Name])))</f>
        <v>Lobster</v>
      </c>
      <c r="Z787" s="5" t="str" cm="1">
        <f t="array" aca="1" ref="Z787" ca="1">IF(AI786,"-", INDEX(_xlfn.ANCHORARRAY(AvailableItems),OrderIndex))</f>
        <v>-</v>
      </c>
      <c r="AA787" s="5" t="str" cm="1">
        <f t="array" aca="1" ref="AA787" ca="1">IF(AI786,"-", INDEX(_xlfn.ANCHORARRAY(AvailableItems),OrderIndex2))</f>
        <v>-</v>
      </c>
      <c r="AB787" s="5" t="str" cm="1">
        <f t="array" aca="1" ref="AB787" ca="1">IF(AI786,"-", INDEX(_xlfn.ANCHORARRAY(AvailableItems),OrderIndex3))</f>
        <v>-</v>
      </c>
      <c r="AC787" s="10" t="str" cm="1">
        <f t="array" aca="1" ref="AC787" ca="1">IF(AJ786,"-", INDEX(_xlfn.ANCHORARRAY(AvailableItems),$AP$27))</f>
        <v>Pork</v>
      </c>
      <c r="AD787" s="10" t="str" cm="1">
        <f t="array" aca="1" ref="AD787" ca="1">IF(AJ786,"-", INDEX(_xlfn.ANCHORARRAY(AvailableItems),$AQ$27))</f>
        <v>Lobster</v>
      </c>
      <c r="AE787" s="10" t="str" cm="1">
        <f t="array" aca="1" ref="AE787" ca="1">IF(AJ786,"-", INDEX(_xlfn.ANCHORARRAY(AvailableItems),$AR$27))</f>
        <v>Rice</v>
      </c>
      <c r="AF787" s="8" t="str" cm="1">
        <f t="array" aca="1" ref="AF787" ca="1">IF(AK786,"-", INDEX(_xlfn.ANCHORARRAY(AvailableItems),$AP$28))</f>
        <v>Beef</v>
      </c>
      <c r="AG787" s="8" t="str">
        <f ca="1">IF(AK786,"-", INDEX(_xlfn.ANCHORARRAY(AvailableItems),$AQ$28))</f>
        <v>Beef</v>
      </c>
      <c r="AH787" s="8" t="str" cm="1">
        <f t="array" aca="1" ref="AH787" ca="1">IF(AK786,"-", INDEX(_xlfn.ANCHORARRAY(AvailableItems),$AR$28))</f>
        <v>Bread</v>
      </c>
      <c r="AI787" t="b">
        <f t="shared" ca="1" si="39"/>
        <v>0</v>
      </c>
      <c r="AJ787" t="b">
        <f t="shared" ca="1" si="40"/>
        <v>0</v>
      </c>
      <c r="AK787" t="b">
        <f t="shared" ca="1" si="41"/>
        <v>0</v>
      </c>
      <c r="AL787" s="16" cm="1">
        <f t="array" aca="1" ref="AL787" ca="1">IF(OrderSim[[#This Row],[Order 1 Possible]],INDEX(Food[Points],OrderIndex) + INDEX(Food[Points],OrderIndex2) + INDEX(Food[Points],OrderIndex3) + AL786, AL786)</f>
        <v>15260</v>
      </c>
      <c r="AM787" s="16" cm="1">
        <f t="array" aca="1" ref="AM787" ca="1">IF(OrderSim[[#This Row],[Order 2 Possible]],INDEX(Food[Points],$AP$27) + INDEX(Food[Points],$AQ$27) + INDEX(Food[Points],$AR$27) + AM786, AM786)</f>
        <v>19890</v>
      </c>
      <c r="AN787" s="16" cm="1">
        <f t="array" aca="1" ref="AN787" ca="1">IF(OrderSim[[#This Row],[Order 3 Possible]],INDEX(Food[Points],$AP$28) + INDEX(Food[Points],$AQ$28) + INDEX(Food[Points],$AR$28) + AN786, AN786)</f>
        <v>29960</v>
      </c>
    </row>
    <row r="788" spans="17:40" x14ac:dyDescent="0.25">
      <c r="Q788" t="str" cm="1">
        <f t="array" aca="1" ref="Q788" ca="1">INDEX(Food[Name],RANDBETWEEN(1,COUNTA(Food[Name])))</f>
        <v>Rice</v>
      </c>
      <c r="R788" t="str" cm="1">
        <f t="array" aca="1" ref="R788" ca="1">INDEX(Food[Name],RANDBETWEEN(1,COUNTA(Food[Name])))</f>
        <v>Chicken</v>
      </c>
      <c r="S788" t="str" cm="1">
        <f t="array" aca="1" ref="S788" ca="1">INDEX(Food[Name],RANDBETWEEN(1,COUNTA(Food[Name])))</f>
        <v>Tuna</v>
      </c>
      <c r="T788" t="str" cm="1">
        <f t="array" aca="1" ref="T788" ca="1">INDEX(Food[Name],RANDBETWEEN(1,COUNTA(Food[Name])))</f>
        <v>Bread</v>
      </c>
      <c r="U788" t="str" cm="1">
        <f t="array" aca="1" ref="U788" ca="1">INDEX(Food[Name],RANDBETWEEN(1,COUNTA(Food[Name])))</f>
        <v>Lobster</v>
      </c>
      <c r="V788" t="str" cm="1">
        <f t="array" aca="1" ref="V788" ca="1">INDEX(Food[Name],RANDBETWEEN(1,COUNTA(Food[Name])))</f>
        <v>Pasta</v>
      </c>
      <c r="W788" t="str" cm="1">
        <f t="array" aca="1" ref="W788" ca="1">INDEX(Food[Name],RANDBETWEEN(1,COUNTA(Food[Name])))</f>
        <v>Rice</v>
      </c>
      <c r="X788" t="str" cm="1">
        <f t="array" aca="1" ref="X788" ca="1">INDEX(Food[Name],RANDBETWEEN(1,COUNTA(Food[Name])))</f>
        <v>Onion</v>
      </c>
      <c r="Y788" t="str" cm="1">
        <f t="array" aca="1" ref="Y788" ca="1">INDEX(Food[Name],RANDBETWEEN(1,COUNTA(Food[Name])))</f>
        <v>Pasta</v>
      </c>
      <c r="Z788" s="5" t="str" cm="1">
        <f t="array" aca="1" ref="Z788" ca="1">IF(AI787,"-", INDEX(_xlfn.ANCHORARRAY(AvailableItems),OrderIndex))</f>
        <v>Salmon</v>
      </c>
      <c r="AA788" s="5" t="str" cm="1">
        <f t="array" aca="1" ref="AA788" ca="1">IF(AI787,"-", INDEX(_xlfn.ANCHORARRAY(AvailableItems),OrderIndex2))</f>
        <v>Rice</v>
      </c>
      <c r="AB788" s="5" t="str" cm="1">
        <f t="array" aca="1" ref="AB788" ca="1">IF(AI787,"-", INDEX(_xlfn.ANCHORARRAY(AvailableItems),OrderIndex3))</f>
        <v>Pasta</v>
      </c>
      <c r="AC788" s="10" t="str" cm="1">
        <f t="array" aca="1" ref="AC788" ca="1">IF(AJ787,"-", INDEX(_xlfn.ANCHORARRAY(AvailableItems),$AP$27))</f>
        <v>Pork</v>
      </c>
      <c r="AD788" s="10" t="str" cm="1">
        <f t="array" aca="1" ref="AD788" ca="1">IF(AJ787,"-", INDEX(_xlfn.ANCHORARRAY(AvailableItems),$AQ$27))</f>
        <v>Lobster</v>
      </c>
      <c r="AE788" s="10" t="str" cm="1">
        <f t="array" aca="1" ref="AE788" ca="1">IF(AJ787,"-", INDEX(_xlfn.ANCHORARRAY(AvailableItems),$AR$27))</f>
        <v>Rice</v>
      </c>
      <c r="AF788" s="8" t="str" cm="1">
        <f t="array" aca="1" ref="AF788" ca="1">IF(AK787,"-", INDEX(_xlfn.ANCHORARRAY(AvailableItems),$AP$28))</f>
        <v>Beef</v>
      </c>
      <c r="AG788" s="8" t="str">
        <f ca="1">IF(AK787,"-", INDEX(_xlfn.ANCHORARRAY(AvailableItems),$AQ$28))</f>
        <v>Beef</v>
      </c>
      <c r="AH788" s="8" t="str" cm="1">
        <f t="array" aca="1" ref="AH788" ca="1">IF(AK787,"-", INDEX(_xlfn.ANCHORARRAY(AvailableItems),$AR$28))</f>
        <v>Bread</v>
      </c>
      <c r="AI788" t="b">
        <f t="shared" ca="1" si="39"/>
        <v>1</v>
      </c>
      <c r="AJ788" t="b">
        <f t="shared" ca="1" si="40"/>
        <v>1</v>
      </c>
      <c r="AK788" t="b">
        <f t="shared" ca="1" si="41"/>
        <v>0</v>
      </c>
      <c r="AL788" s="16" cm="1">
        <f t="array" aca="1" ref="AL788" ca="1">IF(OrderSim[[#This Row],[Order 1 Possible]],INDEX(Food[Points],OrderIndex) + INDEX(Food[Points],OrderIndex2) + INDEX(Food[Points],OrderIndex3) + AL787, AL787)</f>
        <v>15330</v>
      </c>
      <c r="AM788" s="16" cm="1">
        <f t="array" aca="1" ref="AM788" ca="1">IF(OrderSim[[#This Row],[Order 2 Possible]],INDEX(Food[Points],$AP$27) + INDEX(Food[Points],$AQ$27) + INDEX(Food[Points],$AR$27) + AM787, AM787)</f>
        <v>19980</v>
      </c>
      <c r="AN788" s="16" cm="1">
        <f t="array" aca="1" ref="AN788" ca="1">IF(OrderSim[[#This Row],[Order 3 Possible]],INDEX(Food[Points],$AP$28) + INDEX(Food[Points],$AQ$28) + INDEX(Food[Points],$AR$28) + AN787, AN787)</f>
        <v>29960</v>
      </c>
    </row>
    <row r="789" spans="17:40" x14ac:dyDescent="0.25">
      <c r="Q789" t="str" cm="1">
        <f t="array" aca="1" ref="Q789" ca="1">INDEX(Food[Name],RANDBETWEEN(1,COUNTA(Food[Name])))</f>
        <v>Rice</v>
      </c>
      <c r="R789" t="str" cm="1">
        <f t="array" aca="1" ref="R789" ca="1">INDEX(Food[Name],RANDBETWEEN(1,COUNTA(Food[Name])))</f>
        <v>Lettuce</v>
      </c>
      <c r="S789" t="str" cm="1">
        <f t="array" aca="1" ref="S789" ca="1">INDEX(Food[Name],RANDBETWEEN(1,COUNTA(Food[Name])))</f>
        <v>Onion</v>
      </c>
      <c r="T789" t="str" cm="1">
        <f t="array" aca="1" ref="T789" ca="1">INDEX(Food[Name],RANDBETWEEN(1,COUNTA(Food[Name])))</f>
        <v>Pork</v>
      </c>
      <c r="U789" t="str" cm="1">
        <f t="array" aca="1" ref="U789" ca="1">INDEX(Food[Name],RANDBETWEEN(1,COUNTA(Food[Name])))</f>
        <v>Pork</v>
      </c>
      <c r="V789" t="str" cm="1">
        <f t="array" aca="1" ref="V789" ca="1">INDEX(Food[Name],RANDBETWEEN(1,COUNTA(Food[Name])))</f>
        <v>Bread</v>
      </c>
      <c r="W789" t="str" cm="1">
        <f t="array" aca="1" ref="W789" ca="1">INDEX(Food[Name],RANDBETWEEN(1,COUNTA(Food[Name])))</f>
        <v>Beef</v>
      </c>
      <c r="X789" t="str" cm="1">
        <f t="array" aca="1" ref="X789" ca="1">INDEX(Food[Name],RANDBETWEEN(1,COUNTA(Food[Name])))</f>
        <v>Rice</v>
      </c>
      <c r="Y789" t="str" cm="1">
        <f t="array" aca="1" ref="Y789" ca="1">INDEX(Food[Name],RANDBETWEEN(1,COUNTA(Food[Name])))</f>
        <v>Pasta</v>
      </c>
      <c r="Z789" s="5" t="str" cm="1">
        <f t="array" aca="1" ref="Z789" ca="1">IF(AI788,"-", INDEX(_xlfn.ANCHORARRAY(AvailableItems),OrderIndex))</f>
        <v>-</v>
      </c>
      <c r="AA789" s="5" t="str" cm="1">
        <f t="array" aca="1" ref="AA789" ca="1">IF(AI788,"-", INDEX(_xlfn.ANCHORARRAY(AvailableItems),OrderIndex2))</f>
        <v>-</v>
      </c>
      <c r="AB789" s="5" t="str" cm="1">
        <f t="array" aca="1" ref="AB789" ca="1">IF(AI788,"-", INDEX(_xlfn.ANCHORARRAY(AvailableItems),OrderIndex3))</f>
        <v>-</v>
      </c>
      <c r="AC789" s="10" t="str" cm="1">
        <f t="array" aca="1" ref="AC789" ca="1">IF(AJ788,"-", INDEX(_xlfn.ANCHORARRAY(AvailableItems),$AP$27))</f>
        <v>-</v>
      </c>
      <c r="AD789" s="10" t="str" cm="1">
        <f t="array" aca="1" ref="AD789" ca="1">IF(AJ788,"-", INDEX(_xlfn.ANCHORARRAY(AvailableItems),$AQ$27))</f>
        <v>-</v>
      </c>
      <c r="AE789" s="10" t="str" cm="1">
        <f t="array" aca="1" ref="AE789" ca="1">IF(AJ788,"-", INDEX(_xlfn.ANCHORARRAY(AvailableItems),$AR$27))</f>
        <v>-</v>
      </c>
      <c r="AF789" s="8" t="str" cm="1">
        <f t="array" aca="1" ref="AF789" ca="1">IF(AK788,"-", INDEX(_xlfn.ANCHORARRAY(AvailableItems),$AP$28))</f>
        <v>Beef</v>
      </c>
      <c r="AG789" s="8" t="str">
        <f ca="1">IF(AK788,"-", INDEX(_xlfn.ANCHORARRAY(AvailableItems),$AQ$28))</f>
        <v>Beef</v>
      </c>
      <c r="AH789" s="8" t="str" cm="1">
        <f t="array" aca="1" ref="AH789" ca="1">IF(AK788,"-", INDEX(_xlfn.ANCHORARRAY(AvailableItems),$AR$28))</f>
        <v>Bread</v>
      </c>
      <c r="AI789" t="b">
        <f t="shared" ca="1" si="39"/>
        <v>0</v>
      </c>
      <c r="AJ789" t="b">
        <f t="shared" ca="1" si="40"/>
        <v>0</v>
      </c>
      <c r="AK789" t="b">
        <f t="shared" ca="1" si="41"/>
        <v>1</v>
      </c>
      <c r="AL789" s="16" cm="1">
        <f t="array" aca="1" ref="AL789" ca="1">IF(OrderSim[[#This Row],[Order 1 Possible]],INDEX(Food[Points],OrderIndex) + INDEX(Food[Points],OrderIndex2) + INDEX(Food[Points],OrderIndex3) + AL788, AL788)</f>
        <v>15330</v>
      </c>
      <c r="AM789" s="16" cm="1">
        <f t="array" aca="1" ref="AM789" ca="1">IF(OrderSim[[#This Row],[Order 2 Possible]],INDEX(Food[Points],$AP$27) + INDEX(Food[Points],$AQ$27) + INDEX(Food[Points],$AR$27) + AM788, AM788)</f>
        <v>19980</v>
      </c>
      <c r="AN789" s="16" cm="1">
        <f t="array" aca="1" ref="AN789" ca="1">IF(OrderSim[[#This Row],[Order 3 Possible]],INDEX(Food[Points],$AP$28) + INDEX(Food[Points],$AQ$28) + INDEX(Food[Points],$AR$28) + AN788, AN788)</f>
        <v>30100</v>
      </c>
    </row>
    <row r="790" spans="17:40" x14ac:dyDescent="0.25">
      <c r="Q790" t="str" cm="1">
        <f t="array" aca="1" ref="Q790" ca="1">INDEX(Food[Name],RANDBETWEEN(1,COUNTA(Food[Name])))</f>
        <v>Onion</v>
      </c>
      <c r="R790" t="str" cm="1">
        <f t="array" aca="1" ref="R790" ca="1">INDEX(Food[Name],RANDBETWEEN(1,COUNTA(Food[Name])))</f>
        <v>Pork</v>
      </c>
      <c r="S790" t="str" cm="1">
        <f t="array" aca="1" ref="S790" ca="1">INDEX(Food[Name],RANDBETWEEN(1,COUNTA(Food[Name])))</f>
        <v>Salmon</v>
      </c>
      <c r="T790" t="str" cm="1">
        <f t="array" aca="1" ref="T790" ca="1">INDEX(Food[Name],RANDBETWEEN(1,COUNTA(Food[Name])))</f>
        <v>Salmon</v>
      </c>
      <c r="U790" t="str" cm="1">
        <f t="array" aca="1" ref="U790" ca="1">INDEX(Food[Name],RANDBETWEEN(1,COUNTA(Food[Name])))</f>
        <v>Pasta</v>
      </c>
      <c r="V790" t="str" cm="1">
        <f t="array" aca="1" ref="V790" ca="1">INDEX(Food[Name],RANDBETWEEN(1,COUNTA(Food[Name])))</f>
        <v>Pasta</v>
      </c>
      <c r="W790" t="str" cm="1">
        <f t="array" aca="1" ref="W790" ca="1">INDEX(Food[Name],RANDBETWEEN(1,COUNTA(Food[Name])))</f>
        <v>Salmon</v>
      </c>
      <c r="X790" t="str" cm="1">
        <f t="array" aca="1" ref="X790" ca="1">INDEX(Food[Name],RANDBETWEEN(1,COUNTA(Food[Name])))</f>
        <v>Onion</v>
      </c>
      <c r="Y790" t="str" cm="1">
        <f t="array" aca="1" ref="Y790" ca="1">INDEX(Food[Name],RANDBETWEEN(1,COUNTA(Food[Name])))</f>
        <v>Bread</v>
      </c>
      <c r="Z790" s="5" t="str" cm="1">
        <f t="array" aca="1" ref="Z790" ca="1">IF(AI789,"-", INDEX(_xlfn.ANCHORARRAY(AvailableItems),OrderIndex))</f>
        <v>Salmon</v>
      </c>
      <c r="AA790" s="5" t="str" cm="1">
        <f t="array" aca="1" ref="AA790" ca="1">IF(AI789,"-", INDEX(_xlfn.ANCHORARRAY(AvailableItems),OrderIndex2))</f>
        <v>Rice</v>
      </c>
      <c r="AB790" s="5" t="str" cm="1">
        <f t="array" aca="1" ref="AB790" ca="1">IF(AI789,"-", INDEX(_xlfn.ANCHORARRAY(AvailableItems),OrderIndex3))</f>
        <v>Pasta</v>
      </c>
      <c r="AC790" s="10" t="str" cm="1">
        <f t="array" aca="1" ref="AC790" ca="1">IF(AJ789,"-", INDEX(_xlfn.ANCHORARRAY(AvailableItems),$AP$27))</f>
        <v>Pork</v>
      </c>
      <c r="AD790" s="10" t="str" cm="1">
        <f t="array" aca="1" ref="AD790" ca="1">IF(AJ789,"-", INDEX(_xlfn.ANCHORARRAY(AvailableItems),$AQ$27))</f>
        <v>Lobster</v>
      </c>
      <c r="AE790" s="10" t="str" cm="1">
        <f t="array" aca="1" ref="AE790" ca="1">IF(AJ789,"-", INDEX(_xlfn.ANCHORARRAY(AvailableItems),$AR$27))</f>
        <v>Rice</v>
      </c>
      <c r="AF790" s="8" t="str" cm="1">
        <f t="array" aca="1" ref="AF790" ca="1">IF(AK789,"-", INDEX(_xlfn.ANCHORARRAY(AvailableItems),$AP$28))</f>
        <v>-</v>
      </c>
      <c r="AG790" s="8" t="str">
        <f ca="1">IF(AK789,"-", INDEX(_xlfn.ANCHORARRAY(AvailableItems),$AQ$28))</f>
        <v>-</v>
      </c>
      <c r="AH790" s="8" t="str" cm="1">
        <f t="array" aca="1" ref="AH790" ca="1">IF(AK789,"-", INDEX(_xlfn.ANCHORARRAY(AvailableItems),$AR$28))</f>
        <v>-</v>
      </c>
      <c r="AI790" t="b">
        <f t="shared" ca="1" si="39"/>
        <v>1</v>
      </c>
      <c r="AJ790" t="b">
        <f t="shared" ca="1" si="40"/>
        <v>0</v>
      </c>
      <c r="AK790" t="b">
        <f t="shared" ca="1" si="41"/>
        <v>0</v>
      </c>
      <c r="AL790" s="16" cm="1">
        <f t="array" aca="1" ref="AL790" ca="1">IF(OrderSim[[#This Row],[Order 1 Possible]],INDEX(Food[Points],OrderIndex) + INDEX(Food[Points],OrderIndex2) + INDEX(Food[Points],OrderIndex3) + AL789, AL789)</f>
        <v>15400</v>
      </c>
      <c r="AM790" s="16" cm="1">
        <f t="array" aca="1" ref="AM790" ca="1">IF(OrderSim[[#This Row],[Order 2 Possible]],INDEX(Food[Points],$AP$27) + INDEX(Food[Points],$AQ$27) + INDEX(Food[Points],$AR$27) + AM789, AM789)</f>
        <v>19980</v>
      </c>
      <c r="AN790" s="16" cm="1">
        <f t="array" aca="1" ref="AN790" ca="1">IF(OrderSim[[#This Row],[Order 3 Possible]],INDEX(Food[Points],$AP$28) + INDEX(Food[Points],$AQ$28) + INDEX(Food[Points],$AR$28) + AN789, AN789)</f>
        <v>30100</v>
      </c>
    </row>
    <row r="791" spans="17:40" x14ac:dyDescent="0.25">
      <c r="Q791" t="str" cm="1">
        <f t="array" aca="1" ref="Q791" ca="1">INDEX(Food[Name],RANDBETWEEN(1,COUNTA(Food[Name])))</f>
        <v>Chicken</v>
      </c>
      <c r="R791" t="str" cm="1">
        <f t="array" aca="1" ref="R791" ca="1">INDEX(Food[Name],RANDBETWEEN(1,COUNTA(Food[Name])))</f>
        <v>Tuna</v>
      </c>
      <c r="S791" t="str" cm="1">
        <f t="array" aca="1" ref="S791" ca="1">INDEX(Food[Name],RANDBETWEEN(1,COUNTA(Food[Name])))</f>
        <v>Lettuce</v>
      </c>
      <c r="T791" t="str" cm="1">
        <f t="array" aca="1" ref="T791" ca="1">INDEX(Food[Name],RANDBETWEEN(1,COUNTA(Food[Name])))</f>
        <v>Tuna</v>
      </c>
      <c r="U791" t="str" cm="1">
        <f t="array" aca="1" ref="U791" ca="1">INDEX(Food[Name],RANDBETWEEN(1,COUNTA(Food[Name])))</f>
        <v>Beef</v>
      </c>
      <c r="V791" t="str" cm="1">
        <f t="array" aca="1" ref="V791" ca="1">INDEX(Food[Name],RANDBETWEEN(1,COUNTA(Food[Name])))</f>
        <v>Onion</v>
      </c>
      <c r="W791" t="str" cm="1">
        <f t="array" aca="1" ref="W791" ca="1">INDEX(Food[Name],RANDBETWEEN(1,COUNTA(Food[Name])))</f>
        <v>Pork</v>
      </c>
      <c r="X791" t="str" cm="1">
        <f t="array" aca="1" ref="X791" ca="1">INDEX(Food[Name],RANDBETWEEN(1,COUNTA(Food[Name])))</f>
        <v>Beef</v>
      </c>
      <c r="Y791" t="str" cm="1">
        <f t="array" aca="1" ref="Y791" ca="1">INDEX(Food[Name],RANDBETWEEN(1,COUNTA(Food[Name])))</f>
        <v>Chicken</v>
      </c>
      <c r="Z791" s="5" t="str" cm="1">
        <f t="array" aca="1" ref="Z791" ca="1">IF(AI790,"-", INDEX(_xlfn.ANCHORARRAY(AvailableItems),OrderIndex))</f>
        <v>-</v>
      </c>
      <c r="AA791" s="5" t="str" cm="1">
        <f t="array" aca="1" ref="AA791" ca="1">IF(AI790,"-", INDEX(_xlfn.ANCHORARRAY(AvailableItems),OrderIndex2))</f>
        <v>-</v>
      </c>
      <c r="AB791" s="5" t="str" cm="1">
        <f t="array" aca="1" ref="AB791" ca="1">IF(AI790,"-", INDEX(_xlfn.ANCHORARRAY(AvailableItems),OrderIndex3))</f>
        <v>-</v>
      </c>
      <c r="AC791" s="10" t="str" cm="1">
        <f t="array" aca="1" ref="AC791" ca="1">IF(AJ790,"-", INDEX(_xlfn.ANCHORARRAY(AvailableItems),$AP$27))</f>
        <v>Pork</v>
      </c>
      <c r="AD791" s="10" t="str" cm="1">
        <f t="array" aca="1" ref="AD791" ca="1">IF(AJ790,"-", INDEX(_xlfn.ANCHORARRAY(AvailableItems),$AQ$27))</f>
        <v>Lobster</v>
      </c>
      <c r="AE791" s="10" t="str" cm="1">
        <f t="array" aca="1" ref="AE791" ca="1">IF(AJ790,"-", INDEX(_xlfn.ANCHORARRAY(AvailableItems),$AR$27))</f>
        <v>Rice</v>
      </c>
      <c r="AF791" s="8" t="str" cm="1">
        <f t="array" aca="1" ref="AF791" ca="1">IF(AK790,"-", INDEX(_xlfn.ANCHORARRAY(AvailableItems),$AP$28))</f>
        <v>Beef</v>
      </c>
      <c r="AG791" s="8" t="str">
        <f ca="1">IF(AK790,"-", INDEX(_xlfn.ANCHORARRAY(AvailableItems),$AQ$28))</f>
        <v>Beef</v>
      </c>
      <c r="AH791" s="8" t="str" cm="1">
        <f t="array" aca="1" ref="AH791" ca="1">IF(AK790,"-", INDEX(_xlfn.ANCHORARRAY(AvailableItems),$AR$28))</f>
        <v>Bread</v>
      </c>
      <c r="AI791" t="b">
        <f t="shared" ca="1" si="39"/>
        <v>0</v>
      </c>
      <c r="AJ791" t="b">
        <f t="shared" ca="1" si="40"/>
        <v>0</v>
      </c>
      <c r="AK791" t="b">
        <f t="shared" ca="1" si="41"/>
        <v>1</v>
      </c>
      <c r="AL791" s="16" cm="1">
        <f t="array" aca="1" ref="AL791" ca="1">IF(OrderSim[[#This Row],[Order 1 Possible]],INDEX(Food[Points],OrderIndex) + INDEX(Food[Points],OrderIndex2) + INDEX(Food[Points],OrderIndex3) + AL790, AL790)</f>
        <v>15400</v>
      </c>
      <c r="AM791" s="16" cm="1">
        <f t="array" aca="1" ref="AM791" ca="1">IF(OrderSim[[#This Row],[Order 2 Possible]],INDEX(Food[Points],$AP$27) + INDEX(Food[Points],$AQ$27) + INDEX(Food[Points],$AR$27) + AM790, AM790)</f>
        <v>19980</v>
      </c>
      <c r="AN791" s="16" cm="1">
        <f t="array" aca="1" ref="AN791" ca="1">IF(OrderSim[[#This Row],[Order 3 Possible]],INDEX(Food[Points],$AP$28) + INDEX(Food[Points],$AQ$28) + INDEX(Food[Points],$AR$28) + AN790, AN790)</f>
        <v>30240</v>
      </c>
    </row>
    <row r="792" spans="17:40" x14ac:dyDescent="0.25">
      <c r="Q792" t="str" cm="1">
        <f t="array" aca="1" ref="Q792" ca="1">INDEX(Food[Name],RANDBETWEEN(1,COUNTA(Food[Name])))</f>
        <v>Bread</v>
      </c>
      <c r="R792" t="str" cm="1">
        <f t="array" aca="1" ref="R792" ca="1">INDEX(Food[Name],RANDBETWEEN(1,COUNTA(Food[Name])))</f>
        <v>Lobster</v>
      </c>
      <c r="S792" t="str" cm="1">
        <f t="array" aca="1" ref="S792" ca="1">INDEX(Food[Name],RANDBETWEEN(1,COUNTA(Food[Name])))</f>
        <v>Rice</v>
      </c>
      <c r="T792" t="str" cm="1">
        <f t="array" aca="1" ref="T792" ca="1">INDEX(Food[Name],RANDBETWEEN(1,COUNTA(Food[Name])))</f>
        <v>Salmon</v>
      </c>
      <c r="U792" t="str" cm="1">
        <f t="array" aca="1" ref="U792" ca="1">INDEX(Food[Name],RANDBETWEEN(1,COUNTA(Food[Name])))</f>
        <v>Lobster</v>
      </c>
      <c r="V792" t="str" cm="1">
        <f t="array" aca="1" ref="V792" ca="1">INDEX(Food[Name],RANDBETWEEN(1,COUNTA(Food[Name])))</f>
        <v>Pasta</v>
      </c>
      <c r="W792" t="str" cm="1">
        <f t="array" aca="1" ref="W792" ca="1">INDEX(Food[Name],RANDBETWEEN(1,COUNTA(Food[Name])))</f>
        <v>Tuna</v>
      </c>
      <c r="X792" t="str" cm="1">
        <f t="array" aca="1" ref="X792" ca="1">INDEX(Food[Name],RANDBETWEEN(1,COUNTA(Food[Name])))</f>
        <v>Lettuce</v>
      </c>
      <c r="Y792" t="str" cm="1">
        <f t="array" aca="1" ref="Y792" ca="1">INDEX(Food[Name],RANDBETWEEN(1,COUNTA(Food[Name])))</f>
        <v>Lobster</v>
      </c>
      <c r="Z792" s="5" t="str" cm="1">
        <f t="array" aca="1" ref="Z792" ca="1">IF(AI791,"-", INDEX(_xlfn.ANCHORARRAY(AvailableItems),OrderIndex))</f>
        <v>Salmon</v>
      </c>
      <c r="AA792" s="5" t="str" cm="1">
        <f t="array" aca="1" ref="AA792" ca="1">IF(AI791,"-", INDEX(_xlfn.ANCHORARRAY(AvailableItems),OrderIndex2))</f>
        <v>Rice</v>
      </c>
      <c r="AB792" s="5" t="str" cm="1">
        <f t="array" aca="1" ref="AB792" ca="1">IF(AI791,"-", INDEX(_xlfn.ANCHORARRAY(AvailableItems),OrderIndex3))</f>
        <v>Pasta</v>
      </c>
      <c r="AC792" s="10" t="str" cm="1">
        <f t="array" aca="1" ref="AC792" ca="1">IF(AJ791,"-", INDEX(_xlfn.ANCHORARRAY(AvailableItems),$AP$27))</f>
        <v>Pork</v>
      </c>
      <c r="AD792" s="10" t="str" cm="1">
        <f t="array" aca="1" ref="AD792" ca="1">IF(AJ791,"-", INDEX(_xlfn.ANCHORARRAY(AvailableItems),$AQ$27))</f>
        <v>Lobster</v>
      </c>
      <c r="AE792" s="10" t="str" cm="1">
        <f t="array" aca="1" ref="AE792" ca="1">IF(AJ791,"-", INDEX(_xlfn.ANCHORARRAY(AvailableItems),$AR$27))</f>
        <v>Rice</v>
      </c>
      <c r="AF792" s="8" t="str" cm="1">
        <f t="array" aca="1" ref="AF792" ca="1">IF(AK791,"-", INDEX(_xlfn.ANCHORARRAY(AvailableItems),$AP$28))</f>
        <v>-</v>
      </c>
      <c r="AG792" s="8" t="str">
        <f ca="1">IF(AK791,"-", INDEX(_xlfn.ANCHORARRAY(AvailableItems),$AQ$28))</f>
        <v>-</v>
      </c>
      <c r="AH792" s="8" t="str" cm="1">
        <f t="array" aca="1" ref="AH792" ca="1">IF(AK791,"-", INDEX(_xlfn.ANCHORARRAY(AvailableItems),$AR$28))</f>
        <v>-</v>
      </c>
      <c r="AI792" t="b">
        <f t="shared" ca="1" si="39"/>
        <v>1</v>
      </c>
      <c r="AJ792" t="b">
        <f t="shared" ca="1" si="40"/>
        <v>1</v>
      </c>
      <c r="AK792" t="b">
        <f t="shared" ca="1" si="41"/>
        <v>0</v>
      </c>
      <c r="AL792" s="16" cm="1">
        <f t="array" aca="1" ref="AL792" ca="1">IF(OrderSim[[#This Row],[Order 1 Possible]],INDEX(Food[Points],OrderIndex) + INDEX(Food[Points],OrderIndex2) + INDEX(Food[Points],OrderIndex3) + AL791, AL791)</f>
        <v>15470</v>
      </c>
      <c r="AM792" s="16" cm="1">
        <f t="array" aca="1" ref="AM792" ca="1">IF(OrderSim[[#This Row],[Order 2 Possible]],INDEX(Food[Points],$AP$27) + INDEX(Food[Points],$AQ$27) + INDEX(Food[Points],$AR$27) + AM791, AM791)</f>
        <v>20070</v>
      </c>
      <c r="AN792" s="16" cm="1">
        <f t="array" aca="1" ref="AN792" ca="1">IF(OrderSim[[#This Row],[Order 3 Possible]],INDEX(Food[Points],$AP$28) + INDEX(Food[Points],$AQ$28) + INDEX(Food[Points],$AR$28) + AN791, AN791)</f>
        <v>30240</v>
      </c>
    </row>
    <row r="793" spans="17:40" x14ac:dyDescent="0.25">
      <c r="Q793" t="str" cm="1">
        <f t="array" aca="1" ref="Q793" ca="1">INDEX(Food[Name],RANDBETWEEN(1,COUNTA(Food[Name])))</f>
        <v>Pork</v>
      </c>
      <c r="R793" t="str" cm="1">
        <f t="array" aca="1" ref="R793" ca="1">INDEX(Food[Name],RANDBETWEEN(1,COUNTA(Food[Name])))</f>
        <v>Salmon</v>
      </c>
      <c r="S793" t="str" cm="1">
        <f t="array" aca="1" ref="S793" ca="1">INDEX(Food[Name],RANDBETWEEN(1,COUNTA(Food[Name])))</f>
        <v>Carrot</v>
      </c>
      <c r="T793" t="str" cm="1">
        <f t="array" aca="1" ref="T793" ca="1">INDEX(Food[Name],RANDBETWEEN(1,COUNTA(Food[Name])))</f>
        <v>Salmon</v>
      </c>
      <c r="U793" t="str" cm="1">
        <f t="array" aca="1" ref="U793" ca="1">INDEX(Food[Name],RANDBETWEEN(1,COUNTA(Food[Name])))</f>
        <v>Lobster</v>
      </c>
      <c r="V793" t="str" cm="1">
        <f t="array" aca="1" ref="V793" ca="1">INDEX(Food[Name],RANDBETWEEN(1,COUNTA(Food[Name])))</f>
        <v>Bread</v>
      </c>
      <c r="W793" t="str" cm="1">
        <f t="array" aca="1" ref="W793" ca="1">INDEX(Food[Name],RANDBETWEEN(1,COUNTA(Food[Name])))</f>
        <v>Pasta</v>
      </c>
      <c r="X793" t="str" cm="1">
        <f t="array" aca="1" ref="X793" ca="1">INDEX(Food[Name],RANDBETWEEN(1,COUNTA(Food[Name])))</f>
        <v>Chicken</v>
      </c>
      <c r="Y793" t="str" cm="1">
        <f t="array" aca="1" ref="Y793" ca="1">INDEX(Food[Name],RANDBETWEEN(1,COUNTA(Food[Name])))</f>
        <v>Lobster</v>
      </c>
      <c r="Z793" s="5" t="str" cm="1">
        <f t="array" aca="1" ref="Z793" ca="1">IF(AI792,"-", INDEX(_xlfn.ANCHORARRAY(AvailableItems),OrderIndex))</f>
        <v>-</v>
      </c>
      <c r="AA793" s="5" t="str" cm="1">
        <f t="array" aca="1" ref="AA793" ca="1">IF(AI792,"-", INDEX(_xlfn.ANCHORARRAY(AvailableItems),OrderIndex2))</f>
        <v>-</v>
      </c>
      <c r="AB793" s="5" t="str" cm="1">
        <f t="array" aca="1" ref="AB793" ca="1">IF(AI792,"-", INDEX(_xlfn.ANCHORARRAY(AvailableItems),OrderIndex3))</f>
        <v>-</v>
      </c>
      <c r="AC793" s="10" t="str" cm="1">
        <f t="array" aca="1" ref="AC793" ca="1">IF(AJ792,"-", INDEX(_xlfn.ANCHORARRAY(AvailableItems),$AP$27))</f>
        <v>-</v>
      </c>
      <c r="AD793" s="10" t="str" cm="1">
        <f t="array" aca="1" ref="AD793" ca="1">IF(AJ792,"-", INDEX(_xlfn.ANCHORARRAY(AvailableItems),$AQ$27))</f>
        <v>-</v>
      </c>
      <c r="AE793" s="10" t="str" cm="1">
        <f t="array" aca="1" ref="AE793" ca="1">IF(AJ792,"-", INDEX(_xlfn.ANCHORARRAY(AvailableItems),$AR$27))</f>
        <v>-</v>
      </c>
      <c r="AF793" s="8" t="str" cm="1">
        <f t="array" aca="1" ref="AF793" ca="1">IF(AK792,"-", INDEX(_xlfn.ANCHORARRAY(AvailableItems),$AP$28))</f>
        <v>Beef</v>
      </c>
      <c r="AG793" s="8" t="str">
        <f ca="1">IF(AK792,"-", INDEX(_xlfn.ANCHORARRAY(AvailableItems),$AQ$28))</f>
        <v>Beef</v>
      </c>
      <c r="AH793" s="8" t="str" cm="1">
        <f t="array" aca="1" ref="AH793" ca="1">IF(AK792,"-", INDEX(_xlfn.ANCHORARRAY(AvailableItems),$AR$28))</f>
        <v>Bread</v>
      </c>
      <c r="AI793" t="b">
        <f t="shared" ca="1" si="39"/>
        <v>0</v>
      </c>
      <c r="AJ793" t="b">
        <f t="shared" ca="1" si="40"/>
        <v>0</v>
      </c>
      <c r="AK793" t="b">
        <f t="shared" ca="1" si="41"/>
        <v>0</v>
      </c>
      <c r="AL793" s="16" cm="1">
        <f t="array" aca="1" ref="AL793" ca="1">IF(OrderSim[[#This Row],[Order 1 Possible]],INDEX(Food[Points],OrderIndex) + INDEX(Food[Points],OrderIndex2) + INDEX(Food[Points],OrderIndex3) + AL792, AL792)</f>
        <v>15470</v>
      </c>
      <c r="AM793" s="16" cm="1">
        <f t="array" aca="1" ref="AM793" ca="1">IF(OrderSim[[#This Row],[Order 2 Possible]],INDEX(Food[Points],$AP$27) + INDEX(Food[Points],$AQ$27) + INDEX(Food[Points],$AR$27) + AM792, AM792)</f>
        <v>20070</v>
      </c>
      <c r="AN793" s="16" cm="1">
        <f t="array" aca="1" ref="AN793" ca="1">IF(OrderSim[[#This Row],[Order 3 Possible]],INDEX(Food[Points],$AP$28) + INDEX(Food[Points],$AQ$28) + INDEX(Food[Points],$AR$28) + AN792, AN792)</f>
        <v>30240</v>
      </c>
    </row>
    <row r="794" spans="17:40" x14ac:dyDescent="0.25">
      <c r="Q794" t="str" cm="1">
        <f t="array" aca="1" ref="Q794" ca="1">INDEX(Food[Name],RANDBETWEEN(1,COUNTA(Food[Name])))</f>
        <v>Pasta</v>
      </c>
      <c r="R794" t="str" cm="1">
        <f t="array" aca="1" ref="R794" ca="1">INDEX(Food[Name],RANDBETWEEN(1,COUNTA(Food[Name])))</f>
        <v>Onion</v>
      </c>
      <c r="S794" t="str" cm="1">
        <f t="array" aca="1" ref="S794" ca="1">INDEX(Food[Name],RANDBETWEEN(1,COUNTA(Food[Name])))</f>
        <v>Chicken</v>
      </c>
      <c r="T794" t="str" cm="1">
        <f t="array" aca="1" ref="T794" ca="1">INDEX(Food[Name],RANDBETWEEN(1,COUNTA(Food[Name])))</f>
        <v>Carrot</v>
      </c>
      <c r="U794" t="str" cm="1">
        <f t="array" aca="1" ref="U794" ca="1">INDEX(Food[Name],RANDBETWEEN(1,COUNTA(Food[Name])))</f>
        <v>Salmon</v>
      </c>
      <c r="V794" t="str" cm="1">
        <f t="array" aca="1" ref="V794" ca="1">INDEX(Food[Name],RANDBETWEEN(1,COUNTA(Food[Name])))</f>
        <v>Carrot</v>
      </c>
      <c r="W794" t="str" cm="1">
        <f t="array" aca="1" ref="W794" ca="1">INDEX(Food[Name],RANDBETWEEN(1,COUNTA(Food[Name])))</f>
        <v>Chicken</v>
      </c>
      <c r="X794" t="str" cm="1">
        <f t="array" aca="1" ref="X794" ca="1">INDEX(Food[Name],RANDBETWEEN(1,COUNTA(Food[Name])))</f>
        <v>Salmon</v>
      </c>
      <c r="Y794" t="str" cm="1">
        <f t="array" aca="1" ref="Y794" ca="1">INDEX(Food[Name],RANDBETWEEN(1,COUNTA(Food[Name])))</f>
        <v>Chicken</v>
      </c>
      <c r="Z794" s="5" t="str" cm="1">
        <f t="array" aca="1" ref="Z794" ca="1">IF(AI793,"-", INDEX(_xlfn.ANCHORARRAY(AvailableItems),OrderIndex))</f>
        <v>Salmon</v>
      </c>
      <c r="AA794" s="5" t="str" cm="1">
        <f t="array" aca="1" ref="AA794" ca="1">IF(AI793,"-", INDEX(_xlfn.ANCHORARRAY(AvailableItems),OrderIndex2))</f>
        <v>Rice</v>
      </c>
      <c r="AB794" s="5" t="str" cm="1">
        <f t="array" aca="1" ref="AB794" ca="1">IF(AI793,"-", INDEX(_xlfn.ANCHORARRAY(AvailableItems),OrderIndex3))</f>
        <v>Pasta</v>
      </c>
      <c r="AC794" s="10" t="str" cm="1">
        <f t="array" aca="1" ref="AC794" ca="1">IF(AJ793,"-", INDEX(_xlfn.ANCHORARRAY(AvailableItems),$AP$27))</f>
        <v>Pork</v>
      </c>
      <c r="AD794" s="10" t="str" cm="1">
        <f t="array" aca="1" ref="AD794" ca="1">IF(AJ793,"-", INDEX(_xlfn.ANCHORARRAY(AvailableItems),$AQ$27))</f>
        <v>Lobster</v>
      </c>
      <c r="AE794" s="10" t="str" cm="1">
        <f t="array" aca="1" ref="AE794" ca="1">IF(AJ793,"-", INDEX(_xlfn.ANCHORARRAY(AvailableItems),$AR$27))</f>
        <v>Rice</v>
      </c>
      <c r="AF794" s="8" t="str" cm="1">
        <f t="array" aca="1" ref="AF794" ca="1">IF(AK793,"-", INDEX(_xlfn.ANCHORARRAY(AvailableItems),$AP$28))</f>
        <v>Beef</v>
      </c>
      <c r="AG794" s="8" t="str">
        <f ca="1">IF(AK793,"-", INDEX(_xlfn.ANCHORARRAY(AvailableItems),$AQ$28))</f>
        <v>Beef</v>
      </c>
      <c r="AH794" s="8" t="str" cm="1">
        <f t="array" aca="1" ref="AH794" ca="1">IF(AK793,"-", INDEX(_xlfn.ANCHORARRAY(AvailableItems),$AR$28))</f>
        <v>Bread</v>
      </c>
      <c r="AI794" t="b">
        <f t="shared" ca="1" si="39"/>
        <v>1</v>
      </c>
      <c r="AJ794" t="b">
        <f t="shared" ca="1" si="40"/>
        <v>0</v>
      </c>
      <c r="AK794" t="b">
        <f t="shared" ca="1" si="41"/>
        <v>0</v>
      </c>
      <c r="AL794" s="16" cm="1">
        <f t="array" aca="1" ref="AL794" ca="1">IF(OrderSim[[#This Row],[Order 1 Possible]],INDEX(Food[Points],OrderIndex) + INDEX(Food[Points],OrderIndex2) + INDEX(Food[Points],OrderIndex3) + AL793, AL793)</f>
        <v>15540</v>
      </c>
      <c r="AM794" s="16" cm="1">
        <f t="array" aca="1" ref="AM794" ca="1">IF(OrderSim[[#This Row],[Order 2 Possible]],INDEX(Food[Points],$AP$27) + INDEX(Food[Points],$AQ$27) + INDEX(Food[Points],$AR$27) + AM793, AM793)</f>
        <v>20070</v>
      </c>
      <c r="AN794" s="16" cm="1">
        <f t="array" aca="1" ref="AN794" ca="1">IF(OrderSim[[#This Row],[Order 3 Possible]],INDEX(Food[Points],$AP$28) + INDEX(Food[Points],$AQ$28) + INDEX(Food[Points],$AR$28) + AN793, AN793)</f>
        <v>30240</v>
      </c>
    </row>
    <row r="795" spans="17:40" x14ac:dyDescent="0.25">
      <c r="Q795" t="str" cm="1">
        <f t="array" aca="1" ref="Q795" ca="1">INDEX(Food[Name],RANDBETWEEN(1,COUNTA(Food[Name])))</f>
        <v>Onion</v>
      </c>
      <c r="R795" t="str" cm="1">
        <f t="array" aca="1" ref="R795" ca="1">INDEX(Food[Name],RANDBETWEEN(1,COUNTA(Food[Name])))</f>
        <v>Tuna</v>
      </c>
      <c r="S795" t="str" cm="1">
        <f t="array" aca="1" ref="S795" ca="1">INDEX(Food[Name],RANDBETWEEN(1,COUNTA(Food[Name])))</f>
        <v>Rice</v>
      </c>
      <c r="T795" t="str" cm="1">
        <f t="array" aca="1" ref="T795" ca="1">INDEX(Food[Name],RANDBETWEEN(1,COUNTA(Food[Name])))</f>
        <v>Beef</v>
      </c>
      <c r="U795" t="str" cm="1">
        <f t="array" aca="1" ref="U795" ca="1">INDEX(Food[Name],RANDBETWEEN(1,COUNTA(Food[Name])))</f>
        <v>Lobster</v>
      </c>
      <c r="V795" t="str" cm="1">
        <f t="array" aca="1" ref="V795" ca="1">INDEX(Food[Name],RANDBETWEEN(1,COUNTA(Food[Name])))</f>
        <v>Chicken</v>
      </c>
      <c r="W795" t="str" cm="1">
        <f t="array" aca="1" ref="W795" ca="1">INDEX(Food[Name],RANDBETWEEN(1,COUNTA(Food[Name])))</f>
        <v>Lobster</v>
      </c>
      <c r="X795" t="str" cm="1">
        <f t="array" aca="1" ref="X795" ca="1">INDEX(Food[Name],RANDBETWEEN(1,COUNTA(Food[Name])))</f>
        <v>Lettuce</v>
      </c>
      <c r="Y795" t="str" cm="1">
        <f t="array" aca="1" ref="Y795" ca="1">INDEX(Food[Name],RANDBETWEEN(1,COUNTA(Food[Name])))</f>
        <v>Bread</v>
      </c>
      <c r="Z795" s="5" t="str" cm="1">
        <f t="array" aca="1" ref="Z795" ca="1">IF(AI794,"-", INDEX(_xlfn.ANCHORARRAY(AvailableItems),OrderIndex))</f>
        <v>-</v>
      </c>
      <c r="AA795" s="5" t="str" cm="1">
        <f t="array" aca="1" ref="AA795" ca="1">IF(AI794,"-", INDEX(_xlfn.ANCHORARRAY(AvailableItems),OrderIndex2))</f>
        <v>-</v>
      </c>
      <c r="AB795" s="5" t="str" cm="1">
        <f t="array" aca="1" ref="AB795" ca="1">IF(AI794,"-", INDEX(_xlfn.ANCHORARRAY(AvailableItems),OrderIndex3))</f>
        <v>-</v>
      </c>
      <c r="AC795" s="10" t="str" cm="1">
        <f t="array" aca="1" ref="AC795" ca="1">IF(AJ794,"-", INDEX(_xlfn.ANCHORARRAY(AvailableItems),$AP$27))</f>
        <v>Pork</v>
      </c>
      <c r="AD795" s="10" t="str" cm="1">
        <f t="array" aca="1" ref="AD795" ca="1">IF(AJ794,"-", INDEX(_xlfn.ANCHORARRAY(AvailableItems),$AQ$27))</f>
        <v>Lobster</v>
      </c>
      <c r="AE795" s="10" t="str" cm="1">
        <f t="array" aca="1" ref="AE795" ca="1">IF(AJ794,"-", INDEX(_xlfn.ANCHORARRAY(AvailableItems),$AR$27))</f>
        <v>Rice</v>
      </c>
      <c r="AF795" s="8" t="str" cm="1">
        <f t="array" aca="1" ref="AF795" ca="1">IF(AK794,"-", INDEX(_xlfn.ANCHORARRAY(AvailableItems),$AP$28))</f>
        <v>Beef</v>
      </c>
      <c r="AG795" s="8" t="str">
        <f ca="1">IF(AK794,"-", INDEX(_xlfn.ANCHORARRAY(AvailableItems),$AQ$28))</f>
        <v>Beef</v>
      </c>
      <c r="AH795" s="8" t="str" cm="1">
        <f t="array" aca="1" ref="AH795" ca="1">IF(AK794,"-", INDEX(_xlfn.ANCHORARRAY(AvailableItems),$AR$28))</f>
        <v>Bread</v>
      </c>
      <c r="AI795" t="b">
        <f t="shared" ca="1" si="39"/>
        <v>0</v>
      </c>
      <c r="AJ795" t="b">
        <f t="shared" ca="1" si="40"/>
        <v>1</v>
      </c>
      <c r="AK795" t="b">
        <f t="shared" ca="1" si="41"/>
        <v>1</v>
      </c>
      <c r="AL795" s="16" cm="1">
        <f t="array" aca="1" ref="AL795" ca="1">IF(OrderSim[[#This Row],[Order 1 Possible]],INDEX(Food[Points],OrderIndex) + INDEX(Food[Points],OrderIndex2) + INDEX(Food[Points],OrderIndex3) + AL794, AL794)</f>
        <v>15540</v>
      </c>
      <c r="AM795" s="16" cm="1">
        <f t="array" aca="1" ref="AM795" ca="1">IF(OrderSim[[#This Row],[Order 2 Possible]],INDEX(Food[Points],$AP$27) + INDEX(Food[Points],$AQ$27) + INDEX(Food[Points],$AR$27) + AM794, AM794)</f>
        <v>20160</v>
      </c>
      <c r="AN795" s="16" cm="1">
        <f t="array" aca="1" ref="AN795" ca="1">IF(OrderSim[[#This Row],[Order 3 Possible]],INDEX(Food[Points],$AP$28) + INDEX(Food[Points],$AQ$28) + INDEX(Food[Points],$AR$28) + AN794, AN794)</f>
        <v>30380</v>
      </c>
    </row>
    <row r="796" spans="17:40" x14ac:dyDescent="0.25">
      <c r="Q796" t="str" cm="1">
        <f t="array" aca="1" ref="Q796" ca="1">INDEX(Food[Name],RANDBETWEEN(1,COUNTA(Food[Name])))</f>
        <v>Bread</v>
      </c>
      <c r="R796" t="str" cm="1">
        <f t="array" aca="1" ref="R796" ca="1">INDEX(Food[Name],RANDBETWEEN(1,COUNTA(Food[Name])))</f>
        <v>Lettuce</v>
      </c>
      <c r="S796" t="str" cm="1">
        <f t="array" aca="1" ref="S796" ca="1">INDEX(Food[Name],RANDBETWEEN(1,COUNTA(Food[Name])))</f>
        <v>Bread</v>
      </c>
      <c r="T796" t="str" cm="1">
        <f t="array" aca="1" ref="T796" ca="1">INDEX(Food[Name],RANDBETWEEN(1,COUNTA(Food[Name])))</f>
        <v>Pasta</v>
      </c>
      <c r="U796" t="str" cm="1">
        <f t="array" aca="1" ref="U796" ca="1">INDEX(Food[Name],RANDBETWEEN(1,COUNTA(Food[Name])))</f>
        <v>Salmon</v>
      </c>
      <c r="V796" t="str" cm="1">
        <f t="array" aca="1" ref="V796" ca="1">INDEX(Food[Name],RANDBETWEEN(1,COUNTA(Food[Name])))</f>
        <v>Salmon</v>
      </c>
      <c r="W796" t="str" cm="1">
        <f t="array" aca="1" ref="W796" ca="1">INDEX(Food[Name],RANDBETWEEN(1,COUNTA(Food[Name])))</f>
        <v>Tuna</v>
      </c>
      <c r="X796" t="str" cm="1">
        <f t="array" aca="1" ref="X796" ca="1">INDEX(Food[Name],RANDBETWEEN(1,COUNTA(Food[Name])))</f>
        <v>Carrot</v>
      </c>
      <c r="Y796" t="str" cm="1">
        <f t="array" aca="1" ref="Y796" ca="1">INDEX(Food[Name],RANDBETWEEN(1,COUNTA(Food[Name])))</f>
        <v>Rice</v>
      </c>
      <c r="Z796" s="5" t="str" cm="1">
        <f t="array" aca="1" ref="Z796" ca="1">IF(AI795,"-", INDEX(_xlfn.ANCHORARRAY(AvailableItems),OrderIndex))</f>
        <v>Salmon</v>
      </c>
      <c r="AA796" s="5" t="str" cm="1">
        <f t="array" aca="1" ref="AA796" ca="1">IF(AI795,"-", INDEX(_xlfn.ANCHORARRAY(AvailableItems),OrderIndex2))</f>
        <v>Rice</v>
      </c>
      <c r="AB796" s="5" t="str" cm="1">
        <f t="array" aca="1" ref="AB796" ca="1">IF(AI795,"-", INDEX(_xlfn.ANCHORARRAY(AvailableItems),OrderIndex3))</f>
        <v>Pasta</v>
      </c>
      <c r="AC796" s="10" t="str" cm="1">
        <f t="array" aca="1" ref="AC796" ca="1">IF(AJ795,"-", INDEX(_xlfn.ANCHORARRAY(AvailableItems),$AP$27))</f>
        <v>-</v>
      </c>
      <c r="AD796" s="10" t="str" cm="1">
        <f t="array" aca="1" ref="AD796" ca="1">IF(AJ795,"-", INDEX(_xlfn.ANCHORARRAY(AvailableItems),$AQ$27))</f>
        <v>-</v>
      </c>
      <c r="AE796" s="10" t="str" cm="1">
        <f t="array" aca="1" ref="AE796" ca="1">IF(AJ795,"-", INDEX(_xlfn.ANCHORARRAY(AvailableItems),$AR$27))</f>
        <v>-</v>
      </c>
      <c r="AF796" s="8" t="str" cm="1">
        <f t="array" aca="1" ref="AF796" ca="1">IF(AK795,"-", INDEX(_xlfn.ANCHORARRAY(AvailableItems),$AP$28))</f>
        <v>-</v>
      </c>
      <c r="AG796" s="8" t="str">
        <f ca="1">IF(AK795,"-", INDEX(_xlfn.ANCHORARRAY(AvailableItems),$AQ$28))</f>
        <v>-</v>
      </c>
      <c r="AH796" s="8" t="str" cm="1">
        <f t="array" aca="1" ref="AH796" ca="1">IF(AK795,"-", INDEX(_xlfn.ANCHORARRAY(AvailableItems),$AR$28))</f>
        <v>-</v>
      </c>
      <c r="AI796" t="b">
        <f t="shared" ca="1" si="39"/>
        <v>1</v>
      </c>
      <c r="AJ796" t="b">
        <f t="shared" ca="1" si="40"/>
        <v>0</v>
      </c>
      <c r="AK796" t="b">
        <f t="shared" ca="1" si="41"/>
        <v>0</v>
      </c>
      <c r="AL796" s="16" cm="1">
        <f t="array" aca="1" ref="AL796" ca="1">IF(OrderSim[[#This Row],[Order 1 Possible]],INDEX(Food[Points],OrderIndex) + INDEX(Food[Points],OrderIndex2) + INDEX(Food[Points],OrderIndex3) + AL795, AL795)</f>
        <v>15610</v>
      </c>
      <c r="AM796" s="16" cm="1">
        <f t="array" aca="1" ref="AM796" ca="1">IF(OrderSim[[#This Row],[Order 2 Possible]],INDEX(Food[Points],$AP$27) + INDEX(Food[Points],$AQ$27) + INDEX(Food[Points],$AR$27) + AM795, AM795)</f>
        <v>20160</v>
      </c>
      <c r="AN796" s="16" cm="1">
        <f t="array" aca="1" ref="AN796" ca="1">IF(OrderSim[[#This Row],[Order 3 Possible]],INDEX(Food[Points],$AP$28) + INDEX(Food[Points],$AQ$28) + INDEX(Food[Points],$AR$28) + AN795, AN795)</f>
        <v>30380</v>
      </c>
    </row>
    <row r="797" spans="17:40" x14ac:dyDescent="0.25">
      <c r="Q797" t="str" cm="1">
        <f t="array" aca="1" ref="Q797" ca="1">INDEX(Food[Name],RANDBETWEEN(1,COUNTA(Food[Name])))</f>
        <v>Bread</v>
      </c>
      <c r="R797" t="str" cm="1">
        <f t="array" aca="1" ref="R797" ca="1">INDEX(Food[Name],RANDBETWEEN(1,COUNTA(Food[Name])))</f>
        <v>Carrot</v>
      </c>
      <c r="S797" t="str" cm="1">
        <f t="array" aca="1" ref="S797" ca="1">INDEX(Food[Name],RANDBETWEEN(1,COUNTA(Food[Name])))</f>
        <v>Salmon</v>
      </c>
      <c r="T797" t="str" cm="1">
        <f t="array" aca="1" ref="T797" ca="1">INDEX(Food[Name],RANDBETWEEN(1,COUNTA(Food[Name])))</f>
        <v>Salmon</v>
      </c>
      <c r="U797" t="str" cm="1">
        <f t="array" aca="1" ref="U797" ca="1">INDEX(Food[Name],RANDBETWEEN(1,COUNTA(Food[Name])))</f>
        <v>Tuna</v>
      </c>
      <c r="V797" t="str" cm="1">
        <f t="array" aca="1" ref="V797" ca="1">INDEX(Food[Name],RANDBETWEEN(1,COUNTA(Food[Name])))</f>
        <v>Rice</v>
      </c>
      <c r="W797" t="str" cm="1">
        <f t="array" aca="1" ref="W797" ca="1">INDEX(Food[Name],RANDBETWEEN(1,COUNTA(Food[Name])))</f>
        <v>Pork</v>
      </c>
      <c r="X797" t="str" cm="1">
        <f t="array" aca="1" ref="X797" ca="1">INDEX(Food[Name],RANDBETWEEN(1,COUNTA(Food[Name])))</f>
        <v>Onion</v>
      </c>
      <c r="Y797" t="str" cm="1">
        <f t="array" aca="1" ref="Y797" ca="1">INDEX(Food[Name],RANDBETWEEN(1,COUNTA(Food[Name])))</f>
        <v>Chicken</v>
      </c>
      <c r="Z797" s="5" t="str" cm="1">
        <f t="array" aca="1" ref="Z797" ca="1">IF(AI796,"-", INDEX(_xlfn.ANCHORARRAY(AvailableItems),OrderIndex))</f>
        <v>-</v>
      </c>
      <c r="AA797" s="5" t="str" cm="1">
        <f t="array" aca="1" ref="AA797" ca="1">IF(AI796,"-", INDEX(_xlfn.ANCHORARRAY(AvailableItems),OrderIndex2))</f>
        <v>-</v>
      </c>
      <c r="AB797" s="5" t="str" cm="1">
        <f t="array" aca="1" ref="AB797" ca="1">IF(AI796,"-", INDEX(_xlfn.ANCHORARRAY(AvailableItems),OrderIndex3))</f>
        <v>-</v>
      </c>
      <c r="AC797" s="10" t="str" cm="1">
        <f t="array" aca="1" ref="AC797" ca="1">IF(AJ796,"-", INDEX(_xlfn.ANCHORARRAY(AvailableItems),$AP$27))</f>
        <v>Pork</v>
      </c>
      <c r="AD797" s="10" t="str" cm="1">
        <f t="array" aca="1" ref="AD797" ca="1">IF(AJ796,"-", INDEX(_xlfn.ANCHORARRAY(AvailableItems),$AQ$27))</f>
        <v>Lobster</v>
      </c>
      <c r="AE797" s="10" t="str" cm="1">
        <f t="array" aca="1" ref="AE797" ca="1">IF(AJ796,"-", INDEX(_xlfn.ANCHORARRAY(AvailableItems),$AR$27))</f>
        <v>Rice</v>
      </c>
      <c r="AF797" s="8" t="str" cm="1">
        <f t="array" aca="1" ref="AF797" ca="1">IF(AK796,"-", INDEX(_xlfn.ANCHORARRAY(AvailableItems),$AP$28))</f>
        <v>Beef</v>
      </c>
      <c r="AG797" s="8" t="str">
        <f ca="1">IF(AK796,"-", INDEX(_xlfn.ANCHORARRAY(AvailableItems),$AQ$28))</f>
        <v>Beef</v>
      </c>
      <c r="AH797" s="8" t="str" cm="1">
        <f t="array" aca="1" ref="AH797" ca="1">IF(AK796,"-", INDEX(_xlfn.ANCHORARRAY(AvailableItems),$AR$28))</f>
        <v>Bread</v>
      </c>
      <c r="AI797" t="b">
        <f t="shared" ca="1" si="39"/>
        <v>0</v>
      </c>
      <c r="AJ797" t="b">
        <f t="shared" ca="1" si="40"/>
        <v>0</v>
      </c>
      <c r="AK797" t="b">
        <f t="shared" ca="1" si="41"/>
        <v>0</v>
      </c>
      <c r="AL797" s="16" cm="1">
        <f t="array" aca="1" ref="AL797" ca="1">IF(OrderSim[[#This Row],[Order 1 Possible]],INDEX(Food[Points],OrderIndex) + INDEX(Food[Points],OrderIndex2) + INDEX(Food[Points],OrderIndex3) + AL796, AL796)</f>
        <v>15610</v>
      </c>
      <c r="AM797" s="16" cm="1">
        <f t="array" aca="1" ref="AM797" ca="1">IF(OrderSim[[#This Row],[Order 2 Possible]],INDEX(Food[Points],$AP$27) + INDEX(Food[Points],$AQ$27) + INDEX(Food[Points],$AR$27) + AM796, AM796)</f>
        <v>20160</v>
      </c>
      <c r="AN797" s="16" cm="1">
        <f t="array" aca="1" ref="AN797" ca="1">IF(OrderSim[[#This Row],[Order 3 Possible]],INDEX(Food[Points],$AP$28) + INDEX(Food[Points],$AQ$28) + INDEX(Food[Points],$AR$28) + AN796, AN796)</f>
        <v>30380</v>
      </c>
    </row>
    <row r="798" spans="17:40" x14ac:dyDescent="0.25">
      <c r="Q798" t="str" cm="1">
        <f t="array" aca="1" ref="Q798" ca="1">INDEX(Food[Name],RANDBETWEEN(1,COUNTA(Food[Name])))</f>
        <v>Carrot</v>
      </c>
      <c r="R798" t="str" cm="1">
        <f t="array" aca="1" ref="R798" ca="1">INDEX(Food[Name],RANDBETWEEN(1,COUNTA(Food[Name])))</f>
        <v>Rice</v>
      </c>
      <c r="S798" t="str" cm="1">
        <f t="array" aca="1" ref="S798" ca="1">INDEX(Food[Name],RANDBETWEEN(1,COUNTA(Food[Name])))</f>
        <v>Onion</v>
      </c>
      <c r="T798" t="str" cm="1">
        <f t="array" aca="1" ref="T798" ca="1">INDEX(Food[Name],RANDBETWEEN(1,COUNTA(Food[Name])))</f>
        <v>Rice</v>
      </c>
      <c r="U798" t="str" cm="1">
        <f t="array" aca="1" ref="U798" ca="1">INDEX(Food[Name],RANDBETWEEN(1,COUNTA(Food[Name])))</f>
        <v>Rice</v>
      </c>
      <c r="V798" t="str" cm="1">
        <f t="array" aca="1" ref="V798" ca="1">INDEX(Food[Name],RANDBETWEEN(1,COUNTA(Food[Name])))</f>
        <v>Bread</v>
      </c>
      <c r="W798" t="str" cm="1">
        <f t="array" aca="1" ref="W798" ca="1">INDEX(Food[Name],RANDBETWEEN(1,COUNTA(Food[Name])))</f>
        <v>Pork</v>
      </c>
      <c r="X798" t="str" cm="1">
        <f t="array" aca="1" ref="X798" ca="1">INDEX(Food[Name],RANDBETWEEN(1,COUNTA(Food[Name])))</f>
        <v>Tuna</v>
      </c>
      <c r="Y798" t="str" cm="1">
        <f t="array" aca="1" ref="Y798" ca="1">INDEX(Food[Name],RANDBETWEEN(1,COUNTA(Food[Name])))</f>
        <v>Lettuce</v>
      </c>
      <c r="Z798" s="5" t="str" cm="1">
        <f t="array" aca="1" ref="Z798" ca="1">IF(AI797,"-", INDEX(_xlfn.ANCHORARRAY(AvailableItems),OrderIndex))</f>
        <v>Salmon</v>
      </c>
      <c r="AA798" s="5" t="str" cm="1">
        <f t="array" aca="1" ref="AA798" ca="1">IF(AI797,"-", INDEX(_xlfn.ANCHORARRAY(AvailableItems),OrderIndex2))</f>
        <v>Rice</v>
      </c>
      <c r="AB798" s="5" t="str" cm="1">
        <f t="array" aca="1" ref="AB798" ca="1">IF(AI797,"-", INDEX(_xlfn.ANCHORARRAY(AvailableItems),OrderIndex3))</f>
        <v>Pasta</v>
      </c>
      <c r="AC798" s="10" t="str" cm="1">
        <f t="array" aca="1" ref="AC798" ca="1">IF(AJ797,"-", INDEX(_xlfn.ANCHORARRAY(AvailableItems),$AP$27))</f>
        <v>Pork</v>
      </c>
      <c r="AD798" s="10" t="str" cm="1">
        <f t="array" aca="1" ref="AD798" ca="1">IF(AJ797,"-", INDEX(_xlfn.ANCHORARRAY(AvailableItems),$AQ$27))</f>
        <v>Lobster</v>
      </c>
      <c r="AE798" s="10" t="str" cm="1">
        <f t="array" aca="1" ref="AE798" ca="1">IF(AJ797,"-", INDEX(_xlfn.ANCHORARRAY(AvailableItems),$AR$27))</f>
        <v>Rice</v>
      </c>
      <c r="AF798" s="8" t="str" cm="1">
        <f t="array" aca="1" ref="AF798" ca="1">IF(AK797,"-", INDEX(_xlfn.ANCHORARRAY(AvailableItems),$AP$28))</f>
        <v>Beef</v>
      </c>
      <c r="AG798" s="8" t="str">
        <f ca="1">IF(AK797,"-", INDEX(_xlfn.ANCHORARRAY(AvailableItems),$AQ$28))</f>
        <v>Beef</v>
      </c>
      <c r="AH798" s="8" t="str" cm="1">
        <f t="array" aca="1" ref="AH798" ca="1">IF(AK797,"-", INDEX(_xlfn.ANCHORARRAY(AvailableItems),$AR$28))</f>
        <v>Bread</v>
      </c>
      <c r="AI798" t="b">
        <f t="shared" ca="1" si="39"/>
        <v>1</v>
      </c>
      <c r="AJ798" t="b">
        <f t="shared" ca="1" si="40"/>
        <v>1</v>
      </c>
      <c r="AK798" t="b">
        <f t="shared" ca="1" si="41"/>
        <v>0</v>
      </c>
      <c r="AL798" s="16" cm="1">
        <f t="array" aca="1" ref="AL798" ca="1">IF(OrderSim[[#This Row],[Order 1 Possible]],INDEX(Food[Points],OrderIndex) + INDEX(Food[Points],OrderIndex2) + INDEX(Food[Points],OrderIndex3) + AL797, AL797)</f>
        <v>15680</v>
      </c>
      <c r="AM798" s="16" cm="1">
        <f t="array" aca="1" ref="AM798" ca="1">IF(OrderSim[[#This Row],[Order 2 Possible]],INDEX(Food[Points],$AP$27) + INDEX(Food[Points],$AQ$27) + INDEX(Food[Points],$AR$27) + AM797, AM797)</f>
        <v>20250</v>
      </c>
      <c r="AN798" s="16" cm="1">
        <f t="array" aca="1" ref="AN798" ca="1">IF(OrderSim[[#This Row],[Order 3 Possible]],INDEX(Food[Points],$AP$28) + INDEX(Food[Points],$AQ$28) + INDEX(Food[Points],$AR$28) + AN797, AN797)</f>
        <v>30380</v>
      </c>
    </row>
    <row r="799" spans="17:40" x14ac:dyDescent="0.25">
      <c r="Q799" t="str" cm="1">
        <f t="array" aca="1" ref="Q799" ca="1">INDEX(Food[Name],RANDBETWEEN(1,COUNTA(Food[Name])))</f>
        <v>Beef</v>
      </c>
      <c r="R799" t="str" cm="1">
        <f t="array" aca="1" ref="R799" ca="1">INDEX(Food[Name],RANDBETWEEN(1,COUNTA(Food[Name])))</f>
        <v>Carrot</v>
      </c>
      <c r="S799" t="str" cm="1">
        <f t="array" aca="1" ref="S799" ca="1">INDEX(Food[Name],RANDBETWEEN(1,COUNTA(Food[Name])))</f>
        <v>Pasta</v>
      </c>
      <c r="T799" t="str" cm="1">
        <f t="array" aca="1" ref="T799" ca="1">INDEX(Food[Name],RANDBETWEEN(1,COUNTA(Food[Name])))</f>
        <v>Pasta</v>
      </c>
      <c r="U799" t="str" cm="1">
        <f t="array" aca="1" ref="U799" ca="1">INDEX(Food[Name],RANDBETWEEN(1,COUNTA(Food[Name])))</f>
        <v>Bread</v>
      </c>
      <c r="V799" t="str" cm="1">
        <f t="array" aca="1" ref="V799" ca="1">INDEX(Food[Name],RANDBETWEEN(1,COUNTA(Food[Name])))</f>
        <v>Carrot</v>
      </c>
      <c r="W799" t="str" cm="1">
        <f t="array" aca="1" ref="W799" ca="1">INDEX(Food[Name],RANDBETWEEN(1,COUNTA(Food[Name])))</f>
        <v>Lobster</v>
      </c>
      <c r="X799" t="str" cm="1">
        <f t="array" aca="1" ref="X799" ca="1">INDEX(Food[Name],RANDBETWEEN(1,COUNTA(Food[Name])))</f>
        <v>Carrot</v>
      </c>
      <c r="Y799" t="str" cm="1">
        <f t="array" aca="1" ref="Y799" ca="1">INDEX(Food[Name],RANDBETWEEN(1,COUNTA(Food[Name])))</f>
        <v>Bread</v>
      </c>
      <c r="Z799" s="5" t="str" cm="1">
        <f t="array" aca="1" ref="Z799" ca="1">IF(AI798,"-", INDEX(_xlfn.ANCHORARRAY(AvailableItems),OrderIndex))</f>
        <v>-</v>
      </c>
      <c r="AA799" s="5" t="str" cm="1">
        <f t="array" aca="1" ref="AA799" ca="1">IF(AI798,"-", INDEX(_xlfn.ANCHORARRAY(AvailableItems),OrderIndex2))</f>
        <v>-</v>
      </c>
      <c r="AB799" s="5" t="str" cm="1">
        <f t="array" aca="1" ref="AB799" ca="1">IF(AI798,"-", INDEX(_xlfn.ANCHORARRAY(AvailableItems),OrderIndex3))</f>
        <v>-</v>
      </c>
      <c r="AC799" s="10" t="str" cm="1">
        <f t="array" aca="1" ref="AC799" ca="1">IF(AJ798,"-", INDEX(_xlfn.ANCHORARRAY(AvailableItems),$AP$27))</f>
        <v>-</v>
      </c>
      <c r="AD799" s="10" t="str" cm="1">
        <f t="array" aca="1" ref="AD799" ca="1">IF(AJ798,"-", INDEX(_xlfn.ANCHORARRAY(AvailableItems),$AQ$27))</f>
        <v>-</v>
      </c>
      <c r="AE799" s="10" t="str" cm="1">
        <f t="array" aca="1" ref="AE799" ca="1">IF(AJ798,"-", INDEX(_xlfn.ANCHORARRAY(AvailableItems),$AR$27))</f>
        <v>-</v>
      </c>
      <c r="AF799" s="8" t="str" cm="1">
        <f t="array" aca="1" ref="AF799" ca="1">IF(AK798,"-", INDEX(_xlfn.ANCHORARRAY(AvailableItems),$AP$28))</f>
        <v>Beef</v>
      </c>
      <c r="AG799" s="8" t="str">
        <f ca="1">IF(AK798,"-", INDEX(_xlfn.ANCHORARRAY(AvailableItems),$AQ$28))</f>
        <v>Beef</v>
      </c>
      <c r="AH799" s="8" t="str" cm="1">
        <f t="array" aca="1" ref="AH799" ca="1">IF(AK798,"-", INDEX(_xlfn.ANCHORARRAY(AvailableItems),$AR$28))</f>
        <v>Bread</v>
      </c>
      <c r="AI799" t="b">
        <f t="shared" ca="1" si="39"/>
        <v>0</v>
      </c>
      <c r="AJ799" t="b">
        <f t="shared" ca="1" si="40"/>
        <v>0</v>
      </c>
      <c r="AK799" t="b">
        <f t="shared" ca="1" si="41"/>
        <v>1</v>
      </c>
      <c r="AL799" s="16" cm="1">
        <f t="array" aca="1" ref="AL799" ca="1">IF(OrderSim[[#This Row],[Order 1 Possible]],INDEX(Food[Points],OrderIndex) + INDEX(Food[Points],OrderIndex2) + INDEX(Food[Points],OrderIndex3) + AL798, AL798)</f>
        <v>15680</v>
      </c>
      <c r="AM799" s="16" cm="1">
        <f t="array" aca="1" ref="AM799" ca="1">IF(OrderSim[[#This Row],[Order 2 Possible]],INDEX(Food[Points],$AP$27) + INDEX(Food[Points],$AQ$27) + INDEX(Food[Points],$AR$27) + AM798, AM798)</f>
        <v>20250</v>
      </c>
      <c r="AN799" s="16" cm="1">
        <f t="array" aca="1" ref="AN799" ca="1">IF(OrderSim[[#This Row],[Order 3 Possible]],INDEX(Food[Points],$AP$28) + INDEX(Food[Points],$AQ$28) + INDEX(Food[Points],$AR$28) + AN798, AN798)</f>
        <v>30520</v>
      </c>
    </row>
    <row r="800" spans="17:40" x14ac:dyDescent="0.25">
      <c r="Q800" t="str" cm="1">
        <f t="array" aca="1" ref="Q800" ca="1">INDEX(Food[Name],RANDBETWEEN(1,COUNTA(Food[Name])))</f>
        <v>Rice</v>
      </c>
      <c r="R800" t="str" cm="1">
        <f t="array" aca="1" ref="R800" ca="1">INDEX(Food[Name],RANDBETWEEN(1,COUNTA(Food[Name])))</f>
        <v>Lobster</v>
      </c>
      <c r="S800" t="str" cm="1">
        <f t="array" aca="1" ref="S800" ca="1">INDEX(Food[Name],RANDBETWEEN(1,COUNTA(Food[Name])))</f>
        <v>Chicken</v>
      </c>
      <c r="T800" t="str" cm="1">
        <f t="array" aca="1" ref="T800" ca="1">INDEX(Food[Name],RANDBETWEEN(1,COUNTA(Food[Name])))</f>
        <v>Carrot</v>
      </c>
      <c r="U800" t="str" cm="1">
        <f t="array" aca="1" ref="U800" ca="1">INDEX(Food[Name],RANDBETWEEN(1,COUNTA(Food[Name])))</f>
        <v>Lettuce</v>
      </c>
      <c r="V800" t="str" cm="1">
        <f t="array" aca="1" ref="V800" ca="1">INDEX(Food[Name],RANDBETWEEN(1,COUNTA(Food[Name])))</f>
        <v>Salmon</v>
      </c>
      <c r="W800" t="str" cm="1">
        <f t="array" aca="1" ref="W800" ca="1">INDEX(Food[Name],RANDBETWEEN(1,COUNTA(Food[Name])))</f>
        <v>Rice</v>
      </c>
      <c r="X800" t="str" cm="1">
        <f t="array" aca="1" ref="X800" ca="1">INDEX(Food[Name],RANDBETWEEN(1,COUNTA(Food[Name])))</f>
        <v>Lettuce</v>
      </c>
      <c r="Y800" t="str" cm="1">
        <f t="array" aca="1" ref="Y800" ca="1">INDEX(Food[Name],RANDBETWEEN(1,COUNTA(Food[Name])))</f>
        <v>Lobster</v>
      </c>
      <c r="Z800" s="5" t="str" cm="1">
        <f t="array" aca="1" ref="Z800" ca="1">IF(AI799,"-", INDEX(_xlfn.ANCHORARRAY(AvailableItems),OrderIndex))</f>
        <v>Salmon</v>
      </c>
      <c r="AA800" s="5" t="str" cm="1">
        <f t="array" aca="1" ref="AA800" ca="1">IF(AI799,"-", INDEX(_xlfn.ANCHORARRAY(AvailableItems),OrderIndex2))</f>
        <v>Rice</v>
      </c>
      <c r="AB800" s="5" t="str" cm="1">
        <f t="array" aca="1" ref="AB800" ca="1">IF(AI799,"-", INDEX(_xlfn.ANCHORARRAY(AvailableItems),OrderIndex3))</f>
        <v>Pasta</v>
      </c>
      <c r="AC800" s="10" t="str" cm="1">
        <f t="array" aca="1" ref="AC800" ca="1">IF(AJ799,"-", INDEX(_xlfn.ANCHORARRAY(AvailableItems),$AP$27))</f>
        <v>Pork</v>
      </c>
      <c r="AD800" s="10" t="str" cm="1">
        <f t="array" aca="1" ref="AD800" ca="1">IF(AJ799,"-", INDEX(_xlfn.ANCHORARRAY(AvailableItems),$AQ$27))</f>
        <v>Lobster</v>
      </c>
      <c r="AE800" s="10" t="str" cm="1">
        <f t="array" aca="1" ref="AE800" ca="1">IF(AJ799,"-", INDEX(_xlfn.ANCHORARRAY(AvailableItems),$AR$27))</f>
        <v>Rice</v>
      </c>
      <c r="AF800" s="8" t="str" cm="1">
        <f t="array" aca="1" ref="AF800" ca="1">IF(AK799,"-", INDEX(_xlfn.ANCHORARRAY(AvailableItems),$AP$28))</f>
        <v>-</v>
      </c>
      <c r="AG800" s="8" t="str">
        <f ca="1">IF(AK799,"-", INDEX(_xlfn.ANCHORARRAY(AvailableItems),$AQ$28))</f>
        <v>-</v>
      </c>
      <c r="AH800" s="8" t="str" cm="1">
        <f t="array" aca="1" ref="AH800" ca="1">IF(AK799,"-", INDEX(_xlfn.ANCHORARRAY(AvailableItems),$AR$28))</f>
        <v>-</v>
      </c>
      <c r="AI800" t="b">
        <f t="shared" ca="1" si="39"/>
        <v>1</v>
      </c>
      <c r="AJ800" t="b">
        <f t="shared" ca="1" si="40"/>
        <v>1</v>
      </c>
      <c r="AK800" t="b">
        <f t="shared" ca="1" si="41"/>
        <v>0</v>
      </c>
      <c r="AL800" s="16" cm="1">
        <f t="array" aca="1" ref="AL800" ca="1">IF(OrderSim[[#This Row],[Order 1 Possible]],INDEX(Food[Points],OrderIndex) + INDEX(Food[Points],OrderIndex2) + INDEX(Food[Points],OrderIndex3) + AL799, AL799)</f>
        <v>15750</v>
      </c>
      <c r="AM800" s="16" cm="1">
        <f t="array" aca="1" ref="AM800" ca="1">IF(OrderSim[[#This Row],[Order 2 Possible]],INDEX(Food[Points],$AP$27) + INDEX(Food[Points],$AQ$27) + INDEX(Food[Points],$AR$27) + AM799, AM799)</f>
        <v>20340</v>
      </c>
      <c r="AN800" s="16" cm="1">
        <f t="array" aca="1" ref="AN800" ca="1">IF(OrderSim[[#This Row],[Order 3 Possible]],INDEX(Food[Points],$AP$28) + INDEX(Food[Points],$AQ$28) + INDEX(Food[Points],$AR$28) + AN799, AN799)</f>
        <v>30520</v>
      </c>
    </row>
    <row r="801" spans="17:40" x14ac:dyDescent="0.25">
      <c r="Q801" t="str" cm="1">
        <f t="array" aca="1" ref="Q801" ca="1">INDEX(Food[Name],RANDBETWEEN(1,COUNTA(Food[Name])))</f>
        <v>Chicken</v>
      </c>
      <c r="R801" t="str" cm="1">
        <f t="array" aca="1" ref="R801" ca="1">INDEX(Food[Name],RANDBETWEEN(1,COUNTA(Food[Name])))</f>
        <v>Pork</v>
      </c>
      <c r="S801" t="str" cm="1">
        <f t="array" aca="1" ref="S801" ca="1">INDEX(Food[Name],RANDBETWEEN(1,COUNTA(Food[Name])))</f>
        <v>Chicken</v>
      </c>
      <c r="T801" t="str" cm="1">
        <f t="array" aca="1" ref="T801" ca="1">INDEX(Food[Name],RANDBETWEEN(1,COUNTA(Food[Name])))</f>
        <v>Carrot</v>
      </c>
      <c r="U801" t="str" cm="1">
        <f t="array" aca="1" ref="U801" ca="1">INDEX(Food[Name],RANDBETWEEN(1,COUNTA(Food[Name])))</f>
        <v>Pork</v>
      </c>
      <c r="V801" t="str" cm="1">
        <f t="array" aca="1" ref="V801" ca="1">INDEX(Food[Name],RANDBETWEEN(1,COUNTA(Food[Name])))</f>
        <v>Carrot</v>
      </c>
      <c r="W801" t="str" cm="1">
        <f t="array" aca="1" ref="W801" ca="1">INDEX(Food[Name],RANDBETWEEN(1,COUNTA(Food[Name])))</f>
        <v>Beef</v>
      </c>
      <c r="X801" t="str" cm="1">
        <f t="array" aca="1" ref="X801" ca="1">INDEX(Food[Name],RANDBETWEEN(1,COUNTA(Food[Name])))</f>
        <v>Beef</v>
      </c>
      <c r="Y801" t="str" cm="1">
        <f t="array" aca="1" ref="Y801" ca="1">INDEX(Food[Name],RANDBETWEEN(1,COUNTA(Food[Name])))</f>
        <v>Lettuce</v>
      </c>
      <c r="Z801" s="5" t="str" cm="1">
        <f t="array" aca="1" ref="Z801" ca="1">IF(AI800,"-", INDEX(_xlfn.ANCHORARRAY(AvailableItems),OrderIndex))</f>
        <v>-</v>
      </c>
      <c r="AA801" s="5" t="str" cm="1">
        <f t="array" aca="1" ref="AA801" ca="1">IF(AI800,"-", INDEX(_xlfn.ANCHORARRAY(AvailableItems),OrderIndex2))</f>
        <v>-</v>
      </c>
      <c r="AB801" s="5" t="str" cm="1">
        <f t="array" aca="1" ref="AB801" ca="1">IF(AI800,"-", INDEX(_xlfn.ANCHORARRAY(AvailableItems),OrderIndex3))</f>
        <v>-</v>
      </c>
      <c r="AC801" s="10" t="str" cm="1">
        <f t="array" aca="1" ref="AC801" ca="1">IF(AJ800,"-", INDEX(_xlfn.ANCHORARRAY(AvailableItems),$AP$27))</f>
        <v>-</v>
      </c>
      <c r="AD801" s="10" t="str" cm="1">
        <f t="array" aca="1" ref="AD801" ca="1">IF(AJ800,"-", INDEX(_xlfn.ANCHORARRAY(AvailableItems),$AQ$27))</f>
        <v>-</v>
      </c>
      <c r="AE801" s="10" t="str" cm="1">
        <f t="array" aca="1" ref="AE801" ca="1">IF(AJ800,"-", INDEX(_xlfn.ANCHORARRAY(AvailableItems),$AR$27))</f>
        <v>-</v>
      </c>
      <c r="AF801" s="8" t="str" cm="1">
        <f t="array" aca="1" ref="AF801" ca="1">IF(AK800,"-", INDEX(_xlfn.ANCHORARRAY(AvailableItems),$AP$28))</f>
        <v>Beef</v>
      </c>
      <c r="AG801" s="8" t="str">
        <f ca="1">IF(AK800,"-", INDEX(_xlfn.ANCHORARRAY(AvailableItems),$AQ$28))</f>
        <v>Beef</v>
      </c>
      <c r="AH801" s="8" t="str" cm="1">
        <f t="array" aca="1" ref="AH801" ca="1">IF(AK800,"-", INDEX(_xlfn.ANCHORARRAY(AvailableItems),$AR$28))</f>
        <v>Bread</v>
      </c>
      <c r="AI801" t="b">
        <f t="shared" ca="1" si="39"/>
        <v>0</v>
      </c>
      <c r="AJ801" t="b">
        <f t="shared" ca="1" si="40"/>
        <v>0</v>
      </c>
      <c r="AK801" t="b">
        <f t="shared" ca="1" si="41"/>
        <v>1</v>
      </c>
      <c r="AL801" s="16" cm="1">
        <f t="array" aca="1" ref="AL801" ca="1">IF(OrderSim[[#This Row],[Order 1 Possible]],INDEX(Food[Points],OrderIndex) + INDEX(Food[Points],OrderIndex2) + INDEX(Food[Points],OrderIndex3) + AL800, AL800)</f>
        <v>15750</v>
      </c>
      <c r="AM801" s="16" cm="1">
        <f t="array" aca="1" ref="AM801" ca="1">IF(OrderSim[[#This Row],[Order 2 Possible]],INDEX(Food[Points],$AP$27) + INDEX(Food[Points],$AQ$27) + INDEX(Food[Points],$AR$27) + AM800, AM800)</f>
        <v>20340</v>
      </c>
      <c r="AN801" s="16" cm="1">
        <f t="array" aca="1" ref="AN801" ca="1">IF(OrderSim[[#This Row],[Order 3 Possible]],INDEX(Food[Points],$AP$28) + INDEX(Food[Points],$AQ$28) + INDEX(Food[Points],$AR$28) + AN800, AN800)</f>
        <v>30660</v>
      </c>
    </row>
    <row r="802" spans="17:40" x14ac:dyDescent="0.25">
      <c r="Q802" t="str" cm="1">
        <f t="array" aca="1" ref="Q802" ca="1">INDEX(Food[Name],RANDBETWEEN(1,COUNTA(Food[Name])))</f>
        <v>Rice</v>
      </c>
      <c r="R802" t="str" cm="1">
        <f t="array" aca="1" ref="R802" ca="1">INDEX(Food[Name],RANDBETWEEN(1,COUNTA(Food[Name])))</f>
        <v>Rice</v>
      </c>
      <c r="S802" t="str" cm="1">
        <f t="array" aca="1" ref="S802" ca="1">INDEX(Food[Name],RANDBETWEEN(1,COUNTA(Food[Name])))</f>
        <v>Carrot</v>
      </c>
      <c r="T802" t="str" cm="1">
        <f t="array" aca="1" ref="T802" ca="1">INDEX(Food[Name],RANDBETWEEN(1,COUNTA(Food[Name])))</f>
        <v>Salmon</v>
      </c>
      <c r="U802" t="str" cm="1">
        <f t="array" aca="1" ref="U802" ca="1">INDEX(Food[Name],RANDBETWEEN(1,COUNTA(Food[Name])))</f>
        <v>Pork</v>
      </c>
      <c r="V802" t="str" cm="1">
        <f t="array" aca="1" ref="V802" ca="1">INDEX(Food[Name],RANDBETWEEN(1,COUNTA(Food[Name])))</f>
        <v>Salmon</v>
      </c>
      <c r="W802" t="str" cm="1">
        <f t="array" aca="1" ref="W802" ca="1">INDEX(Food[Name],RANDBETWEEN(1,COUNTA(Food[Name])))</f>
        <v>Pasta</v>
      </c>
      <c r="X802" t="str" cm="1">
        <f t="array" aca="1" ref="X802" ca="1">INDEX(Food[Name],RANDBETWEEN(1,COUNTA(Food[Name])))</f>
        <v>Lobster</v>
      </c>
      <c r="Y802" t="str" cm="1">
        <f t="array" aca="1" ref="Y802" ca="1">INDEX(Food[Name],RANDBETWEEN(1,COUNTA(Food[Name])))</f>
        <v>Salmon</v>
      </c>
      <c r="Z802" s="5" t="str" cm="1">
        <f t="array" aca="1" ref="Z802" ca="1">IF(AI801,"-", INDEX(_xlfn.ANCHORARRAY(AvailableItems),OrderIndex))</f>
        <v>Salmon</v>
      </c>
      <c r="AA802" s="5" t="str" cm="1">
        <f t="array" aca="1" ref="AA802" ca="1">IF(AI801,"-", INDEX(_xlfn.ANCHORARRAY(AvailableItems),OrderIndex2))</f>
        <v>Rice</v>
      </c>
      <c r="AB802" s="5" t="str" cm="1">
        <f t="array" aca="1" ref="AB802" ca="1">IF(AI801,"-", INDEX(_xlfn.ANCHORARRAY(AvailableItems),OrderIndex3))</f>
        <v>Pasta</v>
      </c>
      <c r="AC802" s="10" t="str" cm="1">
        <f t="array" aca="1" ref="AC802" ca="1">IF(AJ801,"-", INDEX(_xlfn.ANCHORARRAY(AvailableItems),$AP$27))</f>
        <v>Pork</v>
      </c>
      <c r="AD802" s="10" t="str" cm="1">
        <f t="array" aca="1" ref="AD802" ca="1">IF(AJ801,"-", INDEX(_xlfn.ANCHORARRAY(AvailableItems),$AQ$27))</f>
        <v>Lobster</v>
      </c>
      <c r="AE802" s="10" t="str" cm="1">
        <f t="array" aca="1" ref="AE802" ca="1">IF(AJ801,"-", INDEX(_xlfn.ANCHORARRAY(AvailableItems),$AR$27))</f>
        <v>Rice</v>
      </c>
      <c r="AF802" s="8" t="str" cm="1">
        <f t="array" aca="1" ref="AF802" ca="1">IF(AK801,"-", INDEX(_xlfn.ANCHORARRAY(AvailableItems),$AP$28))</f>
        <v>-</v>
      </c>
      <c r="AG802" s="8" t="str">
        <f ca="1">IF(AK801,"-", INDEX(_xlfn.ANCHORARRAY(AvailableItems),$AQ$28))</f>
        <v>-</v>
      </c>
      <c r="AH802" s="8" t="str" cm="1">
        <f t="array" aca="1" ref="AH802" ca="1">IF(AK801,"-", INDEX(_xlfn.ANCHORARRAY(AvailableItems),$AR$28))</f>
        <v>-</v>
      </c>
      <c r="AI802" t="b">
        <f t="shared" ca="1" si="39"/>
        <v>1</v>
      </c>
      <c r="AJ802" t="b">
        <f t="shared" ca="1" si="40"/>
        <v>1</v>
      </c>
      <c r="AK802" t="b">
        <f t="shared" ca="1" si="41"/>
        <v>0</v>
      </c>
      <c r="AL802" s="16" cm="1">
        <f t="array" aca="1" ref="AL802" ca="1">IF(OrderSim[[#This Row],[Order 1 Possible]],INDEX(Food[Points],OrderIndex) + INDEX(Food[Points],OrderIndex2) + INDEX(Food[Points],OrderIndex3) + AL801, AL801)</f>
        <v>15820</v>
      </c>
      <c r="AM802" s="16" cm="1">
        <f t="array" aca="1" ref="AM802" ca="1">IF(OrderSim[[#This Row],[Order 2 Possible]],INDEX(Food[Points],$AP$27) + INDEX(Food[Points],$AQ$27) + INDEX(Food[Points],$AR$27) + AM801, AM801)</f>
        <v>20430</v>
      </c>
      <c r="AN802" s="16" cm="1">
        <f t="array" aca="1" ref="AN802" ca="1">IF(OrderSim[[#This Row],[Order 3 Possible]],INDEX(Food[Points],$AP$28) + INDEX(Food[Points],$AQ$28) + INDEX(Food[Points],$AR$28) + AN801, AN801)</f>
        <v>30660</v>
      </c>
    </row>
    <row r="803" spans="17:40" x14ac:dyDescent="0.25">
      <c r="Q803" t="str" cm="1">
        <f t="array" aca="1" ref="Q803" ca="1">INDEX(Food[Name],RANDBETWEEN(1,COUNTA(Food[Name])))</f>
        <v>Lettuce</v>
      </c>
      <c r="R803" t="str" cm="1">
        <f t="array" aca="1" ref="R803" ca="1">INDEX(Food[Name],RANDBETWEEN(1,COUNTA(Food[Name])))</f>
        <v>Chicken</v>
      </c>
      <c r="S803" t="str" cm="1">
        <f t="array" aca="1" ref="S803" ca="1">INDEX(Food[Name],RANDBETWEEN(1,COUNTA(Food[Name])))</f>
        <v>Pasta</v>
      </c>
      <c r="T803" t="str" cm="1">
        <f t="array" aca="1" ref="T803" ca="1">INDEX(Food[Name],RANDBETWEEN(1,COUNTA(Food[Name])))</f>
        <v>Chicken</v>
      </c>
      <c r="U803" t="str" cm="1">
        <f t="array" aca="1" ref="U803" ca="1">INDEX(Food[Name],RANDBETWEEN(1,COUNTA(Food[Name])))</f>
        <v>Bread</v>
      </c>
      <c r="V803" t="str" cm="1">
        <f t="array" aca="1" ref="V803" ca="1">INDEX(Food[Name],RANDBETWEEN(1,COUNTA(Food[Name])))</f>
        <v>Carrot</v>
      </c>
      <c r="W803" t="str" cm="1">
        <f t="array" aca="1" ref="W803" ca="1">INDEX(Food[Name],RANDBETWEEN(1,COUNTA(Food[Name])))</f>
        <v>Lettuce</v>
      </c>
      <c r="X803" t="str" cm="1">
        <f t="array" aca="1" ref="X803" ca="1">INDEX(Food[Name],RANDBETWEEN(1,COUNTA(Food[Name])))</f>
        <v>Pork</v>
      </c>
      <c r="Y803" t="str" cm="1">
        <f t="array" aca="1" ref="Y803" ca="1">INDEX(Food[Name],RANDBETWEEN(1,COUNTA(Food[Name])))</f>
        <v>Beef</v>
      </c>
      <c r="Z803" s="5" t="str" cm="1">
        <f t="array" aca="1" ref="Z803" ca="1">IF(AI802,"-", INDEX(_xlfn.ANCHORARRAY(AvailableItems),OrderIndex))</f>
        <v>-</v>
      </c>
      <c r="AA803" s="5" t="str" cm="1">
        <f t="array" aca="1" ref="AA803" ca="1">IF(AI802,"-", INDEX(_xlfn.ANCHORARRAY(AvailableItems),OrderIndex2))</f>
        <v>-</v>
      </c>
      <c r="AB803" s="5" t="str" cm="1">
        <f t="array" aca="1" ref="AB803" ca="1">IF(AI802,"-", INDEX(_xlfn.ANCHORARRAY(AvailableItems),OrderIndex3))</f>
        <v>-</v>
      </c>
      <c r="AC803" s="10" t="str" cm="1">
        <f t="array" aca="1" ref="AC803" ca="1">IF(AJ802,"-", INDEX(_xlfn.ANCHORARRAY(AvailableItems),$AP$27))</f>
        <v>-</v>
      </c>
      <c r="AD803" s="10" t="str" cm="1">
        <f t="array" aca="1" ref="AD803" ca="1">IF(AJ802,"-", INDEX(_xlfn.ANCHORARRAY(AvailableItems),$AQ$27))</f>
        <v>-</v>
      </c>
      <c r="AE803" s="10" t="str" cm="1">
        <f t="array" aca="1" ref="AE803" ca="1">IF(AJ802,"-", INDEX(_xlfn.ANCHORARRAY(AvailableItems),$AR$27))</f>
        <v>-</v>
      </c>
      <c r="AF803" s="8" t="str" cm="1">
        <f t="array" aca="1" ref="AF803" ca="1">IF(AK802,"-", INDEX(_xlfn.ANCHORARRAY(AvailableItems),$AP$28))</f>
        <v>Beef</v>
      </c>
      <c r="AG803" s="8" t="str">
        <f ca="1">IF(AK802,"-", INDEX(_xlfn.ANCHORARRAY(AvailableItems),$AQ$28))</f>
        <v>Beef</v>
      </c>
      <c r="AH803" s="8" t="str" cm="1">
        <f t="array" aca="1" ref="AH803" ca="1">IF(AK802,"-", INDEX(_xlfn.ANCHORARRAY(AvailableItems),$AR$28))</f>
        <v>Bread</v>
      </c>
      <c r="AI803" t="b">
        <f t="shared" ca="1" si="39"/>
        <v>0</v>
      </c>
      <c r="AJ803" t="b">
        <f t="shared" ca="1" si="40"/>
        <v>0</v>
      </c>
      <c r="AK803" t="b">
        <f t="shared" ca="1" si="41"/>
        <v>1</v>
      </c>
      <c r="AL803" s="16" cm="1">
        <f t="array" aca="1" ref="AL803" ca="1">IF(OrderSim[[#This Row],[Order 1 Possible]],INDEX(Food[Points],OrderIndex) + INDEX(Food[Points],OrderIndex2) + INDEX(Food[Points],OrderIndex3) + AL802, AL802)</f>
        <v>15820</v>
      </c>
      <c r="AM803" s="16" cm="1">
        <f t="array" aca="1" ref="AM803" ca="1">IF(OrderSim[[#This Row],[Order 2 Possible]],INDEX(Food[Points],$AP$27) + INDEX(Food[Points],$AQ$27) + INDEX(Food[Points],$AR$27) + AM802, AM802)</f>
        <v>20430</v>
      </c>
      <c r="AN803" s="16" cm="1">
        <f t="array" aca="1" ref="AN803" ca="1">IF(OrderSim[[#This Row],[Order 3 Possible]],INDEX(Food[Points],$AP$28) + INDEX(Food[Points],$AQ$28) + INDEX(Food[Points],$AR$28) + AN802, AN802)</f>
        <v>30800</v>
      </c>
    </row>
    <row r="804" spans="17:40" x14ac:dyDescent="0.25">
      <c r="Q804" t="str" cm="1">
        <f t="array" aca="1" ref="Q804" ca="1">INDEX(Food[Name],RANDBETWEEN(1,COUNTA(Food[Name])))</f>
        <v>Beef</v>
      </c>
      <c r="R804" t="str" cm="1">
        <f t="array" aca="1" ref="R804" ca="1">INDEX(Food[Name],RANDBETWEEN(1,COUNTA(Food[Name])))</f>
        <v>Carrot</v>
      </c>
      <c r="S804" t="str" cm="1">
        <f t="array" aca="1" ref="S804" ca="1">INDEX(Food[Name],RANDBETWEEN(1,COUNTA(Food[Name])))</f>
        <v>Lobster</v>
      </c>
      <c r="T804" t="str" cm="1">
        <f t="array" aca="1" ref="T804" ca="1">INDEX(Food[Name],RANDBETWEEN(1,COUNTA(Food[Name])))</f>
        <v>Bread</v>
      </c>
      <c r="U804" t="str" cm="1">
        <f t="array" aca="1" ref="U804" ca="1">INDEX(Food[Name],RANDBETWEEN(1,COUNTA(Food[Name])))</f>
        <v>Onion</v>
      </c>
      <c r="V804" t="str" cm="1">
        <f t="array" aca="1" ref="V804" ca="1">INDEX(Food[Name],RANDBETWEEN(1,COUNTA(Food[Name])))</f>
        <v>Chicken</v>
      </c>
      <c r="W804" t="str" cm="1">
        <f t="array" aca="1" ref="W804" ca="1">INDEX(Food[Name],RANDBETWEEN(1,COUNTA(Food[Name])))</f>
        <v>Tuna</v>
      </c>
      <c r="X804" t="str" cm="1">
        <f t="array" aca="1" ref="X804" ca="1">INDEX(Food[Name],RANDBETWEEN(1,COUNTA(Food[Name])))</f>
        <v>Pork</v>
      </c>
      <c r="Y804" t="str" cm="1">
        <f t="array" aca="1" ref="Y804" ca="1">INDEX(Food[Name],RANDBETWEEN(1,COUNTA(Food[Name])))</f>
        <v>Chicken</v>
      </c>
      <c r="Z804" s="5" t="str" cm="1">
        <f t="array" aca="1" ref="Z804" ca="1">IF(AI803,"-", INDEX(_xlfn.ANCHORARRAY(AvailableItems),OrderIndex))</f>
        <v>Salmon</v>
      </c>
      <c r="AA804" s="5" t="str" cm="1">
        <f t="array" aca="1" ref="AA804" ca="1">IF(AI803,"-", INDEX(_xlfn.ANCHORARRAY(AvailableItems),OrderIndex2))</f>
        <v>Rice</v>
      </c>
      <c r="AB804" s="5" t="str" cm="1">
        <f t="array" aca="1" ref="AB804" ca="1">IF(AI803,"-", INDEX(_xlfn.ANCHORARRAY(AvailableItems),OrderIndex3))</f>
        <v>Pasta</v>
      </c>
      <c r="AC804" s="10" t="str" cm="1">
        <f t="array" aca="1" ref="AC804" ca="1">IF(AJ803,"-", INDEX(_xlfn.ANCHORARRAY(AvailableItems),$AP$27))</f>
        <v>Pork</v>
      </c>
      <c r="AD804" s="10" t="str" cm="1">
        <f t="array" aca="1" ref="AD804" ca="1">IF(AJ803,"-", INDEX(_xlfn.ANCHORARRAY(AvailableItems),$AQ$27))</f>
        <v>Lobster</v>
      </c>
      <c r="AE804" s="10" t="str" cm="1">
        <f t="array" aca="1" ref="AE804" ca="1">IF(AJ803,"-", INDEX(_xlfn.ANCHORARRAY(AvailableItems),$AR$27))</f>
        <v>Rice</v>
      </c>
      <c r="AF804" s="8" t="str" cm="1">
        <f t="array" aca="1" ref="AF804" ca="1">IF(AK803,"-", INDEX(_xlfn.ANCHORARRAY(AvailableItems),$AP$28))</f>
        <v>-</v>
      </c>
      <c r="AG804" s="8" t="str">
        <f ca="1">IF(AK803,"-", INDEX(_xlfn.ANCHORARRAY(AvailableItems),$AQ$28))</f>
        <v>-</v>
      </c>
      <c r="AH804" s="8" t="str" cm="1">
        <f t="array" aca="1" ref="AH804" ca="1">IF(AK803,"-", INDEX(_xlfn.ANCHORARRAY(AvailableItems),$AR$28))</f>
        <v>-</v>
      </c>
      <c r="AI804" t="b">
        <f t="shared" ca="1" si="39"/>
        <v>0</v>
      </c>
      <c r="AJ804" t="b">
        <f t="shared" ca="1" si="40"/>
        <v>0</v>
      </c>
      <c r="AK804" t="b">
        <f t="shared" ca="1" si="41"/>
        <v>0</v>
      </c>
      <c r="AL804" s="16" cm="1">
        <f t="array" aca="1" ref="AL804" ca="1">IF(OrderSim[[#This Row],[Order 1 Possible]],INDEX(Food[Points],OrderIndex) + INDEX(Food[Points],OrderIndex2) + INDEX(Food[Points],OrderIndex3) + AL803, AL803)</f>
        <v>15820</v>
      </c>
      <c r="AM804" s="16" cm="1">
        <f t="array" aca="1" ref="AM804" ca="1">IF(OrderSim[[#This Row],[Order 2 Possible]],INDEX(Food[Points],$AP$27) + INDEX(Food[Points],$AQ$27) + INDEX(Food[Points],$AR$27) + AM803, AM803)</f>
        <v>20430</v>
      </c>
      <c r="AN804" s="16" cm="1">
        <f t="array" aca="1" ref="AN804" ca="1">IF(OrderSim[[#This Row],[Order 3 Possible]],INDEX(Food[Points],$AP$28) + INDEX(Food[Points],$AQ$28) + INDEX(Food[Points],$AR$28) + AN803, AN803)</f>
        <v>30800</v>
      </c>
    </row>
    <row r="805" spans="17:40" x14ac:dyDescent="0.25">
      <c r="Q805" t="str" cm="1">
        <f t="array" aca="1" ref="Q805" ca="1">INDEX(Food[Name],RANDBETWEEN(1,COUNTA(Food[Name])))</f>
        <v>Carrot</v>
      </c>
      <c r="R805" t="str" cm="1">
        <f t="array" aca="1" ref="R805" ca="1">INDEX(Food[Name],RANDBETWEEN(1,COUNTA(Food[Name])))</f>
        <v>Onion</v>
      </c>
      <c r="S805" t="str" cm="1">
        <f t="array" aca="1" ref="S805" ca="1">INDEX(Food[Name],RANDBETWEEN(1,COUNTA(Food[Name])))</f>
        <v>Bread</v>
      </c>
      <c r="T805" t="str" cm="1">
        <f t="array" aca="1" ref="T805" ca="1">INDEX(Food[Name],RANDBETWEEN(1,COUNTA(Food[Name])))</f>
        <v>Salmon</v>
      </c>
      <c r="U805" t="str" cm="1">
        <f t="array" aca="1" ref="U805" ca="1">INDEX(Food[Name],RANDBETWEEN(1,COUNTA(Food[Name])))</f>
        <v>Chicken</v>
      </c>
      <c r="V805" t="str" cm="1">
        <f t="array" aca="1" ref="V805" ca="1">INDEX(Food[Name],RANDBETWEEN(1,COUNTA(Food[Name])))</f>
        <v>Salmon</v>
      </c>
      <c r="W805" t="str" cm="1">
        <f t="array" aca="1" ref="W805" ca="1">INDEX(Food[Name],RANDBETWEEN(1,COUNTA(Food[Name])))</f>
        <v>Rice</v>
      </c>
      <c r="X805" t="str" cm="1">
        <f t="array" aca="1" ref="X805" ca="1">INDEX(Food[Name],RANDBETWEEN(1,COUNTA(Food[Name])))</f>
        <v>Pasta</v>
      </c>
      <c r="Y805" t="str" cm="1">
        <f t="array" aca="1" ref="Y805" ca="1">INDEX(Food[Name],RANDBETWEEN(1,COUNTA(Food[Name])))</f>
        <v>Carrot</v>
      </c>
      <c r="Z805" s="5" t="str" cm="1">
        <f t="array" aca="1" ref="Z805" ca="1">IF(AI804,"-", INDEX(_xlfn.ANCHORARRAY(AvailableItems),OrderIndex))</f>
        <v>Salmon</v>
      </c>
      <c r="AA805" s="5" t="str" cm="1">
        <f t="array" aca="1" ref="AA805" ca="1">IF(AI804,"-", INDEX(_xlfn.ANCHORARRAY(AvailableItems),OrderIndex2))</f>
        <v>Rice</v>
      </c>
      <c r="AB805" s="5" t="str" cm="1">
        <f t="array" aca="1" ref="AB805" ca="1">IF(AI804,"-", INDEX(_xlfn.ANCHORARRAY(AvailableItems),OrderIndex3))</f>
        <v>Pasta</v>
      </c>
      <c r="AC805" s="10" t="str" cm="1">
        <f t="array" aca="1" ref="AC805" ca="1">IF(AJ804,"-", INDEX(_xlfn.ANCHORARRAY(AvailableItems),$AP$27))</f>
        <v>Pork</v>
      </c>
      <c r="AD805" s="10" t="str" cm="1">
        <f t="array" aca="1" ref="AD805" ca="1">IF(AJ804,"-", INDEX(_xlfn.ANCHORARRAY(AvailableItems),$AQ$27))</f>
        <v>Lobster</v>
      </c>
      <c r="AE805" s="10" t="str" cm="1">
        <f t="array" aca="1" ref="AE805" ca="1">IF(AJ804,"-", INDEX(_xlfn.ANCHORARRAY(AvailableItems),$AR$27))</f>
        <v>Rice</v>
      </c>
      <c r="AF805" s="8" t="str" cm="1">
        <f t="array" aca="1" ref="AF805" ca="1">IF(AK804,"-", INDEX(_xlfn.ANCHORARRAY(AvailableItems),$AP$28))</f>
        <v>Beef</v>
      </c>
      <c r="AG805" s="8" t="str">
        <f ca="1">IF(AK804,"-", INDEX(_xlfn.ANCHORARRAY(AvailableItems),$AQ$28))</f>
        <v>Beef</v>
      </c>
      <c r="AH805" s="8" t="str" cm="1">
        <f t="array" aca="1" ref="AH805" ca="1">IF(AK804,"-", INDEX(_xlfn.ANCHORARRAY(AvailableItems),$AR$28))</f>
        <v>Bread</v>
      </c>
      <c r="AI805" t="b">
        <f t="shared" ca="1" si="39"/>
        <v>1</v>
      </c>
      <c r="AJ805" t="b">
        <f t="shared" ca="1" si="40"/>
        <v>0</v>
      </c>
      <c r="AK805" t="b">
        <f t="shared" ca="1" si="41"/>
        <v>0</v>
      </c>
      <c r="AL805" s="16" cm="1">
        <f t="array" aca="1" ref="AL805" ca="1">IF(OrderSim[[#This Row],[Order 1 Possible]],INDEX(Food[Points],OrderIndex) + INDEX(Food[Points],OrderIndex2) + INDEX(Food[Points],OrderIndex3) + AL804, AL804)</f>
        <v>15890</v>
      </c>
      <c r="AM805" s="16" cm="1">
        <f t="array" aca="1" ref="AM805" ca="1">IF(OrderSim[[#This Row],[Order 2 Possible]],INDEX(Food[Points],$AP$27) + INDEX(Food[Points],$AQ$27) + INDEX(Food[Points],$AR$27) + AM804, AM804)</f>
        <v>20430</v>
      </c>
      <c r="AN805" s="16" cm="1">
        <f t="array" aca="1" ref="AN805" ca="1">IF(OrderSim[[#This Row],[Order 3 Possible]],INDEX(Food[Points],$AP$28) + INDEX(Food[Points],$AQ$28) + INDEX(Food[Points],$AR$28) + AN804, AN804)</f>
        <v>30800</v>
      </c>
    </row>
    <row r="806" spans="17:40" x14ac:dyDescent="0.25">
      <c r="Q806" t="str" cm="1">
        <f t="array" aca="1" ref="Q806" ca="1">INDEX(Food[Name],RANDBETWEEN(1,COUNTA(Food[Name])))</f>
        <v>Chicken</v>
      </c>
      <c r="R806" t="str" cm="1">
        <f t="array" aca="1" ref="R806" ca="1">INDEX(Food[Name],RANDBETWEEN(1,COUNTA(Food[Name])))</f>
        <v>Tuna</v>
      </c>
      <c r="S806" t="str" cm="1">
        <f t="array" aca="1" ref="S806" ca="1">INDEX(Food[Name],RANDBETWEEN(1,COUNTA(Food[Name])))</f>
        <v>Salmon</v>
      </c>
      <c r="T806" t="str" cm="1">
        <f t="array" aca="1" ref="T806" ca="1">INDEX(Food[Name],RANDBETWEEN(1,COUNTA(Food[Name])))</f>
        <v>Salmon</v>
      </c>
      <c r="U806" t="str" cm="1">
        <f t="array" aca="1" ref="U806" ca="1">INDEX(Food[Name],RANDBETWEEN(1,COUNTA(Food[Name])))</f>
        <v>Rice</v>
      </c>
      <c r="V806" t="str" cm="1">
        <f t="array" aca="1" ref="V806" ca="1">INDEX(Food[Name],RANDBETWEEN(1,COUNTA(Food[Name])))</f>
        <v>Onion</v>
      </c>
      <c r="W806" t="str" cm="1">
        <f t="array" aca="1" ref="W806" ca="1">INDEX(Food[Name],RANDBETWEEN(1,COUNTA(Food[Name])))</f>
        <v>Carrot</v>
      </c>
      <c r="X806" t="str" cm="1">
        <f t="array" aca="1" ref="X806" ca="1">INDEX(Food[Name],RANDBETWEEN(1,COUNTA(Food[Name])))</f>
        <v>Beef</v>
      </c>
      <c r="Y806" t="str" cm="1">
        <f t="array" aca="1" ref="Y806" ca="1">INDEX(Food[Name],RANDBETWEEN(1,COUNTA(Food[Name])))</f>
        <v>Salmon</v>
      </c>
      <c r="Z806" s="5" t="str" cm="1">
        <f t="array" aca="1" ref="Z806" ca="1">IF(AI805,"-", INDEX(_xlfn.ANCHORARRAY(AvailableItems),OrderIndex))</f>
        <v>-</v>
      </c>
      <c r="AA806" s="5" t="str" cm="1">
        <f t="array" aca="1" ref="AA806" ca="1">IF(AI805,"-", INDEX(_xlfn.ANCHORARRAY(AvailableItems),OrderIndex2))</f>
        <v>-</v>
      </c>
      <c r="AB806" s="5" t="str" cm="1">
        <f t="array" aca="1" ref="AB806" ca="1">IF(AI805,"-", INDEX(_xlfn.ANCHORARRAY(AvailableItems),OrderIndex3))</f>
        <v>-</v>
      </c>
      <c r="AC806" s="10" t="str" cm="1">
        <f t="array" aca="1" ref="AC806" ca="1">IF(AJ805,"-", INDEX(_xlfn.ANCHORARRAY(AvailableItems),$AP$27))</f>
        <v>Pork</v>
      </c>
      <c r="AD806" s="10" t="str" cm="1">
        <f t="array" aca="1" ref="AD806" ca="1">IF(AJ805,"-", INDEX(_xlfn.ANCHORARRAY(AvailableItems),$AQ$27))</f>
        <v>Lobster</v>
      </c>
      <c r="AE806" s="10" t="str" cm="1">
        <f t="array" aca="1" ref="AE806" ca="1">IF(AJ805,"-", INDEX(_xlfn.ANCHORARRAY(AvailableItems),$AR$27))</f>
        <v>Rice</v>
      </c>
      <c r="AF806" s="8" t="str" cm="1">
        <f t="array" aca="1" ref="AF806" ca="1">IF(AK805,"-", INDEX(_xlfn.ANCHORARRAY(AvailableItems),$AP$28))</f>
        <v>Beef</v>
      </c>
      <c r="AG806" s="8" t="str">
        <f ca="1">IF(AK805,"-", INDEX(_xlfn.ANCHORARRAY(AvailableItems),$AQ$28))</f>
        <v>Beef</v>
      </c>
      <c r="AH806" s="8" t="str" cm="1">
        <f t="array" aca="1" ref="AH806" ca="1">IF(AK805,"-", INDEX(_xlfn.ANCHORARRAY(AvailableItems),$AR$28))</f>
        <v>Bread</v>
      </c>
      <c r="AI806" t="b">
        <f t="shared" ca="1" si="39"/>
        <v>0</v>
      </c>
      <c r="AJ806" t="b">
        <f t="shared" ca="1" si="40"/>
        <v>0</v>
      </c>
      <c r="AK806" t="b">
        <f t="shared" ca="1" si="41"/>
        <v>0</v>
      </c>
      <c r="AL806" s="16" cm="1">
        <f t="array" aca="1" ref="AL806" ca="1">IF(OrderSim[[#This Row],[Order 1 Possible]],INDEX(Food[Points],OrderIndex) + INDEX(Food[Points],OrderIndex2) + INDEX(Food[Points],OrderIndex3) + AL805, AL805)</f>
        <v>15890</v>
      </c>
      <c r="AM806" s="16" cm="1">
        <f t="array" aca="1" ref="AM806" ca="1">IF(OrderSim[[#This Row],[Order 2 Possible]],INDEX(Food[Points],$AP$27) + INDEX(Food[Points],$AQ$27) + INDEX(Food[Points],$AR$27) + AM805, AM805)</f>
        <v>20430</v>
      </c>
      <c r="AN806" s="16" cm="1">
        <f t="array" aca="1" ref="AN806" ca="1">IF(OrderSim[[#This Row],[Order 3 Possible]],INDEX(Food[Points],$AP$28) + INDEX(Food[Points],$AQ$28) + INDEX(Food[Points],$AR$28) + AN805, AN805)</f>
        <v>30800</v>
      </c>
    </row>
    <row r="807" spans="17:40" x14ac:dyDescent="0.25">
      <c r="Q807" t="str" cm="1">
        <f t="array" aca="1" ref="Q807" ca="1">INDEX(Food[Name],RANDBETWEEN(1,COUNTA(Food[Name])))</f>
        <v>Chicken</v>
      </c>
      <c r="R807" t="str" cm="1">
        <f t="array" aca="1" ref="R807" ca="1">INDEX(Food[Name],RANDBETWEEN(1,COUNTA(Food[Name])))</f>
        <v>Lobster</v>
      </c>
      <c r="S807" t="str" cm="1">
        <f t="array" aca="1" ref="S807" ca="1">INDEX(Food[Name],RANDBETWEEN(1,COUNTA(Food[Name])))</f>
        <v>Salmon</v>
      </c>
      <c r="T807" t="str" cm="1">
        <f t="array" aca="1" ref="T807" ca="1">INDEX(Food[Name],RANDBETWEEN(1,COUNTA(Food[Name])))</f>
        <v>Lettuce</v>
      </c>
      <c r="U807" t="str" cm="1">
        <f t="array" aca="1" ref="U807" ca="1">INDEX(Food[Name],RANDBETWEEN(1,COUNTA(Food[Name])))</f>
        <v>Pork</v>
      </c>
      <c r="V807" t="str" cm="1">
        <f t="array" aca="1" ref="V807" ca="1">INDEX(Food[Name],RANDBETWEEN(1,COUNTA(Food[Name])))</f>
        <v>Pork</v>
      </c>
      <c r="W807" t="str" cm="1">
        <f t="array" aca="1" ref="W807" ca="1">INDEX(Food[Name],RANDBETWEEN(1,COUNTA(Food[Name])))</f>
        <v>Beef</v>
      </c>
      <c r="X807" t="str" cm="1">
        <f t="array" aca="1" ref="X807" ca="1">INDEX(Food[Name],RANDBETWEEN(1,COUNTA(Food[Name])))</f>
        <v>Salmon</v>
      </c>
      <c r="Y807" t="str" cm="1">
        <f t="array" aca="1" ref="Y807" ca="1">INDEX(Food[Name],RANDBETWEEN(1,COUNTA(Food[Name])))</f>
        <v>Tuna</v>
      </c>
      <c r="Z807" s="5" t="str" cm="1">
        <f t="array" aca="1" ref="Z807" ca="1">IF(AI806,"-", INDEX(_xlfn.ANCHORARRAY(AvailableItems),OrderIndex))</f>
        <v>Salmon</v>
      </c>
      <c r="AA807" s="5" t="str" cm="1">
        <f t="array" aca="1" ref="AA807" ca="1">IF(AI806,"-", INDEX(_xlfn.ANCHORARRAY(AvailableItems),OrderIndex2))</f>
        <v>Rice</v>
      </c>
      <c r="AB807" s="5" t="str" cm="1">
        <f t="array" aca="1" ref="AB807" ca="1">IF(AI806,"-", INDEX(_xlfn.ANCHORARRAY(AvailableItems),OrderIndex3))</f>
        <v>Pasta</v>
      </c>
      <c r="AC807" s="10" t="str" cm="1">
        <f t="array" aca="1" ref="AC807" ca="1">IF(AJ806,"-", INDEX(_xlfn.ANCHORARRAY(AvailableItems),$AP$27))</f>
        <v>Pork</v>
      </c>
      <c r="AD807" s="10" t="str" cm="1">
        <f t="array" aca="1" ref="AD807" ca="1">IF(AJ806,"-", INDEX(_xlfn.ANCHORARRAY(AvailableItems),$AQ$27))</f>
        <v>Lobster</v>
      </c>
      <c r="AE807" s="10" t="str" cm="1">
        <f t="array" aca="1" ref="AE807" ca="1">IF(AJ806,"-", INDEX(_xlfn.ANCHORARRAY(AvailableItems),$AR$27))</f>
        <v>Rice</v>
      </c>
      <c r="AF807" s="8" t="str" cm="1">
        <f t="array" aca="1" ref="AF807" ca="1">IF(AK806,"-", INDEX(_xlfn.ANCHORARRAY(AvailableItems),$AP$28))</f>
        <v>Beef</v>
      </c>
      <c r="AG807" s="8" t="str">
        <f ca="1">IF(AK806,"-", INDEX(_xlfn.ANCHORARRAY(AvailableItems),$AQ$28))</f>
        <v>Beef</v>
      </c>
      <c r="AH807" s="8" t="str" cm="1">
        <f t="array" aca="1" ref="AH807" ca="1">IF(AK806,"-", INDEX(_xlfn.ANCHORARRAY(AvailableItems),$AR$28))</f>
        <v>Bread</v>
      </c>
      <c r="AI807" t="b">
        <f t="shared" ca="1" si="39"/>
        <v>0</v>
      </c>
      <c r="AJ807" t="b">
        <f t="shared" ca="1" si="40"/>
        <v>1</v>
      </c>
      <c r="AK807" t="b">
        <f t="shared" ca="1" si="41"/>
        <v>0</v>
      </c>
      <c r="AL807" s="16" cm="1">
        <f t="array" aca="1" ref="AL807" ca="1">IF(OrderSim[[#This Row],[Order 1 Possible]],INDEX(Food[Points],OrderIndex) + INDEX(Food[Points],OrderIndex2) + INDEX(Food[Points],OrderIndex3) + AL806, AL806)</f>
        <v>15890</v>
      </c>
      <c r="AM807" s="16" cm="1">
        <f t="array" aca="1" ref="AM807" ca="1">IF(OrderSim[[#This Row],[Order 2 Possible]],INDEX(Food[Points],$AP$27) + INDEX(Food[Points],$AQ$27) + INDEX(Food[Points],$AR$27) + AM806, AM806)</f>
        <v>20520</v>
      </c>
      <c r="AN807" s="16" cm="1">
        <f t="array" aca="1" ref="AN807" ca="1">IF(OrderSim[[#This Row],[Order 3 Possible]],INDEX(Food[Points],$AP$28) + INDEX(Food[Points],$AQ$28) + INDEX(Food[Points],$AR$28) + AN806, AN806)</f>
        <v>30800</v>
      </c>
    </row>
    <row r="808" spans="17:40" x14ac:dyDescent="0.25">
      <c r="Q808" t="str" cm="1">
        <f t="array" aca="1" ref="Q808" ca="1">INDEX(Food[Name],RANDBETWEEN(1,COUNTA(Food[Name])))</f>
        <v>Pasta</v>
      </c>
      <c r="R808" t="str" cm="1">
        <f t="array" aca="1" ref="R808" ca="1">INDEX(Food[Name],RANDBETWEEN(1,COUNTA(Food[Name])))</f>
        <v>Onion</v>
      </c>
      <c r="S808" t="str" cm="1">
        <f t="array" aca="1" ref="S808" ca="1">INDEX(Food[Name],RANDBETWEEN(1,COUNTA(Food[Name])))</f>
        <v>Pork</v>
      </c>
      <c r="T808" t="str" cm="1">
        <f t="array" aca="1" ref="T808" ca="1">INDEX(Food[Name],RANDBETWEEN(1,COUNTA(Food[Name])))</f>
        <v>Lobster</v>
      </c>
      <c r="U808" t="str" cm="1">
        <f t="array" aca="1" ref="U808" ca="1">INDEX(Food[Name],RANDBETWEEN(1,COUNTA(Food[Name])))</f>
        <v>Carrot</v>
      </c>
      <c r="V808" t="str" cm="1">
        <f t="array" aca="1" ref="V808" ca="1">INDEX(Food[Name],RANDBETWEEN(1,COUNTA(Food[Name])))</f>
        <v>Bread</v>
      </c>
      <c r="W808" t="str" cm="1">
        <f t="array" aca="1" ref="W808" ca="1">INDEX(Food[Name],RANDBETWEEN(1,COUNTA(Food[Name])))</f>
        <v>Lobster</v>
      </c>
      <c r="X808" t="str" cm="1">
        <f t="array" aca="1" ref="X808" ca="1">INDEX(Food[Name],RANDBETWEEN(1,COUNTA(Food[Name])))</f>
        <v>Bread</v>
      </c>
      <c r="Y808" t="str" cm="1">
        <f t="array" aca="1" ref="Y808" ca="1">INDEX(Food[Name],RANDBETWEEN(1,COUNTA(Food[Name])))</f>
        <v>Carrot</v>
      </c>
      <c r="Z808" s="5" t="str" cm="1">
        <f t="array" aca="1" ref="Z808" ca="1">IF(AI807,"-", INDEX(_xlfn.ANCHORARRAY(AvailableItems),OrderIndex))</f>
        <v>Salmon</v>
      </c>
      <c r="AA808" s="5" t="str" cm="1">
        <f t="array" aca="1" ref="AA808" ca="1">IF(AI807,"-", INDEX(_xlfn.ANCHORARRAY(AvailableItems),OrderIndex2))</f>
        <v>Rice</v>
      </c>
      <c r="AB808" s="5" t="str" cm="1">
        <f t="array" aca="1" ref="AB808" ca="1">IF(AI807,"-", INDEX(_xlfn.ANCHORARRAY(AvailableItems),OrderIndex3))</f>
        <v>Pasta</v>
      </c>
      <c r="AC808" s="10" t="str" cm="1">
        <f t="array" aca="1" ref="AC808" ca="1">IF(AJ807,"-", INDEX(_xlfn.ANCHORARRAY(AvailableItems),$AP$27))</f>
        <v>-</v>
      </c>
      <c r="AD808" s="10" t="str" cm="1">
        <f t="array" aca="1" ref="AD808" ca="1">IF(AJ807,"-", INDEX(_xlfn.ANCHORARRAY(AvailableItems),$AQ$27))</f>
        <v>-</v>
      </c>
      <c r="AE808" s="10" t="str" cm="1">
        <f t="array" aca="1" ref="AE808" ca="1">IF(AJ807,"-", INDEX(_xlfn.ANCHORARRAY(AvailableItems),$AR$27))</f>
        <v>-</v>
      </c>
      <c r="AF808" s="8" t="str" cm="1">
        <f t="array" aca="1" ref="AF808" ca="1">IF(AK807,"-", INDEX(_xlfn.ANCHORARRAY(AvailableItems),$AP$28))</f>
        <v>Beef</v>
      </c>
      <c r="AG808" s="8" t="str">
        <f ca="1">IF(AK807,"-", INDEX(_xlfn.ANCHORARRAY(AvailableItems),$AQ$28))</f>
        <v>Beef</v>
      </c>
      <c r="AH808" s="8" t="str" cm="1">
        <f t="array" aca="1" ref="AH808" ca="1">IF(AK807,"-", INDEX(_xlfn.ANCHORARRAY(AvailableItems),$AR$28))</f>
        <v>Bread</v>
      </c>
      <c r="AI808" t="b">
        <f t="shared" ca="1" si="39"/>
        <v>0</v>
      </c>
      <c r="AJ808" t="b">
        <f t="shared" ca="1" si="40"/>
        <v>0</v>
      </c>
      <c r="AK808" t="b">
        <f t="shared" ca="1" si="41"/>
        <v>0</v>
      </c>
      <c r="AL808" s="16" cm="1">
        <f t="array" aca="1" ref="AL808" ca="1">IF(OrderSim[[#This Row],[Order 1 Possible]],INDEX(Food[Points],OrderIndex) + INDEX(Food[Points],OrderIndex2) + INDEX(Food[Points],OrderIndex3) + AL807, AL807)</f>
        <v>15890</v>
      </c>
      <c r="AM808" s="16" cm="1">
        <f t="array" aca="1" ref="AM808" ca="1">IF(OrderSim[[#This Row],[Order 2 Possible]],INDEX(Food[Points],$AP$27) + INDEX(Food[Points],$AQ$27) + INDEX(Food[Points],$AR$27) + AM807, AM807)</f>
        <v>20520</v>
      </c>
      <c r="AN808" s="16" cm="1">
        <f t="array" aca="1" ref="AN808" ca="1">IF(OrderSim[[#This Row],[Order 3 Possible]],INDEX(Food[Points],$AP$28) + INDEX(Food[Points],$AQ$28) + INDEX(Food[Points],$AR$28) + AN807, AN807)</f>
        <v>30800</v>
      </c>
    </row>
    <row r="809" spans="17:40" x14ac:dyDescent="0.25">
      <c r="Q809" t="str" cm="1">
        <f t="array" aca="1" ref="Q809" ca="1">INDEX(Food[Name],RANDBETWEEN(1,COUNTA(Food[Name])))</f>
        <v>Salmon</v>
      </c>
      <c r="R809" t="str" cm="1">
        <f t="array" aca="1" ref="R809" ca="1">INDEX(Food[Name],RANDBETWEEN(1,COUNTA(Food[Name])))</f>
        <v>Rice</v>
      </c>
      <c r="S809" t="str" cm="1">
        <f t="array" aca="1" ref="S809" ca="1">INDEX(Food[Name],RANDBETWEEN(1,COUNTA(Food[Name])))</f>
        <v>Carrot</v>
      </c>
      <c r="T809" t="str" cm="1">
        <f t="array" aca="1" ref="T809" ca="1">INDEX(Food[Name],RANDBETWEEN(1,COUNTA(Food[Name])))</f>
        <v>Tuna</v>
      </c>
      <c r="U809" t="str" cm="1">
        <f t="array" aca="1" ref="U809" ca="1">INDEX(Food[Name],RANDBETWEEN(1,COUNTA(Food[Name])))</f>
        <v>Salmon</v>
      </c>
      <c r="V809" t="str" cm="1">
        <f t="array" aca="1" ref="V809" ca="1">INDEX(Food[Name],RANDBETWEEN(1,COUNTA(Food[Name])))</f>
        <v>Pork</v>
      </c>
      <c r="W809" t="str" cm="1">
        <f t="array" aca="1" ref="W809" ca="1">INDEX(Food[Name],RANDBETWEEN(1,COUNTA(Food[Name])))</f>
        <v>Chicken</v>
      </c>
      <c r="X809" t="str" cm="1">
        <f t="array" aca="1" ref="X809" ca="1">INDEX(Food[Name],RANDBETWEEN(1,COUNTA(Food[Name])))</f>
        <v>Beef</v>
      </c>
      <c r="Y809" t="str" cm="1">
        <f t="array" aca="1" ref="Y809" ca="1">INDEX(Food[Name],RANDBETWEEN(1,COUNTA(Food[Name])))</f>
        <v>Salmon</v>
      </c>
      <c r="Z809" s="5" t="str" cm="1">
        <f t="array" aca="1" ref="Z809" ca="1">IF(AI808,"-", INDEX(_xlfn.ANCHORARRAY(AvailableItems),OrderIndex))</f>
        <v>Salmon</v>
      </c>
      <c r="AA809" s="5" t="str" cm="1">
        <f t="array" aca="1" ref="AA809" ca="1">IF(AI808,"-", INDEX(_xlfn.ANCHORARRAY(AvailableItems),OrderIndex2))</f>
        <v>Rice</v>
      </c>
      <c r="AB809" s="5" t="str" cm="1">
        <f t="array" aca="1" ref="AB809" ca="1">IF(AI808,"-", INDEX(_xlfn.ANCHORARRAY(AvailableItems),OrderIndex3))</f>
        <v>Pasta</v>
      </c>
      <c r="AC809" s="10" t="str" cm="1">
        <f t="array" aca="1" ref="AC809" ca="1">IF(AJ808,"-", INDEX(_xlfn.ANCHORARRAY(AvailableItems),$AP$27))</f>
        <v>Pork</v>
      </c>
      <c r="AD809" s="10" t="str" cm="1">
        <f t="array" aca="1" ref="AD809" ca="1">IF(AJ808,"-", INDEX(_xlfn.ANCHORARRAY(AvailableItems),$AQ$27))</f>
        <v>Lobster</v>
      </c>
      <c r="AE809" s="10" t="str" cm="1">
        <f t="array" aca="1" ref="AE809" ca="1">IF(AJ808,"-", INDEX(_xlfn.ANCHORARRAY(AvailableItems),$AR$27))</f>
        <v>Rice</v>
      </c>
      <c r="AF809" s="8" t="str" cm="1">
        <f t="array" aca="1" ref="AF809" ca="1">IF(AK808,"-", INDEX(_xlfn.ANCHORARRAY(AvailableItems),$AP$28))</f>
        <v>Beef</v>
      </c>
      <c r="AG809" s="8" t="str">
        <f ca="1">IF(AK808,"-", INDEX(_xlfn.ANCHORARRAY(AvailableItems),$AQ$28))</f>
        <v>Beef</v>
      </c>
      <c r="AH809" s="8" t="str" cm="1">
        <f t="array" aca="1" ref="AH809" ca="1">IF(AK808,"-", INDEX(_xlfn.ANCHORARRAY(AvailableItems),$AR$28))</f>
        <v>Bread</v>
      </c>
      <c r="AI809" t="b">
        <f t="shared" ca="1" si="39"/>
        <v>1</v>
      </c>
      <c r="AJ809" t="b">
        <f t="shared" ca="1" si="40"/>
        <v>0</v>
      </c>
      <c r="AK809" t="b">
        <f t="shared" ca="1" si="41"/>
        <v>0</v>
      </c>
      <c r="AL809" s="16" cm="1">
        <f t="array" aca="1" ref="AL809" ca="1">IF(OrderSim[[#This Row],[Order 1 Possible]],INDEX(Food[Points],OrderIndex) + INDEX(Food[Points],OrderIndex2) + INDEX(Food[Points],OrderIndex3) + AL808, AL808)</f>
        <v>15960</v>
      </c>
      <c r="AM809" s="16" cm="1">
        <f t="array" aca="1" ref="AM809" ca="1">IF(OrderSim[[#This Row],[Order 2 Possible]],INDEX(Food[Points],$AP$27) + INDEX(Food[Points],$AQ$27) + INDEX(Food[Points],$AR$27) + AM808, AM808)</f>
        <v>20520</v>
      </c>
      <c r="AN809" s="16" cm="1">
        <f t="array" aca="1" ref="AN809" ca="1">IF(OrderSim[[#This Row],[Order 3 Possible]],INDEX(Food[Points],$AP$28) + INDEX(Food[Points],$AQ$28) + INDEX(Food[Points],$AR$28) + AN808, AN808)</f>
        <v>30800</v>
      </c>
    </row>
    <row r="810" spans="17:40" x14ac:dyDescent="0.25">
      <c r="Q810" t="str" cm="1">
        <f t="array" aca="1" ref="Q810" ca="1">INDEX(Food[Name],RANDBETWEEN(1,COUNTA(Food[Name])))</f>
        <v>Lettuce</v>
      </c>
      <c r="R810" t="str" cm="1">
        <f t="array" aca="1" ref="R810" ca="1">INDEX(Food[Name],RANDBETWEEN(1,COUNTA(Food[Name])))</f>
        <v>Pasta</v>
      </c>
      <c r="S810" t="str" cm="1">
        <f t="array" aca="1" ref="S810" ca="1">INDEX(Food[Name],RANDBETWEEN(1,COUNTA(Food[Name])))</f>
        <v>Beef</v>
      </c>
      <c r="T810" t="str" cm="1">
        <f t="array" aca="1" ref="T810" ca="1">INDEX(Food[Name],RANDBETWEEN(1,COUNTA(Food[Name])))</f>
        <v>Pork</v>
      </c>
      <c r="U810" t="str" cm="1">
        <f t="array" aca="1" ref="U810" ca="1">INDEX(Food[Name],RANDBETWEEN(1,COUNTA(Food[Name])))</f>
        <v>Beef</v>
      </c>
      <c r="V810" t="str" cm="1">
        <f t="array" aca="1" ref="V810" ca="1">INDEX(Food[Name],RANDBETWEEN(1,COUNTA(Food[Name])))</f>
        <v>Lobster</v>
      </c>
      <c r="W810" t="str" cm="1">
        <f t="array" aca="1" ref="W810" ca="1">INDEX(Food[Name],RANDBETWEEN(1,COUNTA(Food[Name])))</f>
        <v>Bread</v>
      </c>
      <c r="X810" t="str" cm="1">
        <f t="array" aca="1" ref="X810" ca="1">INDEX(Food[Name],RANDBETWEEN(1,COUNTA(Food[Name])))</f>
        <v>Beef</v>
      </c>
      <c r="Y810" t="str" cm="1">
        <f t="array" aca="1" ref="Y810" ca="1">INDEX(Food[Name],RANDBETWEEN(1,COUNTA(Food[Name])))</f>
        <v>Beef</v>
      </c>
      <c r="Z810" s="5" t="str" cm="1">
        <f t="array" aca="1" ref="Z810" ca="1">IF(AI809,"-", INDEX(_xlfn.ANCHORARRAY(AvailableItems),OrderIndex))</f>
        <v>-</v>
      </c>
      <c r="AA810" s="5" t="str" cm="1">
        <f t="array" aca="1" ref="AA810" ca="1">IF(AI809,"-", INDEX(_xlfn.ANCHORARRAY(AvailableItems),OrderIndex2))</f>
        <v>-</v>
      </c>
      <c r="AB810" s="5" t="str" cm="1">
        <f t="array" aca="1" ref="AB810" ca="1">IF(AI809,"-", INDEX(_xlfn.ANCHORARRAY(AvailableItems),OrderIndex3))</f>
        <v>-</v>
      </c>
      <c r="AC810" s="10" t="str" cm="1">
        <f t="array" aca="1" ref="AC810" ca="1">IF(AJ809,"-", INDEX(_xlfn.ANCHORARRAY(AvailableItems),$AP$27))</f>
        <v>Pork</v>
      </c>
      <c r="AD810" s="10" t="str" cm="1">
        <f t="array" aca="1" ref="AD810" ca="1">IF(AJ809,"-", INDEX(_xlfn.ANCHORARRAY(AvailableItems),$AQ$27))</f>
        <v>Lobster</v>
      </c>
      <c r="AE810" s="10" t="str" cm="1">
        <f t="array" aca="1" ref="AE810" ca="1">IF(AJ809,"-", INDEX(_xlfn.ANCHORARRAY(AvailableItems),$AR$27))</f>
        <v>Rice</v>
      </c>
      <c r="AF810" s="8" t="str" cm="1">
        <f t="array" aca="1" ref="AF810" ca="1">IF(AK809,"-", INDEX(_xlfn.ANCHORARRAY(AvailableItems),$AP$28))</f>
        <v>Beef</v>
      </c>
      <c r="AG810" s="8" t="str">
        <f ca="1">IF(AK809,"-", INDEX(_xlfn.ANCHORARRAY(AvailableItems),$AQ$28))</f>
        <v>Beef</v>
      </c>
      <c r="AH810" s="8" t="str" cm="1">
        <f t="array" aca="1" ref="AH810" ca="1">IF(AK809,"-", INDEX(_xlfn.ANCHORARRAY(AvailableItems),$AR$28))</f>
        <v>Bread</v>
      </c>
      <c r="AI810" t="b">
        <f t="shared" ca="1" si="39"/>
        <v>0</v>
      </c>
      <c r="AJ810" t="b">
        <f t="shared" ca="1" si="40"/>
        <v>0</v>
      </c>
      <c r="AK810" t="b">
        <f t="shared" ca="1" si="41"/>
        <v>1</v>
      </c>
      <c r="AL810" s="16" cm="1">
        <f t="array" aca="1" ref="AL810" ca="1">IF(OrderSim[[#This Row],[Order 1 Possible]],INDEX(Food[Points],OrderIndex) + INDEX(Food[Points],OrderIndex2) + INDEX(Food[Points],OrderIndex3) + AL809, AL809)</f>
        <v>15960</v>
      </c>
      <c r="AM810" s="16" cm="1">
        <f t="array" aca="1" ref="AM810" ca="1">IF(OrderSim[[#This Row],[Order 2 Possible]],INDEX(Food[Points],$AP$27) + INDEX(Food[Points],$AQ$27) + INDEX(Food[Points],$AR$27) + AM809, AM809)</f>
        <v>20520</v>
      </c>
      <c r="AN810" s="16" cm="1">
        <f t="array" aca="1" ref="AN810" ca="1">IF(OrderSim[[#This Row],[Order 3 Possible]],INDEX(Food[Points],$AP$28) + INDEX(Food[Points],$AQ$28) + INDEX(Food[Points],$AR$28) + AN809, AN809)</f>
        <v>30940</v>
      </c>
    </row>
    <row r="811" spans="17:40" x14ac:dyDescent="0.25">
      <c r="Q811" t="str" cm="1">
        <f t="array" aca="1" ref="Q811" ca="1">INDEX(Food[Name],RANDBETWEEN(1,COUNTA(Food[Name])))</f>
        <v>Beef</v>
      </c>
      <c r="R811" t="str" cm="1">
        <f t="array" aca="1" ref="R811" ca="1">INDEX(Food[Name],RANDBETWEEN(1,COUNTA(Food[Name])))</f>
        <v>Tuna</v>
      </c>
      <c r="S811" t="str" cm="1">
        <f t="array" aca="1" ref="S811" ca="1">INDEX(Food[Name],RANDBETWEEN(1,COUNTA(Food[Name])))</f>
        <v>Onion</v>
      </c>
      <c r="T811" t="str" cm="1">
        <f t="array" aca="1" ref="T811" ca="1">INDEX(Food[Name],RANDBETWEEN(1,COUNTA(Food[Name])))</f>
        <v>Lobster</v>
      </c>
      <c r="U811" t="str" cm="1">
        <f t="array" aca="1" ref="U811" ca="1">INDEX(Food[Name],RANDBETWEEN(1,COUNTA(Food[Name])))</f>
        <v>Tuna</v>
      </c>
      <c r="V811" t="str" cm="1">
        <f t="array" aca="1" ref="V811" ca="1">INDEX(Food[Name],RANDBETWEEN(1,COUNTA(Food[Name])))</f>
        <v>Pork</v>
      </c>
      <c r="W811" t="str" cm="1">
        <f t="array" aca="1" ref="W811" ca="1">INDEX(Food[Name],RANDBETWEEN(1,COUNTA(Food[Name])))</f>
        <v>Lobster</v>
      </c>
      <c r="X811" t="str" cm="1">
        <f t="array" aca="1" ref="X811" ca="1">INDEX(Food[Name],RANDBETWEEN(1,COUNTA(Food[Name])))</f>
        <v>Rice</v>
      </c>
      <c r="Y811" t="str" cm="1">
        <f t="array" aca="1" ref="Y811" ca="1">INDEX(Food[Name],RANDBETWEEN(1,COUNTA(Food[Name])))</f>
        <v>Beef</v>
      </c>
      <c r="Z811" s="5" t="str" cm="1">
        <f t="array" aca="1" ref="Z811" ca="1">IF(AI810,"-", INDEX(_xlfn.ANCHORARRAY(AvailableItems),OrderIndex))</f>
        <v>Salmon</v>
      </c>
      <c r="AA811" s="5" t="str" cm="1">
        <f t="array" aca="1" ref="AA811" ca="1">IF(AI810,"-", INDEX(_xlfn.ANCHORARRAY(AvailableItems),OrderIndex2))</f>
        <v>Rice</v>
      </c>
      <c r="AB811" s="5" t="str" cm="1">
        <f t="array" aca="1" ref="AB811" ca="1">IF(AI810,"-", INDEX(_xlfn.ANCHORARRAY(AvailableItems),OrderIndex3))</f>
        <v>Pasta</v>
      </c>
      <c r="AC811" s="10" t="str" cm="1">
        <f t="array" aca="1" ref="AC811" ca="1">IF(AJ810,"-", INDEX(_xlfn.ANCHORARRAY(AvailableItems),$AP$27))</f>
        <v>Pork</v>
      </c>
      <c r="AD811" s="10" t="str" cm="1">
        <f t="array" aca="1" ref="AD811" ca="1">IF(AJ810,"-", INDEX(_xlfn.ANCHORARRAY(AvailableItems),$AQ$27))</f>
        <v>Lobster</v>
      </c>
      <c r="AE811" s="10" t="str" cm="1">
        <f t="array" aca="1" ref="AE811" ca="1">IF(AJ810,"-", INDEX(_xlfn.ANCHORARRAY(AvailableItems),$AR$27))</f>
        <v>Rice</v>
      </c>
      <c r="AF811" s="8" t="str" cm="1">
        <f t="array" aca="1" ref="AF811" ca="1">IF(AK810,"-", INDEX(_xlfn.ANCHORARRAY(AvailableItems),$AP$28))</f>
        <v>-</v>
      </c>
      <c r="AG811" s="8" t="str">
        <f ca="1">IF(AK810,"-", INDEX(_xlfn.ANCHORARRAY(AvailableItems),$AQ$28))</f>
        <v>-</v>
      </c>
      <c r="AH811" s="8" t="str" cm="1">
        <f t="array" aca="1" ref="AH811" ca="1">IF(AK810,"-", INDEX(_xlfn.ANCHORARRAY(AvailableItems),$AR$28))</f>
        <v>-</v>
      </c>
      <c r="AI811" t="b">
        <f t="shared" ca="1" si="39"/>
        <v>0</v>
      </c>
      <c r="AJ811" t="b">
        <f t="shared" ca="1" si="40"/>
        <v>1</v>
      </c>
      <c r="AK811" t="b">
        <f t="shared" ca="1" si="41"/>
        <v>0</v>
      </c>
      <c r="AL811" s="16" cm="1">
        <f t="array" aca="1" ref="AL811" ca="1">IF(OrderSim[[#This Row],[Order 1 Possible]],INDEX(Food[Points],OrderIndex) + INDEX(Food[Points],OrderIndex2) + INDEX(Food[Points],OrderIndex3) + AL810, AL810)</f>
        <v>15960</v>
      </c>
      <c r="AM811" s="16" cm="1">
        <f t="array" aca="1" ref="AM811" ca="1">IF(OrderSim[[#This Row],[Order 2 Possible]],INDEX(Food[Points],$AP$27) + INDEX(Food[Points],$AQ$27) + INDEX(Food[Points],$AR$27) + AM810, AM810)</f>
        <v>20610</v>
      </c>
      <c r="AN811" s="16" cm="1">
        <f t="array" aca="1" ref="AN811" ca="1">IF(OrderSim[[#This Row],[Order 3 Possible]],INDEX(Food[Points],$AP$28) + INDEX(Food[Points],$AQ$28) + INDEX(Food[Points],$AR$28) + AN810, AN810)</f>
        <v>30940</v>
      </c>
    </row>
    <row r="812" spans="17:40" x14ac:dyDescent="0.25">
      <c r="Q812" t="str" cm="1">
        <f t="array" aca="1" ref="Q812" ca="1">INDEX(Food[Name],RANDBETWEEN(1,COUNTA(Food[Name])))</f>
        <v>Bread</v>
      </c>
      <c r="R812" t="str" cm="1">
        <f t="array" aca="1" ref="R812" ca="1">INDEX(Food[Name],RANDBETWEEN(1,COUNTA(Food[Name])))</f>
        <v>Chicken</v>
      </c>
      <c r="S812" t="str" cm="1">
        <f t="array" aca="1" ref="S812" ca="1">INDEX(Food[Name],RANDBETWEEN(1,COUNTA(Food[Name])))</f>
        <v>Beef</v>
      </c>
      <c r="T812" t="str" cm="1">
        <f t="array" aca="1" ref="T812" ca="1">INDEX(Food[Name],RANDBETWEEN(1,COUNTA(Food[Name])))</f>
        <v>Onion</v>
      </c>
      <c r="U812" t="str" cm="1">
        <f t="array" aca="1" ref="U812" ca="1">INDEX(Food[Name],RANDBETWEEN(1,COUNTA(Food[Name])))</f>
        <v>Tuna</v>
      </c>
      <c r="V812" t="str" cm="1">
        <f t="array" aca="1" ref="V812" ca="1">INDEX(Food[Name],RANDBETWEEN(1,COUNTA(Food[Name])))</f>
        <v>Bread</v>
      </c>
      <c r="W812" t="str" cm="1">
        <f t="array" aca="1" ref="W812" ca="1">INDEX(Food[Name],RANDBETWEEN(1,COUNTA(Food[Name])))</f>
        <v>Lettuce</v>
      </c>
      <c r="X812" t="str" cm="1">
        <f t="array" aca="1" ref="X812" ca="1">INDEX(Food[Name],RANDBETWEEN(1,COUNTA(Food[Name])))</f>
        <v>Bread</v>
      </c>
      <c r="Y812" t="str" cm="1">
        <f t="array" aca="1" ref="Y812" ca="1">INDEX(Food[Name],RANDBETWEEN(1,COUNTA(Food[Name])))</f>
        <v>Lobster</v>
      </c>
      <c r="Z812" s="5" t="str" cm="1">
        <f t="array" aca="1" ref="Z812" ca="1">IF(AI811,"-", INDEX(_xlfn.ANCHORARRAY(AvailableItems),OrderIndex))</f>
        <v>Salmon</v>
      </c>
      <c r="AA812" s="5" t="str" cm="1">
        <f t="array" aca="1" ref="AA812" ca="1">IF(AI811,"-", INDEX(_xlfn.ANCHORARRAY(AvailableItems),OrderIndex2))</f>
        <v>Rice</v>
      </c>
      <c r="AB812" s="5" t="str" cm="1">
        <f t="array" aca="1" ref="AB812" ca="1">IF(AI811,"-", INDEX(_xlfn.ANCHORARRAY(AvailableItems),OrderIndex3))</f>
        <v>Pasta</v>
      </c>
      <c r="AC812" s="10" t="str" cm="1">
        <f t="array" aca="1" ref="AC812" ca="1">IF(AJ811,"-", INDEX(_xlfn.ANCHORARRAY(AvailableItems),$AP$27))</f>
        <v>-</v>
      </c>
      <c r="AD812" s="10" t="str" cm="1">
        <f t="array" aca="1" ref="AD812" ca="1">IF(AJ811,"-", INDEX(_xlfn.ANCHORARRAY(AvailableItems),$AQ$27))</f>
        <v>-</v>
      </c>
      <c r="AE812" s="10" t="str" cm="1">
        <f t="array" aca="1" ref="AE812" ca="1">IF(AJ811,"-", INDEX(_xlfn.ANCHORARRAY(AvailableItems),$AR$27))</f>
        <v>-</v>
      </c>
      <c r="AF812" s="8" t="str" cm="1">
        <f t="array" aca="1" ref="AF812" ca="1">IF(AK811,"-", INDEX(_xlfn.ANCHORARRAY(AvailableItems),$AP$28))</f>
        <v>Beef</v>
      </c>
      <c r="AG812" s="8" t="str">
        <f ca="1">IF(AK811,"-", INDEX(_xlfn.ANCHORARRAY(AvailableItems),$AQ$28))</f>
        <v>Beef</v>
      </c>
      <c r="AH812" s="8" t="str" cm="1">
        <f t="array" aca="1" ref="AH812" ca="1">IF(AK811,"-", INDEX(_xlfn.ANCHORARRAY(AvailableItems),$AR$28))</f>
        <v>Bread</v>
      </c>
      <c r="AI812" t="b">
        <f t="shared" ca="1" si="39"/>
        <v>0</v>
      </c>
      <c r="AJ812" t="b">
        <f t="shared" ca="1" si="40"/>
        <v>0</v>
      </c>
      <c r="AK812" t="b">
        <f t="shared" ca="1" si="41"/>
        <v>1</v>
      </c>
      <c r="AL812" s="16" cm="1">
        <f t="array" aca="1" ref="AL812" ca="1">IF(OrderSim[[#This Row],[Order 1 Possible]],INDEX(Food[Points],OrderIndex) + INDEX(Food[Points],OrderIndex2) + INDEX(Food[Points],OrderIndex3) + AL811, AL811)</f>
        <v>15960</v>
      </c>
      <c r="AM812" s="16" cm="1">
        <f t="array" aca="1" ref="AM812" ca="1">IF(OrderSim[[#This Row],[Order 2 Possible]],INDEX(Food[Points],$AP$27) + INDEX(Food[Points],$AQ$27) + INDEX(Food[Points],$AR$27) + AM811, AM811)</f>
        <v>20610</v>
      </c>
      <c r="AN812" s="16" cm="1">
        <f t="array" aca="1" ref="AN812" ca="1">IF(OrderSim[[#This Row],[Order 3 Possible]],INDEX(Food[Points],$AP$28) + INDEX(Food[Points],$AQ$28) + INDEX(Food[Points],$AR$28) + AN811, AN811)</f>
        <v>31080</v>
      </c>
    </row>
    <row r="813" spans="17:40" x14ac:dyDescent="0.25">
      <c r="Q813" t="str" cm="1">
        <f t="array" aca="1" ref="Q813" ca="1">INDEX(Food[Name],RANDBETWEEN(1,COUNTA(Food[Name])))</f>
        <v>Chicken</v>
      </c>
      <c r="R813" t="str" cm="1">
        <f t="array" aca="1" ref="R813" ca="1">INDEX(Food[Name],RANDBETWEEN(1,COUNTA(Food[Name])))</f>
        <v>Chicken</v>
      </c>
      <c r="S813" t="str" cm="1">
        <f t="array" aca="1" ref="S813" ca="1">INDEX(Food[Name],RANDBETWEEN(1,COUNTA(Food[Name])))</f>
        <v>Beef</v>
      </c>
      <c r="T813" t="str" cm="1">
        <f t="array" aca="1" ref="T813" ca="1">INDEX(Food[Name],RANDBETWEEN(1,COUNTA(Food[Name])))</f>
        <v>Lettuce</v>
      </c>
      <c r="U813" t="str" cm="1">
        <f t="array" aca="1" ref="U813" ca="1">INDEX(Food[Name],RANDBETWEEN(1,COUNTA(Food[Name])))</f>
        <v>Beef</v>
      </c>
      <c r="V813" t="str" cm="1">
        <f t="array" aca="1" ref="V813" ca="1">INDEX(Food[Name],RANDBETWEEN(1,COUNTA(Food[Name])))</f>
        <v>Onion</v>
      </c>
      <c r="W813" t="str" cm="1">
        <f t="array" aca="1" ref="W813" ca="1">INDEX(Food[Name],RANDBETWEEN(1,COUNTA(Food[Name])))</f>
        <v>Carrot</v>
      </c>
      <c r="X813" t="str" cm="1">
        <f t="array" aca="1" ref="X813" ca="1">INDEX(Food[Name],RANDBETWEEN(1,COUNTA(Food[Name])))</f>
        <v>Tuna</v>
      </c>
      <c r="Y813" t="str" cm="1">
        <f t="array" aca="1" ref="Y813" ca="1">INDEX(Food[Name],RANDBETWEEN(1,COUNTA(Food[Name])))</f>
        <v>Lobster</v>
      </c>
      <c r="Z813" s="5" t="str" cm="1">
        <f t="array" aca="1" ref="Z813" ca="1">IF(AI812,"-", INDEX(_xlfn.ANCHORARRAY(AvailableItems),OrderIndex))</f>
        <v>Salmon</v>
      </c>
      <c r="AA813" s="5" t="str" cm="1">
        <f t="array" aca="1" ref="AA813" ca="1">IF(AI812,"-", INDEX(_xlfn.ANCHORARRAY(AvailableItems),OrderIndex2))</f>
        <v>Rice</v>
      </c>
      <c r="AB813" s="5" t="str" cm="1">
        <f t="array" aca="1" ref="AB813" ca="1">IF(AI812,"-", INDEX(_xlfn.ANCHORARRAY(AvailableItems),OrderIndex3))</f>
        <v>Pasta</v>
      </c>
      <c r="AC813" s="10" t="str" cm="1">
        <f t="array" aca="1" ref="AC813" ca="1">IF(AJ812,"-", INDEX(_xlfn.ANCHORARRAY(AvailableItems),$AP$27))</f>
        <v>Pork</v>
      </c>
      <c r="AD813" s="10" t="str" cm="1">
        <f t="array" aca="1" ref="AD813" ca="1">IF(AJ812,"-", INDEX(_xlfn.ANCHORARRAY(AvailableItems),$AQ$27))</f>
        <v>Lobster</v>
      </c>
      <c r="AE813" s="10" t="str" cm="1">
        <f t="array" aca="1" ref="AE813" ca="1">IF(AJ812,"-", INDEX(_xlfn.ANCHORARRAY(AvailableItems),$AR$27))</f>
        <v>Rice</v>
      </c>
      <c r="AF813" s="8" t="str" cm="1">
        <f t="array" aca="1" ref="AF813" ca="1">IF(AK812,"-", INDEX(_xlfn.ANCHORARRAY(AvailableItems),$AP$28))</f>
        <v>-</v>
      </c>
      <c r="AG813" s="8" t="str">
        <f ca="1">IF(AK812,"-", INDEX(_xlfn.ANCHORARRAY(AvailableItems),$AQ$28))</f>
        <v>-</v>
      </c>
      <c r="AH813" s="8" t="str" cm="1">
        <f t="array" aca="1" ref="AH813" ca="1">IF(AK812,"-", INDEX(_xlfn.ANCHORARRAY(AvailableItems),$AR$28))</f>
        <v>-</v>
      </c>
      <c r="AI813" t="b">
        <f t="shared" ca="1" si="39"/>
        <v>0</v>
      </c>
      <c r="AJ813" t="b">
        <f t="shared" ca="1" si="40"/>
        <v>0</v>
      </c>
      <c r="AK813" t="b">
        <f t="shared" ca="1" si="41"/>
        <v>0</v>
      </c>
      <c r="AL813" s="16" cm="1">
        <f t="array" aca="1" ref="AL813" ca="1">IF(OrderSim[[#This Row],[Order 1 Possible]],INDEX(Food[Points],OrderIndex) + INDEX(Food[Points],OrderIndex2) + INDEX(Food[Points],OrderIndex3) + AL812, AL812)</f>
        <v>15960</v>
      </c>
      <c r="AM813" s="16" cm="1">
        <f t="array" aca="1" ref="AM813" ca="1">IF(OrderSim[[#This Row],[Order 2 Possible]],INDEX(Food[Points],$AP$27) + INDEX(Food[Points],$AQ$27) + INDEX(Food[Points],$AR$27) + AM812, AM812)</f>
        <v>20610</v>
      </c>
      <c r="AN813" s="16" cm="1">
        <f t="array" aca="1" ref="AN813" ca="1">IF(OrderSim[[#This Row],[Order 3 Possible]],INDEX(Food[Points],$AP$28) + INDEX(Food[Points],$AQ$28) + INDEX(Food[Points],$AR$28) + AN812, AN812)</f>
        <v>31080</v>
      </c>
    </row>
    <row r="814" spans="17:40" x14ac:dyDescent="0.25">
      <c r="Q814" t="str" cm="1">
        <f t="array" aca="1" ref="Q814" ca="1">INDEX(Food[Name],RANDBETWEEN(1,COUNTA(Food[Name])))</f>
        <v>Lettuce</v>
      </c>
      <c r="R814" t="str" cm="1">
        <f t="array" aca="1" ref="R814" ca="1">INDEX(Food[Name],RANDBETWEEN(1,COUNTA(Food[Name])))</f>
        <v>Lettuce</v>
      </c>
      <c r="S814" t="str" cm="1">
        <f t="array" aca="1" ref="S814" ca="1">INDEX(Food[Name],RANDBETWEEN(1,COUNTA(Food[Name])))</f>
        <v>Chicken</v>
      </c>
      <c r="T814" t="str" cm="1">
        <f t="array" aca="1" ref="T814" ca="1">INDEX(Food[Name],RANDBETWEEN(1,COUNTA(Food[Name])))</f>
        <v>Chicken</v>
      </c>
      <c r="U814" t="str" cm="1">
        <f t="array" aca="1" ref="U814" ca="1">INDEX(Food[Name],RANDBETWEEN(1,COUNTA(Food[Name])))</f>
        <v>Rice</v>
      </c>
      <c r="V814" t="str" cm="1">
        <f t="array" aca="1" ref="V814" ca="1">INDEX(Food[Name],RANDBETWEEN(1,COUNTA(Food[Name])))</f>
        <v>Pork</v>
      </c>
      <c r="W814" t="str" cm="1">
        <f t="array" aca="1" ref="W814" ca="1">INDEX(Food[Name],RANDBETWEEN(1,COUNTA(Food[Name])))</f>
        <v>Lobster</v>
      </c>
      <c r="X814" t="str" cm="1">
        <f t="array" aca="1" ref="X814" ca="1">INDEX(Food[Name],RANDBETWEEN(1,COUNTA(Food[Name])))</f>
        <v>Salmon</v>
      </c>
      <c r="Y814" t="str" cm="1">
        <f t="array" aca="1" ref="Y814" ca="1">INDEX(Food[Name],RANDBETWEEN(1,COUNTA(Food[Name])))</f>
        <v>Bread</v>
      </c>
      <c r="Z814" s="5" t="str" cm="1">
        <f t="array" aca="1" ref="Z814" ca="1">IF(AI813,"-", INDEX(_xlfn.ANCHORARRAY(AvailableItems),OrderIndex))</f>
        <v>Salmon</v>
      </c>
      <c r="AA814" s="5" t="str" cm="1">
        <f t="array" aca="1" ref="AA814" ca="1">IF(AI813,"-", INDEX(_xlfn.ANCHORARRAY(AvailableItems),OrderIndex2))</f>
        <v>Rice</v>
      </c>
      <c r="AB814" s="5" t="str" cm="1">
        <f t="array" aca="1" ref="AB814" ca="1">IF(AI813,"-", INDEX(_xlfn.ANCHORARRAY(AvailableItems),OrderIndex3))</f>
        <v>Pasta</v>
      </c>
      <c r="AC814" s="10" t="str" cm="1">
        <f t="array" aca="1" ref="AC814" ca="1">IF(AJ813,"-", INDEX(_xlfn.ANCHORARRAY(AvailableItems),$AP$27))</f>
        <v>Pork</v>
      </c>
      <c r="AD814" s="10" t="str" cm="1">
        <f t="array" aca="1" ref="AD814" ca="1">IF(AJ813,"-", INDEX(_xlfn.ANCHORARRAY(AvailableItems),$AQ$27))</f>
        <v>Lobster</v>
      </c>
      <c r="AE814" s="10" t="str" cm="1">
        <f t="array" aca="1" ref="AE814" ca="1">IF(AJ813,"-", INDEX(_xlfn.ANCHORARRAY(AvailableItems),$AR$27))</f>
        <v>Rice</v>
      </c>
      <c r="AF814" s="8" t="str" cm="1">
        <f t="array" aca="1" ref="AF814" ca="1">IF(AK813,"-", INDEX(_xlfn.ANCHORARRAY(AvailableItems),$AP$28))</f>
        <v>Beef</v>
      </c>
      <c r="AG814" s="8" t="str">
        <f ca="1">IF(AK813,"-", INDEX(_xlfn.ANCHORARRAY(AvailableItems),$AQ$28))</f>
        <v>Beef</v>
      </c>
      <c r="AH814" s="8" t="str" cm="1">
        <f t="array" aca="1" ref="AH814" ca="1">IF(AK813,"-", INDEX(_xlfn.ANCHORARRAY(AvailableItems),$AR$28))</f>
        <v>Bread</v>
      </c>
      <c r="AI814" t="b">
        <f t="shared" ca="1" si="39"/>
        <v>0</v>
      </c>
      <c r="AJ814" t="b">
        <f t="shared" ca="1" si="40"/>
        <v>1</v>
      </c>
      <c r="AK814" t="b">
        <f t="shared" ca="1" si="41"/>
        <v>0</v>
      </c>
      <c r="AL814" s="16" cm="1">
        <f t="array" aca="1" ref="AL814" ca="1">IF(OrderSim[[#This Row],[Order 1 Possible]],INDEX(Food[Points],OrderIndex) + INDEX(Food[Points],OrderIndex2) + INDEX(Food[Points],OrderIndex3) + AL813, AL813)</f>
        <v>15960</v>
      </c>
      <c r="AM814" s="16" cm="1">
        <f t="array" aca="1" ref="AM814" ca="1">IF(OrderSim[[#This Row],[Order 2 Possible]],INDEX(Food[Points],$AP$27) + INDEX(Food[Points],$AQ$27) + INDEX(Food[Points],$AR$27) + AM813, AM813)</f>
        <v>20700</v>
      </c>
      <c r="AN814" s="16" cm="1">
        <f t="array" aca="1" ref="AN814" ca="1">IF(OrderSim[[#This Row],[Order 3 Possible]],INDEX(Food[Points],$AP$28) + INDEX(Food[Points],$AQ$28) + INDEX(Food[Points],$AR$28) + AN813, AN813)</f>
        <v>31080</v>
      </c>
    </row>
    <row r="815" spans="17:40" x14ac:dyDescent="0.25">
      <c r="Q815" t="str" cm="1">
        <f t="array" aca="1" ref="Q815" ca="1">INDEX(Food[Name],RANDBETWEEN(1,COUNTA(Food[Name])))</f>
        <v>Lettuce</v>
      </c>
      <c r="R815" t="str" cm="1">
        <f t="array" aca="1" ref="R815" ca="1">INDEX(Food[Name],RANDBETWEEN(1,COUNTA(Food[Name])))</f>
        <v>Bread</v>
      </c>
      <c r="S815" t="str" cm="1">
        <f t="array" aca="1" ref="S815" ca="1">INDEX(Food[Name],RANDBETWEEN(1,COUNTA(Food[Name])))</f>
        <v>Onion</v>
      </c>
      <c r="T815" t="str" cm="1">
        <f t="array" aca="1" ref="T815" ca="1">INDEX(Food[Name],RANDBETWEEN(1,COUNTA(Food[Name])))</f>
        <v>Beef</v>
      </c>
      <c r="U815" t="str" cm="1">
        <f t="array" aca="1" ref="U815" ca="1">INDEX(Food[Name],RANDBETWEEN(1,COUNTA(Food[Name])))</f>
        <v>Pasta</v>
      </c>
      <c r="V815" t="str" cm="1">
        <f t="array" aca="1" ref="V815" ca="1">INDEX(Food[Name],RANDBETWEEN(1,COUNTA(Food[Name])))</f>
        <v>Lettuce</v>
      </c>
      <c r="W815" t="str" cm="1">
        <f t="array" aca="1" ref="W815" ca="1">INDEX(Food[Name],RANDBETWEEN(1,COUNTA(Food[Name])))</f>
        <v>Bread</v>
      </c>
      <c r="X815" t="str" cm="1">
        <f t="array" aca="1" ref="X815" ca="1">INDEX(Food[Name],RANDBETWEEN(1,COUNTA(Food[Name])))</f>
        <v>Beef</v>
      </c>
      <c r="Y815" t="str" cm="1">
        <f t="array" aca="1" ref="Y815" ca="1">INDEX(Food[Name],RANDBETWEEN(1,COUNTA(Food[Name])))</f>
        <v>Lettuce</v>
      </c>
      <c r="Z815" s="5" t="str" cm="1">
        <f t="array" aca="1" ref="Z815" ca="1">IF(AI814,"-", INDEX(_xlfn.ANCHORARRAY(AvailableItems),OrderIndex))</f>
        <v>Salmon</v>
      </c>
      <c r="AA815" s="5" t="str" cm="1">
        <f t="array" aca="1" ref="AA815" ca="1">IF(AI814,"-", INDEX(_xlfn.ANCHORARRAY(AvailableItems),OrderIndex2))</f>
        <v>Rice</v>
      </c>
      <c r="AB815" s="5" t="str" cm="1">
        <f t="array" aca="1" ref="AB815" ca="1">IF(AI814,"-", INDEX(_xlfn.ANCHORARRAY(AvailableItems),OrderIndex3))</f>
        <v>Pasta</v>
      </c>
      <c r="AC815" s="10" t="str" cm="1">
        <f t="array" aca="1" ref="AC815" ca="1">IF(AJ814,"-", INDEX(_xlfn.ANCHORARRAY(AvailableItems),$AP$27))</f>
        <v>-</v>
      </c>
      <c r="AD815" s="10" t="str" cm="1">
        <f t="array" aca="1" ref="AD815" ca="1">IF(AJ814,"-", INDEX(_xlfn.ANCHORARRAY(AvailableItems),$AQ$27))</f>
        <v>-</v>
      </c>
      <c r="AE815" s="10" t="str" cm="1">
        <f t="array" aca="1" ref="AE815" ca="1">IF(AJ814,"-", INDEX(_xlfn.ANCHORARRAY(AvailableItems),$AR$27))</f>
        <v>-</v>
      </c>
      <c r="AF815" s="8" t="str" cm="1">
        <f t="array" aca="1" ref="AF815" ca="1">IF(AK814,"-", INDEX(_xlfn.ANCHORARRAY(AvailableItems),$AP$28))</f>
        <v>Beef</v>
      </c>
      <c r="AG815" s="8" t="str">
        <f ca="1">IF(AK814,"-", INDEX(_xlfn.ANCHORARRAY(AvailableItems),$AQ$28))</f>
        <v>Beef</v>
      </c>
      <c r="AH815" s="8" t="str" cm="1">
        <f t="array" aca="1" ref="AH815" ca="1">IF(AK814,"-", INDEX(_xlfn.ANCHORARRAY(AvailableItems),$AR$28))</f>
        <v>Bread</v>
      </c>
      <c r="AI815" t="b">
        <f t="shared" ca="1" si="39"/>
        <v>0</v>
      </c>
      <c r="AJ815" t="b">
        <f t="shared" ca="1" si="40"/>
        <v>0</v>
      </c>
      <c r="AK815" t="b">
        <f t="shared" ca="1" si="41"/>
        <v>1</v>
      </c>
      <c r="AL815" s="16" cm="1">
        <f t="array" aca="1" ref="AL815" ca="1">IF(OrderSim[[#This Row],[Order 1 Possible]],INDEX(Food[Points],OrderIndex) + INDEX(Food[Points],OrderIndex2) + INDEX(Food[Points],OrderIndex3) + AL814, AL814)</f>
        <v>15960</v>
      </c>
      <c r="AM815" s="16" cm="1">
        <f t="array" aca="1" ref="AM815" ca="1">IF(OrderSim[[#This Row],[Order 2 Possible]],INDEX(Food[Points],$AP$27) + INDEX(Food[Points],$AQ$27) + INDEX(Food[Points],$AR$27) + AM814, AM814)</f>
        <v>20700</v>
      </c>
      <c r="AN815" s="16" cm="1">
        <f t="array" aca="1" ref="AN815" ca="1">IF(OrderSim[[#This Row],[Order 3 Possible]],INDEX(Food[Points],$AP$28) + INDEX(Food[Points],$AQ$28) + INDEX(Food[Points],$AR$28) + AN814, AN814)</f>
        <v>31220</v>
      </c>
    </row>
    <row r="816" spans="17:40" x14ac:dyDescent="0.25">
      <c r="Q816" t="str" cm="1">
        <f t="array" aca="1" ref="Q816" ca="1">INDEX(Food[Name],RANDBETWEEN(1,COUNTA(Food[Name])))</f>
        <v>Pork</v>
      </c>
      <c r="R816" t="str" cm="1">
        <f t="array" aca="1" ref="R816" ca="1">INDEX(Food[Name],RANDBETWEEN(1,COUNTA(Food[Name])))</f>
        <v>Bread</v>
      </c>
      <c r="S816" t="str" cm="1">
        <f t="array" aca="1" ref="S816" ca="1">INDEX(Food[Name],RANDBETWEEN(1,COUNTA(Food[Name])))</f>
        <v>Salmon</v>
      </c>
      <c r="T816" t="str" cm="1">
        <f t="array" aca="1" ref="T816" ca="1">INDEX(Food[Name],RANDBETWEEN(1,COUNTA(Food[Name])))</f>
        <v>Onion</v>
      </c>
      <c r="U816" t="str" cm="1">
        <f t="array" aca="1" ref="U816" ca="1">INDEX(Food[Name],RANDBETWEEN(1,COUNTA(Food[Name])))</f>
        <v>Rice</v>
      </c>
      <c r="V816" t="str" cm="1">
        <f t="array" aca="1" ref="V816" ca="1">INDEX(Food[Name],RANDBETWEEN(1,COUNTA(Food[Name])))</f>
        <v>Chicken</v>
      </c>
      <c r="W816" t="str" cm="1">
        <f t="array" aca="1" ref="W816" ca="1">INDEX(Food[Name],RANDBETWEEN(1,COUNTA(Food[Name])))</f>
        <v>Carrot</v>
      </c>
      <c r="X816" t="str" cm="1">
        <f t="array" aca="1" ref="X816" ca="1">INDEX(Food[Name],RANDBETWEEN(1,COUNTA(Food[Name])))</f>
        <v>Chicken</v>
      </c>
      <c r="Y816" t="str" cm="1">
        <f t="array" aca="1" ref="Y816" ca="1">INDEX(Food[Name],RANDBETWEEN(1,COUNTA(Food[Name])))</f>
        <v>Onion</v>
      </c>
      <c r="Z816" s="5" t="str" cm="1">
        <f t="array" aca="1" ref="Z816" ca="1">IF(AI815,"-", INDEX(_xlfn.ANCHORARRAY(AvailableItems),OrderIndex))</f>
        <v>Salmon</v>
      </c>
      <c r="AA816" s="5" t="str" cm="1">
        <f t="array" aca="1" ref="AA816" ca="1">IF(AI815,"-", INDEX(_xlfn.ANCHORARRAY(AvailableItems),OrderIndex2))</f>
        <v>Rice</v>
      </c>
      <c r="AB816" s="5" t="str" cm="1">
        <f t="array" aca="1" ref="AB816" ca="1">IF(AI815,"-", INDEX(_xlfn.ANCHORARRAY(AvailableItems),OrderIndex3))</f>
        <v>Pasta</v>
      </c>
      <c r="AC816" s="10" t="str" cm="1">
        <f t="array" aca="1" ref="AC816" ca="1">IF(AJ815,"-", INDEX(_xlfn.ANCHORARRAY(AvailableItems),$AP$27))</f>
        <v>Pork</v>
      </c>
      <c r="AD816" s="10" t="str" cm="1">
        <f t="array" aca="1" ref="AD816" ca="1">IF(AJ815,"-", INDEX(_xlfn.ANCHORARRAY(AvailableItems),$AQ$27))</f>
        <v>Lobster</v>
      </c>
      <c r="AE816" s="10" t="str" cm="1">
        <f t="array" aca="1" ref="AE816" ca="1">IF(AJ815,"-", INDEX(_xlfn.ANCHORARRAY(AvailableItems),$AR$27))</f>
        <v>Rice</v>
      </c>
      <c r="AF816" s="8" t="str" cm="1">
        <f t="array" aca="1" ref="AF816" ca="1">IF(AK815,"-", INDEX(_xlfn.ANCHORARRAY(AvailableItems),$AP$28))</f>
        <v>-</v>
      </c>
      <c r="AG816" s="8" t="str">
        <f ca="1">IF(AK815,"-", INDEX(_xlfn.ANCHORARRAY(AvailableItems),$AQ$28))</f>
        <v>-</v>
      </c>
      <c r="AH816" s="8" t="str" cm="1">
        <f t="array" aca="1" ref="AH816" ca="1">IF(AK815,"-", INDEX(_xlfn.ANCHORARRAY(AvailableItems),$AR$28))</f>
        <v>-</v>
      </c>
      <c r="AI816" t="b">
        <f t="shared" ca="1" si="39"/>
        <v>0</v>
      </c>
      <c r="AJ816" t="b">
        <f t="shared" ca="1" si="40"/>
        <v>0</v>
      </c>
      <c r="AK816" t="b">
        <f t="shared" ca="1" si="41"/>
        <v>0</v>
      </c>
      <c r="AL816" s="16" cm="1">
        <f t="array" aca="1" ref="AL816" ca="1">IF(OrderSim[[#This Row],[Order 1 Possible]],INDEX(Food[Points],OrderIndex) + INDEX(Food[Points],OrderIndex2) + INDEX(Food[Points],OrderIndex3) + AL815, AL815)</f>
        <v>15960</v>
      </c>
      <c r="AM816" s="16" cm="1">
        <f t="array" aca="1" ref="AM816" ca="1">IF(OrderSim[[#This Row],[Order 2 Possible]],INDEX(Food[Points],$AP$27) + INDEX(Food[Points],$AQ$27) + INDEX(Food[Points],$AR$27) + AM815, AM815)</f>
        <v>20700</v>
      </c>
      <c r="AN816" s="16" cm="1">
        <f t="array" aca="1" ref="AN816" ca="1">IF(OrderSim[[#This Row],[Order 3 Possible]],INDEX(Food[Points],$AP$28) + INDEX(Food[Points],$AQ$28) + INDEX(Food[Points],$AR$28) + AN815, AN815)</f>
        <v>31220</v>
      </c>
    </row>
    <row r="817" spans="17:40" x14ac:dyDescent="0.25">
      <c r="Q817" t="str" cm="1">
        <f t="array" aca="1" ref="Q817" ca="1">INDEX(Food[Name],RANDBETWEEN(1,COUNTA(Food[Name])))</f>
        <v>Rice</v>
      </c>
      <c r="R817" t="str" cm="1">
        <f t="array" aca="1" ref="R817" ca="1">INDEX(Food[Name],RANDBETWEEN(1,COUNTA(Food[Name])))</f>
        <v>Tuna</v>
      </c>
      <c r="S817" t="str" cm="1">
        <f t="array" aca="1" ref="S817" ca="1">INDEX(Food[Name],RANDBETWEEN(1,COUNTA(Food[Name])))</f>
        <v>Chicken</v>
      </c>
      <c r="T817" t="str" cm="1">
        <f t="array" aca="1" ref="T817" ca="1">INDEX(Food[Name],RANDBETWEEN(1,COUNTA(Food[Name])))</f>
        <v>Pork</v>
      </c>
      <c r="U817" t="str" cm="1">
        <f t="array" aca="1" ref="U817" ca="1">INDEX(Food[Name],RANDBETWEEN(1,COUNTA(Food[Name])))</f>
        <v>Onion</v>
      </c>
      <c r="V817" t="str" cm="1">
        <f t="array" aca="1" ref="V817" ca="1">INDEX(Food[Name],RANDBETWEEN(1,COUNTA(Food[Name])))</f>
        <v>Bread</v>
      </c>
      <c r="W817" t="str" cm="1">
        <f t="array" aca="1" ref="W817" ca="1">INDEX(Food[Name],RANDBETWEEN(1,COUNTA(Food[Name])))</f>
        <v>Lobster</v>
      </c>
      <c r="X817" t="str" cm="1">
        <f t="array" aca="1" ref="X817" ca="1">INDEX(Food[Name],RANDBETWEEN(1,COUNTA(Food[Name])))</f>
        <v>Lettuce</v>
      </c>
      <c r="Y817" t="str" cm="1">
        <f t="array" aca="1" ref="Y817" ca="1">INDEX(Food[Name],RANDBETWEEN(1,COUNTA(Food[Name])))</f>
        <v>Pork</v>
      </c>
      <c r="Z817" s="5" t="str" cm="1">
        <f t="array" aca="1" ref="Z817" ca="1">IF(AI816,"-", INDEX(_xlfn.ANCHORARRAY(AvailableItems),OrderIndex))</f>
        <v>Salmon</v>
      </c>
      <c r="AA817" s="5" t="str" cm="1">
        <f t="array" aca="1" ref="AA817" ca="1">IF(AI816,"-", INDEX(_xlfn.ANCHORARRAY(AvailableItems),OrderIndex2))</f>
        <v>Rice</v>
      </c>
      <c r="AB817" s="5" t="str" cm="1">
        <f t="array" aca="1" ref="AB817" ca="1">IF(AI816,"-", INDEX(_xlfn.ANCHORARRAY(AvailableItems),OrderIndex3))</f>
        <v>Pasta</v>
      </c>
      <c r="AC817" s="10" t="str" cm="1">
        <f t="array" aca="1" ref="AC817" ca="1">IF(AJ816,"-", INDEX(_xlfn.ANCHORARRAY(AvailableItems),$AP$27))</f>
        <v>Pork</v>
      </c>
      <c r="AD817" s="10" t="str" cm="1">
        <f t="array" aca="1" ref="AD817" ca="1">IF(AJ816,"-", INDEX(_xlfn.ANCHORARRAY(AvailableItems),$AQ$27))</f>
        <v>Lobster</v>
      </c>
      <c r="AE817" s="10" t="str" cm="1">
        <f t="array" aca="1" ref="AE817" ca="1">IF(AJ816,"-", INDEX(_xlfn.ANCHORARRAY(AvailableItems),$AR$27))</f>
        <v>Rice</v>
      </c>
      <c r="AF817" s="8" t="str" cm="1">
        <f t="array" aca="1" ref="AF817" ca="1">IF(AK816,"-", INDEX(_xlfn.ANCHORARRAY(AvailableItems),$AP$28))</f>
        <v>Beef</v>
      </c>
      <c r="AG817" s="8" t="str">
        <f ca="1">IF(AK816,"-", INDEX(_xlfn.ANCHORARRAY(AvailableItems),$AQ$28))</f>
        <v>Beef</v>
      </c>
      <c r="AH817" s="8" t="str" cm="1">
        <f t="array" aca="1" ref="AH817" ca="1">IF(AK816,"-", INDEX(_xlfn.ANCHORARRAY(AvailableItems),$AR$28))</f>
        <v>Bread</v>
      </c>
      <c r="AI817" t="b">
        <f t="shared" ca="1" si="39"/>
        <v>0</v>
      </c>
      <c r="AJ817" t="b">
        <f t="shared" ca="1" si="40"/>
        <v>1</v>
      </c>
      <c r="AK817" t="b">
        <f t="shared" ca="1" si="41"/>
        <v>0</v>
      </c>
      <c r="AL817" s="16" cm="1">
        <f t="array" aca="1" ref="AL817" ca="1">IF(OrderSim[[#This Row],[Order 1 Possible]],INDEX(Food[Points],OrderIndex) + INDEX(Food[Points],OrderIndex2) + INDEX(Food[Points],OrderIndex3) + AL816, AL816)</f>
        <v>15960</v>
      </c>
      <c r="AM817" s="16" cm="1">
        <f t="array" aca="1" ref="AM817" ca="1">IF(OrderSim[[#This Row],[Order 2 Possible]],INDEX(Food[Points],$AP$27) + INDEX(Food[Points],$AQ$27) + INDEX(Food[Points],$AR$27) + AM816, AM816)</f>
        <v>20790</v>
      </c>
      <c r="AN817" s="16" cm="1">
        <f t="array" aca="1" ref="AN817" ca="1">IF(OrderSim[[#This Row],[Order 3 Possible]],INDEX(Food[Points],$AP$28) + INDEX(Food[Points],$AQ$28) + INDEX(Food[Points],$AR$28) + AN816, AN816)</f>
        <v>31220</v>
      </c>
    </row>
    <row r="818" spans="17:40" x14ac:dyDescent="0.25">
      <c r="Q818" t="str" cm="1">
        <f t="array" aca="1" ref="Q818" ca="1">INDEX(Food[Name],RANDBETWEEN(1,COUNTA(Food[Name])))</f>
        <v>Salmon</v>
      </c>
      <c r="R818" t="str" cm="1">
        <f t="array" aca="1" ref="R818" ca="1">INDEX(Food[Name],RANDBETWEEN(1,COUNTA(Food[Name])))</f>
        <v>Salmon</v>
      </c>
      <c r="S818" t="str" cm="1">
        <f t="array" aca="1" ref="S818" ca="1">INDEX(Food[Name],RANDBETWEEN(1,COUNTA(Food[Name])))</f>
        <v>Lobster</v>
      </c>
      <c r="T818" t="str" cm="1">
        <f t="array" aca="1" ref="T818" ca="1">INDEX(Food[Name],RANDBETWEEN(1,COUNTA(Food[Name])))</f>
        <v>Tuna</v>
      </c>
      <c r="U818" t="str" cm="1">
        <f t="array" aca="1" ref="U818" ca="1">INDEX(Food[Name],RANDBETWEEN(1,COUNTA(Food[Name])))</f>
        <v>Onion</v>
      </c>
      <c r="V818" t="str" cm="1">
        <f t="array" aca="1" ref="V818" ca="1">INDEX(Food[Name],RANDBETWEEN(1,COUNTA(Food[Name])))</f>
        <v>Chicken</v>
      </c>
      <c r="W818" t="str" cm="1">
        <f t="array" aca="1" ref="W818" ca="1">INDEX(Food[Name],RANDBETWEEN(1,COUNTA(Food[Name])))</f>
        <v>Pasta</v>
      </c>
      <c r="X818" t="str" cm="1">
        <f t="array" aca="1" ref="X818" ca="1">INDEX(Food[Name],RANDBETWEEN(1,COUNTA(Food[Name])))</f>
        <v>Salmon</v>
      </c>
      <c r="Y818" t="str" cm="1">
        <f t="array" aca="1" ref="Y818" ca="1">INDEX(Food[Name],RANDBETWEEN(1,COUNTA(Food[Name])))</f>
        <v>Tuna</v>
      </c>
      <c r="Z818" s="5" t="str" cm="1">
        <f t="array" aca="1" ref="Z818" ca="1">IF(AI817,"-", INDEX(_xlfn.ANCHORARRAY(AvailableItems),OrderIndex))</f>
        <v>Salmon</v>
      </c>
      <c r="AA818" s="5" t="str" cm="1">
        <f t="array" aca="1" ref="AA818" ca="1">IF(AI817,"-", INDEX(_xlfn.ANCHORARRAY(AvailableItems),OrderIndex2))</f>
        <v>Rice</v>
      </c>
      <c r="AB818" s="5" t="str" cm="1">
        <f t="array" aca="1" ref="AB818" ca="1">IF(AI817,"-", INDEX(_xlfn.ANCHORARRAY(AvailableItems),OrderIndex3))</f>
        <v>Pasta</v>
      </c>
      <c r="AC818" s="10" t="str" cm="1">
        <f t="array" aca="1" ref="AC818" ca="1">IF(AJ817,"-", INDEX(_xlfn.ANCHORARRAY(AvailableItems),$AP$27))</f>
        <v>-</v>
      </c>
      <c r="AD818" s="10" t="str" cm="1">
        <f t="array" aca="1" ref="AD818" ca="1">IF(AJ817,"-", INDEX(_xlfn.ANCHORARRAY(AvailableItems),$AQ$27))</f>
        <v>-</v>
      </c>
      <c r="AE818" s="10" t="str" cm="1">
        <f t="array" aca="1" ref="AE818" ca="1">IF(AJ817,"-", INDEX(_xlfn.ANCHORARRAY(AvailableItems),$AR$27))</f>
        <v>-</v>
      </c>
      <c r="AF818" s="8" t="str" cm="1">
        <f t="array" aca="1" ref="AF818" ca="1">IF(AK817,"-", INDEX(_xlfn.ANCHORARRAY(AvailableItems),$AP$28))</f>
        <v>Beef</v>
      </c>
      <c r="AG818" s="8" t="str">
        <f ca="1">IF(AK817,"-", INDEX(_xlfn.ANCHORARRAY(AvailableItems),$AQ$28))</f>
        <v>Beef</v>
      </c>
      <c r="AH818" s="8" t="str" cm="1">
        <f t="array" aca="1" ref="AH818" ca="1">IF(AK817,"-", INDEX(_xlfn.ANCHORARRAY(AvailableItems),$AR$28))</f>
        <v>Bread</v>
      </c>
      <c r="AI818" t="b">
        <f t="shared" ca="1" si="39"/>
        <v>1</v>
      </c>
      <c r="AJ818" t="b">
        <f t="shared" ca="1" si="40"/>
        <v>0</v>
      </c>
      <c r="AK818" t="b">
        <f t="shared" ca="1" si="41"/>
        <v>0</v>
      </c>
      <c r="AL818" s="16" cm="1">
        <f t="array" aca="1" ref="AL818" ca="1">IF(OrderSim[[#This Row],[Order 1 Possible]],INDEX(Food[Points],OrderIndex) + INDEX(Food[Points],OrderIndex2) + INDEX(Food[Points],OrderIndex3) + AL817, AL817)</f>
        <v>16030</v>
      </c>
      <c r="AM818" s="16" cm="1">
        <f t="array" aca="1" ref="AM818" ca="1">IF(OrderSim[[#This Row],[Order 2 Possible]],INDEX(Food[Points],$AP$27) + INDEX(Food[Points],$AQ$27) + INDEX(Food[Points],$AR$27) + AM817, AM817)</f>
        <v>20790</v>
      </c>
      <c r="AN818" s="16" cm="1">
        <f t="array" aca="1" ref="AN818" ca="1">IF(OrderSim[[#This Row],[Order 3 Possible]],INDEX(Food[Points],$AP$28) + INDEX(Food[Points],$AQ$28) + INDEX(Food[Points],$AR$28) + AN817, AN817)</f>
        <v>31220</v>
      </c>
    </row>
    <row r="819" spans="17:40" x14ac:dyDescent="0.25">
      <c r="Q819" t="str" cm="1">
        <f t="array" aca="1" ref="Q819" ca="1">INDEX(Food[Name],RANDBETWEEN(1,COUNTA(Food[Name])))</f>
        <v>Lettuce</v>
      </c>
      <c r="R819" t="str" cm="1">
        <f t="array" aca="1" ref="R819" ca="1">INDEX(Food[Name],RANDBETWEEN(1,COUNTA(Food[Name])))</f>
        <v>Onion</v>
      </c>
      <c r="S819" t="str" cm="1">
        <f t="array" aca="1" ref="S819" ca="1">INDEX(Food[Name],RANDBETWEEN(1,COUNTA(Food[Name])))</f>
        <v>Salmon</v>
      </c>
      <c r="T819" t="str" cm="1">
        <f t="array" aca="1" ref="T819" ca="1">INDEX(Food[Name],RANDBETWEEN(1,COUNTA(Food[Name])))</f>
        <v>Pork</v>
      </c>
      <c r="U819" t="str" cm="1">
        <f t="array" aca="1" ref="U819" ca="1">INDEX(Food[Name],RANDBETWEEN(1,COUNTA(Food[Name])))</f>
        <v>Lobster</v>
      </c>
      <c r="V819" t="str" cm="1">
        <f t="array" aca="1" ref="V819" ca="1">INDEX(Food[Name],RANDBETWEEN(1,COUNTA(Food[Name])))</f>
        <v>Lettuce</v>
      </c>
      <c r="W819" t="str" cm="1">
        <f t="array" aca="1" ref="W819" ca="1">INDEX(Food[Name],RANDBETWEEN(1,COUNTA(Food[Name])))</f>
        <v>Lettuce</v>
      </c>
      <c r="X819" t="str" cm="1">
        <f t="array" aca="1" ref="X819" ca="1">INDEX(Food[Name],RANDBETWEEN(1,COUNTA(Food[Name])))</f>
        <v>Pasta</v>
      </c>
      <c r="Y819" t="str" cm="1">
        <f t="array" aca="1" ref="Y819" ca="1">INDEX(Food[Name],RANDBETWEEN(1,COUNTA(Food[Name])))</f>
        <v>Salmon</v>
      </c>
      <c r="Z819" s="5" t="str" cm="1">
        <f t="array" aca="1" ref="Z819" ca="1">IF(AI818,"-", INDEX(_xlfn.ANCHORARRAY(AvailableItems),OrderIndex))</f>
        <v>-</v>
      </c>
      <c r="AA819" s="5" t="str" cm="1">
        <f t="array" aca="1" ref="AA819" ca="1">IF(AI818,"-", INDEX(_xlfn.ANCHORARRAY(AvailableItems),OrderIndex2))</f>
        <v>-</v>
      </c>
      <c r="AB819" s="5" t="str" cm="1">
        <f t="array" aca="1" ref="AB819" ca="1">IF(AI818,"-", INDEX(_xlfn.ANCHORARRAY(AvailableItems),OrderIndex3))</f>
        <v>-</v>
      </c>
      <c r="AC819" s="10" t="str" cm="1">
        <f t="array" aca="1" ref="AC819" ca="1">IF(AJ818,"-", INDEX(_xlfn.ANCHORARRAY(AvailableItems),$AP$27))</f>
        <v>Pork</v>
      </c>
      <c r="AD819" s="10" t="str" cm="1">
        <f t="array" aca="1" ref="AD819" ca="1">IF(AJ818,"-", INDEX(_xlfn.ANCHORARRAY(AvailableItems),$AQ$27))</f>
        <v>Lobster</v>
      </c>
      <c r="AE819" s="10" t="str" cm="1">
        <f t="array" aca="1" ref="AE819" ca="1">IF(AJ818,"-", INDEX(_xlfn.ANCHORARRAY(AvailableItems),$AR$27))</f>
        <v>Rice</v>
      </c>
      <c r="AF819" s="8" t="str" cm="1">
        <f t="array" aca="1" ref="AF819" ca="1">IF(AK818,"-", INDEX(_xlfn.ANCHORARRAY(AvailableItems),$AP$28))</f>
        <v>Beef</v>
      </c>
      <c r="AG819" s="8" t="str">
        <f ca="1">IF(AK818,"-", INDEX(_xlfn.ANCHORARRAY(AvailableItems),$AQ$28))</f>
        <v>Beef</v>
      </c>
      <c r="AH819" s="8" t="str" cm="1">
        <f t="array" aca="1" ref="AH819" ca="1">IF(AK818,"-", INDEX(_xlfn.ANCHORARRAY(AvailableItems),$AR$28))</f>
        <v>Bread</v>
      </c>
      <c r="AI819" t="b">
        <f t="shared" ca="1" si="39"/>
        <v>0</v>
      </c>
      <c r="AJ819" t="b">
        <f t="shared" ca="1" si="40"/>
        <v>0</v>
      </c>
      <c r="AK819" t="b">
        <f t="shared" ca="1" si="41"/>
        <v>0</v>
      </c>
      <c r="AL819" s="16" cm="1">
        <f t="array" aca="1" ref="AL819" ca="1">IF(OrderSim[[#This Row],[Order 1 Possible]],INDEX(Food[Points],OrderIndex) + INDEX(Food[Points],OrderIndex2) + INDEX(Food[Points],OrderIndex3) + AL818, AL818)</f>
        <v>16030</v>
      </c>
      <c r="AM819" s="16" cm="1">
        <f t="array" aca="1" ref="AM819" ca="1">IF(OrderSim[[#This Row],[Order 2 Possible]],INDEX(Food[Points],$AP$27) + INDEX(Food[Points],$AQ$27) + INDEX(Food[Points],$AR$27) + AM818, AM818)</f>
        <v>20790</v>
      </c>
      <c r="AN819" s="16" cm="1">
        <f t="array" aca="1" ref="AN819" ca="1">IF(OrderSim[[#This Row],[Order 3 Possible]],INDEX(Food[Points],$AP$28) + INDEX(Food[Points],$AQ$28) + INDEX(Food[Points],$AR$28) + AN818, AN818)</f>
        <v>31220</v>
      </c>
    </row>
    <row r="820" spans="17:40" x14ac:dyDescent="0.25">
      <c r="Q820" t="str" cm="1">
        <f t="array" aca="1" ref="Q820" ca="1">INDEX(Food[Name],RANDBETWEEN(1,COUNTA(Food[Name])))</f>
        <v>Rice</v>
      </c>
      <c r="R820" t="str" cm="1">
        <f t="array" aca="1" ref="R820" ca="1">INDEX(Food[Name],RANDBETWEEN(1,COUNTA(Food[Name])))</f>
        <v>Pasta</v>
      </c>
      <c r="S820" t="str" cm="1">
        <f t="array" aca="1" ref="S820" ca="1">INDEX(Food[Name],RANDBETWEEN(1,COUNTA(Food[Name])))</f>
        <v>Chicken</v>
      </c>
      <c r="T820" t="str" cm="1">
        <f t="array" aca="1" ref="T820" ca="1">INDEX(Food[Name],RANDBETWEEN(1,COUNTA(Food[Name])))</f>
        <v>Chicken</v>
      </c>
      <c r="U820" t="str" cm="1">
        <f t="array" aca="1" ref="U820" ca="1">INDEX(Food[Name],RANDBETWEEN(1,COUNTA(Food[Name])))</f>
        <v>Rice</v>
      </c>
      <c r="V820" t="str" cm="1">
        <f t="array" aca="1" ref="V820" ca="1">INDEX(Food[Name],RANDBETWEEN(1,COUNTA(Food[Name])))</f>
        <v>Lettuce</v>
      </c>
      <c r="W820" t="str" cm="1">
        <f t="array" aca="1" ref="W820" ca="1">INDEX(Food[Name],RANDBETWEEN(1,COUNTA(Food[Name])))</f>
        <v>Pasta</v>
      </c>
      <c r="X820" t="str" cm="1">
        <f t="array" aca="1" ref="X820" ca="1">INDEX(Food[Name],RANDBETWEEN(1,COUNTA(Food[Name])))</f>
        <v>Onion</v>
      </c>
      <c r="Y820" t="str" cm="1">
        <f t="array" aca="1" ref="Y820" ca="1">INDEX(Food[Name],RANDBETWEEN(1,COUNTA(Food[Name])))</f>
        <v>Pasta</v>
      </c>
      <c r="Z820" s="5" t="str" cm="1">
        <f t="array" aca="1" ref="Z820" ca="1">IF(AI819,"-", INDEX(_xlfn.ANCHORARRAY(AvailableItems),OrderIndex))</f>
        <v>Salmon</v>
      </c>
      <c r="AA820" s="5" t="str" cm="1">
        <f t="array" aca="1" ref="AA820" ca="1">IF(AI819,"-", INDEX(_xlfn.ANCHORARRAY(AvailableItems),OrderIndex2))</f>
        <v>Rice</v>
      </c>
      <c r="AB820" s="5" t="str" cm="1">
        <f t="array" aca="1" ref="AB820" ca="1">IF(AI819,"-", INDEX(_xlfn.ANCHORARRAY(AvailableItems),OrderIndex3))</f>
        <v>Pasta</v>
      </c>
      <c r="AC820" s="10" t="str" cm="1">
        <f t="array" aca="1" ref="AC820" ca="1">IF(AJ819,"-", INDEX(_xlfn.ANCHORARRAY(AvailableItems),$AP$27))</f>
        <v>Pork</v>
      </c>
      <c r="AD820" s="10" t="str" cm="1">
        <f t="array" aca="1" ref="AD820" ca="1">IF(AJ819,"-", INDEX(_xlfn.ANCHORARRAY(AvailableItems),$AQ$27))</f>
        <v>Lobster</v>
      </c>
      <c r="AE820" s="10" t="str" cm="1">
        <f t="array" aca="1" ref="AE820" ca="1">IF(AJ819,"-", INDEX(_xlfn.ANCHORARRAY(AvailableItems),$AR$27))</f>
        <v>Rice</v>
      </c>
      <c r="AF820" s="8" t="str" cm="1">
        <f t="array" aca="1" ref="AF820" ca="1">IF(AK819,"-", INDEX(_xlfn.ANCHORARRAY(AvailableItems),$AP$28))</f>
        <v>Beef</v>
      </c>
      <c r="AG820" s="8" t="str">
        <f ca="1">IF(AK819,"-", INDEX(_xlfn.ANCHORARRAY(AvailableItems),$AQ$28))</f>
        <v>Beef</v>
      </c>
      <c r="AH820" s="8" t="str" cm="1">
        <f t="array" aca="1" ref="AH820" ca="1">IF(AK819,"-", INDEX(_xlfn.ANCHORARRAY(AvailableItems),$AR$28))</f>
        <v>Bread</v>
      </c>
      <c r="AI820" t="b">
        <f t="shared" ca="1" si="39"/>
        <v>1</v>
      </c>
      <c r="AJ820" t="b">
        <f t="shared" ca="1" si="40"/>
        <v>0</v>
      </c>
      <c r="AK820" t="b">
        <f t="shared" ca="1" si="41"/>
        <v>0</v>
      </c>
      <c r="AL820" s="16" cm="1">
        <f t="array" aca="1" ref="AL820" ca="1">IF(OrderSim[[#This Row],[Order 1 Possible]],INDEX(Food[Points],OrderIndex) + INDEX(Food[Points],OrderIndex2) + INDEX(Food[Points],OrderIndex3) + AL819, AL819)</f>
        <v>16100</v>
      </c>
      <c r="AM820" s="16" cm="1">
        <f t="array" aca="1" ref="AM820" ca="1">IF(OrderSim[[#This Row],[Order 2 Possible]],INDEX(Food[Points],$AP$27) + INDEX(Food[Points],$AQ$27) + INDEX(Food[Points],$AR$27) + AM819, AM819)</f>
        <v>20790</v>
      </c>
      <c r="AN820" s="16" cm="1">
        <f t="array" aca="1" ref="AN820" ca="1">IF(OrderSim[[#This Row],[Order 3 Possible]],INDEX(Food[Points],$AP$28) + INDEX(Food[Points],$AQ$28) + INDEX(Food[Points],$AR$28) + AN819, AN819)</f>
        <v>31220</v>
      </c>
    </row>
    <row r="821" spans="17:40" x14ac:dyDescent="0.25">
      <c r="Q821" t="str" cm="1">
        <f t="array" aca="1" ref="Q821" ca="1">INDEX(Food[Name],RANDBETWEEN(1,COUNTA(Food[Name])))</f>
        <v>Pork</v>
      </c>
      <c r="R821" t="str" cm="1">
        <f t="array" aca="1" ref="R821" ca="1">INDEX(Food[Name],RANDBETWEEN(1,COUNTA(Food[Name])))</f>
        <v>Lettuce</v>
      </c>
      <c r="S821" t="str" cm="1">
        <f t="array" aca="1" ref="S821" ca="1">INDEX(Food[Name],RANDBETWEEN(1,COUNTA(Food[Name])))</f>
        <v>Onion</v>
      </c>
      <c r="T821" t="str" cm="1">
        <f t="array" aca="1" ref="T821" ca="1">INDEX(Food[Name],RANDBETWEEN(1,COUNTA(Food[Name])))</f>
        <v>Beef</v>
      </c>
      <c r="U821" t="str" cm="1">
        <f t="array" aca="1" ref="U821" ca="1">INDEX(Food[Name],RANDBETWEEN(1,COUNTA(Food[Name])))</f>
        <v>Beef</v>
      </c>
      <c r="V821" t="str" cm="1">
        <f t="array" aca="1" ref="V821" ca="1">INDEX(Food[Name],RANDBETWEEN(1,COUNTA(Food[Name])))</f>
        <v>Lettuce</v>
      </c>
      <c r="W821" t="str" cm="1">
        <f t="array" aca="1" ref="W821" ca="1">INDEX(Food[Name],RANDBETWEEN(1,COUNTA(Food[Name])))</f>
        <v>Rice</v>
      </c>
      <c r="X821" t="str" cm="1">
        <f t="array" aca="1" ref="X821" ca="1">INDEX(Food[Name],RANDBETWEEN(1,COUNTA(Food[Name])))</f>
        <v>Pasta</v>
      </c>
      <c r="Y821" t="str" cm="1">
        <f t="array" aca="1" ref="Y821" ca="1">INDEX(Food[Name],RANDBETWEEN(1,COUNTA(Food[Name])))</f>
        <v>Carrot</v>
      </c>
      <c r="Z821" s="5" t="str" cm="1">
        <f t="array" aca="1" ref="Z821" ca="1">IF(AI820,"-", INDEX(_xlfn.ANCHORARRAY(AvailableItems),OrderIndex))</f>
        <v>-</v>
      </c>
      <c r="AA821" s="5" t="str" cm="1">
        <f t="array" aca="1" ref="AA821" ca="1">IF(AI820,"-", INDEX(_xlfn.ANCHORARRAY(AvailableItems),OrderIndex2))</f>
        <v>-</v>
      </c>
      <c r="AB821" s="5" t="str" cm="1">
        <f t="array" aca="1" ref="AB821" ca="1">IF(AI820,"-", INDEX(_xlfn.ANCHORARRAY(AvailableItems),OrderIndex3))</f>
        <v>-</v>
      </c>
      <c r="AC821" s="10" t="str" cm="1">
        <f t="array" aca="1" ref="AC821" ca="1">IF(AJ820,"-", INDEX(_xlfn.ANCHORARRAY(AvailableItems),$AP$27))</f>
        <v>Pork</v>
      </c>
      <c r="AD821" s="10" t="str" cm="1">
        <f t="array" aca="1" ref="AD821" ca="1">IF(AJ820,"-", INDEX(_xlfn.ANCHORARRAY(AvailableItems),$AQ$27))</f>
        <v>Lobster</v>
      </c>
      <c r="AE821" s="10" t="str" cm="1">
        <f t="array" aca="1" ref="AE821" ca="1">IF(AJ820,"-", INDEX(_xlfn.ANCHORARRAY(AvailableItems),$AR$27))</f>
        <v>Rice</v>
      </c>
      <c r="AF821" s="8" t="str" cm="1">
        <f t="array" aca="1" ref="AF821" ca="1">IF(AK820,"-", INDEX(_xlfn.ANCHORARRAY(AvailableItems),$AP$28))</f>
        <v>Beef</v>
      </c>
      <c r="AG821" s="8" t="str">
        <f ca="1">IF(AK820,"-", INDEX(_xlfn.ANCHORARRAY(AvailableItems),$AQ$28))</f>
        <v>Beef</v>
      </c>
      <c r="AH821" s="8" t="str" cm="1">
        <f t="array" aca="1" ref="AH821" ca="1">IF(AK820,"-", INDEX(_xlfn.ANCHORARRAY(AvailableItems),$AR$28))</f>
        <v>Bread</v>
      </c>
      <c r="AI821" t="b">
        <f t="shared" ca="1" si="39"/>
        <v>0</v>
      </c>
      <c r="AJ821" t="b">
        <f t="shared" ca="1" si="40"/>
        <v>0</v>
      </c>
      <c r="AK821" t="b">
        <f t="shared" ca="1" si="41"/>
        <v>1</v>
      </c>
      <c r="AL821" s="16" cm="1">
        <f t="array" aca="1" ref="AL821" ca="1">IF(OrderSim[[#This Row],[Order 1 Possible]],INDEX(Food[Points],OrderIndex) + INDEX(Food[Points],OrderIndex2) + INDEX(Food[Points],OrderIndex3) + AL820, AL820)</f>
        <v>16100</v>
      </c>
      <c r="AM821" s="16" cm="1">
        <f t="array" aca="1" ref="AM821" ca="1">IF(OrderSim[[#This Row],[Order 2 Possible]],INDEX(Food[Points],$AP$27) + INDEX(Food[Points],$AQ$27) + INDEX(Food[Points],$AR$27) + AM820, AM820)</f>
        <v>20790</v>
      </c>
      <c r="AN821" s="16" cm="1">
        <f t="array" aca="1" ref="AN821" ca="1">IF(OrderSim[[#This Row],[Order 3 Possible]],INDEX(Food[Points],$AP$28) + INDEX(Food[Points],$AQ$28) + INDEX(Food[Points],$AR$28) + AN820, AN820)</f>
        <v>31360</v>
      </c>
    </row>
    <row r="822" spans="17:40" x14ac:dyDescent="0.25">
      <c r="Q822" t="str" cm="1">
        <f t="array" aca="1" ref="Q822" ca="1">INDEX(Food[Name],RANDBETWEEN(1,COUNTA(Food[Name])))</f>
        <v>Onion</v>
      </c>
      <c r="R822" t="str" cm="1">
        <f t="array" aca="1" ref="R822" ca="1">INDEX(Food[Name],RANDBETWEEN(1,COUNTA(Food[Name])))</f>
        <v>Carrot</v>
      </c>
      <c r="S822" t="str" cm="1">
        <f t="array" aca="1" ref="S822" ca="1">INDEX(Food[Name],RANDBETWEEN(1,COUNTA(Food[Name])))</f>
        <v>Salmon</v>
      </c>
      <c r="T822" t="str" cm="1">
        <f t="array" aca="1" ref="T822" ca="1">INDEX(Food[Name],RANDBETWEEN(1,COUNTA(Food[Name])))</f>
        <v>Chicken</v>
      </c>
      <c r="U822" t="str" cm="1">
        <f t="array" aca="1" ref="U822" ca="1">INDEX(Food[Name],RANDBETWEEN(1,COUNTA(Food[Name])))</f>
        <v>Tuna</v>
      </c>
      <c r="V822" t="str" cm="1">
        <f t="array" aca="1" ref="V822" ca="1">INDEX(Food[Name],RANDBETWEEN(1,COUNTA(Food[Name])))</f>
        <v>Rice</v>
      </c>
      <c r="W822" t="str" cm="1">
        <f t="array" aca="1" ref="W822" ca="1">INDEX(Food[Name],RANDBETWEEN(1,COUNTA(Food[Name])))</f>
        <v>Lettuce</v>
      </c>
      <c r="X822" t="str" cm="1">
        <f t="array" aca="1" ref="X822" ca="1">INDEX(Food[Name],RANDBETWEEN(1,COUNTA(Food[Name])))</f>
        <v>Tuna</v>
      </c>
      <c r="Y822" t="str" cm="1">
        <f t="array" aca="1" ref="Y822" ca="1">INDEX(Food[Name],RANDBETWEEN(1,COUNTA(Food[Name])))</f>
        <v>Rice</v>
      </c>
      <c r="Z822" s="5" t="str" cm="1">
        <f t="array" aca="1" ref="Z822" ca="1">IF(AI821,"-", INDEX(_xlfn.ANCHORARRAY(AvailableItems),OrderIndex))</f>
        <v>Salmon</v>
      </c>
      <c r="AA822" s="5" t="str" cm="1">
        <f t="array" aca="1" ref="AA822" ca="1">IF(AI821,"-", INDEX(_xlfn.ANCHORARRAY(AvailableItems),OrderIndex2))</f>
        <v>Rice</v>
      </c>
      <c r="AB822" s="5" t="str" cm="1">
        <f t="array" aca="1" ref="AB822" ca="1">IF(AI821,"-", INDEX(_xlfn.ANCHORARRAY(AvailableItems),OrderIndex3))</f>
        <v>Pasta</v>
      </c>
      <c r="AC822" s="10" t="str" cm="1">
        <f t="array" aca="1" ref="AC822" ca="1">IF(AJ821,"-", INDEX(_xlfn.ANCHORARRAY(AvailableItems),$AP$27))</f>
        <v>Pork</v>
      </c>
      <c r="AD822" s="10" t="str" cm="1">
        <f t="array" aca="1" ref="AD822" ca="1">IF(AJ821,"-", INDEX(_xlfn.ANCHORARRAY(AvailableItems),$AQ$27))</f>
        <v>Lobster</v>
      </c>
      <c r="AE822" s="10" t="str" cm="1">
        <f t="array" aca="1" ref="AE822" ca="1">IF(AJ821,"-", INDEX(_xlfn.ANCHORARRAY(AvailableItems),$AR$27))</f>
        <v>Rice</v>
      </c>
      <c r="AF822" s="8" t="str" cm="1">
        <f t="array" aca="1" ref="AF822" ca="1">IF(AK821,"-", INDEX(_xlfn.ANCHORARRAY(AvailableItems),$AP$28))</f>
        <v>-</v>
      </c>
      <c r="AG822" s="8" t="str">
        <f ca="1">IF(AK821,"-", INDEX(_xlfn.ANCHORARRAY(AvailableItems),$AQ$28))</f>
        <v>-</v>
      </c>
      <c r="AH822" s="8" t="str" cm="1">
        <f t="array" aca="1" ref="AH822" ca="1">IF(AK821,"-", INDEX(_xlfn.ANCHORARRAY(AvailableItems),$AR$28))</f>
        <v>-</v>
      </c>
      <c r="AI822" t="b">
        <f t="shared" ca="1" si="39"/>
        <v>1</v>
      </c>
      <c r="AJ822" t="b">
        <f t="shared" ca="1" si="40"/>
        <v>0</v>
      </c>
      <c r="AK822" t="b">
        <f t="shared" ca="1" si="41"/>
        <v>0</v>
      </c>
      <c r="AL822" s="16" cm="1">
        <f t="array" aca="1" ref="AL822" ca="1">IF(OrderSim[[#This Row],[Order 1 Possible]],INDEX(Food[Points],OrderIndex) + INDEX(Food[Points],OrderIndex2) + INDEX(Food[Points],OrderIndex3) + AL821, AL821)</f>
        <v>16170</v>
      </c>
      <c r="AM822" s="16" cm="1">
        <f t="array" aca="1" ref="AM822" ca="1">IF(OrderSim[[#This Row],[Order 2 Possible]],INDEX(Food[Points],$AP$27) + INDEX(Food[Points],$AQ$27) + INDEX(Food[Points],$AR$27) + AM821, AM821)</f>
        <v>20790</v>
      </c>
      <c r="AN822" s="16" cm="1">
        <f t="array" aca="1" ref="AN822" ca="1">IF(OrderSim[[#This Row],[Order 3 Possible]],INDEX(Food[Points],$AP$28) + INDEX(Food[Points],$AQ$28) + INDEX(Food[Points],$AR$28) + AN821, AN821)</f>
        <v>31360</v>
      </c>
    </row>
    <row r="823" spans="17:40" x14ac:dyDescent="0.25">
      <c r="Q823" t="str" cm="1">
        <f t="array" aca="1" ref="Q823" ca="1">INDEX(Food[Name],RANDBETWEEN(1,COUNTA(Food[Name])))</f>
        <v>Lettuce</v>
      </c>
      <c r="R823" t="str" cm="1">
        <f t="array" aca="1" ref="R823" ca="1">INDEX(Food[Name],RANDBETWEEN(1,COUNTA(Food[Name])))</f>
        <v>Pasta</v>
      </c>
      <c r="S823" t="str" cm="1">
        <f t="array" aca="1" ref="S823" ca="1">INDEX(Food[Name],RANDBETWEEN(1,COUNTA(Food[Name])))</f>
        <v>Tuna</v>
      </c>
      <c r="T823" t="str" cm="1">
        <f t="array" aca="1" ref="T823" ca="1">INDEX(Food[Name],RANDBETWEEN(1,COUNTA(Food[Name])))</f>
        <v>Carrot</v>
      </c>
      <c r="U823" t="str" cm="1">
        <f t="array" aca="1" ref="U823" ca="1">INDEX(Food[Name],RANDBETWEEN(1,COUNTA(Food[Name])))</f>
        <v>Beef</v>
      </c>
      <c r="V823" t="str" cm="1">
        <f t="array" aca="1" ref="V823" ca="1">INDEX(Food[Name],RANDBETWEEN(1,COUNTA(Food[Name])))</f>
        <v>Carrot</v>
      </c>
      <c r="W823" t="str" cm="1">
        <f t="array" aca="1" ref="W823" ca="1">INDEX(Food[Name],RANDBETWEEN(1,COUNTA(Food[Name])))</f>
        <v>Pork</v>
      </c>
      <c r="X823" t="str" cm="1">
        <f t="array" aca="1" ref="X823" ca="1">INDEX(Food[Name],RANDBETWEEN(1,COUNTA(Food[Name])))</f>
        <v>Tuna</v>
      </c>
      <c r="Y823" t="str" cm="1">
        <f t="array" aca="1" ref="Y823" ca="1">INDEX(Food[Name],RANDBETWEEN(1,COUNTA(Food[Name])))</f>
        <v>Lettuce</v>
      </c>
      <c r="Z823" s="5" t="str" cm="1">
        <f t="array" aca="1" ref="Z823" ca="1">IF(AI822,"-", INDEX(_xlfn.ANCHORARRAY(AvailableItems),OrderIndex))</f>
        <v>-</v>
      </c>
      <c r="AA823" s="5" t="str" cm="1">
        <f t="array" aca="1" ref="AA823" ca="1">IF(AI822,"-", INDEX(_xlfn.ANCHORARRAY(AvailableItems),OrderIndex2))</f>
        <v>-</v>
      </c>
      <c r="AB823" s="5" t="str" cm="1">
        <f t="array" aca="1" ref="AB823" ca="1">IF(AI822,"-", INDEX(_xlfn.ANCHORARRAY(AvailableItems),OrderIndex3))</f>
        <v>-</v>
      </c>
      <c r="AC823" s="10" t="str" cm="1">
        <f t="array" aca="1" ref="AC823" ca="1">IF(AJ822,"-", INDEX(_xlfn.ANCHORARRAY(AvailableItems),$AP$27))</f>
        <v>Pork</v>
      </c>
      <c r="AD823" s="10" t="str" cm="1">
        <f t="array" aca="1" ref="AD823" ca="1">IF(AJ822,"-", INDEX(_xlfn.ANCHORARRAY(AvailableItems),$AQ$27))</f>
        <v>Lobster</v>
      </c>
      <c r="AE823" s="10" t="str" cm="1">
        <f t="array" aca="1" ref="AE823" ca="1">IF(AJ822,"-", INDEX(_xlfn.ANCHORARRAY(AvailableItems),$AR$27))</f>
        <v>Rice</v>
      </c>
      <c r="AF823" s="8" t="str" cm="1">
        <f t="array" aca="1" ref="AF823" ca="1">IF(AK822,"-", INDEX(_xlfn.ANCHORARRAY(AvailableItems),$AP$28))</f>
        <v>Beef</v>
      </c>
      <c r="AG823" s="8" t="str">
        <f ca="1">IF(AK822,"-", INDEX(_xlfn.ANCHORARRAY(AvailableItems),$AQ$28))</f>
        <v>Beef</v>
      </c>
      <c r="AH823" s="8" t="str" cm="1">
        <f t="array" aca="1" ref="AH823" ca="1">IF(AK822,"-", INDEX(_xlfn.ANCHORARRAY(AvailableItems),$AR$28))</f>
        <v>Bread</v>
      </c>
      <c r="AI823" t="b">
        <f t="shared" ca="1" si="39"/>
        <v>0</v>
      </c>
      <c r="AJ823" t="b">
        <f t="shared" ca="1" si="40"/>
        <v>0</v>
      </c>
      <c r="AK823" t="b">
        <f t="shared" ca="1" si="41"/>
        <v>0</v>
      </c>
      <c r="AL823" s="16" cm="1">
        <f t="array" aca="1" ref="AL823" ca="1">IF(OrderSim[[#This Row],[Order 1 Possible]],INDEX(Food[Points],OrderIndex) + INDEX(Food[Points],OrderIndex2) + INDEX(Food[Points],OrderIndex3) + AL822, AL822)</f>
        <v>16170</v>
      </c>
      <c r="AM823" s="16" cm="1">
        <f t="array" aca="1" ref="AM823" ca="1">IF(OrderSim[[#This Row],[Order 2 Possible]],INDEX(Food[Points],$AP$27) + INDEX(Food[Points],$AQ$27) + INDEX(Food[Points],$AR$27) + AM822, AM822)</f>
        <v>20790</v>
      </c>
      <c r="AN823" s="16" cm="1">
        <f t="array" aca="1" ref="AN823" ca="1">IF(OrderSim[[#This Row],[Order 3 Possible]],INDEX(Food[Points],$AP$28) + INDEX(Food[Points],$AQ$28) + INDEX(Food[Points],$AR$28) + AN822, AN822)</f>
        <v>31360</v>
      </c>
    </row>
    <row r="824" spans="17:40" x14ac:dyDescent="0.25">
      <c r="Q824" t="str" cm="1">
        <f t="array" aca="1" ref="Q824" ca="1">INDEX(Food[Name],RANDBETWEEN(1,COUNTA(Food[Name])))</f>
        <v>Pasta</v>
      </c>
      <c r="R824" t="str" cm="1">
        <f t="array" aca="1" ref="R824" ca="1">INDEX(Food[Name],RANDBETWEEN(1,COUNTA(Food[Name])))</f>
        <v>Chicken</v>
      </c>
      <c r="S824" t="str" cm="1">
        <f t="array" aca="1" ref="S824" ca="1">INDEX(Food[Name],RANDBETWEEN(1,COUNTA(Food[Name])))</f>
        <v>Lobster</v>
      </c>
      <c r="T824" t="str" cm="1">
        <f t="array" aca="1" ref="T824" ca="1">INDEX(Food[Name],RANDBETWEEN(1,COUNTA(Food[Name])))</f>
        <v>Pasta</v>
      </c>
      <c r="U824" t="str" cm="1">
        <f t="array" aca="1" ref="U824" ca="1">INDEX(Food[Name],RANDBETWEEN(1,COUNTA(Food[Name])))</f>
        <v>Pork</v>
      </c>
      <c r="V824" t="str" cm="1">
        <f t="array" aca="1" ref="V824" ca="1">INDEX(Food[Name],RANDBETWEEN(1,COUNTA(Food[Name])))</f>
        <v>Rice</v>
      </c>
      <c r="W824" t="str" cm="1">
        <f t="array" aca="1" ref="W824" ca="1">INDEX(Food[Name],RANDBETWEEN(1,COUNTA(Food[Name])))</f>
        <v>Chicken</v>
      </c>
      <c r="X824" t="str" cm="1">
        <f t="array" aca="1" ref="X824" ca="1">INDEX(Food[Name],RANDBETWEEN(1,COUNTA(Food[Name])))</f>
        <v>Lettuce</v>
      </c>
      <c r="Y824" t="str" cm="1">
        <f t="array" aca="1" ref="Y824" ca="1">INDEX(Food[Name],RANDBETWEEN(1,COUNTA(Food[Name])))</f>
        <v>Rice</v>
      </c>
      <c r="Z824" s="5" t="str" cm="1">
        <f t="array" aca="1" ref="Z824" ca="1">IF(AI823,"-", INDEX(_xlfn.ANCHORARRAY(AvailableItems),OrderIndex))</f>
        <v>Salmon</v>
      </c>
      <c r="AA824" s="5" t="str" cm="1">
        <f t="array" aca="1" ref="AA824" ca="1">IF(AI823,"-", INDEX(_xlfn.ANCHORARRAY(AvailableItems),OrderIndex2))</f>
        <v>Rice</v>
      </c>
      <c r="AB824" s="5" t="str" cm="1">
        <f t="array" aca="1" ref="AB824" ca="1">IF(AI823,"-", INDEX(_xlfn.ANCHORARRAY(AvailableItems),OrderIndex3))</f>
        <v>Pasta</v>
      </c>
      <c r="AC824" s="10" t="str" cm="1">
        <f t="array" aca="1" ref="AC824" ca="1">IF(AJ823,"-", INDEX(_xlfn.ANCHORARRAY(AvailableItems),$AP$27))</f>
        <v>Pork</v>
      </c>
      <c r="AD824" s="10" t="str" cm="1">
        <f t="array" aca="1" ref="AD824" ca="1">IF(AJ823,"-", INDEX(_xlfn.ANCHORARRAY(AvailableItems),$AQ$27))</f>
        <v>Lobster</v>
      </c>
      <c r="AE824" s="10" t="str" cm="1">
        <f t="array" aca="1" ref="AE824" ca="1">IF(AJ823,"-", INDEX(_xlfn.ANCHORARRAY(AvailableItems),$AR$27))</f>
        <v>Rice</v>
      </c>
      <c r="AF824" s="8" t="str" cm="1">
        <f t="array" aca="1" ref="AF824" ca="1">IF(AK823,"-", INDEX(_xlfn.ANCHORARRAY(AvailableItems),$AP$28))</f>
        <v>Beef</v>
      </c>
      <c r="AG824" s="8" t="str">
        <f ca="1">IF(AK823,"-", INDEX(_xlfn.ANCHORARRAY(AvailableItems),$AQ$28))</f>
        <v>Beef</v>
      </c>
      <c r="AH824" s="8" t="str" cm="1">
        <f t="array" aca="1" ref="AH824" ca="1">IF(AK823,"-", INDEX(_xlfn.ANCHORARRAY(AvailableItems),$AR$28))</f>
        <v>Bread</v>
      </c>
      <c r="AI824" t="b">
        <f t="shared" ca="1" si="39"/>
        <v>1</v>
      </c>
      <c r="AJ824" t="b">
        <f t="shared" ca="1" si="40"/>
        <v>1</v>
      </c>
      <c r="AK824" t="b">
        <f t="shared" ca="1" si="41"/>
        <v>0</v>
      </c>
      <c r="AL824" s="16" cm="1">
        <f t="array" aca="1" ref="AL824" ca="1">IF(OrderSim[[#This Row],[Order 1 Possible]],INDEX(Food[Points],OrderIndex) + INDEX(Food[Points],OrderIndex2) + INDEX(Food[Points],OrderIndex3) + AL823, AL823)</f>
        <v>16240</v>
      </c>
      <c r="AM824" s="16" cm="1">
        <f t="array" aca="1" ref="AM824" ca="1">IF(OrderSim[[#This Row],[Order 2 Possible]],INDEX(Food[Points],$AP$27) + INDEX(Food[Points],$AQ$27) + INDEX(Food[Points],$AR$27) + AM823, AM823)</f>
        <v>20880</v>
      </c>
      <c r="AN824" s="16" cm="1">
        <f t="array" aca="1" ref="AN824" ca="1">IF(OrderSim[[#This Row],[Order 3 Possible]],INDEX(Food[Points],$AP$28) + INDEX(Food[Points],$AQ$28) + INDEX(Food[Points],$AR$28) + AN823, AN823)</f>
        <v>31360</v>
      </c>
    </row>
    <row r="825" spans="17:40" x14ac:dyDescent="0.25">
      <c r="Q825" t="str" cm="1">
        <f t="array" aca="1" ref="Q825" ca="1">INDEX(Food[Name],RANDBETWEEN(1,COUNTA(Food[Name])))</f>
        <v>Lobster</v>
      </c>
      <c r="R825" t="str" cm="1">
        <f t="array" aca="1" ref="R825" ca="1">INDEX(Food[Name],RANDBETWEEN(1,COUNTA(Food[Name])))</f>
        <v>Lobster</v>
      </c>
      <c r="S825" t="str" cm="1">
        <f t="array" aca="1" ref="S825" ca="1">INDEX(Food[Name],RANDBETWEEN(1,COUNTA(Food[Name])))</f>
        <v>Pork</v>
      </c>
      <c r="T825" t="str" cm="1">
        <f t="array" aca="1" ref="T825" ca="1">INDEX(Food[Name],RANDBETWEEN(1,COUNTA(Food[Name])))</f>
        <v>Salmon</v>
      </c>
      <c r="U825" t="str" cm="1">
        <f t="array" aca="1" ref="U825" ca="1">INDEX(Food[Name],RANDBETWEEN(1,COUNTA(Food[Name])))</f>
        <v>Lettuce</v>
      </c>
      <c r="V825" t="str" cm="1">
        <f t="array" aca="1" ref="V825" ca="1">INDEX(Food[Name],RANDBETWEEN(1,COUNTA(Food[Name])))</f>
        <v>Lettuce</v>
      </c>
      <c r="W825" t="str" cm="1">
        <f t="array" aca="1" ref="W825" ca="1">INDEX(Food[Name],RANDBETWEEN(1,COUNTA(Food[Name])))</f>
        <v>Tuna</v>
      </c>
      <c r="X825" t="str" cm="1">
        <f t="array" aca="1" ref="X825" ca="1">INDEX(Food[Name],RANDBETWEEN(1,COUNTA(Food[Name])))</f>
        <v>Carrot</v>
      </c>
      <c r="Y825" t="str" cm="1">
        <f t="array" aca="1" ref="Y825" ca="1">INDEX(Food[Name],RANDBETWEEN(1,COUNTA(Food[Name])))</f>
        <v>Beef</v>
      </c>
      <c r="Z825" s="5" t="str" cm="1">
        <f t="array" aca="1" ref="Z825" ca="1">IF(AI824,"-", INDEX(_xlfn.ANCHORARRAY(AvailableItems),OrderIndex))</f>
        <v>-</v>
      </c>
      <c r="AA825" s="5" t="str" cm="1">
        <f t="array" aca="1" ref="AA825" ca="1">IF(AI824,"-", INDEX(_xlfn.ANCHORARRAY(AvailableItems),OrderIndex2))</f>
        <v>-</v>
      </c>
      <c r="AB825" s="5" t="str" cm="1">
        <f t="array" aca="1" ref="AB825" ca="1">IF(AI824,"-", INDEX(_xlfn.ANCHORARRAY(AvailableItems),OrderIndex3))</f>
        <v>-</v>
      </c>
      <c r="AC825" s="10" t="str" cm="1">
        <f t="array" aca="1" ref="AC825" ca="1">IF(AJ824,"-", INDEX(_xlfn.ANCHORARRAY(AvailableItems),$AP$27))</f>
        <v>-</v>
      </c>
      <c r="AD825" s="10" t="str" cm="1">
        <f t="array" aca="1" ref="AD825" ca="1">IF(AJ824,"-", INDEX(_xlfn.ANCHORARRAY(AvailableItems),$AQ$27))</f>
        <v>-</v>
      </c>
      <c r="AE825" s="10" t="str" cm="1">
        <f t="array" aca="1" ref="AE825" ca="1">IF(AJ824,"-", INDEX(_xlfn.ANCHORARRAY(AvailableItems),$AR$27))</f>
        <v>-</v>
      </c>
      <c r="AF825" s="8" t="str" cm="1">
        <f t="array" aca="1" ref="AF825" ca="1">IF(AK824,"-", INDEX(_xlfn.ANCHORARRAY(AvailableItems),$AP$28))</f>
        <v>Beef</v>
      </c>
      <c r="AG825" s="8" t="str">
        <f ca="1">IF(AK824,"-", INDEX(_xlfn.ANCHORARRAY(AvailableItems),$AQ$28))</f>
        <v>Beef</v>
      </c>
      <c r="AH825" s="8" t="str" cm="1">
        <f t="array" aca="1" ref="AH825" ca="1">IF(AK824,"-", INDEX(_xlfn.ANCHORARRAY(AvailableItems),$AR$28))</f>
        <v>Bread</v>
      </c>
      <c r="AI825" t="b">
        <f t="shared" ca="1" si="39"/>
        <v>0</v>
      </c>
      <c r="AJ825" t="b">
        <f t="shared" ca="1" si="40"/>
        <v>0</v>
      </c>
      <c r="AK825" t="b">
        <f t="shared" ca="1" si="41"/>
        <v>0</v>
      </c>
      <c r="AL825" s="16" cm="1">
        <f t="array" aca="1" ref="AL825" ca="1">IF(OrderSim[[#This Row],[Order 1 Possible]],INDEX(Food[Points],OrderIndex) + INDEX(Food[Points],OrderIndex2) + INDEX(Food[Points],OrderIndex3) + AL824, AL824)</f>
        <v>16240</v>
      </c>
      <c r="AM825" s="16" cm="1">
        <f t="array" aca="1" ref="AM825" ca="1">IF(OrderSim[[#This Row],[Order 2 Possible]],INDEX(Food[Points],$AP$27) + INDEX(Food[Points],$AQ$27) + INDEX(Food[Points],$AR$27) + AM824, AM824)</f>
        <v>20880</v>
      </c>
      <c r="AN825" s="16" cm="1">
        <f t="array" aca="1" ref="AN825" ca="1">IF(OrderSim[[#This Row],[Order 3 Possible]],INDEX(Food[Points],$AP$28) + INDEX(Food[Points],$AQ$28) + INDEX(Food[Points],$AR$28) + AN824, AN824)</f>
        <v>31360</v>
      </c>
    </row>
    <row r="826" spans="17:40" x14ac:dyDescent="0.25">
      <c r="Q826" t="str" cm="1">
        <f t="array" aca="1" ref="Q826" ca="1">INDEX(Food[Name],RANDBETWEEN(1,COUNTA(Food[Name])))</f>
        <v>Chicken</v>
      </c>
      <c r="R826" t="str" cm="1">
        <f t="array" aca="1" ref="R826" ca="1">INDEX(Food[Name],RANDBETWEEN(1,COUNTA(Food[Name])))</f>
        <v>Onion</v>
      </c>
      <c r="S826" t="str" cm="1">
        <f t="array" aca="1" ref="S826" ca="1">INDEX(Food[Name],RANDBETWEEN(1,COUNTA(Food[Name])))</f>
        <v>Onion</v>
      </c>
      <c r="T826" t="str" cm="1">
        <f t="array" aca="1" ref="T826" ca="1">INDEX(Food[Name],RANDBETWEEN(1,COUNTA(Food[Name])))</f>
        <v>Lobster</v>
      </c>
      <c r="U826" t="str" cm="1">
        <f t="array" aca="1" ref="U826" ca="1">INDEX(Food[Name],RANDBETWEEN(1,COUNTA(Food[Name])))</f>
        <v>Tuna</v>
      </c>
      <c r="V826" t="str" cm="1">
        <f t="array" aca="1" ref="V826" ca="1">INDEX(Food[Name],RANDBETWEEN(1,COUNTA(Food[Name])))</f>
        <v>Carrot</v>
      </c>
      <c r="W826" t="str" cm="1">
        <f t="array" aca="1" ref="W826" ca="1">INDEX(Food[Name],RANDBETWEEN(1,COUNTA(Food[Name])))</f>
        <v>Lobster</v>
      </c>
      <c r="X826" t="str" cm="1">
        <f t="array" aca="1" ref="X826" ca="1">INDEX(Food[Name],RANDBETWEEN(1,COUNTA(Food[Name])))</f>
        <v>Onion</v>
      </c>
      <c r="Y826" t="str" cm="1">
        <f t="array" aca="1" ref="Y826" ca="1">INDEX(Food[Name],RANDBETWEEN(1,COUNTA(Food[Name])))</f>
        <v>Lettuce</v>
      </c>
      <c r="Z826" s="5" t="str" cm="1">
        <f t="array" aca="1" ref="Z826" ca="1">IF(AI825,"-", INDEX(_xlfn.ANCHORARRAY(AvailableItems),OrderIndex))</f>
        <v>Salmon</v>
      </c>
      <c r="AA826" s="5" t="str" cm="1">
        <f t="array" aca="1" ref="AA826" ca="1">IF(AI825,"-", INDEX(_xlfn.ANCHORARRAY(AvailableItems),OrderIndex2))</f>
        <v>Rice</v>
      </c>
      <c r="AB826" s="5" t="str" cm="1">
        <f t="array" aca="1" ref="AB826" ca="1">IF(AI825,"-", INDEX(_xlfn.ANCHORARRAY(AvailableItems),OrderIndex3))</f>
        <v>Pasta</v>
      </c>
      <c r="AC826" s="10" t="str" cm="1">
        <f t="array" aca="1" ref="AC826" ca="1">IF(AJ825,"-", INDEX(_xlfn.ANCHORARRAY(AvailableItems),$AP$27))</f>
        <v>Pork</v>
      </c>
      <c r="AD826" s="10" t="str" cm="1">
        <f t="array" aca="1" ref="AD826" ca="1">IF(AJ825,"-", INDEX(_xlfn.ANCHORARRAY(AvailableItems),$AQ$27))</f>
        <v>Lobster</v>
      </c>
      <c r="AE826" s="10" t="str" cm="1">
        <f t="array" aca="1" ref="AE826" ca="1">IF(AJ825,"-", INDEX(_xlfn.ANCHORARRAY(AvailableItems),$AR$27))</f>
        <v>Rice</v>
      </c>
      <c r="AF826" s="8" t="str" cm="1">
        <f t="array" aca="1" ref="AF826" ca="1">IF(AK825,"-", INDEX(_xlfn.ANCHORARRAY(AvailableItems),$AP$28))</f>
        <v>Beef</v>
      </c>
      <c r="AG826" s="8" t="str">
        <f ca="1">IF(AK825,"-", INDEX(_xlfn.ANCHORARRAY(AvailableItems),$AQ$28))</f>
        <v>Beef</v>
      </c>
      <c r="AH826" s="8" t="str" cm="1">
        <f t="array" aca="1" ref="AH826" ca="1">IF(AK825,"-", INDEX(_xlfn.ANCHORARRAY(AvailableItems),$AR$28))</f>
        <v>Bread</v>
      </c>
      <c r="AI826" t="b">
        <f t="shared" ca="1" si="39"/>
        <v>0</v>
      </c>
      <c r="AJ826" t="b">
        <f t="shared" ca="1" si="40"/>
        <v>0</v>
      </c>
      <c r="AK826" t="b">
        <f t="shared" ca="1" si="41"/>
        <v>0</v>
      </c>
      <c r="AL826" s="16" cm="1">
        <f t="array" aca="1" ref="AL826" ca="1">IF(OrderSim[[#This Row],[Order 1 Possible]],INDEX(Food[Points],OrderIndex) + INDEX(Food[Points],OrderIndex2) + INDEX(Food[Points],OrderIndex3) + AL825, AL825)</f>
        <v>16240</v>
      </c>
      <c r="AM826" s="16" cm="1">
        <f t="array" aca="1" ref="AM826" ca="1">IF(OrderSim[[#This Row],[Order 2 Possible]],INDEX(Food[Points],$AP$27) + INDEX(Food[Points],$AQ$27) + INDEX(Food[Points],$AR$27) + AM825, AM825)</f>
        <v>20880</v>
      </c>
      <c r="AN826" s="16" cm="1">
        <f t="array" aca="1" ref="AN826" ca="1">IF(OrderSim[[#This Row],[Order 3 Possible]],INDEX(Food[Points],$AP$28) + INDEX(Food[Points],$AQ$28) + INDEX(Food[Points],$AR$28) + AN825, AN825)</f>
        <v>31360</v>
      </c>
    </row>
    <row r="827" spans="17:40" x14ac:dyDescent="0.25">
      <c r="Q827" t="str" cm="1">
        <f t="array" aca="1" ref="Q827" ca="1">INDEX(Food[Name],RANDBETWEEN(1,COUNTA(Food[Name])))</f>
        <v>Salmon</v>
      </c>
      <c r="R827" t="str" cm="1">
        <f t="array" aca="1" ref="R827" ca="1">INDEX(Food[Name],RANDBETWEEN(1,COUNTA(Food[Name])))</f>
        <v>Beef</v>
      </c>
      <c r="S827" t="str" cm="1">
        <f t="array" aca="1" ref="S827" ca="1">INDEX(Food[Name],RANDBETWEEN(1,COUNTA(Food[Name])))</f>
        <v>Beef</v>
      </c>
      <c r="T827" t="str" cm="1">
        <f t="array" aca="1" ref="T827" ca="1">INDEX(Food[Name],RANDBETWEEN(1,COUNTA(Food[Name])))</f>
        <v>Carrot</v>
      </c>
      <c r="U827" t="str" cm="1">
        <f t="array" aca="1" ref="U827" ca="1">INDEX(Food[Name],RANDBETWEEN(1,COUNTA(Food[Name])))</f>
        <v>Bread</v>
      </c>
      <c r="V827" t="str" cm="1">
        <f t="array" aca="1" ref="V827" ca="1">INDEX(Food[Name],RANDBETWEEN(1,COUNTA(Food[Name])))</f>
        <v>Rice</v>
      </c>
      <c r="W827" t="str" cm="1">
        <f t="array" aca="1" ref="W827" ca="1">INDEX(Food[Name],RANDBETWEEN(1,COUNTA(Food[Name])))</f>
        <v>Pork</v>
      </c>
      <c r="X827" t="str" cm="1">
        <f t="array" aca="1" ref="X827" ca="1">INDEX(Food[Name],RANDBETWEEN(1,COUNTA(Food[Name])))</f>
        <v>Lettuce</v>
      </c>
      <c r="Y827" t="str" cm="1">
        <f t="array" aca="1" ref="Y827" ca="1">INDEX(Food[Name],RANDBETWEEN(1,COUNTA(Food[Name])))</f>
        <v>Lobster</v>
      </c>
      <c r="Z827" s="5" t="str" cm="1">
        <f t="array" aca="1" ref="Z827" ca="1">IF(AI826,"-", INDEX(_xlfn.ANCHORARRAY(AvailableItems),OrderIndex))</f>
        <v>Salmon</v>
      </c>
      <c r="AA827" s="5" t="str" cm="1">
        <f t="array" aca="1" ref="AA827" ca="1">IF(AI826,"-", INDEX(_xlfn.ANCHORARRAY(AvailableItems),OrderIndex2))</f>
        <v>Rice</v>
      </c>
      <c r="AB827" s="5" t="str" cm="1">
        <f t="array" aca="1" ref="AB827" ca="1">IF(AI826,"-", INDEX(_xlfn.ANCHORARRAY(AvailableItems),OrderIndex3))</f>
        <v>Pasta</v>
      </c>
      <c r="AC827" s="10" t="str" cm="1">
        <f t="array" aca="1" ref="AC827" ca="1">IF(AJ826,"-", INDEX(_xlfn.ANCHORARRAY(AvailableItems),$AP$27))</f>
        <v>Pork</v>
      </c>
      <c r="AD827" s="10" t="str" cm="1">
        <f t="array" aca="1" ref="AD827" ca="1">IF(AJ826,"-", INDEX(_xlfn.ANCHORARRAY(AvailableItems),$AQ$27))</f>
        <v>Lobster</v>
      </c>
      <c r="AE827" s="10" t="str" cm="1">
        <f t="array" aca="1" ref="AE827" ca="1">IF(AJ826,"-", INDEX(_xlfn.ANCHORARRAY(AvailableItems),$AR$27))</f>
        <v>Rice</v>
      </c>
      <c r="AF827" s="8" t="str" cm="1">
        <f t="array" aca="1" ref="AF827" ca="1">IF(AK826,"-", INDEX(_xlfn.ANCHORARRAY(AvailableItems),$AP$28))</f>
        <v>Beef</v>
      </c>
      <c r="AG827" s="8" t="str">
        <f ca="1">IF(AK826,"-", INDEX(_xlfn.ANCHORARRAY(AvailableItems),$AQ$28))</f>
        <v>Beef</v>
      </c>
      <c r="AH827" s="8" t="str" cm="1">
        <f t="array" aca="1" ref="AH827" ca="1">IF(AK826,"-", INDEX(_xlfn.ANCHORARRAY(AvailableItems),$AR$28))</f>
        <v>Bread</v>
      </c>
      <c r="AI827" t="b">
        <f t="shared" ca="1" si="39"/>
        <v>0</v>
      </c>
      <c r="AJ827" t="b">
        <f t="shared" ca="1" si="40"/>
        <v>1</v>
      </c>
      <c r="AK827" t="b">
        <f t="shared" ca="1" si="41"/>
        <v>1</v>
      </c>
      <c r="AL827" s="16" cm="1">
        <f t="array" aca="1" ref="AL827" ca="1">IF(OrderSim[[#This Row],[Order 1 Possible]],INDEX(Food[Points],OrderIndex) + INDEX(Food[Points],OrderIndex2) + INDEX(Food[Points],OrderIndex3) + AL826, AL826)</f>
        <v>16240</v>
      </c>
      <c r="AM827" s="16" cm="1">
        <f t="array" aca="1" ref="AM827" ca="1">IF(OrderSim[[#This Row],[Order 2 Possible]],INDEX(Food[Points],$AP$27) + INDEX(Food[Points],$AQ$27) + INDEX(Food[Points],$AR$27) + AM826, AM826)</f>
        <v>20970</v>
      </c>
      <c r="AN827" s="16" cm="1">
        <f t="array" aca="1" ref="AN827" ca="1">IF(OrderSim[[#This Row],[Order 3 Possible]],INDEX(Food[Points],$AP$28) + INDEX(Food[Points],$AQ$28) + INDEX(Food[Points],$AR$28) + AN826, AN826)</f>
        <v>31500</v>
      </c>
    </row>
    <row r="828" spans="17:40" x14ac:dyDescent="0.25">
      <c r="Q828" t="str" cm="1">
        <f t="array" aca="1" ref="Q828" ca="1">INDEX(Food[Name],RANDBETWEEN(1,COUNTA(Food[Name])))</f>
        <v>Pork</v>
      </c>
      <c r="R828" t="str" cm="1">
        <f t="array" aca="1" ref="R828" ca="1">INDEX(Food[Name],RANDBETWEEN(1,COUNTA(Food[Name])))</f>
        <v>Pork</v>
      </c>
      <c r="S828" t="str" cm="1">
        <f t="array" aca="1" ref="S828" ca="1">INDEX(Food[Name],RANDBETWEEN(1,COUNTA(Food[Name])))</f>
        <v>Bread</v>
      </c>
      <c r="T828" t="str" cm="1">
        <f t="array" aca="1" ref="T828" ca="1">INDEX(Food[Name],RANDBETWEEN(1,COUNTA(Food[Name])))</f>
        <v>Chicken</v>
      </c>
      <c r="U828" t="str" cm="1">
        <f t="array" aca="1" ref="U828" ca="1">INDEX(Food[Name],RANDBETWEEN(1,COUNTA(Food[Name])))</f>
        <v>Chicken</v>
      </c>
      <c r="V828" t="str" cm="1">
        <f t="array" aca="1" ref="V828" ca="1">INDEX(Food[Name],RANDBETWEEN(1,COUNTA(Food[Name])))</f>
        <v>Beef</v>
      </c>
      <c r="W828" t="str" cm="1">
        <f t="array" aca="1" ref="W828" ca="1">INDEX(Food[Name],RANDBETWEEN(1,COUNTA(Food[Name])))</f>
        <v>Salmon</v>
      </c>
      <c r="X828" t="str" cm="1">
        <f t="array" aca="1" ref="X828" ca="1">INDEX(Food[Name],RANDBETWEEN(1,COUNTA(Food[Name])))</f>
        <v>Tuna</v>
      </c>
      <c r="Y828" t="str" cm="1">
        <f t="array" aca="1" ref="Y828" ca="1">INDEX(Food[Name],RANDBETWEEN(1,COUNTA(Food[Name])))</f>
        <v>Carrot</v>
      </c>
      <c r="Z828" s="5" t="str" cm="1">
        <f t="array" aca="1" ref="Z828" ca="1">IF(AI827,"-", INDEX(_xlfn.ANCHORARRAY(AvailableItems),OrderIndex))</f>
        <v>Salmon</v>
      </c>
      <c r="AA828" s="5" t="str" cm="1">
        <f t="array" aca="1" ref="AA828" ca="1">IF(AI827,"-", INDEX(_xlfn.ANCHORARRAY(AvailableItems),OrderIndex2))</f>
        <v>Rice</v>
      </c>
      <c r="AB828" s="5" t="str" cm="1">
        <f t="array" aca="1" ref="AB828" ca="1">IF(AI827,"-", INDEX(_xlfn.ANCHORARRAY(AvailableItems),OrderIndex3))</f>
        <v>Pasta</v>
      </c>
      <c r="AC828" s="10" t="str" cm="1">
        <f t="array" aca="1" ref="AC828" ca="1">IF(AJ827,"-", INDEX(_xlfn.ANCHORARRAY(AvailableItems),$AP$27))</f>
        <v>-</v>
      </c>
      <c r="AD828" s="10" t="str" cm="1">
        <f t="array" aca="1" ref="AD828" ca="1">IF(AJ827,"-", INDEX(_xlfn.ANCHORARRAY(AvailableItems),$AQ$27))</f>
        <v>-</v>
      </c>
      <c r="AE828" s="10" t="str" cm="1">
        <f t="array" aca="1" ref="AE828" ca="1">IF(AJ827,"-", INDEX(_xlfn.ANCHORARRAY(AvailableItems),$AR$27))</f>
        <v>-</v>
      </c>
      <c r="AF828" s="8" t="str" cm="1">
        <f t="array" aca="1" ref="AF828" ca="1">IF(AK827,"-", INDEX(_xlfn.ANCHORARRAY(AvailableItems),$AP$28))</f>
        <v>-</v>
      </c>
      <c r="AG828" s="8" t="str">
        <f ca="1">IF(AK827,"-", INDEX(_xlfn.ANCHORARRAY(AvailableItems),$AQ$28))</f>
        <v>-</v>
      </c>
      <c r="AH828" s="8" t="str" cm="1">
        <f t="array" aca="1" ref="AH828" ca="1">IF(AK827,"-", INDEX(_xlfn.ANCHORARRAY(AvailableItems),$AR$28))</f>
        <v>-</v>
      </c>
      <c r="AI828" t="b">
        <f t="shared" ca="1" si="39"/>
        <v>0</v>
      </c>
      <c r="AJ828" t="b">
        <f t="shared" ca="1" si="40"/>
        <v>0</v>
      </c>
      <c r="AK828" t="b">
        <f t="shared" ca="1" si="41"/>
        <v>0</v>
      </c>
      <c r="AL828" s="16" cm="1">
        <f t="array" aca="1" ref="AL828" ca="1">IF(OrderSim[[#This Row],[Order 1 Possible]],INDEX(Food[Points],OrderIndex) + INDEX(Food[Points],OrderIndex2) + INDEX(Food[Points],OrderIndex3) + AL827, AL827)</f>
        <v>16240</v>
      </c>
      <c r="AM828" s="16" cm="1">
        <f t="array" aca="1" ref="AM828" ca="1">IF(OrderSim[[#This Row],[Order 2 Possible]],INDEX(Food[Points],$AP$27) + INDEX(Food[Points],$AQ$27) + INDEX(Food[Points],$AR$27) + AM827, AM827)</f>
        <v>20970</v>
      </c>
      <c r="AN828" s="16" cm="1">
        <f t="array" aca="1" ref="AN828" ca="1">IF(OrderSim[[#This Row],[Order 3 Possible]],INDEX(Food[Points],$AP$28) + INDEX(Food[Points],$AQ$28) + INDEX(Food[Points],$AR$28) + AN827, AN827)</f>
        <v>31500</v>
      </c>
    </row>
    <row r="829" spans="17:40" x14ac:dyDescent="0.25">
      <c r="Q829" t="str" cm="1">
        <f t="array" aca="1" ref="Q829" ca="1">INDEX(Food[Name],RANDBETWEEN(1,COUNTA(Food[Name])))</f>
        <v>Bread</v>
      </c>
      <c r="R829" t="str" cm="1">
        <f t="array" aca="1" ref="R829" ca="1">INDEX(Food[Name],RANDBETWEEN(1,COUNTA(Food[Name])))</f>
        <v>Tuna</v>
      </c>
      <c r="S829" t="str" cm="1">
        <f t="array" aca="1" ref="S829" ca="1">INDEX(Food[Name],RANDBETWEEN(1,COUNTA(Food[Name])))</f>
        <v>Salmon</v>
      </c>
      <c r="T829" t="str" cm="1">
        <f t="array" aca="1" ref="T829" ca="1">INDEX(Food[Name],RANDBETWEEN(1,COUNTA(Food[Name])))</f>
        <v>Lettuce</v>
      </c>
      <c r="U829" t="str" cm="1">
        <f t="array" aca="1" ref="U829" ca="1">INDEX(Food[Name],RANDBETWEEN(1,COUNTA(Food[Name])))</f>
        <v>Onion</v>
      </c>
      <c r="V829" t="str" cm="1">
        <f t="array" aca="1" ref="V829" ca="1">INDEX(Food[Name],RANDBETWEEN(1,COUNTA(Food[Name])))</f>
        <v>Lobster</v>
      </c>
      <c r="W829" t="str" cm="1">
        <f t="array" aca="1" ref="W829" ca="1">INDEX(Food[Name],RANDBETWEEN(1,COUNTA(Food[Name])))</f>
        <v>Tuna</v>
      </c>
      <c r="X829" t="str" cm="1">
        <f t="array" aca="1" ref="X829" ca="1">INDEX(Food[Name],RANDBETWEEN(1,COUNTA(Food[Name])))</f>
        <v>Lobster</v>
      </c>
      <c r="Y829" t="str" cm="1">
        <f t="array" aca="1" ref="Y829" ca="1">INDEX(Food[Name],RANDBETWEEN(1,COUNTA(Food[Name])))</f>
        <v>Lettuce</v>
      </c>
      <c r="Z829" s="5" t="str" cm="1">
        <f t="array" aca="1" ref="Z829" ca="1">IF(AI828,"-", INDEX(_xlfn.ANCHORARRAY(AvailableItems),OrderIndex))</f>
        <v>Salmon</v>
      </c>
      <c r="AA829" s="5" t="str" cm="1">
        <f t="array" aca="1" ref="AA829" ca="1">IF(AI828,"-", INDEX(_xlfn.ANCHORARRAY(AvailableItems),OrderIndex2))</f>
        <v>Rice</v>
      </c>
      <c r="AB829" s="5" t="str" cm="1">
        <f t="array" aca="1" ref="AB829" ca="1">IF(AI828,"-", INDEX(_xlfn.ANCHORARRAY(AvailableItems),OrderIndex3))</f>
        <v>Pasta</v>
      </c>
      <c r="AC829" s="10" t="str" cm="1">
        <f t="array" aca="1" ref="AC829" ca="1">IF(AJ828,"-", INDEX(_xlfn.ANCHORARRAY(AvailableItems),$AP$27))</f>
        <v>Pork</v>
      </c>
      <c r="AD829" s="10" t="str" cm="1">
        <f t="array" aca="1" ref="AD829" ca="1">IF(AJ828,"-", INDEX(_xlfn.ANCHORARRAY(AvailableItems),$AQ$27))</f>
        <v>Lobster</v>
      </c>
      <c r="AE829" s="10" t="str" cm="1">
        <f t="array" aca="1" ref="AE829" ca="1">IF(AJ828,"-", INDEX(_xlfn.ANCHORARRAY(AvailableItems),$AR$27))</f>
        <v>Rice</v>
      </c>
      <c r="AF829" s="8" t="str" cm="1">
        <f t="array" aca="1" ref="AF829" ca="1">IF(AK828,"-", INDEX(_xlfn.ANCHORARRAY(AvailableItems),$AP$28))</f>
        <v>Beef</v>
      </c>
      <c r="AG829" s="8" t="str">
        <f ca="1">IF(AK828,"-", INDEX(_xlfn.ANCHORARRAY(AvailableItems),$AQ$28))</f>
        <v>Beef</v>
      </c>
      <c r="AH829" s="8" t="str" cm="1">
        <f t="array" aca="1" ref="AH829" ca="1">IF(AK828,"-", INDEX(_xlfn.ANCHORARRAY(AvailableItems),$AR$28))</f>
        <v>Bread</v>
      </c>
      <c r="AI829" t="b">
        <f t="shared" ca="1" si="39"/>
        <v>0</v>
      </c>
      <c r="AJ829" t="b">
        <f t="shared" ca="1" si="40"/>
        <v>0</v>
      </c>
      <c r="AK829" t="b">
        <f t="shared" ca="1" si="41"/>
        <v>0</v>
      </c>
      <c r="AL829" s="16" cm="1">
        <f t="array" aca="1" ref="AL829" ca="1">IF(OrderSim[[#This Row],[Order 1 Possible]],INDEX(Food[Points],OrderIndex) + INDEX(Food[Points],OrderIndex2) + INDEX(Food[Points],OrderIndex3) + AL828, AL828)</f>
        <v>16240</v>
      </c>
      <c r="AM829" s="16" cm="1">
        <f t="array" aca="1" ref="AM829" ca="1">IF(OrderSim[[#This Row],[Order 2 Possible]],INDEX(Food[Points],$AP$27) + INDEX(Food[Points],$AQ$27) + INDEX(Food[Points],$AR$27) + AM828, AM828)</f>
        <v>20970</v>
      </c>
      <c r="AN829" s="16" cm="1">
        <f t="array" aca="1" ref="AN829" ca="1">IF(OrderSim[[#This Row],[Order 3 Possible]],INDEX(Food[Points],$AP$28) + INDEX(Food[Points],$AQ$28) + INDEX(Food[Points],$AR$28) + AN828, AN828)</f>
        <v>31500</v>
      </c>
    </row>
    <row r="830" spans="17:40" x14ac:dyDescent="0.25">
      <c r="Q830" t="str" cm="1">
        <f t="array" aca="1" ref="Q830" ca="1">INDEX(Food[Name],RANDBETWEEN(1,COUNTA(Food[Name])))</f>
        <v>Tuna</v>
      </c>
      <c r="R830" t="str" cm="1">
        <f t="array" aca="1" ref="R830" ca="1">INDEX(Food[Name],RANDBETWEEN(1,COUNTA(Food[Name])))</f>
        <v>Pork</v>
      </c>
      <c r="S830" t="str" cm="1">
        <f t="array" aca="1" ref="S830" ca="1">INDEX(Food[Name],RANDBETWEEN(1,COUNTA(Food[Name])))</f>
        <v>Bread</v>
      </c>
      <c r="T830" t="str" cm="1">
        <f t="array" aca="1" ref="T830" ca="1">INDEX(Food[Name],RANDBETWEEN(1,COUNTA(Food[Name])))</f>
        <v>Pasta</v>
      </c>
      <c r="U830" t="str" cm="1">
        <f t="array" aca="1" ref="U830" ca="1">INDEX(Food[Name],RANDBETWEEN(1,COUNTA(Food[Name])))</f>
        <v>Beef</v>
      </c>
      <c r="V830" t="str" cm="1">
        <f t="array" aca="1" ref="V830" ca="1">INDEX(Food[Name],RANDBETWEEN(1,COUNTA(Food[Name])))</f>
        <v>Salmon</v>
      </c>
      <c r="W830" t="str" cm="1">
        <f t="array" aca="1" ref="W830" ca="1">INDEX(Food[Name],RANDBETWEEN(1,COUNTA(Food[Name])))</f>
        <v>Rice</v>
      </c>
      <c r="X830" t="str" cm="1">
        <f t="array" aca="1" ref="X830" ca="1">INDEX(Food[Name],RANDBETWEEN(1,COUNTA(Food[Name])))</f>
        <v>Lettuce</v>
      </c>
      <c r="Y830" t="str" cm="1">
        <f t="array" aca="1" ref="Y830" ca="1">INDEX(Food[Name],RANDBETWEEN(1,COUNTA(Food[Name])))</f>
        <v>Salmon</v>
      </c>
      <c r="Z830" s="5" t="str" cm="1">
        <f t="array" aca="1" ref="Z830" ca="1">IF(AI829,"-", INDEX(_xlfn.ANCHORARRAY(AvailableItems),OrderIndex))</f>
        <v>Salmon</v>
      </c>
      <c r="AA830" s="5" t="str" cm="1">
        <f t="array" aca="1" ref="AA830" ca="1">IF(AI829,"-", INDEX(_xlfn.ANCHORARRAY(AvailableItems),OrderIndex2))</f>
        <v>Rice</v>
      </c>
      <c r="AB830" s="5" t="str" cm="1">
        <f t="array" aca="1" ref="AB830" ca="1">IF(AI829,"-", INDEX(_xlfn.ANCHORARRAY(AvailableItems),OrderIndex3))</f>
        <v>Pasta</v>
      </c>
      <c r="AC830" s="10" t="str" cm="1">
        <f t="array" aca="1" ref="AC830" ca="1">IF(AJ829,"-", INDEX(_xlfn.ANCHORARRAY(AvailableItems),$AP$27))</f>
        <v>Pork</v>
      </c>
      <c r="AD830" s="10" t="str" cm="1">
        <f t="array" aca="1" ref="AD830" ca="1">IF(AJ829,"-", INDEX(_xlfn.ANCHORARRAY(AvailableItems),$AQ$27))</f>
        <v>Lobster</v>
      </c>
      <c r="AE830" s="10" t="str" cm="1">
        <f t="array" aca="1" ref="AE830" ca="1">IF(AJ829,"-", INDEX(_xlfn.ANCHORARRAY(AvailableItems),$AR$27))</f>
        <v>Rice</v>
      </c>
      <c r="AF830" s="8" t="str" cm="1">
        <f t="array" aca="1" ref="AF830" ca="1">IF(AK829,"-", INDEX(_xlfn.ANCHORARRAY(AvailableItems),$AP$28))</f>
        <v>Beef</v>
      </c>
      <c r="AG830" s="8" t="str">
        <f ca="1">IF(AK829,"-", INDEX(_xlfn.ANCHORARRAY(AvailableItems),$AQ$28))</f>
        <v>Beef</v>
      </c>
      <c r="AH830" s="8" t="str" cm="1">
        <f t="array" aca="1" ref="AH830" ca="1">IF(AK829,"-", INDEX(_xlfn.ANCHORARRAY(AvailableItems),$AR$28))</f>
        <v>Bread</v>
      </c>
      <c r="AI830" t="b">
        <f t="shared" ca="1" si="39"/>
        <v>1</v>
      </c>
      <c r="AJ830" t="b">
        <f t="shared" ca="1" si="40"/>
        <v>0</v>
      </c>
      <c r="AK830" t="b">
        <f t="shared" ca="1" si="41"/>
        <v>1</v>
      </c>
      <c r="AL830" s="16" cm="1">
        <f t="array" aca="1" ref="AL830" ca="1">IF(OrderSim[[#This Row],[Order 1 Possible]],INDEX(Food[Points],OrderIndex) + INDEX(Food[Points],OrderIndex2) + INDEX(Food[Points],OrderIndex3) + AL829, AL829)</f>
        <v>16310</v>
      </c>
      <c r="AM830" s="16" cm="1">
        <f t="array" aca="1" ref="AM830" ca="1">IF(OrderSim[[#This Row],[Order 2 Possible]],INDEX(Food[Points],$AP$27) + INDEX(Food[Points],$AQ$27) + INDEX(Food[Points],$AR$27) + AM829, AM829)</f>
        <v>20970</v>
      </c>
      <c r="AN830" s="16" cm="1">
        <f t="array" aca="1" ref="AN830" ca="1">IF(OrderSim[[#This Row],[Order 3 Possible]],INDEX(Food[Points],$AP$28) + INDEX(Food[Points],$AQ$28) + INDEX(Food[Points],$AR$28) + AN829, AN829)</f>
        <v>31640</v>
      </c>
    </row>
    <row r="831" spans="17:40" x14ac:dyDescent="0.25">
      <c r="Q831" t="str" cm="1">
        <f t="array" aca="1" ref="Q831" ca="1">INDEX(Food[Name],RANDBETWEEN(1,COUNTA(Food[Name])))</f>
        <v>Pasta</v>
      </c>
      <c r="R831" t="str" cm="1">
        <f t="array" aca="1" ref="R831" ca="1">INDEX(Food[Name],RANDBETWEEN(1,COUNTA(Food[Name])))</f>
        <v>Pork</v>
      </c>
      <c r="S831" t="str" cm="1">
        <f t="array" aca="1" ref="S831" ca="1">INDEX(Food[Name],RANDBETWEEN(1,COUNTA(Food[Name])))</f>
        <v>Pasta</v>
      </c>
      <c r="T831" t="str" cm="1">
        <f t="array" aca="1" ref="T831" ca="1">INDEX(Food[Name],RANDBETWEEN(1,COUNTA(Food[Name])))</f>
        <v>Salmon</v>
      </c>
      <c r="U831" t="str" cm="1">
        <f t="array" aca="1" ref="U831" ca="1">INDEX(Food[Name],RANDBETWEEN(1,COUNTA(Food[Name])))</f>
        <v>Rice</v>
      </c>
      <c r="V831" t="str" cm="1">
        <f t="array" aca="1" ref="V831" ca="1">INDEX(Food[Name],RANDBETWEEN(1,COUNTA(Food[Name])))</f>
        <v>Lobster</v>
      </c>
      <c r="W831" t="str" cm="1">
        <f t="array" aca="1" ref="W831" ca="1">INDEX(Food[Name],RANDBETWEEN(1,COUNTA(Food[Name])))</f>
        <v>Pork</v>
      </c>
      <c r="X831" t="str" cm="1">
        <f t="array" aca="1" ref="X831" ca="1">INDEX(Food[Name],RANDBETWEEN(1,COUNTA(Food[Name])))</f>
        <v>Pork</v>
      </c>
      <c r="Y831" t="str" cm="1">
        <f t="array" aca="1" ref="Y831" ca="1">INDEX(Food[Name],RANDBETWEEN(1,COUNTA(Food[Name])))</f>
        <v>Bread</v>
      </c>
      <c r="Z831" s="5" t="str" cm="1">
        <f t="array" aca="1" ref="Z831" ca="1">IF(AI830,"-", INDEX(_xlfn.ANCHORARRAY(AvailableItems),OrderIndex))</f>
        <v>-</v>
      </c>
      <c r="AA831" s="5" t="str" cm="1">
        <f t="array" aca="1" ref="AA831" ca="1">IF(AI830,"-", INDEX(_xlfn.ANCHORARRAY(AvailableItems),OrderIndex2))</f>
        <v>-</v>
      </c>
      <c r="AB831" s="5" t="str" cm="1">
        <f t="array" aca="1" ref="AB831" ca="1">IF(AI830,"-", INDEX(_xlfn.ANCHORARRAY(AvailableItems),OrderIndex3))</f>
        <v>-</v>
      </c>
      <c r="AC831" s="10" t="str" cm="1">
        <f t="array" aca="1" ref="AC831" ca="1">IF(AJ830,"-", INDEX(_xlfn.ANCHORARRAY(AvailableItems),$AP$27))</f>
        <v>Pork</v>
      </c>
      <c r="AD831" s="10" t="str" cm="1">
        <f t="array" aca="1" ref="AD831" ca="1">IF(AJ830,"-", INDEX(_xlfn.ANCHORARRAY(AvailableItems),$AQ$27))</f>
        <v>Lobster</v>
      </c>
      <c r="AE831" s="10" t="str" cm="1">
        <f t="array" aca="1" ref="AE831" ca="1">IF(AJ830,"-", INDEX(_xlfn.ANCHORARRAY(AvailableItems),$AR$27))</f>
        <v>Rice</v>
      </c>
      <c r="AF831" s="8" t="str" cm="1">
        <f t="array" aca="1" ref="AF831" ca="1">IF(AK830,"-", INDEX(_xlfn.ANCHORARRAY(AvailableItems),$AP$28))</f>
        <v>-</v>
      </c>
      <c r="AG831" s="8" t="str">
        <f ca="1">IF(AK830,"-", INDEX(_xlfn.ANCHORARRAY(AvailableItems),$AQ$28))</f>
        <v>-</v>
      </c>
      <c r="AH831" s="8" t="str" cm="1">
        <f t="array" aca="1" ref="AH831" ca="1">IF(AK830,"-", INDEX(_xlfn.ANCHORARRAY(AvailableItems),$AR$28))</f>
        <v>-</v>
      </c>
      <c r="AI831" t="b">
        <f t="shared" ca="1" si="39"/>
        <v>0</v>
      </c>
      <c r="AJ831" t="b">
        <f t="shared" ca="1" si="40"/>
        <v>1</v>
      </c>
      <c r="AK831" t="b">
        <f t="shared" ca="1" si="41"/>
        <v>0</v>
      </c>
      <c r="AL831" s="16" cm="1">
        <f t="array" aca="1" ref="AL831" ca="1">IF(OrderSim[[#This Row],[Order 1 Possible]],INDEX(Food[Points],OrderIndex) + INDEX(Food[Points],OrderIndex2) + INDEX(Food[Points],OrderIndex3) + AL830, AL830)</f>
        <v>16310</v>
      </c>
      <c r="AM831" s="16" cm="1">
        <f t="array" aca="1" ref="AM831" ca="1">IF(OrderSim[[#This Row],[Order 2 Possible]],INDEX(Food[Points],$AP$27) + INDEX(Food[Points],$AQ$27) + INDEX(Food[Points],$AR$27) + AM830, AM830)</f>
        <v>21060</v>
      </c>
      <c r="AN831" s="16" cm="1">
        <f t="array" aca="1" ref="AN831" ca="1">IF(OrderSim[[#This Row],[Order 3 Possible]],INDEX(Food[Points],$AP$28) + INDEX(Food[Points],$AQ$28) + INDEX(Food[Points],$AR$28) + AN830, AN830)</f>
        <v>31640</v>
      </c>
    </row>
    <row r="832" spans="17:40" x14ac:dyDescent="0.25">
      <c r="Q832" t="str" cm="1">
        <f t="array" aca="1" ref="Q832" ca="1">INDEX(Food[Name],RANDBETWEEN(1,COUNTA(Food[Name])))</f>
        <v>Lettuce</v>
      </c>
      <c r="R832" t="str" cm="1">
        <f t="array" aca="1" ref="R832" ca="1">INDEX(Food[Name],RANDBETWEEN(1,COUNTA(Food[Name])))</f>
        <v>Beef</v>
      </c>
      <c r="S832" t="str" cm="1">
        <f t="array" aca="1" ref="S832" ca="1">INDEX(Food[Name],RANDBETWEEN(1,COUNTA(Food[Name])))</f>
        <v>Lobster</v>
      </c>
      <c r="T832" t="str" cm="1">
        <f t="array" aca="1" ref="T832" ca="1">INDEX(Food[Name],RANDBETWEEN(1,COUNTA(Food[Name])))</f>
        <v>Pork</v>
      </c>
      <c r="U832" t="str" cm="1">
        <f t="array" aca="1" ref="U832" ca="1">INDEX(Food[Name],RANDBETWEEN(1,COUNTA(Food[Name])))</f>
        <v>Salmon</v>
      </c>
      <c r="V832" t="str" cm="1">
        <f t="array" aca="1" ref="V832" ca="1">INDEX(Food[Name],RANDBETWEEN(1,COUNTA(Food[Name])))</f>
        <v>Bread</v>
      </c>
      <c r="W832" t="str" cm="1">
        <f t="array" aca="1" ref="W832" ca="1">INDEX(Food[Name],RANDBETWEEN(1,COUNTA(Food[Name])))</f>
        <v>Salmon</v>
      </c>
      <c r="X832" t="str" cm="1">
        <f t="array" aca="1" ref="X832" ca="1">INDEX(Food[Name],RANDBETWEEN(1,COUNTA(Food[Name])))</f>
        <v>Lettuce</v>
      </c>
      <c r="Y832" t="str" cm="1">
        <f t="array" aca="1" ref="Y832" ca="1">INDEX(Food[Name],RANDBETWEEN(1,COUNTA(Food[Name])))</f>
        <v>Chicken</v>
      </c>
      <c r="Z832" s="5" t="str" cm="1">
        <f t="array" aca="1" ref="Z832" ca="1">IF(AI831,"-", INDEX(_xlfn.ANCHORARRAY(AvailableItems),OrderIndex))</f>
        <v>Salmon</v>
      </c>
      <c r="AA832" s="5" t="str" cm="1">
        <f t="array" aca="1" ref="AA832" ca="1">IF(AI831,"-", INDEX(_xlfn.ANCHORARRAY(AvailableItems),OrderIndex2))</f>
        <v>Rice</v>
      </c>
      <c r="AB832" s="5" t="str" cm="1">
        <f t="array" aca="1" ref="AB832" ca="1">IF(AI831,"-", INDEX(_xlfn.ANCHORARRAY(AvailableItems),OrderIndex3))</f>
        <v>Pasta</v>
      </c>
      <c r="AC832" s="10" t="str" cm="1">
        <f t="array" aca="1" ref="AC832" ca="1">IF(AJ831,"-", INDEX(_xlfn.ANCHORARRAY(AvailableItems),$AP$27))</f>
        <v>-</v>
      </c>
      <c r="AD832" s="10" t="str" cm="1">
        <f t="array" aca="1" ref="AD832" ca="1">IF(AJ831,"-", INDEX(_xlfn.ANCHORARRAY(AvailableItems),$AQ$27))</f>
        <v>-</v>
      </c>
      <c r="AE832" s="10" t="str" cm="1">
        <f t="array" aca="1" ref="AE832" ca="1">IF(AJ831,"-", INDEX(_xlfn.ANCHORARRAY(AvailableItems),$AR$27))</f>
        <v>-</v>
      </c>
      <c r="AF832" s="8" t="str" cm="1">
        <f t="array" aca="1" ref="AF832" ca="1">IF(AK831,"-", INDEX(_xlfn.ANCHORARRAY(AvailableItems),$AP$28))</f>
        <v>Beef</v>
      </c>
      <c r="AG832" s="8" t="str">
        <f ca="1">IF(AK831,"-", INDEX(_xlfn.ANCHORARRAY(AvailableItems),$AQ$28))</f>
        <v>Beef</v>
      </c>
      <c r="AH832" s="8" t="str" cm="1">
        <f t="array" aca="1" ref="AH832" ca="1">IF(AK831,"-", INDEX(_xlfn.ANCHORARRAY(AvailableItems),$AR$28))</f>
        <v>Bread</v>
      </c>
      <c r="AI832" t="b">
        <f t="shared" ca="1" si="39"/>
        <v>0</v>
      </c>
      <c r="AJ832" t="b">
        <f t="shared" ca="1" si="40"/>
        <v>0</v>
      </c>
      <c r="AK832" t="b">
        <f t="shared" ca="1" si="41"/>
        <v>1</v>
      </c>
      <c r="AL832" s="16" cm="1">
        <f t="array" aca="1" ref="AL832" ca="1">IF(OrderSim[[#This Row],[Order 1 Possible]],INDEX(Food[Points],OrderIndex) + INDEX(Food[Points],OrderIndex2) + INDEX(Food[Points],OrderIndex3) + AL831, AL831)</f>
        <v>16310</v>
      </c>
      <c r="AM832" s="16" cm="1">
        <f t="array" aca="1" ref="AM832" ca="1">IF(OrderSim[[#This Row],[Order 2 Possible]],INDEX(Food[Points],$AP$27) + INDEX(Food[Points],$AQ$27) + INDEX(Food[Points],$AR$27) + AM831, AM831)</f>
        <v>21060</v>
      </c>
      <c r="AN832" s="16" cm="1">
        <f t="array" aca="1" ref="AN832" ca="1">IF(OrderSim[[#This Row],[Order 3 Possible]],INDEX(Food[Points],$AP$28) + INDEX(Food[Points],$AQ$28) + INDEX(Food[Points],$AR$28) + AN831, AN831)</f>
        <v>31780</v>
      </c>
    </row>
    <row r="833" spans="17:40" x14ac:dyDescent="0.25">
      <c r="Q833" t="str" cm="1">
        <f t="array" aca="1" ref="Q833" ca="1">INDEX(Food[Name],RANDBETWEEN(1,COUNTA(Food[Name])))</f>
        <v>Tuna</v>
      </c>
      <c r="R833" t="str" cm="1">
        <f t="array" aca="1" ref="R833" ca="1">INDEX(Food[Name],RANDBETWEEN(1,COUNTA(Food[Name])))</f>
        <v>Tuna</v>
      </c>
      <c r="S833" t="str" cm="1">
        <f t="array" aca="1" ref="S833" ca="1">INDEX(Food[Name],RANDBETWEEN(1,COUNTA(Food[Name])))</f>
        <v>Lettuce</v>
      </c>
      <c r="T833" t="str" cm="1">
        <f t="array" aca="1" ref="T833" ca="1">INDEX(Food[Name],RANDBETWEEN(1,COUNTA(Food[Name])))</f>
        <v>Onion</v>
      </c>
      <c r="U833" t="str" cm="1">
        <f t="array" aca="1" ref="U833" ca="1">INDEX(Food[Name],RANDBETWEEN(1,COUNTA(Food[Name])))</f>
        <v>Pasta</v>
      </c>
      <c r="V833" t="str" cm="1">
        <f t="array" aca="1" ref="V833" ca="1">INDEX(Food[Name],RANDBETWEEN(1,COUNTA(Food[Name])))</f>
        <v>Chicken</v>
      </c>
      <c r="W833" t="str" cm="1">
        <f t="array" aca="1" ref="W833" ca="1">INDEX(Food[Name],RANDBETWEEN(1,COUNTA(Food[Name])))</f>
        <v>Pasta</v>
      </c>
      <c r="X833" t="str" cm="1">
        <f t="array" aca="1" ref="X833" ca="1">INDEX(Food[Name],RANDBETWEEN(1,COUNTA(Food[Name])))</f>
        <v>Carrot</v>
      </c>
      <c r="Y833" t="str" cm="1">
        <f t="array" aca="1" ref="Y833" ca="1">INDEX(Food[Name],RANDBETWEEN(1,COUNTA(Food[Name])))</f>
        <v>Lobster</v>
      </c>
      <c r="Z833" s="5" t="str" cm="1">
        <f t="array" aca="1" ref="Z833" ca="1">IF(AI832,"-", INDEX(_xlfn.ANCHORARRAY(AvailableItems),OrderIndex))</f>
        <v>Salmon</v>
      </c>
      <c r="AA833" s="5" t="str" cm="1">
        <f t="array" aca="1" ref="AA833" ca="1">IF(AI832,"-", INDEX(_xlfn.ANCHORARRAY(AvailableItems),OrderIndex2))</f>
        <v>Rice</v>
      </c>
      <c r="AB833" s="5" t="str" cm="1">
        <f t="array" aca="1" ref="AB833" ca="1">IF(AI832,"-", INDEX(_xlfn.ANCHORARRAY(AvailableItems),OrderIndex3))</f>
        <v>Pasta</v>
      </c>
      <c r="AC833" s="10" t="str" cm="1">
        <f t="array" aca="1" ref="AC833" ca="1">IF(AJ832,"-", INDEX(_xlfn.ANCHORARRAY(AvailableItems),$AP$27))</f>
        <v>Pork</v>
      </c>
      <c r="AD833" s="10" t="str" cm="1">
        <f t="array" aca="1" ref="AD833" ca="1">IF(AJ832,"-", INDEX(_xlfn.ANCHORARRAY(AvailableItems),$AQ$27))</f>
        <v>Lobster</v>
      </c>
      <c r="AE833" s="10" t="str" cm="1">
        <f t="array" aca="1" ref="AE833" ca="1">IF(AJ832,"-", INDEX(_xlfn.ANCHORARRAY(AvailableItems),$AR$27))</f>
        <v>Rice</v>
      </c>
      <c r="AF833" s="8" t="str" cm="1">
        <f t="array" aca="1" ref="AF833" ca="1">IF(AK832,"-", INDEX(_xlfn.ANCHORARRAY(AvailableItems),$AP$28))</f>
        <v>-</v>
      </c>
      <c r="AG833" s="8" t="str">
        <f ca="1">IF(AK832,"-", INDEX(_xlfn.ANCHORARRAY(AvailableItems),$AQ$28))</f>
        <v>-</v>
      </c>
      <c r="AH833" s="8" t="str" cm="1">
        <f t="array" aca="1" ref="AH833" ca="1">IF(AK832,"-", INDEX(_xlfn.ANCHORARRAY(AvailableItems),$AR$28))</f>
        <v>-</v>
      </c>
      <c r="AI833" t="b">
        <f t="shared" ca="1" si="39"/>
        <v>0</v>
      </c>
      <c r="AJ833" t="b">
        <f t="shared" ca="1" si="40"/>
        <v>0</v>
      </c>
      <c r="AK833" t="b">
        <f t="shared" ca="1" si="41"/>
        <v>0</v>
      </c>
      <c r="AL833" s="16" cm="1">
        <f t="array" aca="1" ref="AL833" ca="1">IF(OrderSim[[#This Row],[Order 1 Possible]],INDEX(Food[Points],OrderIndex) + INDEX(Food[Points],OrderIndex2) + INDEX(Food[Points],OrderIndex3) + AL832, AL832)</f>
        <v>16310</v>
      </c>
      <c r="AM833" s="16" cm="1">
        <f t="array" aca="1" ref="AM833" ca="1">IF(OrderSim[[#This Row],[Order 2 Possible]],INDEX(Food[Points],$AP$27) + INDEX(Food[Points],$AQ$27) + INDEX(Food[Points],$AR$27) + AM832, AM832)</f>
        <v>21060</v>
      </c>
      <c r="AN833" s="16" cm="1">
        <f t="array" aca="1" ref="AN833" ca="1">IF(OrderSim[[#This Row],[Order 3 Possible]],INDEX(Food[Points],$AP$28) + INDEX(Food[Points],$AQ$28) + INDEX(Food[Points],$AR$28) + AN832, AN832)</f>
        <v>31780</v>
      </c>
    </row>
    <row r="834" spans="17:40" x14ac:dyDescent="0.25">
      <c r="Q834" t="str" cm="1">
        <f t="array" aca="1" ref="Q834" ca="1">INDEX(Food[Name],RANDBETWEEN(1,COUNTA(Food[Name])))</f>
        <v>Salmon</v>
      </c>
      <c r="R834" t="str" cm="1">
        <f t="array" aca="1" ref="R834" ca="1">INDEX(Food[Name],RANDBETWEEN(1,COUNTA(Food[Name])))</f>
        <v>Lettuce</v>
      </c>
      <c r="S834" t="str" cm="1">
        <f t="array" aca="1" ref="S834" ca="1">INDEX(Food[Name],RANDBETWEEN(1,COUNTA(Food[Name])))</f>
        <v>Beef</v>
      </c>
      <c r="T834" t="str" cm="1">
        <f t="array" aca="1" ref="T834" ca="1">INDEX(Food[Name],RANDBETWEEN(1,COUNTA(Food[Name])))</f>
        <v>Lobster</v>
      </c>
      <c r="U834" t="str" cm="1">
        <f t="array" aca="1" ref="U834" ca="1">INDEX(Food[Name],RANDBETWEEN(1,COUNTA(Food[Name])))</f>
        <v>Chicken</v>
      </c>
      <c r="V834" t="str" cm="1">
        <f t="array" aca="1" ref="V834" ca="1">INDEX(Food[Name],RANDBETWEEN(1,COUNTA(Food[Name])))</f>
        <v>Lobster</v>
      </c>
      <c r="W834" t="str" cm="1">
        <f t="array" aca="1" ref="W834" ca="1">INDEX(Food[Name],RANDBETWEEN(1,COUNTA(Food[Name])))</f>
        <v>Chicken</v>
      </c>
      <c r="X834" t="str" cm="1">
        <f t="array" aca="1" ref="X834" ca="1">INDEX(Food[Name],RANDBETWEEN(1,COUNTA(Food[Name])))</f>
        <v>Rice</v>
      </c>
      <c r="Y834" t="str" cm="1">
        <f t="array" aca="1" ref="Y834" ca="1">INDEX(Food[Name],RANDBETWEEN(1,COUNTA(Food[Name])))</f>
        <v>Carrot</v>
      </c>
      <c r="Z834" s="5" t="str" cm="1">
        <f t="array" aca="1" ref="Z834" ca="1">IF(AI833,"-", INDEX(_xlfn.ANCHORARRAY(AvailableItems),OrderIndex))</f>
        <v>Salmon</v>
      </c>
      <c r="AA834" s="5" t="str" cm="1">
        <f t="array" aca="1" ref="AA834" ca="1">IF(AI833,"-", INDEX(_xlfn.ANCHORARRAY(AvailableItems),OrderIndex2))</f>
        <v>Rice</v>
      </c>
      <c r="AB834" s="5" t="str" cm="1">
        <f t="array" aca="1" ref="AB834" ca="1">IF(AI833,"-", INDEX(_xlfn.ANCHORARRAY(AvailableItems),OrderIndex3))</f>
        <v>Pasta</v>
      </c>
      <c r="AC834" s="10" t="str" cm="1">
        <f t="array" aca="1" ref="AC834" ca="1">IF(AJ833,"-", INDEX(_xlfn.ANCHORARRAY(AvailableItems),$AP$27))</f>
        <v>Pork</v>
      </c>
      <c r="AD834" s="10" t="str" cm="1">
        <f t="array" aca="1" ref="AD834" ca="1">IF(AJ833,"-", INDEX(_xlfn.ANCHORARRAY(AvailableItems),$AQ$27))</f>
        <v>Lobster</v>
      </c>
      <c r="AE834" s="10" t="str" cm="1">
        <f t="array" aca="1" ref="AE834" ca="1">IF(AJ833,"-", INDEX(_xlfn.ANCHORARRAY(AvailableItems),$AR$27))</f>
        <v>Rice</v>
      </c>
      <c r="AF834" s="8" t="str" cm="1">
        <f t="array" aca="1" ref="AF834" ca="1">IF(AK833,"-", INDEX(_xlfn.ANCHORARRAY(AvailableItems),$AP$28))</f>
        <v>Beef</v>
      </c>
      <c r="AG834" s="8" t="str">
        <f ca="1">IF(AK833,"-", INDEX(_xlfn.ANCHORARRAY(AvailableItems),$AQ$28))</f>
        <v>Beef</v>
      </c>
      <c r="AH834" s="8" t="str" cm="1">
        <f t="array" aca="1" ref="AH834" ca="1">IF(AK833,"-", INDEX(_xlfn.ANCHORARRAY(AvailableItems),$AR$28))</f>
        <v>Bread</v>
      </c>
      <c r="AI834" t="b">
        <f t="shared" ca="1" si="39"/>
        <v>0</v>
      </c>
      <c r="AJ834" t="b">
        <f t="shared" ca="1" si="40"/>
        <v>1</v>
      </c>
      <c r="AK834" t="b">
        <f t="shared" ca="1" si="41"/>
        <v>0</v>
      </c>
      <c r="AL834" s="16" cm="1">
        <f t="array" aca="1" ref="AL834" ca="1">IF(OrderSim[[#This Row],[Order 1 Possible]],INDEX(Food[Points],OrderIndex) + INDEX(Food[Points],OrderIndex2) + INDEX(Food[Points],OrderIndex3) + AL833, AL833)</f>
        <v>16310</v>
      </c>
      <c r="AM834" s="16" cm="1">
        <f t="array" aca="1" ref="AM834" ca="1">IF(OrderSim[[#This Row],[Order 2 Possible]],INDEX(Food[Points],$AP$27) + INDEX(Food[Points],$AQ$27) + INDEX(Food[Points],$AR$27) + AM833, AM833)</f>
        <v>21150</v>
      </c>
      <c r="AN834" s="16" cm="1">
        <f t="array" aca="1" ref="AN834" ca="1">IF(OrderSim[[#This Row],[Order 3 Possible]],INDEX(Food[Points],$AP$28) + INDEX(Food[Points],$AQ$28) + INDEX(Food[Points],$AR$28) + AN833, AN833)</f>
        <v>31780</v>
      </c>
    </row>
    <row r="835" spans="17:40" x14ac:dyDescent="0.25">
      <c r="Q835" t="str" cm="1">
        <f t="array" aca="1" ref="Q835" ca="1">INDEX(Food[Name],RANDBETWEEN(1,COUNTA(Food[Name])))</f>
        <v>Pork</v>
      </c>
      <c r="R835" t="str" cm="1">
        <f t="array" aca="1" ref="R835" ca="1">INDEX(Food[Name],RANDBETWEEN(1,COUNTA(Food[Name])))</f>
        <v>Tuna</v>
      </c>
      <c r="S835" t="str" cm="1">
        <f t="array" aca="1" ref="S835" ca="1">INDEX(Food[Name],RANDBETWEEN(1,COUNTA(Food[Name])))</f>
        <v>Pasta</v>
      </c>
      <c r="T835" t="str" cm="1">
        <f t="array" aca="1" ref="T835" ca="1">INDEX(Food[Name],RANDBETWEEN(1,COUNTA(Food[Name])))</f>
        <v>Salmon</v>
      </c>
      <c r="U835" t="str" cm="1">
        <f t="array" aca="1" ref="U835" ca="1">INDEX(Food[Name],RANDBETWEEN(1,COUNTA(Food[Name])))</f>
        <v>Lobster</v>
      </c>
      <c r="V835" t="str" cm="1">
        <f t="array" aca="1" ref="V835" ca="1">INDEX(Food[Name],RANDBETWEEN(1,COUNTA(Food[Name])))</f>
        <v>Lettuce</v>
      </c>
      <c r="W835" t="str" cm="1">
        <f t="array" aca="1" ref="W835" ca="1">INDEX(Food[Name],RANDBETWEEN(1,COUNTA(Food[Name])))</f>
        <v>Tuna</v>
      </c>
      <c r="X835" t="str" cm="1">
        <f t="array" aca="1" ref="X835" ca="1">INDEX(Food[Name],RANDBETWEEN(1,COUNTA(Food[Name])))</f>
        <v>Pasta</v>
      </c>
      <c r="Y835" t="str" cm="1">
        <f t="array" aca="1" ref="Y835" ca="1">INDEX(Food[Name],RANDBETWEEN(1,COUNTA(Food[Name])))</f>
        <v>Chicken</v>
      </c>
      <c r="Z835" s="5" t="str" cm="1">
        <f t="array" aca="1" ref="Z835" ca="1">IF(AI834,"-", INDEX(_xlfn.ANCHORARRAY(AvailableItems),OrderIndex))</f>
        <v>Salmon</v>
      </c>
      <c r="AA835" s="5" t="str" cm="1">
        <f t="array" aca="1" ref="AA835" ca="1">IF(AI834,"-", INDEX(_xlfn.ANCHORARRAY(AvailableItems),OrderIndex2))</f>
        <v>Rice</v>
      </c>
      <c r="AB835" s="5" t="str" cm="1">
        <f t="array" aca="1" ref="AB835" ca="1">IF(AI834,"-", INDEX(_xlfn.ANCHORARRAY(AvailableItems),OrderIndex3))</f>
        <v>Pasta</v>
      </c>
      <c r="AC835" s="10" t="str" cm="1">
        <f t="array" aca="1" ref="AC835" ca="1">IF(AJ834,"-", INDEX(_xlfn.ANCHORARRAY(AvailableItems),$AP$27))</f>
        <v>-</v>
      </c>
      <c r="AD835" s="10" t="str" cm="1">
        <f t="array" aca="1" ref="AD835" ca="1">IF(AJ834,"-", INDEX(_xlfn.ANCHORARRAY(AvailableItems),$AQ$27))</f>
        <v>-</v>
      </c>
      <c r="AE835" s="10" t="str" cm="1">
        <f t="array" aca="1" ref="AE835" ca="1">IF(AJ834,"-", INDEX(_xlfn.ANCHORARRAY(AvailableItems),$AR$27))</f>
        <v>-</v>
      </c>
      <c r="AF835" s="8" t="str" cm="1">
        <f t="array" aca="1" ref="AF835" ca="1">IF(AK834,"-", INDEX(_xlfn.ANCHORARRAY(AvailableItems),$AP$28))</f>
        <v>Beef</v>
      </c>
      <c r="AG835" s="8" t="str">
        <f ca="1">IF(AK834,"-", INDEX(_xlfn.ANCHORARRAY(AvailableItems),$AQ$28))</f>
        <v>Beef</v>
      </c>
      <c r="AH835" s="8" t="str" cm="1">
        <f t="array" aca="1" ref="AH835" ca="1">IF(AK834,"-", INDEX(_xlfn.ANCHORARRAY(AvailableItems),$AR$28))</f>
        <v>Bread</v>
      </c>
      <c r="AI835" t="b">
        <f t="shared" ca="1" si="39"/>
        <v>1</v>
      </c>
      <c r="AJ835" t="b">
        <f t="shared" ca="1" si="40"/>
        <v>0</v>
      </c>
      <c r="AK835" t="b">
        <f t="shared" ca="1" si="41"/>
        <v>0</v>
      </c>
      <c r="AL835" s="16" cm="1">
        <f t="array" aca="1" ref="AL835" ca="1">IF(OrderSim[[#This Row],[Order 1 Possible]],INDEX(Food[Points],OrderIndex) + INDEX(Food[Points],OrderIndex2) + INDEX(Food[Points],OrderIndex3) + AL834, AL834)</f>
        <v>16380</v>
      </c>
      <c r="AM835" s="16" cm="1">
        <f t="array" aca="1" ref="AM835" ca="1">IF(OrderSim[[#This Row],[Order 2 Possible]],INDEX(Food[Points],$AP$27) + INDEX(Food[Points],$AQ$27) + INDEX(Food[Points],$AR$27) + AM834, AM834)</f>
        <v>21150</v>
      </c>
      <c r="AN835" s="16" cm="1">
        <f t="array" aca="1" ref="AN835" ca="1">IF(OrderSim[[#This Row],[Order 3 Possible]],INDEX(Food[Points],$AP$28) + INDEX(Food[Points],$AQ$28) + INDEX(Food[Points],$AR$28) + AN834, AN834)</f>
        <v>31780</v>
      </c>
    </row>
    <row r="836" spans="17:40" x14ac:dyDescent="0.25">
      <c r="Q836" t="str" cm="1">
        <f t="array" aca="1" ref="Q836" ca="1">INDEX(Food[Name],RANDBETWEEN(1,COUNTA(Food[Name])))</f>
        <v>Tuna</v>
      </c>
      <c r="R836" t="str" cm="1">
        <f t="array" aca="1" ref="R836" ca="1">INDEX(Food[Name],RANDBETWEEN(1,COUNTA(Food[Name])))</f>
        <v>Salmon</v>
      </c>
      <c r="S836" t="str" cm="1">
        <f t="array" aca="1" ref="S836" ca="1">INDEX(Food[Name],RANDBETWEEN(1,COUNTA(Food[Name])))</f>
        <v>Tuna</v>
      </c>
      <c r="T836" t="str" cm="1">
        <f t="array" aca="1" ref="T836" ca="1">INDEX(Food[Name],RANDBETWEEN(1,COUNTA(Food[Name])))</f>
        <v>Pork</v>
      </c>
      <c r="U836" t="str" cm="1">
        <f t="array" aca="1" ref="U836" ca="1">INDEX(Food[Name],RANDBETWEEN(1,COUNTA(Food[Name])))</f>
        <v>Tuna</v>
      </c>
      <c r="V836" t="str" cm="1">
        <f t="array" aca="1" ref="V836" ca="1">INDEX(Food[Name],RANDBETWEEN(1,COUNTA(Food[Name])))</f>
        <v>Rice</v>
      </c>
      <c r="W836" t="str" cm="1">
        <f t="array" aca="1" ref="W836" ca="1">INDEX(Food[Name],RANDBETWEEN(1,COUNTA(Food[Name])))</f>
        <v>Lobster</v>
      </c>
      <c r="X836" t="str" cm="1">
        <f t="array" aca="1" ref="X836" ca="1">INDEX(Food[Name],RANDBETWEEN(1,COUNTA(Food[Name])))</f>
        <v>Onion</v>
      </c>
      <c r="Y836" t="str" cm="1">
        <f t="array" aca="1" ref="Y836" ca="1">INDEX(Food[Name],RANDBETWEEN(1,COUNTA(Food[Name])))</f>
        <v>Lobster</v>
      </c>
      <c r="Z836" s="5" t="str" cm="1">
        <f t="array" aca="1" ref="Z836" ca="1">IF(AI835,"-", INDEX(_xlfn.ANCHORARRAY(AvailableItems),OrderIndex))</f>
        <v>-</v>
      </c>
      <c r="AA836" s="5" t="str" cm="1">
        <f t="array" aca="1" ref="AA836" ca="1">IF(AI835,"-", INDEX(_xlfn.ANCHORARRAY(AvailableItems),OrderIndex2))</f>
        <v>-</v>
      </c>
      <c r="AB836" s="5" t="str" cm="1">
        <f t="array" aca="1" ref="AB836" ca="1">IF(AI835,"-", INDEX(_xlfn.ANCHORARRAY(AvailableItems),OrderIndex3))</f>
        <v>-</v>
      </c>
      <c r="AC836" s="10" t="str" cm="1">
        <f t="array" aca="1" ref="AC836" ca="1">IF(AJ835,"-", INDEX(_xlfn.ANCHORARRAY(AvailableItems),$AP$27))</f>
        <v>Pork</v>
      </c>
      <c r="AD836" s="10" t="str" cm="1">
        <f t="array" aca="1" ref="AD836" ca="1">IF(AJ835,"-", INDEX(_xlfn.ANCHORARRAY(AvailableItems),$AQ$27))</f>
        <v>Lobster</v>
      </c>
      <c r="AE836" s="10" t="str" cm="1">
        <f t="array" aca="1" ref="AE836" ca="1">IF(AJ835,"-", INDEX(_xlfn.ANCHORARRAY(AvailableItems),$AR$27))</f>
        <v>Rice</v>
      </c>
      <c r="AF836" s="8" t="str" cm="1">
        <f t="array" aca="1" ref="AF836" ca="1">IF(AK835,"-", INDEX(_xlfn.ANCHORARRAY(AvailableItems),$AP$28))</f>
        <v>Beef</v>
      </c>
      <c r="AG836" s="8" t="str">
        <f ca="1">IF(AK835,"-", INDEX(_xlfn.ANCHORARRAY(AvailableItems),$AQ$28))</f>
        <v>Beef</v>
      </c>
      <c r="AH836" s="8" t="str" cm="1">
        <f t="array" aca="1" ref="AH836" ca="1">IF(AK835,"-", INDEX(_xlfn.ANCHORARRAY(AvailableItems),$AR$28))</f>
        <v>Bread</v>
      </c>
      <c r="AI836" t="b">
        <f t="shared" ca="1" si="39"/>
        <v>0</v>
      </c>
      <c r="AJ836" t="b">
        <f t="shared" ca="1" si="40"/>
        <v>1</v>
      </c>
      <c r="AK836" t="b">
        <f t="shared" ca="1" si="41"/>
        <v>0</v>
      </c>
      <c r="AL836" s="16" cm="1">
        <f t="array" aca="1" ref="AL836" ca="1">IF(OrderSim[[#This Row],[Order 1 Possible]],INDEX(Food[Points],OrderIndex) + INDEX(Food[Points],OrderIndex2) + INDEX(Food[Points],OrderIndex3) + AL835, AL835)</f>
        <v>16380</v>
      </c>
      <c r="AM836" s="16" cm="1">
        <f t="array" aca="1" ref="AM836" ca="1">IF(OrderSim[[#This Row],[Order 2 Possible]],INDEX(Food[Points],$AP$27) + INDEX(Food[Points],$AQ$27) + INDEX(Food[Points],$AR$27) + AM835, AM835)</f>
        <v>21240</v>
      </c>
      <c r="AN836" s="16" cm="1">
        <f t="array" aca="1" ref="AN836" ca="1">IF(OrderSim[[#This Row],[Order 3 Possible]],INDEX(Food[Points],$AP$28) + INDEX(Food[Points],$AQ$28) + INDEX(Food[Points],$AR$28) + AN835, AN835)</f>
        <v>31780</v>
      </c>
    </row>
    <row r="837" spans="17:40" x14ac:dyDescent="0.25">
      <c r="Q837" t="str" cm="1">
        <f t="array" aca="1" ref="Q837" ca="1">INDEX(Food[Name],RANDBETWEEN(1,COUNTA(Food[Name])))</f>
        <v>Rice</v>
      </c>
      <c r="R837" t="str" cm="1">
        <f t="array" aca="1" ref="R837" ca="1">INDEX(Food[Name],RANDBETWEEN(1,COUNTA(Food[Name])))</f>
        <v>Rice</v>
      </c>
      <c r="S837" t="str" cm="1">
        <f t="array" aca="1" ref="S837" ca="1">INDEX(Food[Name],RANDBETWEEN(1,COUNTA(Food[Name])))</f>
        <v>Lobster</v>
      </c>
      <c r="T837" t="str" cm="1">
        <f t="array" aca="1" ref="T837" ca="1">INDEX(Food[Name],RANDBETWEEN(1,COUNTA(Food[Name])))</f>
        <v>Rice</v>
      </c>
      <c r="U837" t="str" cm="1">
        <f t="array" aca="1" ref="U837" ca="1">INDEX(Food[Name],RANDBETWEEN(1,COUNTA(Food[Name])))</f>
        <v>Bread</v>
      </c>
      <c r="V837" t="str" cm="1">
        <f t="array" aca="1" ref="V837" ca="1">INDEX(Food[Name],RANDBETWEEN(1,COUNTA(Food[Name])))</f>
        <v>Carrot</v>
      </c>
      <c r="W837" t="str" cm="1">
        <f t="array" aca="1" ref="W837" ca="1">INDEX(Food[Name],RANDBETWEEN(1,COUNTA(Food[Name])))</f>
        <v>Pasta</v>
      </c>
      <c r="X837" t="str" cm="1">
        <f t="array" aca="1" ref="X837" ca="1">INDEX(Food[Name],RANDBETWEEN(1,COUNTA(Food[Name])))</f>
        <v>Bread</v>
      </c>
      <c r="Y837" t="str" cm="1">
        <f t="array" aca="1" ref="Y837" ca="1">INDEX(Food[Name],RANDBETWEEN(1,COUNTA(Food[Name])))</f>
        <v>Rice</v>
      </c>
      <c r="Z837" s="5" t="str" cm="1">
        <f t="array" aca="1" ref="Z837" ca="1">IF(AI836,"-", INDEX(_xlfn.ANCHORARRAY(AvailableItems),OrderIndex))</f>
        <v>Salmon</v>
      </c>
      <c r="AA837" s="5" t="str" cm="1">
        <f t="array" aca="1" ref="AA837" ca="1">IF(AI836,"-", INDEX(_xlfn.ANCHORARRAY(AvailableItems),OrderIndex2))</f>
        <v>Rice</v>
      </c>
      <c r="AB837" s="5" t="str" cm="1">
        <f t="array" aca="1" ref="AB837" ca="1">IF(AI836,"-", INDEX(_xlfn.ANCHORARRAY(AvailableItems),OrderIndex3))</f>
        <v>Pasta</v>
      </c>
      <c r="AC837" s="10" t="str" cm="1">
        <f t="array" aca="1" ref="AC837" ca="1">IF(AJ836,"-", INDEX(_xlfn.ANCHORARRAY(AvailableItems),$AP$27))</f>
        <v>-</v>
      </c>
      <c r="AD837" s="10" t="str" cm="1">
        <f t="array" aca="1" ref="AD837" ca="1">IF(AJ836,"-", INDEX(_xlfn.ANCHORARRAY(AvailableItems),$AQ$27))</f>
        <v>-</v>
      </c>
      <c r="AE837" s="10" t="str" cm="1">
        <f t="array" aca="1" ref="AE837" ca="1">IF(AJ836,"-", INDEX(_xlfn.ANCHORARRAY(AvailableItems),$AR$27))</f>
        <v>-</v>
      </c>
      <c r="AF837" s="8" t="str" cm="1">
        <f t="array" aca="1" ref="AF837" ca="1">IF(AK836,"-", INDEX(_xlfn.ANCHORARRAY(AvailableItems),$AP$28))</f>
        <v>Beef</v>
      </c>
      <c r="AG837" s="8" t="str">
        <f ca="1">IF(AK836,"-", INDEX(_xlfn.ANCHORARRAY(AvailableItems),$AQ$28))</f>
        <v>Beef</v>
      </c>
      <c r="AH837" s="8" t="str" cm="1">
        <f t="array" aca="1" ref="AH837" ca="1">IF(AK836,"-", INDEX(_xlfn.ANCHORARRAY(AvailableItems),$AR$28))</f>
        <v>Bread</v>
      </c>
      <c r="AI837" t="b">
        <f t="shared" ca="1" si="39"/>
        <v>1</v>
      </c>
      <c r="AJ837" t="b">
        <f t="shared" ca="1" si="40"/>
        <v>0</v>
      </c>
      <c r="AK837" t="b">
        <f t="shared" ca="1" si="41"/>
        <v>0</v>
      </c>
      <c r="AL837" s="16" cm="1">
        <f t="array" aca="1" ref="AL837" ca="1">IF(OrderSim[[#This Row],[Order 1 Possible]],INDEX(Food[Points],OrderIndex) + INDEX(Food[Points],OrderIndex2) + INDEX(Food[Points],OrderIndex3) + AL836, AL836)</f>
        <v>16450</v>
      </c>
      <c r="AM837" s="16" cm="1">
        <f t="array" aca="1" ref="AM837" ca="1">IF(OrderSim[[#This Row],[Order 2 Possible]],INDEX(Food[Points],$AP$27) + INDEX(Food[Points],$AQ$27) + INDEX(Food[Points],$AR$27) + AM836, AM836)</f>
        <v>21240</v>
      </c>
      <c r="AN837" s="16" cm="1">
        <f t="array" aca="1" ref="AN837" ca="1">IF(OrderSim[[#This Row],[Order 3 Possible]],INDEX(Food[Points],$AP$28) + INDEX(Food[Points],$AQ$28) + INDEX(Food[Points],$AR$28) + AN836, AN836)</f>
        <v>31780</v>
      </c>
    </row>
    <row r="838" spans="17:40" x14ac:dyDescent="0.25">
      <c r="Q838" t="str" cm="1">
        <f t="array" aca="1" ref="Q838" ca="1">INDEX(Food[Name],RANDBETWEEN(1,COUNTA(Food[Name])))</f>
        <v>Chicken</v>
      </c>
      <c r="R838" t="str" cm="1">
        <f t="array" aca="1" ref="R838" ca="1">INDEX(Food[Name],RANDBETWEEN(1,COUNTA(Food[Name])))</f>
        <v>Tuna</v>
      </c>
      <c r="S838" t="str" cm="1">
        <f t="array" aca="1" ref="S838" ca="1">INDEX(Food[Name],RANDBETWEEN(1,COUNTA(Food[Name])))</f>
        <v>Beef</v>
      </c>
      <c r="T838" t="str" cm="1">
        <f t="array" aca="1" ref="T838" ca="1">INDEX(Food[Name],RANDBETWEEN(1,COUNTA(Food[Name])))</f>
        <v>Salmon</v>
      </c>
      <c r="U838" t="str" cm="1">
        <f t="array" aca="1" ref="U838" ca="1">INDEX(Food[Name],RANDBETWEEN(1,COUNTA(Food[Name])))</f>
        <v>Rice</v>
      </c>
      <c r="V838" t="str" cm="1">
        <f t="array" aca="1" ref="V838" ca="1">INDEX(Food[Name],RANDBETWEEN(1,COUNTA(Food[Name])))</f>
        <v>Pasta</v>
      </c>
      <c r="W838" t="str" cm="1">
        <f t="array" aca="1" ref="W838" ca="1">INDEX(Food[Name],RANDBETWEEN(1,COUNTA(Food[Name])))</f>
        <v>Pork</v>
      </c>
      <c r="X838" t="str" cm="1">
        <f t="array" aca="1" ref="X838" ca="1">INDEX(Food[Name],RANDBETWEEN(1,COUNTA(Food[Name])))</f>
        <v>Rice</v>
      </c>
      <c r="Y838" t="str" cm="1">
        <f t="array" aca="1" ref="Y838" ca="1">INDEX(Food[Name],RANDBETWEEN(1,COUNTA(Food[Name])))</f>
        <v>Pork</v>
      </c>
      <c r="Z838" s="5" t="str" cm="1">
        <f t="array" aca="1" ref="Z838" ca="1">IF(AI837,"-", INDEX(_xlfn.ANCHORARRAY(AvailableItems),OrderIndex))</f>
        <v>-</v>
      </c>
      <c r="AA838" s="5" t="str" cm="1">
        <f t="array" aca="1" ref="AA838" ca="1">IF(AI837,"-", INDEX(_xlfn.ANCHORARRAY(AvailableItems),OrderIndex2))</f>
        <v>-</v>
      </c>
      <c r="AB838" s="5" t="str" cm="1">
        <f t="array" aca="1" ref="AB838" ca="1">IF(AI837,"-", INDEX(_xlfn.ANCHORARRAY(AvailableItems),OrderIndex3))</f>
        <v>-</v>
      </c>
      <c r="AC838" s="10" t="str" cm="1">
        <f t="array" aca="1" ref="AC838" ca="1">IF(AJ837,"-", INDEX(_xlfn.ANCHORARRAY(AvailableItems),$AP$27))</f>
        <v>Pork</v>
      </c>
      <c r="AD838" s="10" t="str" cm="1">
        <f t="array" aca="1" ref="AD838" ca="1">IF(AJ837,"-", INDEX(_xlfn.ANCHORARRAY(AvailableItems),$AQ$27))</f>
        <v>Lobster</v>
      </c>
      <c r="AE838" s="10" t="str" cm="1">
        <f t="array" aca="1" ref="AE838" ca="1">IF(AJ837,"-", INDEX(_xlfn.ANCHORARRAY(AvailableItems),$AR$27))</f>
        <v>Rice</v>
      </c>
      <c r="AF838" s="8" t="str" cm="1">
        <f t="array" aca="1" ref="AF838" ca="1">IF(AK837,"-", INDEX(_xlfn.ANCHORARRAY(AvailableItems),$AP$28))</f>
        <v>Beef</v>
      </c>
      <c r="AG838" s="8" t="str">
        <f ca="1">IF(AK837,"-", INDEX(_xlfn.ANCHORARRAY(AvailableItems),$AQ$28))</f>
        <v>Beef</v>
      </c>
      <c r="AH838" s="8" t="str" cm="1">
        <f t="array" aca="1" ref="AH838" ca="1">IF(AK837,"-", INDEX(_xlfn.ANCHORARRAY(AvailableItems),$AR$28))</f>
        <v>Bread</v>
      </c>
      <c r="AI838" t="b">
        <f t="shared" ca="1" si="39"/>
        <v>0</v>
      </c>
      <c r="AJ838" t="b">
        <f t="shared" ca="1" si="40"/>
        <v>1</v>
      </c>
      <c r="AK838" t="b">
        <f t="shared" ca="1" si="41"/>
        <v>0</v>
      </c>
      <c r="AL838" s="16" cm="1">
        <f t="array" aca="1" ref="AL838" ca="1">IF(OrderSim[[#This Row],[Order 1 Possible]],INDEX(Food[Points],OrderIndex) + INDEX(Food[Points],OrderIndex2) + INDEX(Food[Points],OrderIndex3) + AL837, AL837)</f>
        <v>16450</v>
      </c>
      <c r="AM838" s="16" cm="1">
        <f t="array" aca="1" ref="AM838" ca="1">IF(OrderSim[[#This Row],[Order 2 Possible]],INDEX(Food[Points],$AP$27) + INDEX(Food[Points],$AQ$27) + INDEX(Food[Points],$AR$27) + AM837, AM837)</f>
        <v>21330</v>
      </c>
      <c r="AN838" s="16" cm="1">
        <f t="array" aca="1" ref="AN838" ca="1">IF(OrderSim[[#This Row],[Order 3 Possible]],INDEX(Food[Points],$AP$28) + INDEX(Food[Points],$AQ$28) + INDEX(Food[Points],$AR$28) + AN837, AN837)</f>
        <v>31780</v>
      </c>
    </row>
    <row r="839" spans="17:40" x14ac:dyDescent="0.25">
      <c r="Q839" t="str" cm="1">
        <f t="array" aca="1" ref="Q839" ca="1">INDEX(Food[Name],RANDBETWEEN(1,COUNTA(Food[Name])))</f>
        <v>Onion</v>
      </c>
      <c r="R839" t="str" cm="1">
        <f t="array" aca="1" ref="R839" ca="1">INDEX(Food[Name],RANDBETWEEN(1,COUNTA(Food[Name])))</f>
        <v>Pork</v>
      </c>
      <c r="S839" t="str" cm="1">
        <f t="array" aca="1" ref="S839" ca="1">INDEX(Food[Name],RANDBETWEEN(1,COUNTA(Food[Name])))</f>
        <v>Lettuce</v>
      </c>
      <c r="T839" t="str" cm="1">
        <f t="array" aca="1" ref="T839" ca="1">INDEX(Food[Name],RANDBETWEEN(1,COUNTA(Food[Name])))</f>
        <v>Onion</v>
      </c>
      <c r="U839" t="str" cm="1">
        <f t="array" aca="1" ref="U839" ca="1">INDEX(Food[Name],RANDBETWEEN(1,COUNTA(Food[Name])))</f>
        <v>Carrot</v>
      </c>
      <c r="V839" t="str" cm="1">
        <f t="array" aca="1" ref="V839" ca="1">INDEX(Food[Name],RANDBETWEEN(1,COUNTA(Food[Name])))</f>
        <v>Salmon</v>
      </c>
      <c r="W839" t="str" cm="1">
        <f t="array" aca="1" ref="W839" ca="1">INDEX(Food[Name],RANDBETWEEN(1,COUNTA(Food[Name])))</f>
        <v>Carrot</v>
      </c>
      <c r="X839" t="str" cm="1">
        <f t="array" aca="1" ref="X839" ca="1">INDEX(Food[Name],RANDBETWEEN(1,COUNTA(Food[Name])))</f>
        <v>Salmon</v>
      </c>
      <c r="Y839" t="str" cm="1">
        <f t="array" aca="1" ref="Y839" ca="1">INDEX(Food[Name],RANDBETWEEN(1,COUNTA(Food[Name])))</f>
        <v>Tuna</v>
      </c>
      <c r="Z839" s="5" t="str" cm="1">
        <f t="array" aca="1" ref="Z839" ca="1">IF(AI838,"-", INDEX(_xlfn.ANCHORARRAY(AvailableItems),OrderIndex))</f>
        <v>Salmon</v>
      </c>
      <c r="AA839" s="5" t="str" cm="1">
        <f t="array" aca="1" ref="AA839" ca="1">IF(AI838,"-", INDEX(_xlfn.ANCHORARRAY(AvailableItems),OrderIndex2))</f>
        <v>Rice</v>
      </c>
      <c r="AB839" s="5" t="str" cm="1">
        <f t="array" aca="1" ref="AB839" ca="1">IF(AI838,"-", INDEX(_xlfn.ANCHORARRAY(AvailableItems),OrderIndex3))</f>
        <v>Pasta</v>
      </c>
      <c r="AC839" s="10" t="str" cm="1">
        <f t="array" aca="1" ref="AC839" ca="1">IF(AJ838,"-", INDEX(_xlfn.ANCHORARRAY(AvailableItems),$AP$27))</f>
        <v>-</v>
      </c>
      <c r="AD839" s="10" t="str" cm="1">
        <f t="array" aca="1" ref="AD839" ca="1">IF(AJ838,"-", INDEX(_xlfn.ANCHORARRAY(AvailableItems),$AQ$27))</f>
        <v>-</v>
      </c>
      <c r="AE839" s="10" t="str" cm="1">
        <f t="array" aca="1" ref="AE839" ca="1">IF(AJ838,"-", INDEX(_xlfn.ANCHORARRAY(AvailableItems),$AR$27))</f>
        <v>-</v>
      </c>
      <c r="AF839" s="8" t="str" cm="1">
        <f t="array" aca="1" ref="AF839" ca="1">IF(AK838,"-", INDEX(_xlfn.ANCHORARRAY(AvailableItems),$AP$28))</f>
        <v>Beef</v>
      </c>
      <c r="AG839" s="8" t="str">
        <f ca="1">IF(AK838,"-", INDEX(_xlfn.ANCHORARRAY(AvailableItems),$AQ$28))</f>
        <v>Beef</v>
      </c>
      <c r="AH839" s="8" t="str" cm="1">
        <f t="array" aca="1" ref="AH839" ca="1">IF(AK838,"-", INDEX(_xlfn.ANCHORARRAY(AvailableItems),$AR$28))</f>
        <v>Bread</v>
      </c>
      <c r="AI839" t="b">
        <f t="shared" ca="1" si="39"/>
        <v>0</v>
      </c>
      <c r="AJ839" t="b">
        <f t="shared" ca="1" si="40"/>
        <v>0</v>
      </c>
      <c r="AK839" t="b">
        <f t="shared" ca="1" si="41"/>
        <v>0</v>
      </c>
      <c r="AL839" s="16" cm="1">
        <f t="array" aca="1" ref="AL839" ca="1">IF(OrderSim[[#This Row],[Order 1 Possible]],INDEX(Food[Points],OrderIndex) + INDEX(Food[Points],OrderIndex2) + INDEX(Food[Points],OrderIndex3) + AL838, AL838)</f>
        <v>16450</v>
      </c>
      <c r="AM839" s="16" cm="1">
        <f t="array" aca="1" ref="AM839" ca="1">IF(OrderSim[[#This Row],[Order 2 Possible]],INDEX(Food[Points],$AP$27) + INDEX(Food[Points],$AQ$27) + INDEX(Food[Points],$AR$27) + AM838, AM838)</f>
        <v>21330</v>
      </c>
      <c r="AN839" s="16" cm="1">
        <f t="array" aca="1" ref="AN839" ca="1">IF(OrderSim[[#This Row],[Order 3 Possible]],INDEX(Food[Points],$AP$28) + INDEX(Food[Points],$AQ$28) + INDEX(Food[Points],$AR$28) + AN838, AN838)</f>
        <v>31780</v>
      </c>
    </row>
    <row r="840" spans="17:40" x14ac:dyDescent="0.25">
      <c r="Q840" t="str" cm="1">
        <f t="array" aca="1" ref="Q840" ca="1">INDEX(Food[Name],RANDBETWEEN(1,COUNTA(Food[Name])))</f>
        <v>Bread</v>
      </c>
      <c r="R840" t="str" cm="1">
        <f t="array" aca="1" ref="R840" ca="1">INDEX(Food[Name],RANDBETWEEN(1,COUNTA(Food[Name])))</f>
        <v>Pork</v>
      </c>
      <c r="S840" t="str" cm="1">
        <f t="array" aca="1" ref="S840" ca="1">INDEX(Food[Name],RANDBETWEEN(1,COUNTA(Food[Name])))</f>
        <v>Pork</v>
      </c>
      <c r="T840" t="str" cm="1">
        <f t="array" aca="1" ref="T840" ca="1">INDEX(Food[Name],RANDBETWEEN(1,COUNTA(Food[Name])))</f>
        <v>Lobster</v>
      </c>
      <c r="U840" t="str" cm="1">
        <f t="array" aca="1" ref="U840" ca="1">INDEX(Food[Name],RANDBETWEEN(1,COUNTA(Food[Name])))</f>
        <v>Lettuce</v>
      </c>
      <c r="V840" t="str" cm="1">
        <f t="array" aca="1" ref="V840" ca="1">INDEX(Food[Name],RANDBETWEEN(1,COUNTA(Food[Name])))</f>
        <v>Salmon</v>
      </c>
      <c r="W840" t="str" cm="1">
        <f t="array" aca="1" ref="W840" ca="1">INDEX(Food[Name],RANDBETWEEN(1,COUNTA(Food[Name])))</f>
        <v>Pork</v>
      </c>
      <c r="X840" t="str" cm="1">
        <f t="array" aca="1" ref="X840" ca="1">INDEX(Food[Name],RANDBETWEEN(1,COUNTA(Food[Name])))</f>
        <v>Bread</v>
      </c>
      <c r="Y840" t="str" cm="1">
        <f t="array" aca="1" ref="Y840" ca="1">INDEX(Food[Name],RANDBETWEEN(1,COUNTA(Food[Name])))</f>
        <v>Beef</v>
      </c>
      <c r="Z840" s="5" t="str" cm="1">
        <f t="array" aca="1" ref="Z840" ca="1">IF(AI839,"-", INDEX(_xlfn.ANCHORARRAY(AvailableItems),OrderIndex))</f>
        <v>Salmon</v>
      </c>
      <c r="AA840" s="5" t="str" cm="1">
        <f t="array" aca="1" ref="AA840" ca="1">IF(AI839,"-", INDEX(_xlfn.ANCHORARRAY(AvailableItems),OrderIndex2))</f>
        <v>Rice</v>
      </c>
      <c r="AB840" s="5" t="str" cm="1">
        <f t="array" aca="1" ref="AB840" ca="1">IF(AI839,"-", INDEX(_xlfn.ANCHORARRAY(AvailableItems),OrderIndex3))</f>
        <v>Pasta</v>
      </c>
      <c r="AC840" s="10" t="str" cm="1">
        <f t="array" aca="1" ref="AC840" ca="1">IF(AJ839,"-", INDEX(_xlfn.ANCHORARRAY(AvailableItems),$AP$27))</f>
        <v>Pork</v>
      </c>
      <c r="AD840" s="10" t="str" cm="1">
        <f t="array" aca="1" ref="AD840" ca="1">IF(AJ839,"-", INDEX(_xlfn.ANCHORARRAY(AvailableItems),$AQ$27))</f>
        <v>Lobster</v>
      </c>
      <c r="AE840" s="10" t="str" cm="1">
        <f t="array" aca="1" ref="AE840" ca="1">IF(AJ839,"-", INDEX(_xlfn.ANCHORARRAY(AvailableItems),$AR$27))</f>
        <v>Rice</v>
      </c>
      <c r="AF840" s="8" t="str" cm="1">
        <f t="array" aca="1" ref="AF840" ca="1">IF(AK839,"-", INDEX(_xlfn.ANCHORARRAY(AvailableItems),$AP$28))</f>
        <v>Beef</v>
      </c>
      <c r="AG840" s="8" t="str">
        <f ca="1">IF(AK839,"-", INDEX(_xlfn.ANCHORARRAY(AvailableItems),$AQ$28))</f>
        <v>Beef</v>
      </c>
      <c r="AH840" s="8" t="str" cm="1">
        <f t="array" aca="1" ref="AH840" ca="1">IF(AK839,"-", INDEX(_xlfn.ANCHORARRAY(AvailableItems),$AR$28))</f>
        <v>Bread</v>
      </c>
      <c r="AI840" t="b">
        <f t="shared" ca="1" si="39"/>
        <v>0</v>
      </c>
      <c r="AJ840" t="b">
        <f t="shared" ca="1" si="40"/>
        <v>1</v>
      </c>
      <c r="AK840" t="b">
        <f t="shared" ca="1" si="41"/>
        <v>1</v>
      </c>
      <c r="AL840" s="16" cm="1">
        <f t="array" aca="1" ref="AL840" ca="1">IF(OrderSim[[#This Row],[Order 1 Possible]],INDEX(Food[Points],OrderIndex) + INDEX(Food[Points],OrderIndex2) + INDEX(Food[Points],OrderIndex3) + AL839, AL839)</f>
        <v>16450</v>
      </c>
      <c r="AM840" s="16" cm="1">
        <f t="array" aca="1" ref="AM840" ca="1">IF(OrderSim[[#This Row],[Order 2 Possible]],INDEX(Food[Points],$AP$27) + INDEX(Food[Points],$AQ$27) + INDEX(Food[Points],$AR$27) + AM839, AM839)</f>
        <v>21420</v>
      </c>
      <c r="AN840" s="16" cm="1">
        <f t="array" aca="1" ref="AN840" ca="1">IF(OrderSim[[#This Row],[Order 3 Possible]],INDEX(Food[Points],$AP$28) + INDEX(Food[Points],$AQ$28) + INDEX(Food[Points],$AR$28) + AN839, AN839)</f>
        <v>31920</v>
      </c>
    </row>
    <row r="841" spans="17:40" x14ac:dyDescent="0.25">
      <c r="Q841" t="str" cm="1">
        <f t="array" aca="1" ref="Q841" ca="1">INDEX(Food[Name],RANDBETWEEN(1,COUNTA(Food[Name])))</f>
        <v>Beef</v>
      </c>
      <c r="R841" t="str" cm="1">
        <f t="array" aca="1" ref="R841" ca="1">INDEX(Food[Name],RANDBETWEEN(1,COUNTA(Food[Name])))</f>
        <v>Chicken</v>
      </c>
      <c r="S841" t="str" cm="1">
        <f t="array" aca="1" ref="S841" ca="1">INDEX(Food[Name],RANDBETWEEN(1,COUNTA(Food[Name])))</f>
        <v>Lobster</v>
      </c>
      <c r="T841" t="str" cm="1">
        <f t="array" aca="1" ref="T841" ca="1">INDEX(Food[Name],RANDBETWEEN(1,COUNTA(Food[Name])))</f>
        <v>Tuna</v>
      </c>
      <c r="U841" t="str" cm="1">
        <f t="array" aca="1" ref="U841" ca="1">INDEX(Food[Name],RANDBETWEEN(1,COUNTA(Food[Name])))</f>
        <v>Beef</v>
      </c>
      <c r="V841" t="str" cm="1">
        <f t="array" aca="1" ref="V841" ca="1">INDEX(Food[Name],RANDBETWEEN(1,COUNTA(Food[Name])))</f>
        <v>Pasta</v>
      </c>
      <c r="W841" t="str" cm="1">
        <f t="array" aca="1" ref="W841" ca="1">INDEX(Food[Name],RANDBETWEEN(1,COUNTA(Food[Name])))</f>
        <v>Chicken</v>
      </c>
      <c r="X841" t="str" cm="1">
        <f t="array" aca="1" ref="X841" ca="1">INDEX(Food[Name],RANDBETWEEN(1,COUNTA(Food[Name])))</f>
        <v>Onion</v>
      </c>
      <c r="Y841" t="str" cm="1">
        <f t="array" aca="1" ref="Y841" ca="1">INDEX(Food[Name],RANDBETWEEN(1,COUNTA(Food[Name])))</f>
        <v>Salmon</v>
      </c>
      <c r="Z841" s="5" t="str" cm="1">
        <f t="array" aca="1" ref="Z841" ca="1">IF(AI840,"-", INDEX(_xlfn.ANCHORARRAY(AvailableItems),OrderIndex))</f>
        <v>Salmon</v>
      </c>
      <c r="AA841" s="5" t="str" cm="1">
        <f t="array" aca="1" ref="AA841" ca="1">IF(AI840,"-", INDEX(_xlfn.ANCHORARRAY(AvailableItems),OrderIndex2))</f>
        <v>Rice</v>
      </c>
      <c r="AB841" s="5" t="str" cm="1">
        <f t="array" aca="1" ref="AB841" ca="1">IF(AI840,"-", INDEX(_xlfn.ANCHORARRAY(AvailableItems),OrderIndex3))</f>
        <v>Pasta</v>
      </c>
      <c r="AC841" s="10" t="str" cm="1">
        <f t="array" aca="1" ref="AC841" ca="1">IF(AJ840,"-", INDEX(_xlfn.ANCHORARRAY(AvailableItems),$AP$27))</f>
        <v>-</v>
      </c>
      <c r="AD841" s="10" t="str" cm="1">
        <f t="array" aca="1" ref="AD841" ca="1">IF(AJ840,"-", INDEX(_xlfn.ANCHORARRAY(AvailableItems),$AQ$27))</f>
        <v>-</v>
      </c>
      <c r="AE841" s="10" t="str" cm="1">
        <f t="array" aca="1" ref="AE841" ca="1">IF(AJ840,"-", INDEX(_xlfn.ANCHORARRAY(AvailableItems),$AR$27))</f>
        <v>-</v>
      </c>
      <c r="AF841" s="8" t="str" cm="1">
        <f t="array" aca="1" ref="AF841" ca="1">IF(AK840,"-", INDEX(_xlfn.ANCHORARRAY(AvailableItems),$AP$28))</f>
        <v>-</v>
      </c>
      <c r="AG841" s="8" t="str">
        <f ca="1">IF(AK840,"-", INDEX(_xlfn.ANCHORARRAY(AvailableItems),$AQ$28))</f>
        <v>-</v>
      </c>
      <c r="AH841" s="8" t="str" cm="1">
        <f t="array" aca="1" ref="AH841" ca="1">IF(AK840,"-", INDEX(_xlfn.ANCHORARRAY(AvailableItems),$AR$28))</f>
        <v>-</v>
      </c>
      <c r="AI841" t="b">
        <f t="shared" ca="1" si="39"/>
        <v>0</v>
      </c>
      <c r="AJ841" t="b">
        <f t="shared" ca="1" si="40"/>
        <v>0</v>
      </c>
      <c r="AK841" t="b">
        <f t="shared" ca="1" si="41"/>
        <v>0</v>
      </c>
      <c r="AL841" s="16" cm="1">
        <f t="array" aca="1" ref="AL841" ca="1">IF(OrderSim[[#This Row],[Order 1 Possible]],INDEX(Food[Points],OrderIndex) + INDEX(Food[Points],OrderIndex2) + INDEX(Food[Points],OrderIndex3) + AL840, AL840)</f>
        <v>16450</v>
      </c>
      <c r="AM841" s="16" cm="1">
        <f t="array" aca="1" ref="AM841" ca="1">IF(OrderSim[[#This Row],[Order 2 Possible]],INDEX(Food[Points],$AP$27) + INDEX(Food[Points],$AQ$27) + INDEX(Food[Points],$AR$27) + AM840, AM840)</f>
        <v>21420</v>
      </c>
      <c r="AN841" s="16" cm="1">
        <f t="array" aca="1" ref="AN841" ca="1">IF(OrderSim[[#This Row],[Order 3 Possible]],INDEX(Food[Points],$AP$28) + INDEX(Food[Points],$AQ$28) + INDEX(Food[Points],$AR$28) + AN840, AN840)</f>
        <v>31920</v>
      </c>
    </row>
    <row r="842" spans="17:40" x14ac:dyDescent="0.25">
      <c r="Q842" t="str" cm="1">
        <f t="array" aca="1" ref="Q842" ca="1">INDEX(Food[Name],RANDBETWEEN(1,COUNTA(Food[Name])))</f>
        <v>Beef</v>
      </c>
      <c r="R842" t="str" cm="1">
        <f t="array" aca="1" ref="R842" ca="1">INDEX(Food[Name],RANDBETWEEN(1,COUNTA(Food[Name])))</f>
        <v>Rice</v>
      </c>
      <c r="S842" t="str" cm="1">
        <f t="array" aca="1" ref="S842" ca="1">INDEX(Food[Name],RANDBETWEEN(1,COUNTA(Food[Name])))</f>
        <v>Tuna</v>
      </c>
      <c r="T842" t="str" cm="1">
        <f t="array" aca="1" ref="T842" ca="1">INDEX(Food[Name],RANDBETWEEN(1,COUNTA(Food[Name])))</f>
        <v>Lettuce</v>
      </c>
      <c r="U842" t="str" cm="1">
        <f t="array" aca="1" ref="U842" ca="1">INDEX(Food[Name],RANDBETWEEN(1,COUNTA(Food[Name])))</f>
        <v>Tuna</v>
      </c>
      <c r="V842" t="str" cm="1">
        <f t="array" aca="1" ref="V842" ca="1">INDEX(Food[Name],RANDBETWEEN(1,COUNTA(Food[Name])))</f>
        <v>Lettuce</v>
      </c>
      <c r="W842" t="str" cm="1">
        <f t="array" aca="1" ref="W842" ca="1">INDEX(Food[Name],RANDBETWEEN(1,COUNTA(Food[Name])))</f>
        <v>Salmon</v>
      </c>
      <c r="X842" t="str" cm="1">
        <f t="array" aca="1" ref="X842" ca="1">INDEX(Food[Name],RANDBETWEEN(1,COUNTA(Food[Name])))</f>
        <v>Chicken</v>
      </c>
      <c r="Y842" t="str" cm="1">
        <f t="array" aca="1" ref="Y842" ca="1">INDEX(Food[Name],RANDBETWEEN(1,COUNTA(Food[Name])))</f>
        <v>Carrot</v>
      </c>
      <c r="Z842" s="5" t="str" cm="1">
        <f t="array" aca="1" ref="Z842" ca="1">IF(AI841,"-", INDEX(_xlfn.ANCHORARRAY(AvailableItems),OrderIndex))</f>
        <v>Salmon</v>
      </c>
      <c r="AA842" s="5" t="str" cm="1">
        <f t="array" aca="1" ref="AA842" ca="1">IF(AI841,"-", INDEX(_xlfn.ANCHORARRAY(AvailableItems),OrderIndex2))</f>
        <v>Rice</v>
      </c>
      <c r="AB842" s="5" t="str" cm="1">
        <f t="array" aca="1" ref="AB842" ca="1">IF(AI841,"-", INDEX(_xlfn.ANCHORARRAY(AvailableItems),OrderIndex3))</f>
        <v>Pasta</v>
      </c>
      <c r="AC842" s="10" t="str" cm="1">
        <f t="array" aca="1" ref="AC842" ca="1">IF(AJ841,"-", INDEX(_xlfn.ANCHORARRAY(AvailableItems),$AP$27))</f>
        <v>Pork</v>
      </c>
      <c r="AD842" s="10" t="str" cm="1">
        <f t="array" aca="1" ref="AD842" ca="1">IF(AJ841,"-", INDEX(_xlfn.ANCHORARRAY(AvailableItems),$AQ$27))</f>
        <v>Lobster</v>
      </c>
      <c r="AE842" s="10" t="str" cm="1">
        <f t="array" aca="1" ref="AE842" ca="1">IF(AJ841,"-", INDEX(_xlfn.ANCHORARRAY(AvailableItems),$AR$27))</f>
        <v>Rice</v>
      </c>
      <c r="AF842" s="8" t="str" cm="1">
        <f t="array" aca="1" ref="AF842" ca="1">IF(AK841,"-", INDEX(_xlfn.ANCHORARRAY(AvailableItems),$AP$28))</f>
        <v>Beef</v>
      </c>
      <c r="AG842" s="8" t="str">
        <f ca="1">IF(AK841,"-", INDEX(_xlfn.ANCHORARRAY(AvailableItems),$AQ$28))</f>
        <v>Beef</v>
      </c>
      <c r="AH842" s="8" t="str" cm="1">
        <f t="array" aca="1" ref="AH842" ca="1">IF(AK841,"-", INDEX(_xlfn.ANCHORARRAY(AvailableItems),$AR$28))</f>
        <v>Bread</v>
      </c>
      <c r="AI842" t="b">
        <f t="shared" ref="AI842:AI905" ca="1" si="42">IF(COUNTIF($Q842:$Y842,Z842)+COUNTIF($Q842:$Y842,AA842)+COUNTIF($Q842:$Y842,AB842)&gt;=3,TRUE, FALSE)</f>
        <v>0</v>
      </c>
      <c r="AJ842" t="b">
        <f t="shared" ref="AJ842:AJ905" ca="1" si="43">IF(COUNTIF($Q842:$Y842,AE842)+COUNTIF($Q842:$Y842,AD842)+COUNTIF($Q842:$Y842,AC842)&gt;=3,TRUE, FALSE)</f>
        <v>0</v>
      </c>
      <c r="AK842" t="b">
        <f t="shared" ref="AK842:AK905" ca="1" si="44">IF(COUNTIF($Q842:$Y842,AH842)+COUNTIF($Q842:$Y842,AG842)+COUNTIF($Q842:$Y842,AF842)&gt;=3,TRUE, FALSE)</f>
        <v>0</v>
      </c>
      <c r="AL842" s="16" cm="1">
        <f t="array" aca="1" ref="AL842" ca="1">IF(OrderSim[[#This Row],[Order 1 Possible]],INDEX(Food[Points],OrderIndex) + INDEX(Food[Points],OrderIndex2) + INDEX(Food[Points],OrderIndex3) + AL841, AL841)</f>
        <v>16450</v>
      </c>
      <c r="AM842" s="16" cm="1">
        <f t="array" aca="1" ref="AM842" ca="1">IF(OrderSim[[#This Row],[Order 2 Possible]],INDEX(Food[Points],$AP$27) + INDEX(Food[Points],$AQ$27) + INDEX(Food[Points],$AR$27) + AM841, AM841)</f>
        <v>21420</v>
      </c>
      <c r="AN842" s="16" cm="1">
        <f t="array" aca="1" ref="AN842" ca="1">IF(OrderSim[[#This Row],[Order 3 Possible]],INDEX(Food[Points],$AP$28) + INDEX(Food[Points],$AQ$28) + INDEX(Food[Points],$AR$28) + AN841, AN841)</f>
        <v>31920</v>
      </c>
    </row>
    <row r="843" spans="17:40" x14ac:dyDescent="0.25">
      <c r="Q843" t="str" cm="1">
        <f t="array" aca="1" ref="Q843" ca="1">INDEX(Food[Name],RANDBETWEEN(1,COUNTA(Food[Name])))</f>
        <v>Lettuce</v>
      </c>
      <c r="R843" t="str" cm="1">
        <f t="array" aca="1" ref="R843" ca="1">INDEX(Food[Name],RANDBETWEEN(1,COUNTA(Food[Name])))</f>
        <v>Carrot</v>
      </c>
      <c r="S843" t="str" cm="1">
        <f t="array" aca="1" ref="S843" ca="1">INDEX(Food[Name],RANDBETWEEN(1,COUNTA(Food[Name])))</f>
        <v>Salmon</v>
      </c>
      <c r="T843" t="str" cm="1">
        <f t="array" aca="1" ref="T843" ca="1">INDEX(Food[Name],RANDBETWEEN(1,COUNTA(Food[Name])))</f>
        <v>Beef</v>
      </c>
      <c r="U843" t="str" cm="1">
        <f t="array" aca="1" ref="U843" ca="1">INDEX(Food[Name],RANDBETWEEN(1,COUNTA(Food[Name])))</f>
        <v>Bread</v>
      </c>
      <c r="V843" t="str" cm="1">
        <f t="array" aca="1" ref="V843" ca="1">INDEX(Food[Name],RANDBETWEEN(1,COUNTA(Food[Name])))</f>
        <v>Beef</v>
      </c>
      <c r="W843" t="str" cm="1">
        <f t="array" aca="1" ref="W843" ca="1">INDEX(Food[Name],RANDBETWEEN(1,COUNTA(Food[Name])))</f>
        <v>Carrot</v>
      </c>
      <c r="X843" t="str" cm="1">
        <f t="array" aca="1" ref="X843" ca="1">INDEX(Food[Name],RANDBETWEEN(1,COUNTA(Food[Name])))</f>
        <v>Pork</v>
      </c>
      <c r="Y843" t="str" cm="1">
        <f t="array" aca="1" ref="Y843" ca="1">INDEX(Food[Name],RANDBETWEEN(1,COUNTA(Food[Name])))</f>
        <v>Chicken</v>
      </c>
      <c r="Z843" s="5" t="str" cm="1">
        <f t="array" aca="1" ref="Z843" ca="1">IF(AI842,"-", INDEX(_xlfn.ANCHORARRAY(AvailableItems),OrderIndex))</f>
        <v>Salmon</v>
      </c>
      <c r="AA843" s="5" t="str" cm="1">
        <f t="array" aca="1" ref="AA843" ca="1">IF(AI842,"-", INDEX(_xlfn.ANCHORARRAY(AvailableItems),OrderIndex2))</f>
        <v>Rice</v>
      </c>
      <c r="AB843" s="5" t="str" cm="1">
        <f t="array" aca="1" ref="AB843" ca="1">IF(AI842,"-", INDEX(_xlfn.ANCHORARRAY(AvailableItems),OrderIndex3))</f>
        <v>Pasta</v>
      </c>
      <c r="AC843" s="10" t="str" cm="1">
        <f t="array" aca="1" ref="AC843" ca="1">IF(AJ842,"-", INDEX(_xlfn.ANCHORARRAY(AvailableItems),$AP$27))</f>
        <v>Pork</v>
      </c>
      <c r="AD843" s="10" t="str" cm="1">
        <f t="array" aca="1" ref="AD843" ca="1">IF(AJ842,"-", INDEX(_xlfn.ANCHORARRAY(AvailableItems),$AQ$27))</f>
        <v>Lobster</v>
      </c>
      <c r="AE843" s="10" t="str" cm="1">
        <f t="array" aca="1" ref="AE843" ca="1">IF(AJ842,"-", INDEX(_xlfn.ANCHORARRAY(AvailableItems),$AR$27))</f>
        <v>Rice</v>
      </c>
      <c r="AF843" s="8" t="str" cm="1">
        <f t="array" aca="1" ref="AF843" ca="1">IF(AK842,"-", INDEX(_xlfn.ANCHORARRAY(AvailableItems),$AP$28))</f>
        <v>Beef</v>
      </c>
      <c r="AG843" s="8" t="str">
        <f ca="1">IF(AK842,"-", INDEX(_xlfn.ANCHORARRAY(AvailableItems),$AQ$28))</f>
        <v>Beef</v>
      </c>
      <c r="AH843" s="8" t="str" cm="1">
        <f t="array" aca="1" ref="AH843" ca="1">IF(AK842,"-", INDEX(_xlfn.ANCHORARRAY(AvailableItems),$AR$28))</f>
        <v>Bread</v>
      </c>
      <c r="AI843" t="b">
        <f t="shared" ca="1" si="42"/>
        <v>0</v>
      </c>
      <c r="AJ843" t="b">
        <f t="shared" ca="1" si="43"/>
        <v>0</v>
      </c>
      <c r="AK843" t="b">
        <f t="shared" ca="1" si="44"/>
        <v>1</v>
      </c>
      <c r="AL843" s="16" cm="1">
        <f t="array" aca="1" ref="AL843" ca="1">IF(OrderSim[[#This Row],[Order 1 Possible]],INDEX(Food[Points],OrderIndex) + INDEX(Food[Points],OrderIndex2) + INDEX(Food[Points],OrderIndex3) + AL842, AL842)</f>
        <v>16450</v>
      </c>
      <c r="AM843" s="16" cm="1">
        <f t="array" aca="1" ref="AM843" ca="1">IF(OrderSim[[#This Row],[Order 2 Possible]],INDEX(Food[Points],$AP$27) + INDEX(Food[Points],$AQ$27) + INDEX(Food[Points],$AR$27) + AM842, AM842)</f>
        <v>21420</v>
      </c>
      <c r="AN843" s="16" cm="1">
        <f t="array" aca="1" ref="AN843" ca="1">IF(OrderSim[[#This Row],[Order 3 Possible]],INDEX(Food[Points],$AP$28) + INDEX(Food[Points],$AQ$28) + INDEX(Food[Points],$AR$28) + AN842, AN842)</f>
        <v>32060</v>
      </c>
    </row>
    <row r="844" spans="17:40" x14ac:dyDescent="0.25">
      <c r="Q844" t="str" cm="1">
        <f t="array" aca="1" ref="Q844" ca="1">INDEX(Food[Name],RANDBETWEEN(1,COUNTA(Food[Name])))</f>
        <v>Pork</v>
      </c>
      <c r="R844" t="str" cm="1">
        <f t="array" aca="1" ref="R844" ca="1">INDEX(Food[Name],RANDBETWEEN(1,COUNTA(Food[Name])))</f>
        <v>Carrot</v>
      </c>
      <c r="S844" t="str" cm="1">
        <f t="array" aca="1" ref="S844" ca="1">INDEX(Food[Name],RANDBETWEEN(1,COUNTA(Food[Name])))</f>
        <v>Pork</v>
      </c>
      <c r="T844" t="str" cm="1">
        <f t="array" aca="1" ref="T844" ca="1">INDEX(Food[Name],RANDBETWEEN(1,COUNTA(Food[Name])))</f>
        <v>Tuna</v>
      </c>
      <c r="U844" t="str" cm="1">
        <f t="array" aca="1" ref="U844" ca="1">INDEX(Food[Name],RANDBETWEEN(1,COUNTA(Food[Name])))</f>
        <v>Lobster</v>
      </c>
      <c r="V844" t="str" cm="1">
        <f t="array" aca="1" ref="V844" ca="1">INDEX(Food[Name],RANDBETWEEN(1,COUNTA(Food[Name])))</f>
        <v>Salmon</v>
      </c>
      <c r="W844" t="str" cm="1">
        <f t="array" aca="1" ref="W844" ca="1">INDEX(Food[Name],RANDBETWEEN(1,COUNTA(Food[Name])))</f>
        <v>Chicken</v>
      </c>
      <c r="X844" t="str" cm="1">
        <f t="array" aca="1" ref="X844" ca="1">INDEX(Food[Name],RANDBETWEEN(1,COUNTA(Food[Name])))</f>
        <v>Onion</v>
      </c>
      <c r="Y844" t="str" cm="1">
        <f t="array" aca="1" ref="Y844" ca="1">INDEX(Food[Name],RANDBETWEEN(1,COUNTA(Food[Name])))</f>
        <v>Pasta</v>
      </c>
      <c r="Z844" s="5" t="str" cm="1">
        <f t="array" aca="1" ref="Z844" ca="1">IF(AI843,"-", INDEX(_xlfn.ANCHORARRAY(AvailableItems),OrderIndex))</f>
        <v>Salmon</v>
      </c>
      <c r="AA844" s="5" t="str" cm="1">
        <f t="array" aca="1" ref="AA844" ca="1">IF(AI843,"-", INDEX(_xlfn.ANCHORARRAY(AvailableItems),OrderIndex2))</f>
        <v>Rice</v>
      </c>
      <c r="AB844" s="5" t="str" cm="1">
        <f t="array" aca="1" ref="AB844" ca="1">IF(AI843,"-", INDEX(_xlfn.ANCHORARRAY(AvailableItems),OrderIndex3))</f>
        <v>Pasta</v>
      </c>
      <c r="AC844" s="10" t="str" cm="1">
        <f t="array" aca="1" ref="AC844" ca="1">IF(AJ843,"-", INDEX(_xlfn.ANCHORARRAY(AvailableItems),$AP$27))</f>
        <v>Pork</v>
      </c>
      <c r="AD844" s="10" t="str" cm="1">
        <f t="array" aca="1" ref="AD844" ca="1">IF(AJ843,"-", INDEX(_xlfn.ANCHORARRAY(AvailableItems),$AQ$27))</f>
        <v>Lobster</v>
      </c>
      <c r="AE844" s="10" t="str" cm="1">
        <f t="array" aca="1" ref="AE844" ca="1">IF(AJ843,"-", INDEX(_xlfn.ANCHORARRAY(AvailableItems),$AR$27))</f>
        <v>Rice</v>
      </c>
      <c r="AF844" s="8" t="str" cm="1">
        <f t="array" aca="1" ref="AF844" ca="1">IF(AK843,"-", INDEX(_xlfn.ANCHORARRAY(AvailableItems),$AP$28))</f>
        <v>-</v>
      </c>
      <c r="AG844" s="8" t="str">
        <f ca="1">IF(AK843,"-", INDEX(_xlfn.ANCHORARRAY(AvailableItems),$AQ$28))</f>
        <v>-</v>
      </c>
      <c r="AH844" s="8" t="str" cm="1">
        <f t="array" aca="1" ref="AH844" ca="1">IF(AK843,"-", INDEX(_xlfn.ANCHORARRAY(AvailableItems),$AR$28))</f>
        <v>-</v>
      </c>
      <c r="AI844" t="b">
        <f t="shared" ca="1" si="42"/>
        <v>0</v>
      </c>
      <c r="AJ844" t="b">
        <f t="shared" ca="1" si="43"/>
        <v>1</v>
      </c>
      <c r="AK844" t="b">
        <f t="shared" ca="1" si="44"/>
        <v>0</v>
      </c>
      <c r="AL844" s="16" cm="1">
        <f t="array" aca="1" ref="AL844" ca="1">IF(OrderSim[[#This Row],[Order 1 Possible]],INDEX(Food[Points],OrderIndex) + INDEX(Food[Points],OrderIndex2) + INDEX(Food[Points],OrderIndex3) + AL843, AL843)</f>
        <v>16450</v>
      </c>
      <c r="AM844" s="16" cm="1">
        <f t="array" aca="1" ref="AM844" ca="1">IF(OrderSim[[#This Row],[Order 2 Possible]],INDEX(Food[Points],$AP$27) + INDEX(Food[Points],$AQ$27) + INDEX(Food[Points],$AR$27) + AM843, AM843)</f>
        <v>21510</v>
      </c>
      <c r="AN844" s="16" cm="1">
        <f t="array" aca="1" ref="AN844" ca="1">IF(OrderSim[[#This Row],[Order 3 Possible]],INDEX(Food[Points],$AP$28) + INDEX(Food[Points],$AQ$28) + INDEX(Food[Points],$AR$28) + AN843, AN843)</f>
        <v>32060</v>
      </c>
    </row>
    <row r="845" spans="17:40" x14ac:dyDescent="0.25">
      <c r="Q845" t="str" cm="1">
        <f t="array" aca="1" ref="Q845" ca="1">INDEX(Food[Name],RANDBETWEEN(1,COUNTA(Food[Name])))</f>
        <v>Rice</v>
      </c>
      <c r="R845" t="str" cm="1">
        <f t="array" aca="1" ref="R845" ca="1">INDEX(Food[Name],RANDBETWEEN(1,COUNTA(Food[Name])))</f>
        <v>Lobster</v>
      </c>
      <c r="S845" t="str" cm="1">
        <f t="array" aca="1" ref="S845" ca="1">INDEX(Food[Name],RANDBETWEEN(1,COUNTA(Food[Name])))</f>
        <v>Lobster</v>
      </c>
      <c r="T845" t="str" cm="1">
        <f t="array" aca="1" ref="T845" ca="1">INDEX(Food[Name],RANDBETWEEN(1,COUNTA(Food[Name])))</f>
        <v>Pork</v>
      </c>
      <c r="U845" t="str" cm="1">
        <f t="array" aca="1" ref="U845" ca="1">INDEX(Food[Name],RANDBETWEEN(1,COUNTA(Food[Name])))</f>
        <v>Carrot</v>
      </c>
      <c r="V845" t="str" cm="1">
        <f t="array" aca="1" ref="V845" ca="1">INDEX(Food[Name],RANDBETWEEN(1,COUNTA(Food[Name])))</f>
        <v>Onion</v>
      </c>
      <c r="W845" t="str" cm="1">
        <f t="array" aca="1" ref="W845" ca="1">INDEX(Food[Name],RANDBETWEEN(1,COUNTA(Food[Name])))</f>
        <v>Chicken</v>
      </c>
      <c r="X845" t="str" cm="1">
        <f t="array" aca="1" ref="X845" ca="1">INDEX(Food[Name],RANDBETWEEN(1,COUNTA(Food[Name])))</f>
        <v>Chicken</v>
      </c>
      <c r="Y845" t="str" cm="1">
        <f t="array" aca="1" ref="Y845" ca="1">INDEX(Food[Name],RANDBETWEEN(1,COUNTA(Food[Name])))</f>
        <v>Chicken</v>
      </c>
      <c r="Z845" s="5" t="str" cm="1">
        <f t="array" aca="1" ref="Z845" ca="1">IF(AI844,"-", INDEX(_xlfn.ANCHORARRAY(AvailableItems),OrderIndex))</f>
        <v>Salmon</v>
      </c>
      <c r="AA845" s="5" t="str" cm="1">
        <f t="array" aca="1" ref="AA845" ca="1">IF(AI844,"-", INDEX(_xlfn.ANCHORARRAY(AvailableItems),OrderIndex2))</f>
        <v>Rice</v>
      </c>
      <c r="AB845" s="5" t="str" cm="1">
        <f t="array" aca="1" ref="AB845" ca="1">IF(AI844,"-", INDEX(_xlfn.ANCHORARRAY(AvailableItems),OrderIndex3))</f>
        <v>Pasta</v>
      </c>
      <c r="AC845" s="10" t="str" cm="1">
        <f t="array" aca="1" ref="AC845" ca="1">IF(AJ844,"-", INDEX(_xlfn.ANCHORARRAY(AvailableItems),$AP$27))</f>
        <v>-</v>
      </c>
      <c r="AD845" s="10" t="str" cm="1">
        <f t="array" aca="1" ref="AD845" ca="1">IF(AJ844,"-", INDEX(_xlfn.ANCHORARRAY(AvailableItems),$AQ$27))</f>
        <v>-</v>
      </c>
      <c r="AE845" s="10" t="str" cm="1">
        <f t="array" aca="1" ref="AE845" ca="1">IF(AJ844,"-", INDEX(_xlfn.ANCHORARRAY(AvailableItems),$AR$27))</f>
        <v>-</v>
      </c>
      <c r="AF845" s="8" t="str" cm="1">
        <f t="array" aca="1" ref="AF845" ca="1">IF(AK844,"-", INDEX(_xlfn.ANCHORARRAY(AvailableItems),$AP$28))</f>
        <v>Beef</v>
      </c>
      <c r="AG845" s="8" t="str">
        <f ca="1">IF(AK844,"-", INDEX(_xlfn.ANCHORARRAY(AvailableItems),$AQ$28))</f>
        <v>Beef</v>
      </c>
      <c r="AH845" s="8" t="str" cm="1">
        <f t="array" aca="1" ref="AH845" ca="1">IF(AK844,"-", INDEX(_xlfn.ANCHORARRAY(AvailableItems),$AR$28))</f>
        <v>Bread</v>
      </c>
      <c r="AI845" t="b">
        <f t="shared" ca="1" si="42"/>
        <v>0</v>
      </c>
      <c r="AJ845" t="b">
        <f t="shared" ca="1" si="43"/>
        <v>0</v>
      </c>
      <c r="AK845" t="b">
        <f t="shared" ca="1" si="44"/>
        <v>0</v>
      </c>
      <c r="AL845" s="16" cm="1">
        <f t="array" aca="1" ref="AL845" ca="1">IF(OrderSim[[#This Row],[Order 1 Possible]],INDEX(Food[Points],OrderIndex) + INDEX(Food[Points],OrderIndex2) + INDEX(Food[Points],OrderIndex3) + AL844, AL844)</f>
        <v>16450</v>
      </c>
      <c r="AM845" s="16" cm="1">
        <f t="array" aca="1" ref="AM845" ca="1">IF(OrderSim[[#This Row],[Order 2 Possible]],INDEX(Food[Points],$AP$27) + INDEX(Food[Points],$AQ$27) + INDEX(Food[Points],$AR$27) + AM844, AM844)</f>
        <v>21510</v>
      </c>
      <c r="AN845" s="16" cm="1">
        <f t="array" aca="1" ref="AN845" ca="1">IF(OrderSim[[#This Row],[Order 3 Possible]],INDEX(Food[Points],$AP$28) + INDEX(Food[Points],$AQ$28) + INDEX(Food[Points],$AR$28) + AN844, AN844)</f>
        <v>32060</v>
      </c>
    </row>
    <row r="846" spans="17:40" x14ac:dyDescent="0.25">
      <c r="Q846" t="str" cm="1">
        <f t="array" aca="1" ref="Q846" ca="1">INDEX(Food[Name],RANDBETWEEN(1,COUNTA(Food[Name])))</f>
        <v>Beef</v>
      </c>
      <c r="R846" t="str" cm="1">
        <f t="array" aca="1" ref="R846" ca="1">INDEX(Food[Name],RANDBETWEEN(1,COUNTA(Food[Name])))</f>
        <v>Salmon</v>
      </c>
      <c r="S846" t="str" cm="1">
        <f t="array" aca="1" ref="S846" ca="1">INDEX(Food[Name],RANDBETWEEN(1,COUNTA(Food[Name])))</f>
        <v>Carrot</v>
      </c>
      <c r="T846" t="str" cm="1">
        <f t="array" aca="1" ref="T846" ca="1">INDEX(Food[Name],RANDBETWEEN(1,COUNTA(Food[Name])))</f>
        <v>Bread</v>
      </c>
      <c r="U846" t="str" cm="1">
        <f t="array" aca="1" ref="U846" ca="1">INDEX(Food[Name],RANDBETWEEN(1,COUNTA(Food[Name])))</f>
        <v>Lobster</v>
      </c>
      <c r="V846" t="str" cm="1">
        <f t="array" aca="1" ref="V846" ca="1">INDEX(Food[Name],RANDBETWEEN(1,COUNTA(Food[Name])))</f>
        <v>Tuna</v>
      </c>
      <c r="W846" t="str" cm="1">
        <f t="array" aca="1" ref="W846" ca="1">INDEX(Food[Name],RANDBETWEEN(1,COUNTA(Food[Name])))</f>
        <v>Chicken</v>
      </c>
      <c r="X846" t="str" cm="1">
        <f t="array" aca="1" ref="X846" ca="1">INDEX(Food[Name],RANDBETWEEN(1,COUNTA(Food[Name])))</f>
        <v>Lettuce</v>
      </c>
      <c r="Y846" t="str" cm="1">
        <f t="array" aca="1" ref="Y846" ca="1">INDEX(Food[Name],RANDBETWEEN(1,COUNTA(Food[Name])))</f>
        <v>Tuna</v>
      </c>
      <c r="Z846" s="5" t="str" cm="1">
        <f t="array" aca="1" ref="Z846" ca="1">IF(AI845,"-", INDEX(_xlfn.ANCHORARRAY(AvailableItems),OrderIndex))</f>
        <v>Salmon</v>
      </c>
      <c r="AA846" s="5" t="str" cm="1">
        <f t="array" aca="1" ref="AA846" ca="1">IF(AI845,"-", INDEX(_xlfn.ANCHORARRAY(AvailableItems),OrderIndex2))</f>
        <v>Rice</v>
      </c>
      <c r="AB846" s="5" t="str" cm="1">
        <f t="array" aca="1" ref="AB846" ca="1">IF(AI845,"-", INDEX(_xlfn.ANCHORARRAY(AvailableItems),OrderIndex3))</f>
        <v>Pasta</v>
      </c>
      <c r="AC846" s="10" t="str" cm="1">
        <f t="array" aca="1" ref="AC846" ca="1">IF(AJ845,"-", INDEX(_xlfn.ANCHORARRAY(AvailableItems),$AP$27))</f>
        <v>Pork</v>
      </c>
      <c r="AD846" s="10" t="str" cm="1">
        <f t="array" aca="1" ref="AD846" ca="1">IF(AJ845,"-", INDEX(_xlfn.ANCHORARRAY(AvailableItems),$AQ$27))</f>
        <v>Lobster</v>
      </c>
      <c r="AE846" s="10" t="str" cm="1">
        <f t="array" aca="1" ref="AE846" ca="1">IF(AJ845,"-", INDEX(_xlfn.ANCHORARRAY(AvailableItems),$AR$27))</f>
        <v>Rice</v>
      </c>
      <c r="AF846" s="8" t="str" cm="1">
        <f t="array" aca="1" ref="AF846" ca="1">IF(AK845,"-", INDEX(_xlfn.ANCHORARRAY(AvailableItems),$AP$28))</f>
        <v>Beef</v>
      </c>
      <c r="AG846" s="8" t="str">
        <f ca="1">IF(AK845,"-", INDEX(_xlfn.ANCHORARRAY(AvailableItems),$AQ$28))</f>
        <v>Beef</v>
      </c>
      <c r="AH846" s="8" t="str" cm="1">
        <f t="array" aca="1" ref="AH846" ca="1">IF(AK845,"-", INDEX(_xlfn.ANCHORARRAY(AvailableItems),$AR$28))</f>
        <v>Bread</v>
      </c>
      <c r="AI846" t="b">
        <f t="shared" ca="1" si="42"/>
        <v>0</v>
      </c>
      <c r="AJ846" t="b">
        <f t="shared" ca="1" si="43"/>
        <v>0</v>
      </c>
      <c r="AK846" t="b">
        <f t="shared" ca="1" si="44"/>
        <v>1</v>
      </c>
      <c r="AL846" s="16" cm="1">
        <f t="array" aca="1" ref="AL846" ca="1">IF(OrderSim[[#This Row],[Order 1 Possible]],INDEX(Food[Points],OrderIndex) + INDEX(Food[Points],OrderIndex2) + INDEX(Food[Points],OrderIndex3) + AL845, AL845)</f>
        <v>16450</v>
      </c>
      <c r="AM846" s="16" cm="1">
        <f t="array" aca="1" ref="AM846" ca="1">IF(OrderSim[[#This Row],[Order 2 Possible]],INDEX(Food[Points],$AP$27) + INDEX(Food[Points],$AQ$27) + INDEX(Food[Points],$AR$27) + AM845, AM845)</f>
        <v>21510</v>
      </c>
      <c r="AN846" s="16" cm="1">
        <f t="array" aca="1" ref="AN846" ca="1">IF(OrderSim[[#This Row],[Order 3 Possible]],INDEX(Food[Points],$AP$28) + INDEX(Food[Points],$AQ$28) + INDEX(Food[Points],$AR$28) + AN845, AN845)</f>
        <v>32200</v>
      </c>
    </row>
    <row r="847" spans="17:40" x14ac:dyDescent="0.25">
      <c r="Q847" t="str" cm="1">
        <f t="array" aca="1" ref="Q847" ca="1">INDEX(Food[Name],RANDBETWEEN(1,COUNTA(Food[Name])))</f>
        <v>Onion</v>
      </c>
      <c r="R847" t="str" cm="1">
        <f t="array" aca="1" ref="R847" ca="1">INDEX(Food[Name],RANDBETWEEN(1,COUNTA(Food[Name])))</f>
        <v>Pork</v>
      </c>
      <c r="S847" t="str" cm="1">
        <f t="array" aca="1" ref="S847" ca="1">INDEX(Food[Name],RANDBETWEEN(1,COUNTA(Food[Name])))</f>
        <v>Beef</v>
      </c>
      <c r="T847" t="str" cm="1">
        <f t="array" aca="1" ref="T847" ca="1">INDEX(Food[Name],RANDBETWEEN(1,COUNTA(Food[Name])))</f>
        <v>Onion</v>
      </c>
      <c r="U847" t="str" cm="1">
        <f t="array" aca="1" ref="U847" ca="1">INDEX(Food[Name],RANDBETWEEN(1,COUNTA(Food[Name])))</f>
        <v>Beef</v>
      </c>
      <c r="V847" t="str" cm="1">
        <f t="array" aca="1" ref="V847" ca="1">INDEX(Food[Name],RANDBETWEEN(1,COUNTA(Food[Name])))</f>
        <v>Tuna</v>
      </c>
      <c r="W847" t="str" cm="1">
        <f t="array" aca="1" ref="W847" ca="1">INDEX(Food[Name],RANDBETWEEN(1,COUNTA(Food[Name])))</f>
        <v>Beef</v>
      </c>
      <c r="X847" t="str" cm="1">
        <f t="array" aca="1" ref="X847" ca="1">INDEX(Food[Name],RANDBETWEEN(1,COUNTA(Food[Name])))</f>
        <v>Rice</v>
      </c>
      <c r="Y847" t="str" cm="1">
        <f t="array" aca="1" ref="Y847" ca="1">INDEX(Food[Name],RANDBETWEEN(1,COUNTA(Food[Name])))</f>
        <v>Onion</v>
      </c>
      <c r="Z847" s="5" t="str" cm="1">
        <f t="array" aca="1" ref="Z847" ca="1">IF(AI846,"-", INDEX(_xlfn.ANCHORARRAY(AvailableItems),OrderIndex))</f>
        <v>Salmon</v>
      </c>
      <c r="AA847" s="5" t="str" cm="1">
        <f t="array" aca="1" ref="AA847" ca="1">IF(AI846,"-", INDEX(_xlfn.ANCHORARRAY(AvailableItems),OrderIndex2))</f>
        <v>Rice</v>
      </c>
      <c r="AB847" s="5" t="str" cm="1">
        <f t="array" aca="1" ref="AB847" ca="1">IF(AI846,"-", INDEX(_xlfn.ANCHORARRAY(AvailableItems),OrderIndex3))</f>
        <v>Pasta</v>
      </c>
      <c r="AC847" s="10" t="str" cm="1">
        <f t="array" aca="1" ref="AC847" ca="1">IF(AJ846,"-", INDEX(_xlfn.ANCHORARRAY(AvailableItems),$AP$27))</f>
        <v>Pork</v>
      </c>
      <c r="AD847" s="10" t="str" cm="1">
        <f t="array" aca="1" ref="AD847" ca="1">IF(AJ846,"-", INDEX(_xlfn.ANCHORARRAY(AvailableItems),$AQ$27))</f>
        <v>Lobster</v>
      </c>
      <c r="AE847" s="10" t="str" cm="1">
        <f t="array" aca="1" ref="AE847" ca="1">IF(AJ846,"-", INDEX(_xlfn.ANCHORARRAY(AvailableItems),$AR$27))</f>
        <v>Rice</v>
      </c>
      <c r="AF847" s="8" t="str" cm="1">
        <f t="array" aca="1" ref="AF847" ca="1">IF(AK846,"-", INDEX(_xlfn.ANCHORARRAY(AvailableItems),$AP$28))</f>
        <v>-</v>
      </c>
      <c r="AG847" s="8" t="str">
        <f ca="1">IF(AK846,"-", INDEX(_xlfn.ANCHORARRAY(AvailableItems),$AQ$28))</f>
        <v>-</v>
      </c>
      <c r="AH847" s="8" t="str" cm="1">
        <f t="array" aca="1" ref="AH847" ca="1">IF(AK846,"-", INDEX(_xlfn.ANCHORARRAY(AvailableItems),$AR$28))</f>
        <v>-</v>
      </c>
      <c r="AI847" t="b">
        <f t="shared" ca="1" si="42"/>
        <v>0</v>
      </c>
      <c r="AJ847" t="b">
        <f t="shared" ca="1" si="43"/>
        <v>0</v>
      </c>
      <c r="AK847" t="b">
        <f t="shared" ca="1" si="44"/>
        <v>0</v>
      </c>
      <c r="AL847" s="16" cm="1">
        <f t="array" aca="1" ref="AL847" ca="1">IF(OrderSim[[#This Row],[Order 1 Possible]],INDEX(Food[Points],OrderIndex) + INDEX(Food[Points],OrderIndex2) + INDEX(Food[Points],OrderIndex3) + AL846, AL846)</f>
        <v>16450</v>
      </c>
      <c r="AM847" s="16" cm="1">
        <f t="array" aca="1" ref="AM847" ca="1">IF(OrderSim[[#This Row],[Order 2 Possible]],INDEX(Food[Points],$AP$27) + INDEX(Food[Points],$AQ$27) + INDEX(Food[Points],$AR$27) + AM846, AM846)</f>
        <v>21510</v>
      </c>
      <c r="AN847" s="16" cm="1">
        <f t="array" aca="1" ref="AN847" ca="1">IF(OrderSim[[#This Row],[Order 3 Possible]],INDEX(Food[Points],$AP$28) + INDEX(Food[Points],$AQ$28) + INDEX(Food[Points],$AR$28) + AN846, AN846)</f>
        <v>32200</v>
      </c>
    </row>
    <row r="848" spans="17:40" x14ac:dyDescent="0.25">
      <c r="Q848" t="str" cm="1">
        <f t="array" aca="1" ref="Q848" ca="1">INDEX(Food[Name],RANDBETWEEN(1,COUNTA(Food[Name])))</f>
        <v>Onion</v>
      </c>
      <c r="R848" t="str" cm="1">
        <f t="array" aca="1" ref="R848" ca="1">INDEX(Food[Name],RANDBETWEEN(1,COUNTA(Food[Name])))</f>
        <v>Lobster</v>
      </c>
      <c r="S848" t="str" cm="1">
        <f t="array" aca="1" ref="S848" ca="1">INDEX(Food[Name],RANDBETWEEN(1,COUNTA(Food[Name])))</f>
        <v>Pasta</v>
      </c>
      <c r="T848" t="str" cm="1">
        <f t="array" aca="1" ref="T848" ca="1">INDEX(Food[Name],RANDBETWEEN(1,COUNTA(Food[Name])))</f>
        <v>Carrot</v>
      </c>
      <c r="U848" t="str" cm="1">
        <f t="array" aca="1" ref="U848" ca="1">INDEX(Food[Name],RANDBETWEEN(1,COUNTA(Food[Name])))</f>
        <v>Lobster</v>
      </c>
      <c r="V848" t="str" cm="1">
        <f t="array" aca="1" ref="V848" ca="1">INDEX(Food[Name],RANDBETWEEN(1,COUNTA(Food[Name])))</f>
        <v>Rice</v>
      </c>
      <c r="W848" t="str" cm="1">
        <f t="array" aca="1" ref="W848" ca="1">INDEX(Food[Name],RANDBETWEEN(1,COUNTA(Food[Name])))</f>
        <v>Rice</v>
      </c>
      <c r="X848" t="str" cm="1">
        <f t="array" aca="1" ref="X848" ca="1">INDEX(Food[Name],RANDBETWEEN(1,COUNTA(Food[Name])))</f>
        <v>Pork</v>
      </c>
      <c r="Y848" t="str" cm="1">
        <f t="array" aca="1" ref="Y848" ca="1">INDEX(Food[Name],RANDBETWEEN(1,COUNTA(Food[Name])))</f>
        <v>Beef</v>
      </c>
      <c r="Z848" s="5" t="str" cm="1">
        <f t="array" aca="1" ref="Z848" ca="1">IF(AI847,"-", INDEX(_xlfn.ANCHORARRAY(AvailableItems),OrderIndex))</f>
        <v>Salmon</v>
      </c>
      <c r="AA848" s="5" t="str" cm="1">
        <f t="array" aca="1" ref="AA848" ca="1">IF(AI847,"-", INDEX(_xlfn.ANCHORARRAY(AvailableItems),OrderIndex2))</f>
        <v>Rice</v>
      </c>
      <c r="AB848" s="5" t="str" cm="1">
        <f t="array" aca="1" ref="AB848" ca="1">IF(AI847,"-", INDEX(_xlfn.ANCHORARRAY(AvailableItems),OrderIndex3))</f>
        <v>Pasta</v>
      </c>
      <c r="AC848" s="10" t="str" cm="1">
        <f t="array" aca="1" ref="AC848" ca="1">IF(AJ847,"-", INDEX(_xlfn.ANCHORARRAY(AvailableItems),$AP$27))</f>
        <v>Pork</v>
      </c>
      <c r="AD848" s="10" t="str" cm="1">
        <f t="array" aca="1" ref="AD848" ca="1">IF(AJ847,"-", INDEX(_xlfn.ANCHORARRAY(AvailableItems),$AQ$27))</f>
        <v>Lobster</v>
      </c>
      <c r="AE848" s="10" t="str" cm="1">
        <f t="array" aca="1" ref="AE848" ca="1">IF(AJ847,"-", INDEX(_xlfn.ANCHORARRAY(AvailableItems),$AR$27))</f>
        <v>Rice</v>
      </c>
      <c r="AF848" s="8" t="str" cm="1">
        <f t="array" aca="1" ref="AF848" ca="1">IF(AK847,"-", INDEX(_xlfn.ANCHORARRAY(AvailableItems),$AP$28))</f>
        <v>Beef</v>
      </c>
      <c r="AG848" s="8" t="str">
        <f ca="1">IF(AK847,"-", INDEX(_xlfn.ANCHORARRAY(AvailableItems),$AQ$28))</f>
        <v>Beef</v>
      </c>
      <c r="AH848" s="8" t="str" cm="1">
        <f t="array" aca="1" ref="AH848" ca="1">IF(AK847,"-", INDEX(_xlfn.ANCHORARRAY(AvailableItems),$AR$28))</f>
        <v>Bread</v>
      </c>
      <c r="AI848" t="b">
        <f t="shared" ca="1" si="42"/>
        <v>1</v>
      </c>
      <c r="AJ848" t="b">
        <f t="shared" ca="1" si="43"/>
        <v>1</v>
      </c>
      <c r="AK848" t="b">
        <f t="shared" ca="1" si="44"/>
        <v>0</v>
      </c>
      <c r="AL848" s="16" cm="1">
        <f t="array" aca="1" ref="AL848" ca="1">IF(OrderSim[[#This Row],[Order 1 Possible]],INDEX(Food[Points],OrderIndex) + INDEX(Food[Points],OrderIndex2) + INDEX(Food[Points],OrderIndex3) + AL847, AL847)</f>
        <v>16520</v>
      </c>
      <c r="AM848" s="16" cm="1">
        <f t="array" aca="1" ref="AM848" ca="1">IF(OrderSim[[#This Row],[Order 2 Possible]],INDEX(Food[Points],$AP$27) + INDEX(Food[Points],$AQ$27) + INDEX(Food[Points],$AR$27) + AM847, AM847)</f>
        <v>21600</v>
      </c>
      <c r="AN848" s="16" cm="1">
        <f t="array" aca="1" ref="AN848" ca="1">IF(OrderSim[[#This Row],[Order 3 Possible]],INDEX(Food[Points],$AP$28) + INDEX(Food[Points],$AQ$28) + INDEX(Food[Points],$AR$28) + AN847, AN847)</f>
        <v>32200</v>
      </c>
    </row>
    <row r="849" spans="17:40" x14ac:dyDescent="0.25">
      <c r="Q849" t="str" cm="1">
        <f t="array" aca="1" ref="Q849" ca="1">INDEX(Food[Name],RANDBETWEEN(1,COUNTA(Food[Name])))</f>
        <v>Chicken</v>
      </c>
      <c r="R849" t="str" cm="1">
        <f t="array" aca="1" ref="R849" ca="1">INDEX(Food[Name],RANDBETWEEN(1,COUNTA(Food[Name])))</f>
        <v>Pork</v>
      </c>
      <c r="S849" t="str" cm="1">
        <f t="array" aca="1" ref="S849" ca="1">INDEX(Food[Name],RANDBETWEEN(1,COUNTA(Food[Name])))</f>
        <v>Pasta</v>
      </c>
      <c r="T849" t="str" cm="1">
        <f t="array" aca="1" ref="T849" ca="1">INDEX(Food[Name],RANDBETWEEN(1,COUNTA(Food[Name])))</f>
        <v>Tuna</v>
      </c>
      <c r="U849" t="str" cm="1">
        <f t="array" aca="1" ref="U849" ca="1">INDEX(Food[Name],RANDBETWEEN(1,COUNTA(Food[Name])))</f>
        <v>Lobster</v>
      </c>
      <c r="V849" t="str" cm="1">
        <f t="array" aca="1" ref="V849" ca="1">INDEX(Food[Name],RANDBETWEEN(1,COUNTA(Food[Name])))</f>
        <v>Pork</v>
      </c>
      <c r="W849" t="str" cm="1">
        <f t="array" aca="1" ref="W849" ca="1">INDEX(Food[Name],RANDBETWEEN(1,COUNTA(Food[Name])))</f>
        <v>Pasta</v>
      </c>
      <c r="X849" t="str" cm="1">
        <f t="array" aca="1" ref="X849" ca="1">INDEX(Food[Name],RANDBETWEEN(1,COUNTA(Food[Name])))</f>
        <v>Bread</v>
      </c>
      <c r="Y849" t="str" cm="1">
        <f t="array" aca="1" ref="Y849" ca="1">INDEX(Food[Name],RANDBETWEEN(1,COUNTA(Food[Name])))</f>
        <v>Rice</v>
      </c>
      <c r="Z849" s="5" t="str" cm="1">
        <f t="array" aca="1" ref="Z849" ca="1">IF(AI848,"-", INDEX(_xlfn.ANCHORARRAY(AvailableItems),OrderIndex))</f>
        <v>-</v>
      </c>
      <c r="AA849" s="5" t="str" cm="1">
        <f t="array" aca="1" ref="AA849" ca="1">IF(AI848,"-", INDEX(_xlfn.ANCHORARRAY(AvailableItems),OrderIndex2))</f>
        <v>-</v>
      </c>
      <c r="AB849" s="5" t="str" cm="1">
        <f t="array" aca="1" ref="AB849" ca="1">IF(AI848,"-", INDEX(_xlfn.ANCHORARRAY(AvailableItems),OrderIndex3))</f>
        <v>-</v>
      </c>
      <c r="AC849" s="10" t="str" cm="1">
        <f t="array" aca="1" ref="AC849" ca="1">IF(AJ848,"-", INDEX(_xlfn.ANCHORARRAY(AvailableItems),$AP$27))</f>
        <v>-</v>
      </c>
      <c r="AD849" s="10" t="str" cm="1">
        <f t="array" aca="1" ref="AD849" ca="1">IF(AJ848,"-", INDEX(_xlfn.ANCHORARRAY(AvailableItems),$AQ$27))</f>
        <v>-</v>
      </c>
      <c r="AE849" s="10" t="str" cm="1">
        <f t="array" aca="1" ref="AE849" ca="1">IF(AJ848,"-", INDEX(_xlfn.ANCHORARRAY(AvailableItems),$AR$27))</f>
        <v>-</v>
      </c>
      <c r="AF849" s="8" t="str" cm="1">
        <f t="array" aca="1" ref="AF849" ca="1">IF(AK848,"-", INDEX(_xlfn.ANCHORARRAY(AvailableItems),$AP$28))</f>
        <v>Beef</v>
      </c>
      <c r="AG849" s="8" t="str">
        <f ca="1">IF(AK848,"-", INDEX(_xlfn.ANCHORARRAY(AvailableItems),$AQ$28))</f>
        <v>Beef</v>
      </c>
      <c r="AH849" s="8" t="str" cm="1">
        <f t="array" aca="1" ref="AH849" ca="1">IF(AK848,"-", INDEX(_xlfn.ANCHORARRAY(AvailableItems),$AR$28))</f>
        <v>Bread</v>
      </c>
      <c r="AI849" t="b">
        <f t="shared" ca="1" si="42"/>
        <v>0</v>
      </c>
      <c r="AJ849" t="b">
        <f t="shared" ca="1" si="43"/>
        <v>0</v>
      </c>
      <c r="AK849" t="b">
        <f t="shared" ca="1" si="44"/>
        <v>0</v>
      </c>
      <c r="AL849" s="16" cm="1">
        <f t="array" aca="1" ref="AL849" ca="1">IF(OrderSim[[#This Row],[Order 1 Possible]],INDEX(Food[Points],OrderIndex) + INDEX(Food[Points],OrderIndex2) + INDEX(Food[Points],OrderIndex3) + AL848, AL848)</f>
        <v>16520</v>
      </c>
      <c r="AM849" s="16" cm="1">
        <f t="array" aca="1" ref="AM849" ca="1">IF(OrderSim[[#This Row],[Order 2 Possible]],INDEX(Food[Points],$AP$27) + INDEX(Food[Points],$AQ$27) + INDEX(Food[Points],$AR$27) + AM848, AM848)</f>
        <v>21600</v>
      </c>
      <c r="AN849" s="16" cm="1">
        <f t="array" aca="1" ref="AN849" ca="1">IF(OrderSim[[#This Row],[Order 3 Possible]],INDEX(Food[Points],$AP$28) + INDEX(Food[Points],$AQ$28) + INDEX(Food[Points],$AR$28) + AN848, AN848)</f>
        <v>32200</v>
      </c>
    </row>
    <row r="850" spans="17:40" x14ac:dyDescent="0.25">
      <c r="Q850" t="str" cm="1">
        <f t="array" aca="1" ref="Q850" ca="1">INDEX(Food[Name],RANDBETWEEN(1,COUNTA(Food[Name])))</f>
        <v>Pork</v>
      </c>
      <c r="R850" t="str" cm="1">
        <f t="array" aca="1" ref="R850" ca="1">INDEX(Food[Name],RANDBETWEEN(1,COUNTA(Food[Name])))</f>
        <v>Lobster</v>
      </c>
      <c r="S850" t="str" cm="1">
        <f t="array" aca="1" ref="S850" ca="1">INDEX(Food[Name],RANDBETWEEN(1,COUNTA(Food[Name])))</f>
        <v>Carrot</v>
      </c>
      <c r="T850" t="str" cm="1">
        <f t="array" aca="1" ref="T850" ca="1">INDEX(Food[Name],RANDBETWEEN(1,COUNTA(Food[Name])))</f>
        <v>Salmon</v>
      </c>
      <c r="U850" t="str" cm="1">
        <f t="array" aca="1" ref="U850" ca="1">INDEX(Food[Name],RANDBETWEEN(1,COUNTA(Food[Name])))</f>
        <v>Tuna</v>
      </c>
      <c r="V850" t="str" cm="1">
        <f t="array" aca="1" ref="V850" ca="1">INDEX(Food[Name],RANDBETWEEN(1,COUNTA(Food[Name])))</f>
        <v>Onion</v>
      </c>
      <c r="W850" t="str" cm="1">
        <f t="array" aca="1" ref="W850" ca="1">INDEX(Food[Name],RANDBETWEEN(1,COUNTA(Food[Name])))</f>
        <v>Salmon</v>
      </c>
      <c r="X850" t="str" cm="1">
        <f t="array" aca="1" ref="X850" ca="1">INDEX(Food[Name],RANDBETWEEN(1,COUNTA(Food[Name])))</f>
        <v>Salmon</v>
      </c>
      <c r="Y850" t="str" cm="1">
        <f t="array" aca="1" ref="Y850" ca="1">INDEX(Food[Name],RANDBETWEEN(1,COUNTA(Food[Name])))</f>
        <v>Rice</v>
      </c>
      <c r="Z850" s="5" t="str" cm="1">
        <f t="array" aca="1" ref="Z850" ca="1">IF(AI849,"-", INDEX(_xlfn.ANCHORARRAY(AvailableItems),OrderIndex))</f>
        <v>Salmon</v>
      </c>
      <c r="AA850" s="5" t="str" cm="1">
        <f t="array" aca="1" ref="AA850" ca="1">IF(AI849,"-", INDEX(_xlfn.ANCHORARRAY(AvailableItems),OrderIndex2))</f>
        <v>Rice</v>
      </c>
      <c r="AB850" s="5" t="str" cm="1">
        <f t="array" aca="1" ref="AB850" ca="1">IF(AI849,"-", INDEX(_xlfn.ANCHORARRAY(AvailableItems),OrderIndex3))</f>
        <v>Pasta</v>
      </c>
      <c r="AC850" s="10" t="str" cm="1">
        <f t="array" aca="1" ref="AC850" ca="1">IF(AJ849,"-", INDEX(_xlfn.ANCHORARRAY(AvailableItems),$AP$27))</f>
        <v>Pork</v>
      </c>
      <c r="AD850" s="10" t="str" cm="1">
        <f t="array" aca="1" ref="AD850" ca="1">IF(AJ849,"-", INDEX(_xlfn.ANCHORARRAY(AvailableItems),$AQ$27))</f>
        <v>Lobster</v>
      </c>
      <c r="AE850" s="10" t="str" cm="1">
        <f t="array" aca="1" ref="AE850" ca="1">IF(AJ849,"-", INDEX(_xlfn.ANCHORARRAY(AvailableItems),$AR$27))</f>
        <v>Rice</v>
      </c>
      <c r="AF850" s="8" t="str" cm="1">
        <f t="array" aca="1" ref="AF850" ca="1">IF(AK849,"-", INDEX(_xlfn.ANCHORARRAY(AvailableItems),$AP$28))</f>
        <v>Beef</v>
      </c>
      <c r="AG850" s="8" t="str">
        <f ca="1">IF(AK849,"-", INDEX(_xlfn.ANCHORARRAY(AvailableItems),$AQ$28))</f>
        <v>Beef</v>
      </c>
      <c r="AH850" s="8" t="str" cm="1">
        <f t="array" aca="1" ref="AH850" ca="1">IF(AK849,"-", INDEX(_xlfn.ANCHORARRAY(AvailableItems),$AR$28))</f>
        <v>Bread</v>
      </c>
      <c r="AI850" t="b">
        <f t="shared" ca="1" si="42"/>
        <v>1</v>
      </c>
      <c r="AJ850" t="b">
        <f t="shared" ca="1" si="43"/>
        <v>1</v>
      </c>
      <c r="AK850" t="b">
        <f t="shared" ca="1" si="44"/>
        <v>0</v>
      </c>
      <c r="AL850" s="16" cm="1">
        <f t="array" aca="1" ref="AL850" ca="1">IF(OrderSim[[#This Row],[Order 1 Possible]],INDEX(Food[Points],OrderIndex) + INDEX(Food[Points],OrderIndex2) + INDEX(Food[Points],OrderIndex3) + AL849, AL849)</f>
        <v>16590</v>
      </c>
      <c r="AM850" s="16" cm="1">
        <f t="array" aca="1" ref="AM850" ca="1">IF(OrderSim[[#This Row],[Order 2 Possible]],INDEX(Food[Points],$AP$27) + INDEX(Food[Points],$AQ$27) + INDEX(Food[Points],$AR$27) + AM849, AM849)</f>
        <v>21690</v>
      </c>
      <c r="AN850" s="16" cm="1">
        <f t="array" aca="1" ref="AN850" ca="1">IF(OrderSim[[#This Row],[Order 3 Possible]],INDEX(Food[Points],$AP$28) + INDEX(Food[Points],$AQ$28) + INDEX(Food[Points],$AR$28) + AN849, AN849)</f>
        <v>32200</v>
      </c>
    </row>
    <row r="851" spans="17:40" x14ac:dyDescent="0.25">
      <c r="Q851" t="str" cm="1">
        <f t="array" aca="1" ref="Q851" ca="1">INDEX(Food[Name],RANDBETWEEN(1,COUNTA(Food[Name])))</f>
        <v>Rice</v>
      </c>
      <c r="R851" t="str" cm="1">
        <f t="array" aca="1" ref="R851" ca="1">INDEX(Food[Name],RANDBETWEEN(1,COUNTA(Food[Name])))</f>
        <v>Lettuce</v>
      </c>
      <c r="S851" t="str" cm="1">
        <f t="array" aca="1" ref="S851" ca="1">INDEX(Food[Name],RANDBETWEEN(1,COUNTA(Food[Name])))</f>
        <v>Lettuce</v>
      </c>
      <c r="T851" t="str" cm="1">
        <f t="array" aca="1" ref="T851" ca="1">INDEX(Food[Name],RANDBETWEEN(1,COUNTA(Food[Name])))</f>
        <v>Lobster</v>
      </c>
      <c r="U851" t="str" cm="1">
        <f t="array" aca="1" ref="U851" ca="1">INDEX(Food[Name],RANDBETWEEN(1,COUNTA(Food[Name])))</f>
        <v>Carrot</v>
      </c>
      <c r="V851" t="str" cm="1">
        <f t="array" aca="1" ref="V851" ca="1">INDEX(Food[Name],RANDBETWEEN(1,COUNTA(Food[Name])))</f>
        <v>Lettuce</v>
      </c>
      <c r="W851" t="str" cm="1">
        <f t="array" aca="1" ref="W851" ca="1">INDEX(Food[Name],RANDBETWEEN(1,COUNTA(Food[Name])))</f>
        <v>Pork</v>
      </c>
      <c r="X851" t="str" cm="1">
        <f t="array" aca="1" ref="X851" ca="1">INDEX(Food[Name],RANDBETWEEN(1,COUNTA(Food[Name])))</f>
        <v>Salmon</v>
      </c>
      <c r="Y851" t="str" cm="1">
        <f t="array" aca="1" ref="Y851" ca="1">INDEX(Food[Name],RANDBETWEEN(1,COUNTA(Food[Name])))</f>
        <v>Pork</v>
      </c>
      <c r="Z851" s="5" t="str" cm="1">
        <f t="array" aca="1" ref="Z851" ca="1">IF(AI850,"-", INDEX(_xlfn.ANCHORARRAY(AvailableItems),OrderIndex))</f>
        <v>-</v>
      </c>
      <c r="AA851" s="5" t="str" cm="1">
        <f t="array" aca="1" ref="AA851" ca="1">IF(AI850,"-", INDEX(_xlfn.ANCHORARRAY(AvailableItems),OrderIndex2))</f>
        <v>-</v>
      </c>
      <c r="AB851" s="5" t="str" cm="1">
        <f t="array" aca="1" ref="AB851" ca="1">IF(AI850,"-", INDEX(_xlfn.ANCHORARRAY(AvailableItems),OrderIndex3))</f>
        <v>-</v>
      </c>
      <c r="AC851" s="10" t="str" cm="1">
        <f t="array" aca="1" ref="AC851" ca="1">IF(AJ850,"-", INDEX(_xlfn.ANCHORARRAY(AvailableItems),$AP$27))</f>
        <v>-</v>
      </c>
      <c r="AD851" s="10" t="str" cm="1">
        <f t="array" aca="1" ref="AD851" ca="1">IF(AJ850,"-", INDEX(_xlfn.ANCHORARRAY(AvailableItems),$AQ$27))</f>
        <v>-</v>
      </c>
      <c r="AE851" s="10" t="str" cm="1">
        <f t="array" aca="1" ref="AE851" ca="1">IF(AJ850,"-", INDEX(_xlfn.ANCHORARRAY(AvailableItems),$AR$27))</f>
        <v>-</v>
      </c>
      <c r="AF851" s="8" t="str" cm="1">
        <f t="array" aca="1" ref="AF851" ca="1">IF(AK850,"-", INDEX(_xlfn.ANCHORARRAY(AvailableItems),$AP$28))</f>
        <v>Beef</v>
      </c>
      <c r="AG851" s="8" t="str">
        <f ca="1">IF(AK850,"-", INDEX(_xlfn.ANCHORARRAY(AvailableItems),$AQ$28))</f>
        <v>Beef</v>
      </c>
      <c r="AH851" s="8" t="str" cm="1">
        <f t="array" aca="1" ref="AH851" ca="1">IF(AK850,"-", INDEX(_xlfn.ANCHORARRAY(AvailableItems),$AR$28))</f>
        <v>Bread</v>
      </c>
      <c r="AI851" t="b">
        <f t="shared" ca="1" si="42"/>
        <v>0</v>
      </c>
      <c r="AJ851" t="b">
        <f t="shared" ca="1" si="43"/>
        <v>0</v>
      </c>
      <c r="AK851" t="b">
        <f t="shared" ca="1" si="44"/>
        <v>0</v>
      </c>
      <c r="AL851" s="16" cm="1">
        <f t="array" aca="1" ref="AL851" ca="1">IF(OrderSim[[#This Row],[Order 1 Possible]],INDEX(Food[Points],OrderIndex) + INDEX(Food[Points],OrderIndex2) + INDEX(Food[Points],OrderIndex3) + AL850, AL850)</f>
        <v>16590</v>
      </c>
      <c r="AM851" s="16" cm="1">
        <f t="array" aca="1" ref="AM851" ca="1">IF(OrderSim[[#This Row],[Order 2 Possible]],INDEX(Food[Points],$AP$27) + INDEX(Food[Points],$AQ$27) + INDEX(Food[Points],$AR$27) + AM850, AM850)</f>
        <v>21690</v>
      </c>
      <c r="AN851" s="16" cm="1">
        <f t="array" aca="1" ref="AN851" ca="1">IF(OrderSim[[#This Row],[Order 3 Possible]],INDEX(Food[Points],$AP$28) + INDEX(Food[Points],$AQ$28) + INDEX(Food[Points],$AR$28) + AN850, AN850)</f>
        <v>32200</v>
      </c>
    </row>
    <row r="852" spans="17:40" x14ac:dyDescent="0.25">
      <c r="Q852" t="str" cm="1">
        <f t="array" aca="1" ref="Q852" ca="1">INDEX(Food[Name],RANDBETWEEN(1,COUNTA(Food[Name])))</f>
        <v>Salmon</v>
      </c>
      <c r="R852" t="str" cm="1">
        <f t="array" aca="1" ref="R852" ca="1">INDEX(Food[Name],RANDBETWEEN(1,COUNTA(Food[Name])))</f>
        <v>Pork</v>
      </c>
      <c r="S852" t="str" cm="1">
        <f t="array" aca="1" ref="S852" ca="1">INDEX(Food[Name],RANDBETWEEN(1,COUNTA(Food[Name])))</f>
        <v>Carrot</v>
      </c>
      <c r="T852" t="str" cm="1">
        <f t="array" aca="1" ref="T852" ca="1">INDEX(Food[Name],RANDBETWEEN(1,COUNTA(Food[Name])))</f>
        <v>Chicken</v>
      </c>
      <c r="U852" t="str" cm="1">
        <f t="array" aca="1" ref="U852" ca="1">INDEX(Food[Name],RANDBETWEEN(1,COUNTA(Food[Name])))</f>
        <v>Lettuce</v>
      </c>
      <c r="V852" t="str" cm="1">
        <f t="array" aca="1" ref="V852" ca="1">INDEX(Food[Name],RANDBETWEEN(1,COUNTA(Food[Name])))</f>
        <v>Lobster</v>
      </c>
      <c r="W852" t="str" cm="1">
        <f t="array" aca="1" ref="W852" ca="1">INDEX(Food[Name],RANDBETWEEN(1,COUNTA(Food[Name])))</f>
        <v>Lobster</v>
      </c>
      <c r="X852" t="str" cm="1">
        <f t="array" aca="1" ref="X852" ca="1">INDEX(Food[Name],RANDBETWEEN(1,COUNTA(Food[Name])))</f>
        <v>Carrot</v>
      </c>
      <c r="Y852" t="str" cm="1">
        <f t="array" aca="1" ref="Y852" ca="1">INDEX(Food[Name],RANDBETWEEN(1,COUNTA(Food[Name])))</f>
        <v>Pork</v>
      </c>
      <c r="Z852" s="5" t="str" cm="1">
        <f t="array" aca="1" ref="Z852" ca="1">IF(AI851,"-", INDEX(_xlfn.ANCHORARRAY(AvailableItems),OrderIndex))</f>
        <v>Salmon</v>
      </c>
      <c r="AA852" s="5" t="str" cm="1">
        <f t="array" aca="1" ref="AA852" ca="1">IF(AI851,"-", INDEX(_xlfn.ANCHORARRAY(AvailableItems),OrderIndex2))</f>
        <v>Rice</v>
      </c>
      <c r="AB852" s="5" t="str" cm="1">
        <f t="array" aca="1" ref="AB852" ca="1">IF(AI851,"-", INDEX(_xlfn.ANCHORARRAY(AvailableItems),OrderIndex3))</f>
        <v>Pasta</v>
      </c>
      <c r="AC852" s="10" t="str" cm="1">
        <f t="array" aca="1" ref="AC852" ca="1">IF(AJ851,"-", INDEX(_xlfn.ANCHORARRAY(AvailableItems),$AP$27))</f>
        <v>Pork</v>
      </c>
      <c r="AD852" s="10" t="str" cm="1">
        <f t="array" aca="1" ref="AD852" ca="1">IF(AJ851,"-", INDEX(_xlfn.ANCHORARRAY(AvailableItems),$AQ$27))</f>
        <v>Lobster</v>
      </c>
      <c r="AE852" s="10" t="str" cm="1">
        <f t="array" aca="1" ref="AE852" ca="1">IF(AJ851,"-", INDEX(_xlfn.ANCHORARRAY(AvailableItems),$AR$27))</f>
        <v>Rice</v>
      </c>
      <c r="AF852" s="8" t="str" cm="1">
        <f t="array" aca="1" ref="AF852" ca="1">IF(AK851,"-", INDEX(_xlfn.ANCHORARRAY(AvailableItems),$AP$28))</f>
        <v>Beef</v>
      </c>
      <c r="AG852" s="8" t="str">
        <f ca="1">IF(AK851,"-", INDEX(_xlfn.ANCHORARRAY(AvailableItems),$AQ$28))</f>
        <v>Beef</v>
      </c>
      <c r="AH852" s="8" t="str" cm="1">
        <f t="array" aca="1" ref="AH852" ca="1">IF(AK851,"-", INDEX(_xlfn.ANCHORARRAY(AvailableItems),$AR$28))</f>
        <v>Bread</v>
      </c>
      <c r="AI852" t="b">
        <f t="shared" ca="1" si="42"/>
        <v>0</v>
      </c>
      <c r="AJ852" t="b">
        <f t="shared" ca="1" si="43"/>
        <v>1</v>
      </c>
      <c r="AK852" t="b">
        <f t="shared" ca="1" si="44"/>
        <v>0</v>
      </c>
      <c r="AL852" s="16" cm="1">
        <f t="array" aca="1" ref="AL852" ca="1">IF(OrderSim[[#This Row],[Order 1 Possible]],INDEX(Food[Points],OrderIndex) + INDEX(Food[Points],OrderIndex2) + INDEX(Food[Points],OrderIndex3) + AL851, AL851)</f>
        <v>16590</v>
      </c>
      <c r="AM852" s="16" cm="1">
        <f t="array" aca="1" ref="AM852" ca="1">IF(OrderSim[[#This Row],[Order 2 Possible]],INDEX(Food[Points],$AP$27) + INDEX(Food[Points],$AQ$27) + INDEX(Food[Points],$AR$27) + AM851, AM851)</f>
        <v>21780</v>
      </c>
      <c r="AN852" s="16" cm="1">
        <f t="array" aca="1" ref="AN852" ca="1">IF(OrderSim[[#This Row],[Order 3 Possible]],INDEX(Food[Points],$AP$28) + INDEX(Food[Points],$AQ$28) + INDEX(Food[Points],$AR$28) + AN851, AN851)</f>
        <v>32200</v>
      </c>
    </row>
    <row r="853" spans="17:40" x14ac:dyDescent="0.25">
      <c r="Q853" t="str" cm="1">
        <f t="array" aca="1" ref="Q853" ca="1">INDEX(Food[Name],RANDBETWEEN(1,COUNTA(Food[Name])))</f>
        <v>Beef</v>
      </c>
      <c r="R853" t="str" cm="1">
        <f t="array" aca="1" ref="R853" ca="1">INDEX(Food[Name],RANDBETWEEN(1,COUNTA(Food[Name])))</f>
        <v>Salmon</v>
      </c>
      <c r="S853" t="str" cm="1">
        <f t="array" aca="1" ref="S853" ca="1">INDEX(Food[Name],RANDBETWEEN(1,COUNTA(Food[Name])))</f>
        <v>Chicken</v>
      </c>
      <c r="T853" t="str" cm="1">
        <f t="array" aca="1" ref="T853" ca="1">INDEX(Food[Name],RANDBETWEEN(1,COUNTA(Food[Name])))</f>
        <v>Lettuce</v>
      </c>
      <c r="U853" t="str" cm="1">
        <f t="array" aca="1" ref="U853" ca="1">INDEX(Food[Name],RANDBETWEEN(1,COUNTA(Food[Name])))</f>
        <v>Bread</v>
      </c>
      <c r="V853" t="str" cm="1">
        <f t="array" aca="1" ref="V853" ca="1">INDEX(Food[Name],RANDBETWEEN(1,COUNTA(Food[Name])))</f>
        <v>Lettuce</v>
      </c>
      <c r="W853" t="str" cm="1">
        <f t="array" aca="1" ref="W853" ca="1">INDEX(Food[Name],RANDBETWEEN(1,COUNTA(Food[Name])))</f>
        <v>Rice</v>
      </c>
      <c r="X853" t="str" cm="1">
        <f t="array" aca="1" ref="X853" ca="1">INDEX(Food[Name],RANDBETWEEN(1,COUNTA(Food[Name])))</f>
        <v>Rice</v>
      </c>
      <c r="Y853" t="str" cm="1">
        <f t="array" aca="1" ref="Y853" ca="1">INDEX(Food[Name],RANDBETWEEN(1,COUNTA(Food[Name])))</f>
        <v>Rice</v>
      </c>
      <c r="Z853" s="5" t="str" cm="1">
        <f t="array" aca="1" ref="Z853" ca="1">IF(AI852,"-", INDEX(_xlfn.ANCHORARRAY(AvailableItems),OrderIndex))</f>
        <v>Salmon</v>
      </c>
      <c r="AA853" s="5" t="str" cm="1">
        <f t="array" aca="1" ref="AA853" ca="1">IF(AI852,"-", INDEX(_xlfn.ANCHORARRAY(AvailableItems),OrderIndex2))</f>
        <v>Rice</v>
      </c>
      <c r="AB853" s="5" t="str" cm="1">
        <f t="array" aca="1" ref="AB853" ca="1">IF(AI852,"-", INDEX(_xlfn.ANCHORARRAY(AvailableItems),OrderIndex3))</f>
        <v>Pasta</v>
      </c>
      <c r="AC853" s="10" t="str" cm="1">
        <f t="array" aca="1" ref="AC853" ca="1">IF(AJ852,"-", INDEX(_xlfn.ANCHORARRAY(AvailableItems),$AP$27))</f>
        <v>-</v>
      </c>
      <c r="AD853" s="10" t="str" cm="1">
        <f t="array" aca="1" ref="AD853" ca="1">IF(AJ852,"-", INDEX(_xlfn.ANCHORARRAY(AvailableItems),$AQ$27))</f>
        <v>-</v>
      </c>
      <c r="AE853" s="10" t="str" cm="1">
        <f t="array" aca="1" ref="AE853" ca="1">IF(AJ852,"-", INDEX(_xlfn.ANCHORARRAY(AvailableItems),$AR$27))</f>
        <v>-</v>
      </c>
      <c r="AF853" s="8" t="str" cm="1">
        <f t="array" aca="1" ref="AF853" ca="1">IF(AK852,"-", INDEX(_xlfn.ANCHORARRAY(AvailableItems),$AP$28))</f>
        <v>Beef</v>
      </c>
      <c r="AG853" s="8" t="str">
        <f ca="1">IF(AK852,"-", INDEX(_xlfn.ANCHORARRAY(AvailableItems),$AQ$28))</f>
        <v>Beef</v>
      </c>
      <c r="AH853" s="8" t="str" cm="1">
        <f t="array" aca="1" ref="AH853" ca="1">IF(AK852,"-", INDEX(_xlfn.ANCHORARRAY(AvailableItems),$AR$28))</f>
        <v>Bread</v>
      </c>
      <c r="AI853" t="b">
        <f t="shared" ca="1" si="42"/>
        <v>1</v>
      </c>
      <c r="AJ853" t="b">
        <f t="shared" ca="1" si="43"/>
        <v>0</v>
      </c>
      <c r="AK853" t="b">
        <f t="shared" ca="1" si="44"/>
        <v>1</v>
      </c>
      <c r="AL853" s="16" cm="1">
        <f t="array" aca="1" ref="AL853" ca="1">IF(OrderSim[[#This Row],[Order 1 Possible]],INDEX(Food[Points],OrderIndex) + INDEX(Food[Points],OrderIndex2) + INDEX(Food[Points],OrderIndex3) + AL852, AL852)</f>
        <v>16660</v>
      </c>
      <c r="AM853" s="16" cm="1">
        <f t="array" aca="1" ref="AM853" ca="1">IF(OrderSim[[#This Row],[Order 2 Possible]],INDEX(Food[Points],$AP$27) + INDEX(Food[Points],$AQ$27) + INDEX(Food[Points],$AR$27) + AM852, AM852)</f>
        <v>21780</v>
      </c>
      <c r="AN853" s="16" cm="1">
        <f t="array" aca="1" ref="AN853" ca="1">IF(OrderSim[[#This Row],[Order 3 Possible]],INDEX(Food[Points],$AP$28) + INDEX(Food[Points],$AQ$28) + INDEX(Food[Points],$AR$28) + AN852, AN852)</f>
        <v>32340</v>
      </c>
    </row>
    <row r="854" spans="17:40" x14ac:dyDescent="0.25">
      <c r="Q854" t="str" cm="1">
        <f t="array" aca="1" ref="Q854" ca="1">INDEX(Food[Name],RANDBETWEEN(1,COUNTA(Food[Name])))</f>
        <v>Lobster</v>
      </c>
      <c r="R854" t="str" cm="1">
        <f t="array" aca="1" ref="R854" ca="1">INDEX(Food[Name],RANDBETWEEN(1,COUNTA(Food[Name])))</f>
        <v>Beef</v>
      </c>
      <c r="S854" t="str" cm="1">
        <f t="array" aca="1" ref="S854" ca="1">INDEX(Food[Name],RANDBETWEEN(1,COUNTA(Food[Name])))</f>
        <v>Carrot</v>
      </c>
      <c r="T854" t="str" cm="1">
        <f t="array" aca="1" ref="T854" ca="1">INDEX(Food[Name],RANDBETWEEN(1,COUNTA(Food[Name])))</f>
        <v>Pasta</v>
      </c>
      <c r="U854" t="str" cm="1">
        <f t="array" aca="1" ref="U854" ca="1">INDEX(Food[Name],RANDBETWEEN(1,COUNTA(Food[Name])))</f>
        <v>Pasta</v>
      </c>
      <c r="V854" t="str" cm="1">
        <f t="array" aca="1" ref="V854" ca="1">INDEX(Food[Name],RANDBETWEEN(1,COUNTA(Food[Name])))</f>
        <v>Rice</v>
      </c>
      <c r="W854" t="str" cm="1">
        <f t="array" aca="1" ref="W854" ca="1">INDEX(Food[Name],RANDBETWEEN(1,COUNTA(Food[Name])))</f>
        <v>Onion</v>
      </c>
      <c r="X854" t="str" cm="1">
        <f t="array" aca="1" ref="X854" ca="1">INDEX(Food[Name],RANDBETWEEN(1,COUNTA(Food[Name])))</f>
        <v>Rice</v>
      </c>
      <c r="Y854" t="str" cm="1">
        <f t="array" aca="1" ref="Y854" ca="1">INDEX(Food[Name],RANDBETWEEN(1,COUNTA(Food[Name])))</f>
        <v>Chicken</v>
      </c>
      <c r="Z854" s="5" t="str" cm="1">
        <f t="array" aca="1" ref="Z854" ca="1">IF(AI853,"-", INDEX(_xlfn.ANCHORARRAY(AvailableItems),OrderIndex))</f>
        <v>-</v>
      </c>
      <c r="AA854" s="5" t="str" cm="1">
        <f t="array" aca="1" ref="AA854" ca="1">IF(AI853,"-", INDEX(_xlfn.ANCHORARRAY(AvailableItems),OrderIndex2))</f>
        <v>-</v>
      </c>
      <c r="AB854" s="5" t="str" cm="1">
        <f t="array" aca="1" ref="AB854" ca="1">IF(AI853,"-", INDEX(_xlfn.ANCHORARRAY(AvailableItems),OrderIndex3))</f>
        <v>-</v>
      </c>
      <c r="AC854" s="10" t="str" cm="1">
        <f t="array" aca="1" ref="AC854" ca="1">IF(AJ853,"-", INDEX(_xlfn.ANCHORARRAY(AvailableItems),$AP$27))</f>
        <v>Pork</v>
      </c>
      <c r="AD854" s="10" t="str" cm="1">
        <f t="array" aca="1" ref="AD854" ca="1">IF(AJ853,"-", INDEX(_xlfn.ANCHORARRAY(AvailableItems),$AQ$27))</f>
        <v>Lobster</v>
      </c>
      <c r="AE854" s="10" t="str" cm="1">
        <f t="array" aca="1" ref="AE854" ca="1">IF(AJ853,"-", INDEX(_xlfn.ANCHORARRAY(AvailableItems),$AR$27))</f>
        <v>Rice</v>
      </c>
      <c r="AF854" s="8" t="str" cm="1">
        <f t="array" aca="1" ref="AF854" ca="1">IF(AK853,"-", INDEX(_xlfn.ANCHORARRAY(AvailableItems),$AP$28))</f>
        <v>-</v>
      </c>
      <c r="AG854" s="8" t="str">
        <f ca="1">IF(AK853,"-", INDEX(_xlfn.ANCHORARRAY(AvailableItems),$AQ$28))</f>
        <v>-</v>
      </c>
      <c r="AH854" s="8" t="str" cm="1">
        <f t="array" aca="1" ref="AH854" ca="1">IF(AK853,"-", INDEX(_xlfn.ANCHORARRAY(AvailableItems),$AR$28))</f>
        <v>-</v>
      </c>
      <c r="AI854" t="b">
        <f t="shared" ca="1" si="42"/>
        <v>0</v>
      </c>
      <c r="AJ854" t="b">
        <f t="shared" ca="1" si="43"/>
        <v>1</v>
      </c>
      <c r="AK854" t="b">
        <f t="shared" ca="1" si="44"/>
        <v>0</v>
      </c>
      <c r="AL854" s="16" cm="1">
        <f t="array" aca="1" ref="AL854" ca="1">IF(OrderSim[[#This Row],[Order 1 Possible]],INDEX(Food[Points],OrderIndex) + INDEX(Food[Points],OrderIndex2) + INDEX(Food[Points],OrderIndex3) + AL853, AL853)</f>
        <v>16660</v>
      </c>
      <c r="AM854" s="16" cm="1">
        <f t="array" aca="1" ref="AM854" ca="1">IF(OrderSim[[#This Row],[Order 2 Possible]],INDEX(Food[Points],$AP$27) + INDEX(Food[Points],$AQ$27) + INDEX(Food[Points],$AR$27) + AM853, AM853)</f>
        <v>21870</v>
      </c>
      <c r="AN854" s="16" cm="1">
        <f t="array" aca="1" ref="AN854" ca="1">IF(OrderSim[[#This Row],[Order 3 Possible]],INDEX(Food[Points],$AP$28) + INDEX(Food[Points],$AQ$28) + INDEX(Food[Points],$AR$28) + AN853, AN853)</f>
        <v>32340</v>
      </c>
    </row>
    <row r="855" spans="17:40" x14ac:dyDescent="0.25">
      <c r="Q855" t="str" cm="1">
        <f t="array" aca="1" ref="Q855" ca="1">INDEX(Food[Name],RANDBETWEEN(1,COUNTA(Food[Name])))</f>
        <v>Lobster</v>
      </c>
      <c r="R855" t="str" cm="1">
        <f t="array" aca="1" ref="R855" ca="1">INDEX(Food[Name],RANDBETWEEN(1,COUNTA(Food[Name])))</f>
        <v>Lettuce</v>
      </c>
      <c r="S855" t="str" cm="1">
        <f t="array" aca="1" ref="S855" ca="1">INDEX(Food[Name],RANDBETWEEN(1,COUNTA(Food[Name])))</f>
        <v>Pork</v>
      </c>
      <c r="T855" t="str" cm="1">
        <f t="array" aca="1" ref="T855" ca="1">INDEX(Food[Name],RANDBETWEEN(1,COUNTA(Food[Name])))</f>
        <v>Pork</v>
      </c>
      <c r="U855" t="str" cm="1">
        <f t="array" aca="1" ref="U855" ca="1">INDEX(Food[Name],RANDBETWEEN(1,COUNTA(Food[Name])))</f>
        <v>Lobster</v>
      </c>
      <c r="V855" t="str" cm="1">
        <f t="array" aca="1" ref="V855" ca="1">INDEX(Food[Name],RANDBETWEEN(1,COUNTA(Food[Name])))</f>
        <v>Beef</v>
      </c>
      <c r="W855" t="str" cm="1">
        <f t="array" aca="1" ref="W855" ca="1">INDEX(Food[Name],RANDBETWEEN(1,COUNTA(Food[Name])))</f>
        <v>Bread</v>
      </c>
      <c r="X855" t="str" cm="1">
        <f t="array" aca="1" ref="X855" ca="1">INDEX(Food[Name],RANDBETWEEN(1,COUNTA(Food[Name])))</f>
        <v>Chicken</v>
      </c>
      <c r="Y855" t="str" cm="1">
        <f t="array" aca="1" ref="Y855" ca="1">INDEX(Food[Name],RANDBETWEEN(1,COUNTA(Food[Name])))</f>
        <v>Lobster</v>
      </c>
      <c r="Z855" s="5" t="str" cm="1">
        <f t="array" aca="1" ref="Z855" ca="1">IF(AI854,"-", INDEX(_xlfn.ANCHORARRAY(AvailableItems),OrderIndex))</f>
        <v>Salmon</v>
      </c>
      <c r="AA855" s="5" t="str" cm="1">
        <f t="array" aca="1" ref="AA855" ca="1">IF(AI854,"-", INDEX(_xlfn.ANCHORARRAY(AvailableItems),OrderIndex2))</f>
        <v>Rice</v>
      </c>
      <c r="AB855" s="5" t="str" cm="1">
        <f t="array" aca="1" ref="AB855" ca="1">IF(AI854,"-", INDEX(_xlfn.ANCHORARRAY(AvailableItems),OrderIndex3))</f>
        <v>Pasta</v>
      </c>
      <c r="AC855" s="10" t="str" cm="1">
        <f t="array" aca="1" ref="AC855" ca="1">IF(AJ854,"-", INDEX(_xlfn.ANCHORARRAY(AvailableItems),$AP$27))</f>
        <v>-</v>
      </c>
      <c r="AD855" s="10" t="str" cm="1">
        <f t="array" aca="1" ref="AD855" ca="1">IF(AJ854,"-", INDEX(_xlfn.ANCHORARRAY(AvailableItems),$AQ$27))</f>
        <v>-</v>
      </c>
      <c r="AE855" s="10" t="str" cm="1">
        <f t="array" aca="1" ref="AE855" ca="1">IF(AJ854,"-", INDEX(_xlfn.ANCHORARRAY(AvailableItems),$AR$27))</f>
        <v>-</v>
      </c>
      <c r="AF855" s="8" t="str" cm="1">
        <f t="array" aca="1" ref="AF855" ca="1">IF(AK854,"-", INDEX(_xlfn.ANCHORARRAY(AvailableItems),$AP$28))</f>
        <v>Beef</v>
      </c>
      <c r="AG855" s="8" t="str">
        <f ca="1">IF(AK854,"-", INDEX(_xlfn.ANCHORARRAY(AvailableItems),$AQ$28))</f>
        <v>Beef</v>
      </c>
      <c r="AH855" s="8" t="str" cm="1">
        <f t="array" aca="1" ref="AH855" ca="1">IF(AK854,"-", INDEX(_xlfn.ANCHORARRAY(AvailableItems),$AR$28))</f>
        <v>Bread</v>
      </c>
      <c r="AI855" t="b">
        <f t="shared" ca="1" si="42"/>
        <v>0</v>
      </c>
      <c r="AJ855" t="b">
        <f t="shared" ca="1" si="43"/>
        <v>0</v>
      </c>
      <c r="AK855" t="b">
        <f t="shared" ca="1" si="44"/>
        <v>1</v>
      </c>
      <c r="AL855" s="16" cm="1">
        <f t="array" aca="1" ref="AL855" ca="1">IF(OrderSim[[#This Row],[Order 1 Possible]],INDEX(Food[Points],OrderIndex) + INDEX(Food[Points],OrderIndex2) + INDEX(Food[Points],OrderIndex3) + AL854, AL854)</f>
        <v>16660</v>
      </c>
      <c r="AM855" s="16" cm="1">
        <f t="array" aca="1" ref="AM855" ca="1">IF(OrderSim[[#This Row],[Order 2 Possible]],INDEX(Food[Points],$AP$27) + INDEX(Food[Points],$AQ$27) + INDEX(Food[Points],$AR$27) + AM854, AM854)</f>
        <v>21870</v>
      </c>
      <c r="AN855" s="16" cm="1">
        <f t="array" aca="1" ref="AN855" ca="1">IF(OrderSim[[#This Row],[Order 3 Possible]],INDEX(Food[Points],$AP$28) + INDEX(Food[Points],$AQ$28) + INDEX(Food[Points],$AR$28) + AN854, AN854)</f>
        <v>32480</v>
      </c>
    </row>
    <row r="856" spans="17:40" x14ac:dyDescent="0.25">
      <c r="Q856" t="str" cm="1">
        <f t="array" aca="1" ref="Q856" ca="1">INDEX(Food[Name],RANDBETWEEN(1,COUNTA(Food[Name])))</f>
        <v>Pasta</v>
      </c>
      <c r="R856" t="str" cm="1">
        <f t="array" aca="1" ref="R856" ca="1">INDEX(Food[Name],RANDBETWEEN(1,COUNTA(Food[Name])))</f>
        <v>Pork</v>
      </c>
      <c r="S856" t="str" cm="1">
        <f t="array" aca="1" ref="S856" ca="1">INDEX(Food[Name],RANDBETWEEN(1,COUNTA(Food[Name])))</f>
        <v>Pork</v>
      </c>
      <c r="T856" t="str" cm="1">
        <f t="array" aca="1" ref="T856" ca="1">INDEX(Food[Name],RANDBETWEEN(1,COUNTA(Food[Name])))</f>
        <v>Pork</v>
      </c>
      <c r="U856" t="str" cm="1">
        <f t="array" aca="1" ref="U856" ca="1">INDEX(Food[Name],RANDBETWEEN(1,COUNTA(Food[Name])))</f>
        <v>Lobster</v>
      </c>
      <c r="V856" t="str" cm="1">
        <f t="array" aca="1" ref="V856" ca="1">INDEX(Food[Name],RANDBETWEEN(1,COUNTA(Food[Name])))</f>
        <v>Salmon</v>
      </c>
      <c r="W856" t="str" cm="1">
        <f t="array" aca="1" ref="W856" ca="1">INDEX(Food[Name],RANDBETWEEN(1,COUNTA(Food[Name])))</f>
        <v>Pasta</v>
      </c>
      <c r="X856" t="str" cm="1">
        <f t="array" aca="1" ref="X856" ca="1">INDEX(Food[Name],RANDBETWEEN(1,COUNTA(Food[Name])))</f>
        <v>Beef</v>
      </c>
      <c r="Y856" t="str" cm="1">
        <f t="array" aca="1" ref="Y856" ca="1">INDEX(Food[Name],RANDBETWEEN(1,COUNTA(Food[Name])))</f>
        <v>Salmon</v>
      </c>
      <c r="Z856" s="5" t="str" cm="1">
        <f t="array" aca="1" ref="Z856" ca="1">IF(AI855,"-", INDEX(_xlfn.ANCHORARRAY(AvailableItems),OrderIndex))</f>
        <v>Salmon</v>
      </c>
      <c r="AA856" s="5" t="str" cm="1">
        <f t="array" aca="1" ref="AA856" ca="1">IF(AI855,"-", INDEX(_xlfn.ANCHORARRAY(AvailableItems),OrderIndex2))</f>
        <v>Rice</v>
      </c>
      <c r="AB856" s="5" t="str" cm="1">
        <f t="array" aca="1" ref="AB856" ca="1">IF(AI855,"-", INDEX(_xlfn.ANCHORARRAY(AvailableItems),OrderIndex3))</f>
        <v>Pasta</v>
      </c>
      <c r="AC856" s="10" t="str" cm="1">
        <f t="array" aca="1" ref="AC856" ca="1">IF(AJ855,"-", INDEX(_xlfn.ANCHORARRAY(AvailableItems),$AP$27))</f>
        <v>Pork</v>
      </c>
      <c r="AD856" s="10" t="str" cm="1">
        <f t="array" aca="1" ref="AD856" ca="1">IF(AJ855,"-", INDEX(_xlfn.ANCHORARRAY(AvailableItems),$AQ$27))</f>
        <v>Lobster</v>
      </c>
      <c r="AE856" s="10" t="str" cm="1">
        <f t="array" aca="1" ref="AE856" ca="1">IF(AJ855,"-", INDEX(_xlfn.ANCHORARRAY(AvailableItems),$AR$27))</f>
        <v>Rice</v>
      </c>
      <c r="AF856" s="8" t="str" cm="1">
        <f t="array" aca="1" ref="AF856" ca="1">IF(AK855,"-", INDEX(_xlfn.ANCHORARRAY(AvailableItems),$AP$28))</f>
        <v>-</v>
      </c>
      <c r="AG856" s="8" t="str">
        <f ca="1">IF(AK855,"-", INDEX(_xlfn.ANCHORARRAY(AvailableItems),$AQ$28))</f>
        <v>-</v>
      </c>
      <c r="AH856" s="8" t="str" cm="1">
        <f t="array" aca="1" ref="AH856" ca="1">IF(AK855,"-", INDEX(_xlfn.ANCHORARRAY(AvailableItems),$AR$28))</f>
        <v>-</v>
      </c>
      <c r="AI856" t="b">
        <f t="shared" ca="1" si="42"/>
        <v>1</v>
      </c>
      <c r="AJ856" t="b">
        <f t="shared" ca="1" si="43"/>
        <v>1</v>
      </c>
      <c r="AK856" t="b">
        <f t="shared" ca="1" si="44"/>
        <v>0</v>
      </c>
      <c r="AL856" s="16" cm="1">
        <f t="array" aca="1" ref="AL856" ca="1">IF(OrderSim[[#This Row],[Order 1 Possible]],INDEX(Food[Points],OrderIndex) + INDEX(Food[Points],OrderIndex2) + INDEX(Food[Points],OrderIndex3) + AL855, AL855)</f>
        <v>16730</v>
      </c>
      <c r="AM856" s="16" cm="1">
        <f t="array" aca="1" ref="AM856" ca="1">IF(OrderSim[[#This Row],[Order 2 Possible]],INDEX(Food[Points],$AP$27) + INDEX(Food[Points],$AQ$27) + INDEX(Food[Points],$AR$27) + AM855, AM855)</f>
        <v>21960</v>
      </c>
      <c r="AN856" s="16" cm="1">
        <f t="array" aca="1" ref="AN856" ca="1">IF(OrderSim[[#This Row],[Order 3 Possible]],INDEX(Food[Points],$AP$28) + INDEX(Food[Points],$AQ$28) + INDEX(Food[Points],$AR$28) + AN855, AN855)</f>
        <v>32480</v>
      </c>
    </row>
    <row r="857" spans="17:40" x14ac:dyDescent="0.25">
      <c r="Q857" t="str" cm="1">
        <f t="array" aca="1" ref="Q857" ca="1">INDEX(Food[Name],RANDBETWEEN(1,COUNTA(Food[Name])))</f>
        <v>Lettuce</v>
      </c>
      <c r="R857" t="str" cm="1">
        <f t="array" aca="1" ref="R857" ca="1">INDEX(Food[Name],RANDBETWEEN(1,COUNTA(Food[Name])))</f>
        <v>Onion</v>
      </c>
      <c r="S857" t="str" cm="1">
        <f t="array" aca="1" ref="S857" ca="1">INDEX(Food[Name],RANDBETWEEN(1,COUNTA(Food[Name])))</f>
        <v>Bread</v>
      </c>
      <c r="T857" t="str" cm="1">
        <f t="array" aca="1" ref="T857" ca="1">INDEX(Food[Name],RANDBETWEEN(1,COUNTA(Food[Name])))</f>
        <v>Pasta</v>
      </c>
      <c r="U857" t="str" cm="1">
        <f t="array" aca="1" ref="U857" ca="1">INDEX(Food[Name],RANDBETWEEN(1,COUNTA(Food[Name])))</f>
        <v>Lettuce</v>
      </c>
      <c r="V857" t="str" cm="1">
        <f t="array" aca="1" ref="V857" ca="1">INDEX(Food[Name],RANDBETWEEN(1,COUNTA(Food[Name])))</f>
        <v>Pork</v>
      </c>
      <c r="W857" t="str" cm="1">
        <f t="array" aca="1" ref="W857" ca="1">INDEX(Food[Name],RANDBETWEEN(1,COUNTA(Food[Name])))</f>
        <v>Pork</v>
      </c>
      <c r="X857" t="str" cm="1">
        <f t="array" aca="1" ref="X857" ca="1">INDEX(Food[Name],RANDBETWEEN(1,COUNTA(Food[Name])))</f>
        <v>Onion</v>
      </c>
      <c r="Y857" t="str" cm="1">
        <f t="array" aca="1" ref="Y857" ca="1">INDEX(Food[Name],RANDBETWEEN(1,COUNTA(Food[Name])))</f>
        <v>Tuna</v>
      </c>
      <c r="Z857" s="5" t="str" cm="1">
        <f t="array" aca="1" ref="Z857" ca="1">IF(AI856,"-", INDEX(_xlfn.ANCHORARRAY(AvailableItems),OrderIndex))</f>
        <v>-</v>
      </c>
      <c r="AA857" s="5" t="str" cm="1">
        <f t="array" aca="1" ref="AA857" ca="1">IF(AI856,"-", INDEX(_xlfn.ANCHORARRAY(AvailableItems),OrderIndex2))</f>
        <v>-</v>
      </c>
      <c r="AB857" s="5" t="str" cm="1">
        <f t="array" aca="1" ref="AB857" ca="1">IF(AI856,"-", INDEX(_xlfn.ANCHORARRAY(AvailableItems),OrderIndex3))</f>
        <v>-</v>
      </c>
      <c r="AC857" s="10" t="str" cm="1">
        <f t="array" aca="1" ref="AC857" ca="1">IF(AJ856,"-", INDEX(_xlfn.ANCHORARRAY(AvailableItems),$AP$27))</f>
        <v>-</v>
      </c>
      <c r="AD857" s="10" t="str" cm="1">
        <f t="array" aca="1" ref="AD857" ca="1">IF(AJ856,"-", INDEX(_xlfn.ANCHORARRAY(AvailableItems),$AQ$27))</f>
        <v>-</v>
      </c>
      <c r="AE857" s="10" t="str" cm="1">
        <f t="array" aca="1" ref="AE857" ca="1">IF(AJ856,"-", INDEX(_xlfn.ANCHORARRAY(AvailableItems),$AR$27))</f>
        <v>-</v>
      </c>
      <c r="AF857" s="8" t="str" cm="1">
        <f t="array" aca="1" ref="AF857" ca="1">IF(AK856,"-", INDEX(_xlfn.ANCHORARRAY(AvailableItems),$AP$28))</f>
        <v>Beef</v>
      </c>
      <c r="AG857" s="8" t="str">
        <f ca="1">IF(AK856,"-", INDEX(_xlfn.ANCHORARRAY(AvailableItems),$AQ$28))</f>
        <v>Beef</v>
      </c>
      <c r="AH857" s="8" t="str" cm="1">
        <f t="array" aca="1" ref="AH857" ca="1">IF(AK856,"-", INDEX(_xlfn.ANCHORARRAY(AvailableItems),$AR$28))</f>
        <v>Bread</v>
      </c>
      <c r="AI857" t="b">
        <f t="shared" ca="1" si="42"/>
        <v>0</v>
      </c>
      <c r="AJ857" t="b">
        <f t="shared" ca="1" si="43"/>
        <v>0</v>
      </c>
      <c r="AK857" t="b">
        <f t="shared" ca="1" si="44"/>
        <v>0</v>
      </c>
      <c r="AL857" s="16" cm="1">
        <f t="array" aca="1" ref="AL857" ca="1">IF(OrderSim[[#This Row],[Order 1 Possible]],INDEX(Food[Points],OrderIndex) + INDEX(Food[Points],OrderIndex2) + INDEX(Food[Points],OrderIndex3) + AL856, AL856)</f>
        <v>16730</v>
      </c>
      <c r="AM857" s="16" cm="1">
        <f t="array" aca="1" ref="AM857" ca="1">IF(OrderSim[[#This Row],[Order 2 Possible]],INDEX(Food[Points],$AP$27) + INDEX(Food[Points],$AQ$27) + INDEX(Food[Points],$AR$27) + AM856, AM856)</f>
        <v>21960</v>
      </c>
      <c r="AN857" s="16" cm="1">
        <f t="array" aca="1" ref="AN857" ca="1">IF(OrderSim[[#This Row],[Order 3 Possible]],INDEX(Food[Points],$AP$28) + INDEX(Food[Points],$AQ$28) + INDEX(Food[Points],$AR$28) + AN856, AN856)</f>
        <v>32480</v>
      </c>
    </row>
    <row r="858" spans="17:40" x14ac:dyDescent="0.25">
      <c r="Q858" t="str" cm="1">
        <f t="array" aca="1" ref="Q858" ca="1">INDEX(Food[Name],RANDBETWEEN(1,COUNTA(Food[Name])))</f>
        <v>Lettuce</v>
      </c>
      <c r="R858" t="str" cm="1">
        <f t="array" aca="1" ref="R858" ca="1">INDEX(Food[Name],RANDBETWEEN(1,COUNTA(Food[Name])))</f>
        <v>Rice</v>
      </c>
      <c r="S858" t="str" cm="1">
        <f t="array" aca="1" ref="S858" ca="1">INDEX(Food[Name],RANDBETWEEN(1,COUNTA(Food[Name])))</f>
        <v>Pork</v>
      </c>
      <c r="T858" t="str" cm="1">
        <f t="array" aca="1" ref="T858" ca="1">INDEX(Food[Name],RANDBETWEEN(1,COUNTA(Food[Name])))</f>
        <v>Pasta</v>
      </c>
      <c r="U858" t="str" cm="1">
        <f t="array" aca="1" ref="U858" ca="1">INDEX(Food[Name],RANDBETWEEN(1,COUNTA(Food[Name])))</f>
        <v>Chicken</v>
      </c>
      <c r="V858" t="str" cm="1">
        <f t="array" aca="1" ref="V858" ca="1">INDEX(Food[Name],RANDBETWEEN(1,COUNTA(Food[Name])))</f>
        <v>Tuna</v>
      </c>
      <c r="W858" t="str" cm="1">
        <f t="array" aca="1" ref="W858" ca="1">INDEX(Food[Name],RANDBETWEEN(1,COUNTA(Food[Name])))</f>
        <v>Tuna</v>
      </c>
      <c r="X858" t="str" cm="1">
        <f t="array" aca="1" ref="X858" ca="1">INDEX(Food[Name],RANDBETWEEN(1,COUNTA(Food[Name])))</f>
        <v>Pork</v>
      </c>
      <c r="Y858" t="str" cm="1">
        <f t="array" aca="1" ref="Y858" ca="1">INDEX(Food[Name],RANDBETWEEN(1,COUNTA(Food[Name])))</f>
        <v>Pork</v>
      </c>
      <c r="Z858" s="5" t="str" cm="1">
        <f t="array" aca="1" ref="Z858" ca="1">IF(AI857,"-", INDEX(_xlfn.ANCHORARRAY(AvailableItems),OrderIndex))</f>
        <v>Salmon</v>
      </c>
      <c r="AA858" s="5" t="str" cm="1">
        <f t="array" aca="1" ref="AA858" ca="1">IF(AI857,"-", INDEX(_xlfn.ANCHORARRAY(AvailableItems),OrderIndex2))</f>
        <v>Rice</v>
      </c>
      <c r="AB858" s="5" t="str" cm="1">
        <f t="array" aca="1" ref="AB858" ca="1">IF(AI857,"-", INDEX(_xlfn.ANCHORARRAY(AvailableItems),OrderIndex3))</f>
        <v>Pasta</v>
      </c>
      <c r="AC858" s="10" t="str" cm="1">
        <f t="array" aca="1" ref="AC858" ca="1">IF(AJ857,"-", INDEX(_xlfn.ANCHORARRAY(AvailableItems),$AP$27))</f>
        <v>Pork</v>
      </c>
      <c r="AD858" s="10" t="str" cm="1">
        <f t="array" aca="1" ref="AD858" ca="1">IF(AJ857,"-", INDEX(_xlfn.ANCHORARRAY(AvailableItems),$AQ$27))</f>
        <v>Lobster</v>
      </c>
      <c r="AE858" s="10" t="str" cm="1">
        <f t="array" aca="1" ref="AE858" ca="1">IF(AJ857,"-", INDEX(_xlfn.ANCHORARRAY(AvailableItems),$AR$27))</f>
        <v>Rice</v>
      </c>
      <c r="AF858" s="8" t="str" cm="1">
        <f t="array" aca="1" ref="AF858" ca="1">IF(AK857,"-", INDEX(_xlfn.ANCHORARRAY(AvailableItems),$AP$28))</f>
        <v>Beef</v>
      </c>
      <c r="AG858" s="8" t="str">
        <f ca="1">IF(AK857,"-", INDEX(_xlfn.ANCHORARRAY(AvailableItems),$AQ$28))</f>
        <v>Beef</v>
      </c>
      <c r="AH858" s="8" t="str" cm="1">
        <f t="array" aca="1" ref="AH858" ca="1">IF(AK857,"-", INDEX(_xlfn.ANCHORARRAY(AvailableItems),$AR$28))</f>
        <v>Bread</v>
      </c>
      <c r="AI858" t="b">
        <f t="shared" ca="1" si="42"/>
        <v>0</v>
      </c>
      <c r="AJ858" t="b">
        <f t="shared" ca="1" si="43"/>
        <v>1</v>
      </c>
      <c r="AK858" t="b">
        <f t="shared" ca="1" si="44"/>
        <v>0</v>
      </c>
      <c r="AL858" s="16" cm="1">
        <f t="array" aca="1" ref="AL858" ca="1">IF(OrderSim[[#This Row],[Order 1 Possible]],INDEX(Food[Points],OrderIndex) + INDEX(Food[Points],OrderIndex2) + INDEX(Food[Points],OrderIndex3) + AL857, AL857)</f>
        <v>16730</v>
      </c>
      <c r="AM858" s="16" cm="1">
        <f t="array" aca="1" ref="AM858" ca="1">IF(OrderSim[[#This Row],[Order 2 Possible]],INDEX(Food[Points],$AP$27) + INDEX(Food[Points],$AQ$27) + INDEX(Food[Points],$AR$27) + AM857, AM857)</f>
        <v>22050</v>
      </c>
      <c r="AN858" s="16" cm="1">
        <f t="array" aca="1" ref="AN858" ca="1">IF(OrderSim[[#This Row],[Order 3 Possible]],INDEX(Food[Points],$AP$28) + INDEX(Food[Points],$AQ$28) + INDEX(Food[Points],$AR$28) + AN857, AN857)</f>
        <v>32480</v>
      </c>
    </row>
    <row r="859" spans="17:40" x14ac:dyDescent="0.25">
      <c r="Q859" t="str" cm="1">
        <f t="array" aca="1" ref="Q859" ca="1">INDEX(Food[Name],RANDBETWEEN(1,COUNTA(Food[Name])))</f>
        <v>Onion</v>
      </c>
      <c r="R859" t="str" cm="1">
        <f t="array" aca="1" ref="R859" ca="1">INDEX(Food[Name],RANDBETWEEN(1,COUNTA(Food[Name])))</f>
        <v>Lobster</v>
      </c>
      <c r="S859" t="str" cm="1">
        <f t="array" aca="1" ref="S859" ca="1">INDEX(Food[Name],RANDBETWEEN(1,COUNTA(Food[Name])))</f>
        <v>Bread</v>
      </c>
      <c r="T859" t="str" cm="1">
        <f t="array" aca="1" ref="T859" ca="1">INDEX(Food[Name],RANDBETWEEN(1,COUNTA(Food[Name])))</f>
        <v>Salmon</v>
      </c>
      <c r="U859" t="str" cm="1">
        <f t="array" aca="1" ref="U859" ca="1">INDEX(Food[Name],RANDBETWEEN(1,COUNTA(Food[Name])))</f>
        <v>Tuna</v>
      </c>
      <c r="V859" t="str" cm="1">
        <f t="array" aca="1" ref="V859" ca="1">INDEX(Food[Name],RANDBETWEEN(1,COUNTA(Food[Name])))</f>
        <v>Bread</v>
      </c>
      <c r="W859" t="str" cm="1">
        <f t="array" aca="1" ref="W859" ca="1">INDEX(Food[Name],RANDBETWEEN(1,COUNTA(Food[Name])))</f>
        <v>Chicken</v>
      </c>
      <c r="X859" t="str" cm="1">
        <f t="array" aca="1" ref="X859" ca="1">INDEX(Food[Name],RANDBETWEEN(1,COUNTA(Food[Name])))</f>
        <v>Tuna</v>
      </c>
      <c r="Y859" t="str" cm="1">
        <f t="array" aca="1" ref="Y859" ca="1">INDEX(Food[Name],RANDBETWEEN(1,COUNTA(Food[Name])))</f>
        <v>Lettuce</v>
      </c>
      <c r="Z859" s="5" t="str" cm="1">
        <f t="array" aca="1" ref="Z859" ca="1">IF(AI858,"-", INDEX(_xlfn.ANCHORARRAY(AvailableItems),OrderIndex))</f>
        <v>Salmon</v>
      </c>
      <c r="AA859" s="5" t="str" cm="1">
        <f t="array" aca="1" ref="AA859" ca="1">IF(AI858,"-", INDEX(_xlfn.ANCHORARRAY(AvailableItems),OrderIndex2))</f>
        <v>Rice</v>
      </c>
      <c r="AB859" s="5" t="str" cm="1">
        <f t="array" aca="1" ref="AB859" ca="1">IF(AI858,"-", INDEX(_xlfn.ANCHORARRAY(AvailableItems),OrderIndex3))</f>
        <v>Pasta</v>
      </c>
      <c r="AC859" s="10" t="str" cm="1">
        <f t="array" aca="1" ref="AC859" ca="1">IF(AJ858,"-", INDEX(_xlfn.ANCHORARRAY(AvailableItems),$AP$27))</f>
        <v>-</v>
      </c>
      <c r="AD859" s="10" t="str" cm="1">
        <f t="array" aca="1" ref="AD859" ca="1">IF(AJ858,"-", INDEX(_xlfn.ANCHORARRAY(AvailableItems),$AQ$27))</f>
        <v>-</v>
      </c>
      <c r="AE859" s="10" t="str" cm="1">
        <f t="array" aca="1" ref="AE859" ca="1">IF(AJ858,"-", INDEX(_xlfn.ANCHORARRAY(AvailableItems),$AR$27))</f>
        <v>-</v>
      </c>
      <c r="AF859" s="8" t="str" cm="1">
        <f t="array" aca="1" ref="AF859" ca="1">IF(AK858,"-", INDEX(_xlfn.ANCHORARRAY(AvailableItems),$AP$28))</f>
        <v>Beef</v>
      </c>
      <c r="AG859" s="8" t="str">
        <f ca="1">IF(AK858,"-", INDEX(_xlfn.ANCHORARRAY(AvailableItems),$AQ$28))</f>
        <v>Beef</v>
      </c>
      <c r="AH859" s="8" t="str" cm="1">
        <f t="array" aca="1" ref="AH859" ca="1">IF(AK858,"-", INDEX(_xlfn.ANCHORARRAY(AvailableItems),$AR$28))</f>
        <v>Bread</v>
      </c>
      <c r="AI859" t="b">
        <f t="shared" ca="1" si="42"/>
        <v>0</v>
      </c>
      <c r="AJ859" t="b">
        <f t="shared" ca="1" si="43"/>
        <v>0</v>
      </c>
      <c r="AK859" t="b">
        <f t="shared" ca="1" si="44"/>
        <v>0</v>
      </c>
      <c r="AL859" s="16" cm="1">
        <f t="array" aca="1" ref="AL859" ca="1">IF(OrderSim[[#This Row],[Order 1 Possible]],INDEX(Food[Points],OrderIndex) + INDEX(Food[Points],OrderIndex2) + INDEX(Food[Points],OrderIndex3) + AL858, AL858)</f>
        <v>16730</v>
      </c>
      <c r="AM859" s="16" cm="1">
        <f t="array" aca="1" ref="AM859" ca="1">IF(OrderSim[[#This Row],[Order 2 Possible]],INDEX(Food[Points],$AP$27) + INDEX(Food[Points],$AQ$27) + INDEX(Food[Points],$AR$27) + AM858, AM858)</f>
        <v>22050</v>
      </c>
      <c r="AN859" s="16" cm="1">
        <f t="array" aca="1" ref="AN859" ca="1">IF(OrderSim[[#This Row],[Order 3 Possible]],INDEX(Food[Points],$AP$28) + INDEX(Food[Points],$AQ$28) + INDEX(Food[Points],$AR$28) + AN858, AN858)</f>
        <v>32480</v>
      </c>
    </row>
    <row r="860" spans="17:40" x14ac:dyDescent="0.25">
      <c r="Q860" t="str" cm="1">
        <f t="array" aca="1" ref="Q860" ca="1">INDEX(Food[Name],RANDBETWEEN(1,COUNTA(Food[Name])))</f>
        <v>Beef</v>
      </c>
      <c r="R860" t="str" cm="1">
        <f t="array" aca="1" ref="R860" ca="1">INDEX(Food[Name],RANDBETWEEN(1,COUNTA(Food[Name])))</f>
        <v>Beef</v>
      </c>
      <c r="S860" t="str" cm="1">
        <f t="array" aca="1" ref="S860" ca="1">INDEX(Food[Name],RANDBETWEEN(1,COUNTA(Food[Name])))</f>
        <v>Chicken</v>
      </c>
      <c r="T860" t="str" cm="1">
        <f t="array" aca="1" ref="T860" ca="1">INDEX(Food[Name],RANDBETWEEN(1,COUNTA(Food[Name])))</f>
        <v>Pork</v>
      </c>
      <c r="U860" t="str" cm="1">
        <f t="array" aca="1" ref="U860" ca="1">INDEX(Food[Name],RANDBETWEEN(1,COUNTA(Food[Name])))</f>
        <v>Pork</v>
      </c>
      <c r="V860" t="str" cm="1">
        <f t="array" aca="1" ref="V860" ca="1">INDEX(Food[Name],RANDBETWEEN(1,COUNTA(Food[Name])))</f>
        <v>Chicken</v>
      </c>
      <c r="W860" t="str" cm="1">
        <f t="array" aca="1" ref="W860" ca="1">INDEX(Food[Name],RANDBETWEEN(1,COUNTA(Food[Name])))</f>
        <v>Onion</v>
      </c>
      <c r="X860" t="str" cm="1">
        <f t="array" aca="1" ref="X860" ca="1">INDEX(Food[Name],RANDBETWEEN(1,COUNTA(Food[Name])))</f>
        <v>Salmon</v>
      </c>
      <c r="Y860" t="str" cm="1">
        <f t="array" aca="1" ref="Y860" ca="1">INDEX(Food[Name],RANDBETWEEN(1,COUNTA(Food[Name])))</f>
        <v>Chicken</v>
      </c>
      <c r="Z860" s="5" t="str" cm="1">
        <f t="array" aca="1" ref="Z860" ca="1">IF(AI859,"-", INDEX(_xlfn.ANCHORARRAY(AvailableItems),OrderIndex))</f>
        <v>Salmon</v>
      </c>
      <c r="AA860" s="5" t="str" cm="1">
        <f t="array" aca="1" ref="AA860" ca="1">IF(AI859,"-", INDEX(_xlfn.ANCHORARRAY(AvailableItems),OrderIndex2))</f>
        <v>Rice</v>
      </c>
      <c r="AB860" s="5" t="str" cm="1">
        <f t="array" aca="1" ref="AB860" ca="1">IF(AI859,"-", INDEX(_xlfn.ANCHORARRAY(AvailableItems),OrderIndex3))</f>
        <v>Pasta</v>
      </c>
      <c r="AC860" s="10" t="str" cm="1">
        <f t="array" aca="1" ref="AC860" ca="1">IF(AJ859,"-", INDEX(_xlfn.ANCHORARRAY(AvailableItems),$AP$27))</f>
        <v>Pork</v>
      </c>
      <c r="AD860" s="10" t="str" cm="1">
        <f t="array" aca="1" ref="AD860" ca="1">IF(AJ859,"-", INDEX(_xlfn.ANCHORARRAY(AvailableItems),$AQ$27))</f>
        <v>Lobster</v>
      </c>
      <c r="AE860" s="10" t="str" cm="1">
        <f t="array" aca="1" ref="AE860" ca="1">IF(AJ859,"-", INDEX(_xlfn.ANCHORARRAY(AvailableItems),$AR$27))</f>
        <v>Rice</v>
      </c>
      <c r="AF860" s="8" t="str" cm="1">
        <f t="array" aca="1" ref="AF860" ca="1">IF(AK859,"-", INDEX(_xlfn.ANCHORARRAY(AvailableItems),$AP$28))</f>
        <v>Beef</v>
      </c>
      <c r="AG860" s="8" t="str">
        <f ca="1">IF(AK859,"-", INDEX(_xlfn.ANCHORARRAY(AvailableItems),$AQ$28))</f>
        <v>Beef</v>
      </c>
      <c r="AH860" s="8" t="str" cm="1">
        <f t="array" aca="1" ref="AH860" ca="1">IF(AK859,"-", INDEX(_xlfn.ANCHORARRAY(AvailableItems),$AR$28))</f>
        <v>Bread</v>
      </c>
      <c r="AI860" t="b">
        <f t="shared" ca="1" si="42"/>
        <v>0</v>
      </c>
      <c r="AJ860" t="b">
        <f t="shared" ca="1" si="43"/>
        <v>0</v>
      </c>
      <c r="AK860" t="b">
        <f t="shared" ca="1" si="44"/>
        <v>1</v>
      </c>
      <c r="AL860" s="16" cm="1">
        <f t="array" aca="1" ref="AL860" ca="1">IF(OrderSim[[#This Row],[Order 1 Possible]],INDEX(Food[Points],OrderIndex) + INDEX(Food[Points],OrderIndex2) + INDEX(Food[Points],OrderIndex3) + AL859, AL859)</f>
        <v>16730</v>
      </c>
      <c r="AM860" s="16" cm="1">
        <f t="array" aca="1" ref="AM860" ca="1">IF(OrderSim[[#This Row],[Order 2 Possible]],INDEX(Food[Points],$AP$27) + INDEX(Food[Points],$AQ$27) + INDEX(Food[Points],$AR$27) + AM859, AM859)</f>
        <v>22050</v>
      </c>
      <c r="AN860" s="16" cm="1">
        <f t="array" aca="1" ref="AN860" ca="1">IF(OrderSim[[#This Row],[Order 3 Possible]],INDEX(Food[Points],$AP$28) + INDEX(Food[Points],$AQ$28) + INDEX(Food[Points],$AR$28) + AN859, AN859)</f>
        <v>32620</v>
      </c>
    </row>
    <row r="861" spans="17:40" x14ac:dyDescent="0.25">
      <c r="Q861" t="str" cm="1">
        <f t="array" aca="1" ref="Q861" ca="1">INDEX(Food[Name],RANDBETWEEN(1,COUNTA(Food[Name])))</f>
        <v>Beef</v>
      </c>
      <c r="R861" t="str" cm="1">
        <f t="array" aca="1" ref="R861" ca="1">INDEX(Food[Name],RANDBETWEEN(1,COUNTA(Food[Name])))</f>
        <v>Onion</v>
      </c>
      <c r="S861" t="str" cm="1">
        <f t="array" aca="1" ref="S861" ca="1">INDEX(Food[Name],RANDBETWEEN(1,COUNTA(Food[Name])))</f>
        <v>Salmon</v>
      </c>
      <c r="T861" t="str" cm="1">
        <f t="array" aca="1" ref="T861" ca="1">INDEX(Food[Name],RANDBETWEEN(1,COUNTA(Food[Name])))</f>
        <v>Pasta</v>
      </c>
      <c r="U861" t="str" cm="1">
        <f t="array" aca="1" ref="U861" ca="1">INDEX(Food[Name],RANDBETWEEN(1,COUNTA(Food[Name])))</f>
        <v>Bread</v>
      </c>
      <c r="V861" t="str" cm="1">
        <f t="array" aca="1" ref="V861" ca="1">INDEX(Food[Name],RANDBETWEEN(1,COUNTA(Food[Name])))</f>
        <v>Beef</v>
      </c>
      <c r="W861" t="str" cm="1">
        <f t="array" aca="1" ref="W861" ca="1">INDEX(Food[Name],RANDBETWEEN(1,COUNTA(Food[Name])))</f>
        <v>Salmon</v>
      </c>
      <c r="X861" t="str" cm="1">
        <f t="array" aca="1" ref="X861" ca="1">INDEX(Food[Name],RANDBETWEEN(1,COUNTA(Food[Name])))</f>
        <v>Pork</v>
      </c>
      <c r="Y861" t="str" cm="1">
        <f t="array" aca="1" ref="Y861" ca="1">INDEX(Food[Name],RANDBETWEEN(1,COUNTA(Food[Name])))</f>
        <v>Rice</v>
      </c>
      <c r="Z861" s="5" t="str" cm="1">
        <f t="array" aca="1" ref="Z861" ca="1">IF(AI860,"-", INDEX(_xlfn.ANCHORARRAY(AvailableItems),OrderIndex))</f>
        <v>Salmon</v>
      </c>
      <c r="AA861" s="5" t="str" cm="1">
        <f t="array" aca="1" ref="AA861" ca="1">IF(AI860,"-", INDEX(_xlfn.ANCHORARRAY(AvailableItems),OrderIndex2))</f>
        <v>Rice</v>
      </c>
      <c r="AB861" s="5" t="str" cm="1">
        <f t="array" aca="1" ref="AB861" ca="1">IF(AI860,"-", INDEX(_xlfn.ANCHORARRAY(AvailableItems),OrderIndex3))</f>
        <v>Pasta</v>
      </c>
      <c r="AC861" s="10" t="str" cm="1">
        <f t="array" aca="1" ref="AC861" ca="1">IF(AJ860,"-", INDEX(_xlfn.ANCHORARRAY(AvailableItems),$AP$27))</f>
        <v>Pork</v>
      </c>
      <c r="AD861" s="10" t="str" cm="1">
        <f t="array" aca="1" ref="AD861" ca="1">IF(AJ860,"-", INDEX(_xlfn.ANCHORARRAY(AvailableItems),$AQ$27))</f>
        <v>Lobster</v>
      </c>
      <c r="AE861" s="10" t="str" cm="1">
        <f t="array" aca="1" ref="AE861" ca="1">IF(AJ860,"-", INDEX(_xlfn.ANCHORARRAY(AvailableItems),$AR$27))</f>
        <v>Rice</v>
      </c>
      <c r="AF861" s="8" t="str" cm="1">
        <f t="array" aca="1" ref="AF861" ca="1">IF(AK860,"-", INDEX(_xlfn.ANCHORARRAY(AvailableItems),$AP$28))</f>
        <v>-</v>
      </c>
      <c r="AG861" s="8" t="str">
        <f ca="1">IF(AK860,"-", INDEX(_xlfn.ANCHORARRAY(AvailableItems),$AQ$28))</f>
        <v>-</v>
      </c>
      <c r="AH861" s="8" t="str" cm="1">
        <f t="array" aca="1" ref="AH861" ca="1">IF(AK860,"-", INDEX(_xlfn.ANCHORARRAY(AvailableItems),$AR$28))</f>
        <v>-</v>
      </c>
      <c r="AI861" t="b">
        <f t="shared" ca="1" si="42"/>
        <v>1</v>
      </c>
      <c r="AJ861" t="b">
        <f t="shared" ca="1" si="43"/>
        <v>0</v>
      </c>
      <c r="AK861" t="b">
        <f t="shared" ca="1" si="44"/>
        <v>0</v>
      </c>
      <c r="AL861" s="16" cm="1">
        <f t="array" aca="1" ref="AL861" ca="1">IF(OrderSim[[#This Row],[Order 1 Possible]],INDEX(Food[Points],OrderIndex) + INDEX(Food[Points],OrderIndex2) + INDEX(Food[Points],OrderIndex3) + AL860, AL860)</f>
        <v>16800</v>
      </c>
      <c r="AM861" s="16" cm="1">
        <f t="array" aca="1" ref="AM861" ca="1">IF(OrderSim[[#This Row],[Order 2 Possible]],INDEX(Food[Points],$AP$27) + INDEX(Food[Points],$AQ$27) + INDEX(Food[Points],$AR$27) + AM860, AM860)</f>
        <v>22050</v>
      </c>
      <c r="AN861" s="16" cm="1">
        <f t="array" aca="1" ref="AN861" ca="1">IF(OrderSim[[#This Row],[Order 3 Possible]],INDEX(Food[Points],$AP$28) + INDEX(Food[Points],$AQ$28) + INDEX(Food[Points],$AR$28) + AN860, AN860)</f>
        <v>32620</v>
      </c>
    </row>
    <row r="862" spans="17:40" x14ac:dyDescent="0.25">
      <c r="Q862" t="str" cm="1">
        <f t="array" aca="1" ref="Q862" ca="1">INDEX(Food[Name],RANDBETWEEN(1,COUNTA(Food[Name])))</f>
        <v>Pasta</v>
      </c>
      <c r="R862" t="str" cm="1">
        <f t="array" aca="1" ref="R862" ca="1">INDEX(Food[Name],RANDBETWEEN(1,COUNTA(Food[Name])))</f>
        <v>Salmon</v>
      </c>
      <c r="S862" t="str" cm="1">
        <f t="array" aca="1" ref="S862" ca="1">INDEX(Food[Name],RANDBETWEEN(1,COUNTA(Food[Name])))</f>
        <v>Rice</v>
      </c>
      <c r="T862" t="str" cm="1">
        <f t="array" aca="1" ref="T862" ca="1">INDEX(Food[Name],RANDBETWEEN(1,COUNTA(Food[Name])))</f>
        <v>Rice</v>
      </c>
      <c r="U862" t="str" cm="1">
        <f t="array" aca="1" ref="U862" ca="1">INDEX(Food[Name],RANDBETWEEN(1,COUNTA(Food[Name])))</f>
        <v>Onion</v>
      </c>
      <c r="V862" t="str" cm="1">
        <f t="array" aca="1" ref="V862" ca="1">INDEX(Food[Name],RANDBETWEEN(1,COUNTA(Food[Name])))</f>
        <v>Beef</v>
      </c>
      <c r="W862" t="str" cm="1">
        <f t="array" aca="1" ref="W862" ca="1">INDEX(Food[Name],RANDBETWEEN(1,COUNTA(Food[Name])))</f>
        <v>Carrot</v>
      </c>
      <c r="X862" t="str" cm="1">
        <f t="array" aca="1" ref="X862" ca="1">INDEX(Food[Name],RANDBETWEEN(1,COUNTA(Food[Name])))</f>
        <v>Carrot</v>
      </c>
      <c r="Y862" t="str" cm="1">
        <f t="array" aca="1" ref="Y862" ca="1">INDEX(Food[Name],RANDBETWEEN(1,COUNTA(Food[Name])))</f>
        <v>Tuna</v>
      </c>
      <c r="Z862" s="5" t="str" cm="1">
        <f t="array" aca="1" ref="Z862" ca="1">IF(AI861,"-", INDEX(_xlfn.ANCHORARRAY(AvailableItems),OrderIndex))</f>
        <v>-</v>
      </c>
      <c r="AA862" s="5" t="str" cm="1">
        <f t="array" aca="1" ref="AA862" ca="1">IF(AI861,"-", INDEX(_xlfn.ANCHORARRAY(AvailableItems),OrderIndex2))</f>
        <v>-</v>
      </c>
      <c r="AB862" s="5" t="str" cm="1">
        <f t="array" aca="1" ref="AB862" ca="1">IF(AI861,"-", INDEX(_xlfn.ANCHORARRAY(AvailableItems),OrderIndex3))</f>
        <v>-</v>
      </c>
      <c r="AC862" s="10" t="str" cm="1">
        <f t="array" aca="1" ref="AC862" ca="1">IF(AJ861,"-", INDEX(_xlfn.ANCHORARRAY(AvailableItems),$AP$27))</f>
        <v>Pork</v>
      </c>
      <c r="AD862" s="10" t="str" cm="1">
        <f t="array" aca="1" ref="AD862" ca="1">IF(AJ861,"-", INDEX(_xlfn.ANCHORARRAY(AvailableItems),$AQ$27))</f>
        <v>Lobster</v>
      </c>
      <c r="AE862" s="10" t="str" cm="1">
        <f t="array" aca="1" ref="AE862" ca="1">IF(AJ861,"-", INDEX(_xlfn.ANCHORARRAY(AvailableItems),$AR$27))</f>
        <v>Rice</v>
      </c>
      <c r="AF862" s="8" t="str" cm="1">
        <f t="array" aca="1" ref="AF862" ca="1">IF(AK861,"-", INDEX(_xlfn.ANCHORARRAY(AvailableItems),$AP$28))</f>
        <v>Beef</v>
      </c>
      <c r="AG862" s="8" t="str">
        <f ca="1">IF(AK861,"-", INDEX(_xlfn.ANCHORARRAY(AvailableItems),$AQ$28))</f>
        <v>Beef</v>
      </c>
      <c r="AH862" s="8" t="str" cm="1">
        <f t="array" aca="1" ref="AH862" ca="1">IF(AK861,"-", INDEX(_xlfn.ANCHORARRAY(AvailableItems),$AR$28))</f>
        <v>Bread</v>
      </c>
      <c r="AI862" t="b">
        <f t="shared" ca="1" si="42"/>
        <v>0</v>
      </c>
      <c r="AJ862" t="b">
        <f t="shared" ca="1" si="43"/>
        <v>0</v>
      </c>
      <c r="AK862" t="b">
        <f t="shared" ca="1" si="44"/>
        <v>0</v>
      </c>
      <c r="AL862" s="16" cm="1">
        <f t="array" aca="1" ref="AL862" ca="1">IF(OrderSim[[#This Row],[Order 1 Possible]],INDEX(Food[Points],OrderIndex) + INDEX(Food[Points],OrderIndex2) + INDEX(Food[Points],OrderIndex3) + AL861, AL861)</f>
        <v>16800</v>
      </c>
      <c r="AM862" s="16" cm="1">
        <f t="array" aca="1" ref="AM862" ca="1">IF(OrderSim[[#This Row],[Order 2 Possible]],INDEX(Food[Points],$AP$27) + INDEX(Food[Points],$AQ$27) + INDEX(Food[Points],$AR$27) + AM861, AM861)</f>
        <v>22050</v>
      </c>
      <c r="AN862" s="16" cm="1">
        <f t="array" aca="1" ref="AN862" ca="1">IF(OrderSim[[#This Row],[Order 3 Possible]],INDEX(Food[Points],$AP$28) + INDEX(Food[Points],$AQ$28) + INDEX(Food[Points],$AR$28) + AN861, AN861)</f>
        <v>32620</v>
      </c>
    </row>
    <row r="863" spans="17:40" x14ac:dyDescent="0.25">
      <c r="Q863" t="str" cm="1">
        <f t="array" aca="1" ref="Q863" ca="1">INDEX(Food[Name],RANDBETWEEN(1,COUNTA(Food[Name])))</f>
        <v>Lettuce</v>
      </c>
      <c r="R863" t="str" cm="1">
        <f t="array" aca="1" ref="R863" ca="1">INDEX(Food[Name],RANDBETWEEN(1,COUNTA(Food[Name])))</f>
        <v>Pork</v>
      </c>
      <c r="S863" t="str" cm="1">
        <f t="array" aca="1" ref="S863" ca="1">INDEX(Food[Name],RANDBETWEEN(1,COUNTA(Food[Name])))</f>
        <v>Salmon</v>
      </c>
      <c r="T863" t="str" cm="1">
        <f t="array" aca="1" ref="T863" ca="1">INDEX(Food[Name],RANDBETWEEN(1,COUNTA(Food[Name])))</f>
        <v>Salmon</v>
      </c>
      <c r="U863" t="str" cm="1">
        <f t="array" aca="1" ref="U863" ca="1">INDEX(Food[Name],RANDBETWEEN(1,COUNTA(Food[Name])))</f>
        <v>Carrot</v>
      </c>
      <c r="V863" t="str" cm="1">
        <f t="array" aca="1" ref="V863" ca="1">INDEX(Food[Name],RANDBETWEEN(1,COUNTA(Food[Name])))</f>
        <v>Lettuce</v>
      </c>
      <c r="W863" t="str" cm="1">
        <f t="array" aca="1" ref="W863" ca="1">INDEX(Food[Name],RANDBETWEEN(1,COUNTA(Food[Name])))</f>
        <v>Pork</v>
      </c>
      <c r="X863" t="str" cm="1">
        <f t="array" aca="1" ref="X863" ca="1">INDEX(Food[Name],RANDBETWEEN(1,COUNTA(Food[Name])))</f>
        <v>Pork</v>
      </c>
      <c r="Y863" t="str" cm="1">
        <f t="array" aca="1" ref="Y863" ca="1">INDEX(Food[Name],RANDBETWEEN(1,COUNTA(Food[Name])))</f>
        <v>Pork</v>
      </c>
      <c r="Z863" s="5" t="str" cm="1">
        <f t="array" aca="1" ref="Z863" ca="1">IF(AI862,"-", INDEX(_xlfn.ANCHORARRAY(AvailableItems),OrderIndex))</f>
        <v>Salmon</v>
      </c>
      <c r="AA863" s="5" t="str" cm="1">
        <f t="array" aca="1" ref="AA863" ca="1">IF(AI862,"-", INDEX(_xlfn.ANCHORARRAY(AvailableItems),OrderIndex2))</f>
        <v>Rice</v>
      </c>
      <c r="AB863" s="5" t="str" cm="1">
        <f t="array" aca="1" ref="AB863" ca="1">IF(AI862,"-", INDEX(_xlfn.ANCHORARRAY(AvailableItems),OrderIndex3))</f>
        <v>Pasta</v>
      </c>
      <c r="AC863" s="10" t="str" cm="1">
        <f t="array" aca="1" ref="AC863" ca="1">IF(AJ862,"-", INDEX(_xlfn.ANCHORARRAY(AvailableItems),$AP$27))</f>
        <v>Pork</v>
      </c>
      <c r="AD863" s="10" t="str" cm="1">
        <f t="array" aca="1" ref="AD863" ca="1">IF(AJ862,"-", INDEX(_xlfn.ANCHORARRAY(AvailableItems),$AQ$27))</f>
        <v>Lobster</v>
      </c>
      <c r="AE863" s="10" t="str" cm="1">
        <f t="array" aca="1" ref="AE863" ca="1">IF(AJ862,"-", INDEX(_xlfn.ANCHORARRAY(AvailableItems),$AR$27))</f>
        <v>Rice</v>
      </c>
      <c r="AF863" s="8" t="str" cm="1">
        <f t="array" aca="1" ref="AF863" ca="1">IF(AK862,"-", INDEX(_xlfn.ANCHORARRAY(AvailableItems),$AP$28))</f>
        <v>Beef</v>
      </c>
      <c r="AG863" s="8" t="str">
        <f ca="1">IF(AK862,"-", INDEX(_xlfn.ANCHORARRAY(AvailableItems),$AQ$28))</f>
        <v>Beef</v>
      </c>
      <c r="AH863" s="8" t="str" cm="1">
        <f t="array" aca="1" ref="AH863" ca="1">IF(AK862,"-", INDEX(_xlfn.ANCHORARRAY(AvailableItems),$AR$28))</f>
        <v>Bread</v>
      </c>
      <c r="AI863" t="b">
        <f t="shared" ca="1" si="42"/>
        <v>0</v>
      </c>
      <c r="AJ863" t="b">
        <f t="shared" ca="1" si="43"/>
        <v>1</v>
      </c>
      <c r="AK863" t="b">
        <f t="shared" ca="1" si="44"/>
        <v>0</v>
      </c>
      <c r="AL863" s="16" cm="1">
        <f t="array" aca="1" ref="AL863" ca="1">IF(OrderSim[[#This Row],[Order 1 Possible]],INDEX(Food[Points],OrderIndex) + INDEX(Food[Points],OrderIndex2) + INDEX(Food[Points],OrderIndex3) + AL862, AL862)</f>
        <v>16800</v>
      </c>
      <c r="AM863" s="16" cm="1">
        <f t="array" aca="1" ref="AM863" ca="1">IF(OrderSim[[#This Row],[Order 2 Possible]],INDEX(Food[Points],$AP$27) + INDEX(Food[Points],$AQ$27) + INDEX(Food[Points],$AR$27) + AM862, AM862)</f>
        <v>22140</v>
      </c>
      <c r="AN863" s="16" cm="1">
        <f t="array" aca="1" ref="AN863" ca="1">IF(OrderSim[[#This Row],[Order 3 Possible]],INDEX(Food[Points],$AP$28) + INDEX(Food[Points],$AQ$28) + INDEX(Food[Points],$AR$28) + AN862, AN862)</f>
        <v>32620</v>
      </c>
    </row>
    <row r="864" spans="17:40" x14ac:dyDescent="0.25">
      <c r="Q864" t="str" cm="1">
        <f t="array" aca="1" ref="Q864" ca="1">INDEX(Food[Name],RANDBETWEEN(1,COUNTA(Food[Name])))</f>
        <v>Tuna</v>
      </c>
      <c r="R864" t="str" cm="1">
        <f t="array" aca="1" ref="R864" ca="1">INDEX(Food[Name],RANDBETWEEN(1,COUNTA(Food[Name])))</f>
        <v>Lobster</v>
      </c>
      <c r="S864" t="str" cm="1">
        <f t="array" aca="1" ref="S864" ca="1">INDEX(Food[Name],RANDBETWEEN(1,COUNTA(Food[Name])))</f>
        <v>Lobster</v>
      </c>
      <c r="T864" t="str" cm="1">
        <f t="array" aca="1" ref="T864" ca="1">INDEX(Food[Name],RANDBETWEEN(1,COUNTA(Food[Name])))</f>
        <v>Pasta</v>
      </c>
      <c r="U864" t="str" cm="1">
        <f t="array" aca="1" ref="U864" ca="1">INDEX(Food[Name],RANDBETWEEN(1,COUNTA(Food[Name])))</f>
        <v>Carrot</v>
      </c>
      <c r="V864" t="str" cm="1">
        <f t="array" aca="1" ref="V864" ca="1">INDEX(Food[Name],RANDBETWEEN(1,COUNTA(Food[Name])))</f>
        <v>Onion</v>
      </c>
      <c r="W864" t="str" cm="1">
        <f t="array" aca="1" ref="W864" ca="1">INDEX(Food[Name],RANDBETWEEN(1,COUNTA(Food[Name])))</f>
        <v>Carrot</v>
      </c>
      <c r="X864" t="str" cm="1">
        <f t="array" aca="1" ref="X864" ca="1">INDEX(Food[Name],RANDBETWEEN(1,COUNTA(Food[Name])))</f>
        <v>Salmon</v>
      </c>
      <c r="Y864" t="str" cm="1">
        <f t="array" aca="1" ref="Y864" ca="1">INDEX(Food[Name],RANDBETWEEN(1,COUNTA(Food[Name])))</f>
        <v>Pasta</v>
      </c>
      <c r="Z864" s="5" t="str" cm="1">
        <f t="array" aca="1" ref="Z864" ca="1">IF(AI863,"-", INDEX(_xlfn.ANCHORARRAY(AvailableItems),OrderIndex))</f>
        <v>Salmon</v>
      </c>
      <c r="AA864" s="5" t="str" cm="1">
        <f t="array" aca="1" ref="AA864" ca="1">IF(AI863,"-", INDEX(_xlfn.ANCHORARRAY(AvailableItems),OrderIndex2))</f>
        <v>Rice</v>
      </c>
      <c r="AB864" s="5" t="str" cm="1">
        <f t="array" aca="1" ref="AB864" ca="1">IF(AI863,"-", INDEX(_xlfn.ANCHORARRAY(AvailableItems),OrderIndex3))</f>
        <v>Pasta</v>
      </c>
      <c r="AC864" s="10" t="str" cm="1">
        <f t="array" aca="1" ref="AC864" ca="1">IF(AJ863,"-", INDEX(_xlfn.ANCHORARRAY(AvailableItems),$AP$27))</f>
        <v>-</v>
      </c>
      <c r="AD864" s="10" t="str" cm="1">
        <f t="array" aca="1" ref="AD864" ca="1">IF(AJ863,"-", INDEX(_xlfn.ANCHORARRAY(AvailableItems),$AQ$27))</f>
        <v>-</v>
      </c>
      <c r="AE864" s="10" t="str" cm="1">
        <f t="array" aca="1" ref="AE864" ca="1">IF(AJ863,"-", INDEX(_xlfn.ANCHORARRAY(AvailableItems),$AR$27))</f>
        <v>-</v>
      </c>
      <c r="AF864" s="8" t="str" cm="1">
        <f t="array" aca="1" ref="AF864" ca="1">IF(AK863,"-", INDEX(_xlfn.ANCHORARRAY(AvailableItems),$AP$28))</f>
        <v>Beef</v>
      </c>
      <c r="AG864" s="8" t="str">
        <f ca="1">IF(AK863,"-", INDEX(_xlfn.ANCHORARRAY(AvailableItems),$AQ$28))</f>
        <v>Beef</v>
      </c>
      <c r="AH864" s="8" t="str" cm="1">
        <f t="array" aca="1" ref="AH864" ca="1">IF(AK863,"-", INDEX(_xlfn.ANCHORARRAY(AvailableItems),$AR$28))</f>
        <v>Bread</v>
      </c>
      <c r="AI864" t="b">
        <f t="shared" ca="1" si="42"/>
        <v>1</v>
      </c>
      <c r="AJ864" t="b">
        <f t="shared" ca="1" si="43"/>
        <v>0</v>
      </c>
      <c r="AK864" t="b">
        <f t="shared" ca="1" si="44"/>
        <v>0</v>
      </c>
      <c r="AL864" s="16" cm="1">
        <f t="array" aca="1" ref="AL864" ca="1">IF(OrderSim[[#This Row],[Order 1 Possible]],INDEX(Food[Points],OrderIndex) + INDEX(Food[Points],OrderIndex2) + INDEX(Food[Points],OrderIndex3) + AL863, AL863)</f>
        <v>16870</v>
      </c>
      <c r="AM864" s="16" cm="1">
        <f t="array" aca="1" ref="AM864" ca="1">IF(OrderSim[[#This Row],[Order 2 Possible]],INDEX(Food[Points],$AP$27) + INDEX(Food[Points],$AQ$27) + INDEX(Food[Points],$AR$27) + AM863, AM863)</f>
        <v>22140</v>
      </c>
      <c r="AN864" s="16" cm="1">
        <f t="array" aca="1" ref="AN864" ca="1">IF(OrderSim[[#This Row],[Order 3 Possible]],INDEX(Food[Points],$AP$28) + INDEX(Food[Points],$AQ$28) + INDEX(Food[Points],$AR$28) + AN863, AN863)</f>
        <v>32620</v>
      </c>
    </row>
    <row r="865" spans="17:40" x14ac:dyDescent="0.25">
      <c r="Q865" t="str" cm="1">
        <f t="array" aca="1" ref="Q865" ca="1">INDEX(Food[Name],RANDBETWEEN(1,COUNTA(Food[Name])))</f>
        <v>Beef</v>
      </c>
      <c r="R865" t="str" cm="1">
        <f t="array" aca="1" ref="R865" ca="1">INDEX(Food[Name],RANDBETWEEN(1,COUNTA(Food[Name])))</f>
        <v>Pork</v>
      </c>
      <c r="S865" t="str" cm="1">
        <f t="array" aca="1" ref="S865" ca="1">INDEX(Food[Name],RANDBETWEEN(1,COUNTA(Food[Name])))</f>
        <v>Salmon</v>
      </c>
      <c r="T865" t="str" cm="1">
        <f t="array" aca="1" ref="T865" ca="1">INDEX(Food[Name],RANDBETWEEN(1,COUNTA(Food[Name])))</f>
        <v>Lobster</v>
      </c>
      <c r="U865" t="str" cm="1">
        <f t="array" aca="1" ref="U865" ca="1">INDEX(Food[Name],RANDBETWEEN(1,COUNTA(Food[Name])))</f>
        <v>Rice</v>
      </c>
      <c r="V865" t="str" cm="1">
        <f t="array" aca="1" ref="V865" ca="1">INDEX(Food[Name],RANDBETWEEN(1,COUNTA(Food[Name])))</f>
        <v>Tuna</v>
      </c>
      <c r="W865" t="str" cm="1">
        <f t="array" aca="1" ref="W865" ca="1">INDEX(Food[Name],RANDBETWEEN(1,COUNTA(Food[Name])))</f>
        <v>Pasta</v>
      </c>
      <c r="X865" t="str" cm="1">
        <f t="array" aca="1" ref="X865" ca="1">INDEX(Food[Name],RANDBETWEEN(1,COUNTA(Food[Name])))</f>
        <v>Pork</v>
      </c>
      <c r="Y865" t="str" cm="1">
        <f t="array" aca="1" ref="Y865" ca="1">INDEX(Food[Name],RANDBETWEEN(1,COUNTA(Food[Name])))</f>
        <v>Beef</v>
      </c>
      <c r="Z865" s="5" t="str" cm="1">
        <f t="array" aca="1" ref="Z865" ca="1">IF(AI864,"-", INDEX(_xlfn.ANCHORARRAY(AvailableItems),OrderIndex))</f>
        <v>-</v>
      </c>
      <c r="AA865" s="5" t="str" cm="1">
        <f t="array" aca="1" ref="AA865" ca="1">IF(AI864,"-", INDEX(_xlfn.ANCHORARRAY(AvailableItems),OrderIndex2))</f>
        <v>-</v>
      </c>
      <c r="AB865" s="5" t="str" cm="1">
        <f t="array" aca="1" ref="AB865" ca="1">IF(AI864,"-", INDEX(_xlfn.ANCHORARRAY(AvailableItems),OrderIndex3))</f>
        <v>-</v>
      </c>
      <c r="AC865" s="10" t="str" cm="1">
        <f t="array" aca="1" ref="AC865" ca="1">IF(AJ864,"-", INDEX(_xlfn.ANCHORARRAY(AvailableItems),$AP$27))</f>
        <v>Pork</v>
      </c>
      <c r="AD865" s="10" t="str" cm="1">
        <f t="array" aca="1" ref="AD865" ca="1">IF(AJ864,"-", INDEX(_xlfn.ANCHORARRAY(AvailableItems),$AQ$27))</f>
        <v>Lobster</v>
      </c>
      <c r="AE865" s="10" t="str" cm="1">
        <f t="array" aca="1" ref="AE865" ca="1">IF(AJ864,"-", INDEX(_xlfn.ANCHORARRAY(AvailableItems),$AR$27))</f>
        <v>Rice</v>
      </c>
      <c r="AF865" s="8" t="str" cm="1">
        <f t="array" aca="1" ref="AF865" ca="1">IF(AK864,"-", INDEX(_xlfn.ANCHORARRAY(AvailableItems),$AP$28))</f>
        <v>Beef</v>
      </c>
      <c r="AG865" s="8" t="str">
        <f ca="1">IF(AK864,"-", INDEX(_xlfn.ANCHORARRAY(AvailableItems),$AQ$28))</f>
        <v>Beef</v>
      </c>
      <c r="AH865" s="8" t="str" cm="1">
        <f t="array" aca="1" ref="AH865" ca="1">IF(AK864,"-", INDEX(_xlfn.ANCHORARRAY(AvailableItems),$AR$28))</f>
        <v>Bread</v>
      </c>
      <c r="AI865" t="b">
        <f t="shared" ca="1" si="42"/>
        <v>0</v>
      </c>
      <c r="AJ865" t="b">
        <f t="shared" ca="1" si="43"/>
        <v>1</v>
      </c>
      <c r="AK865" t="b">
        <f t="shared" ca="1" si="44"/>
        <v>1</v>
      </c>
      <c r="AL865" s="16" cm="1">
        <f t="array" aca="1" ref="AL865" ca="1">IF(OrderSim[[#This Row],[Order 1 Possible]],INDEX(Food[Points],OrderIndex) + INDEX(Food[Points],OrderIndex2) + INDEX(Food[Points],OrderIndex3) + AL864, AL864)</f>
        <v>16870</v>
      </c>
      <c r="AM865" s="16" cm="1">
        <f t="array" aca="1" ref="AM865" ca="1">IF(OrderSim[[#This Row],[Order 2 Possible]],INDEX(Food[Points],$AP$27) + INDEX(Food[Points],$AQ$27) + INDEX(Food[Points],$AR$27) + AM864, AM864)</f>
        <v>22230</v>
      </c>
      <c r="AN865" s="16" cm="1">
        <f t="array" aca="1" ref="AN865" ca="1">IF(OrderSim[[#This Row],[Order 3 Possible]],INDEX(Food[Points],$AP$28) + INDEX(Food[Points],$AQ$28) + INDEX(Food[Points],$AR$28) + AN864, AN864)</f>
        <v>32760</v>
      </c>
    </row>
    <row r="866" spans="17:40" x14ac:dyDescent="0.25">
      <c r="Q866" t="str" cm="1">
        <f t="array" aca="1" ref="Q866" ca="1">INDEX(Food[Name],RANDBETWEEN(1,COUNTA(Food[Name])))</f>
        <v>Salmon</v>
      </c>
      <c r="R866" t="str" cm="1">
        <f t="array" aca="1" ref="R866" ca="1">INDEX(Food[Name],RANDBETWEEN(1,COUNTA(Food[Name])))</f>
        <v>Bread</v>
      </c>
      <c r="S866" t="str" cm="1">
        <f t="array" aca="1" ref="S866" ca="1">INDEX(Food[Name],RANDBETWEEN(1,COUNTA(Food[Name])))</f>
        <v>Onion</v>
      </c>
      <c r="T866" t="str" cm="1">
        <f t="array" aca="1" ref="T866" ca="1">INDEX(Food[Name],RANDBETWEEN(1,COUNTA(Food[Name])))</f>
        <v>Carrot</v>
      </c>
      <c r="U866" t="str" cm="1">
        <f t="array" aca="1" ref="U866" ca="1">INDEX(Food[Name],RANDBETWEEN(1,COUNTA(Food[Name])))</f>
        <v>Lobster</v>
      </c>
      <c r="V866" t="str" cm="1">
        <f t="array" aca="1" ref="V866" ca="1">INDEX(Food[Name],RANDBETWEEN(1,COUNTA(Food[Name])))</f>
        <v>Tuna</v>
      </c>
      <c r="W866" t="str" cm="1">
        <f t="array" aca="1" ref="W866" ca="1">INDEX(Food[Name],RANDBETWEEN(1,COUNTA(Food[Name])))</f>
        <v>Rice</v>
      </c>
      <c r="X866" t="str" cm="1">
        <f t="array" aca="1" ref="X866" ca="1">INDEX(Food[Name],RANDBETWEEN(1,COUNTA(Food[Name])))</f>
        <v>Rice</v>
      </c>
      <c r="Y866" t="str" cm="1">
        <f t="array" aca="1" ref="Y866" ca="1">INDEX(Food[Name],RANDBETWEEN(1,COUNTA(Food[Name])))</f>
        <v>Salmon</v>
      </c>
      <c r="Z866" s="5" t="str" cm="1">
        <f t="array" aca="1" ref="Z866" ca="1">IF(AI865,"-", INDEX(_xlfn.ANCHORARRAY(AvailableItems),OrderIndex))</f>
        <v>Salmon</v>
      </c>
      <c r="AA866" s="5" t="str" cm="1">
        <f t="array" aca="1" ref="AA866" ca="1">IF(AI865,"-", INDEX(_xlfn.ANCHORARRAY(AvailableItems),OrderIndex2))</f>
        <v>Rice</v>
      </c>
      <c r="AB866" s="5" t="str" cm="1">
        <f t="array" aca="1" ref="AB866" ca="1">IF(AI865,"-", INDEX(_xlfn.ANCHORARRAY(AvailableItems),OrderIndex3))</f>
        <v>Pasta</v>
      </c>
      <c r="AC866" s="10" t="str" cm="1">
        <f t="array" aca="1" ref="AC866" ca="1">IF(AJ865,"-", INDEX(_xlfn.ANCHORARRAY(AvailableItems),$AP$27))</f>
        <v>-</v>
      </c>
      <c r="AD866" s="10" t="str" cm="1">
        <f t="array" aca="1" ref="AD866" ca="1">IF(AJ865,"-", INDEX(_xlfn.ANCHORARRAY(AvailableItems),$AQ$27))</f>
        <v>-</v>
      </c>
      <c r="AE866" s="10" t="str" cm="1">
        <f t="array" aca="1" ref="AE866" ca="1">IF(AJ865,"-", INDEX(_xlfn.ANCHORARRAY(AvailableItems),$AR$27))</f>
        <v>-</v>
      </c>
      <c r="AF866" s="8" t="str" cm="1">
        <f t="array" aca="1" ref="AF866" ca="1">IF(AK865,"-", INDEX(_xlfn.ANCHORARRAY(AvailableItems),$AP$28))</f>
        <v>-</v>
      </c>
      <c r="AG866" s="8" t="str">
        <f ca="1">IF(AK865,"-", INDEX(_xlfn.ANCHORARRAY(AvailableItems),$AQ$28))</f>
        <v>-</v>
      </c>
      <c r="AH866" s="8" t="str" cm="1">
        <f t="array" aca="1" ref="AH866" ca="1">IF(AK865,"-", INDEX(_xlfn.ANCHORARRAY(AvailableItems),$AR$28))</f>
        <v>-</v>
      </c>
      <c r="AI866" t="b">
        <f t="shared" ca="1" si="42"/>
        <v>1</v>
      </c>
      <c r="AJ866" t="b">
        <f t="shared" ca="1" si="43"/>
        <v>0</v>
      </c>
      <c r="AK866" t="b">
        <f t="shared" ca="1" si="44"/>
        <v>0</v>
      </c>
      <c r="AL866" s="16" cm="1">
        <f t="array" aca="1" ref="AL866" ca="1">IF(OrderSim[[#This Row],[Order 1 Possible]],INDEX(Food[Points],OrderIndex) + INDEX(Food[Points],OrderIndex2) + INDEX(Food[Points],OrderIndex3) + AL865, AL865)</f>
        <v>16940</v>
      </c>
      <c r="AM866" s="16" cm="1">
        <f t="array" aca="1" ref="AM866" ca="1">IF(OrderSim[[#This Row],[Order 2 Possible]],INDEX(Food[Points],$AP$27) + INDEX(Food[Points],$AQ$27) + INDEX(Food[Points],$AR$27) + AM865, AM865)</f>
        <v>22230</v>
      </c>
      <c r="AN866" s="16" cm="1">
        <f t="array" aca="1" ref="AN866" ca="1">IF(OrderSim[[#This Row],[Order 3 Possible]],INDEX(Food[Points],$AP$28) + INDEX(Food[Points],$AQ$28) + INDEX(Food[Points],$AR$28) + AN865, AN865)</f>
        <v>32760</v>
      </c>
    </row>
    <row r="867" spans="17:40" x14ac:dyDescent="0.25">
      <c r="Q867" t="str" cm="1">
        <f t="array" aca="1" ref="Q867" ca="1">INDEX(Food[Name],RANDBETWEEN(1,COUNTA(Food[Name])))</f>
        <v>Onion</v>
      </c>
      <c r="R867" t="str" cm="1">
        <f t="array" aca="1" ref="R867" ca="1">INDEX(Food[Name],RANDBETWEEN(1,COUNTA(Food[Name])))</f>
        <v>Pork</v>
      </c>
      <c r="S867" t="str" cm="1">
        <f t="array" aca="1" ref="S867" ca="1">INDEX(Food[Name],RANDBETWEEN(1,COUNTA(Food[Name])))</f>
        <v>Carrot</v>
      </c>
      <c r="T867" t="str" cm="1">
        <f t="array" aca="1" ref="T867" ca="1">INDEX(Food[Name],RANDBETWEEN(1,COUNTA(Food[Name])))</f>
        <v>Carrot</v>
      </c>
      <c r="U867" t="str" cm="1">
        <f t="array" aca="1" ref="U867" ca="1">INDEX(Food[Name],RANDBETWEEN(1,COUNTA(Food[Name])))</f>
        <v>Onion</v>
      </c>
      <c r="V867" t="str" cm="1">
        <f t="array" aca="1" ref="V867" ca="1">INDEX(Food[Name],RANDBETWEEN(1,COUNTA(Food[Name])))</f>
        <v>Pork</v>
      </c>
      <c r="W867" t="str" cm="1">
        <f t="array" aca="1" ref="W867" ca="1">INDEX(Food[Name],RANDBETWEEN(1,COUNTA(Food[Name])))</f>
        <v>Beef</v>
      </c>
      <c r="X867" t="str" cm="1">
        <f t="array" aca="1" ref="X867" ca="1">INDEX(Food[Name],RANDBETWEEN(1,COUNTA(Food[Name])))</f>
        <v>Carrot</v>
      </c>
      <c r="Y867" t="str" cm="1">
        <f t="array" aca="1" ref="Y867" ca="1">INDEX(Food[Name],RANDBETWEEN(1,COUNTA(Food[Name])))</f>
        <v>Bread</v>
      </c>
      <c r="Z867" s="5" t="str" cm="1">
        <f t="array" aca="1" ref="Z867" ca="1">IF(AI866,"-", INDEX(_xlfn.ANCHORARRAY(AvailableItems),OrderIndex))</f>
        <v>-</v>
      </c>
      <c r="AA867" s="5" t="str" cm="1">
        <f t="array" aca="1" ref="AA867" ca="1">IF(AI866,"-", INDEX(_xlfn.ANCHORARRAY(AvailableItems),OrderIndex2))</f>
        <v>-</v>
      </c>
      <c r="AB867" s="5" t="str" cm="1">
        <f t="array" aca="1" ref="AB867" ca="1">IF(AI866,"-", INDEX(_xlfn.ANCHORARRAY(AvailableItems),OrderIndex3))</f>
        <v>-</v>
      </c>
      <c r="AC867" s="10" t="str" cm="1">
        <f t="array" aca="1" ref="AC867" ca="1">IF(AJ866,"-", INDEX(_xlfn.ANCHORARRAY(AvailableItems),$AP$27))</f>
        <v>Pork</v>
      </c>
      <c r="AD867" s="10" t="str" cm="1">
        <f t="array" aca="1" ref="AD867" ca="1">IF(AJ866,"-", INDEX(_xlfn.ANCHORARRAY(AvailableItems),$AQ$27))</f>
        <v>Lobster</v>
      </c>
      <c r="AE867" s="10" t="str" cm="1">
        <f t="array" aca="1" ref="AE867" ca="1">IF(AJ866,"-", INDEX(_xlfn.ANCHORARRAY(AvailableItems),$AR$27))</f>
        <v>Rice</v>
      </c>
      <c r="AF867" s="8" t="str" cm="1">
        <f t="array" aca="1" ref="AF867" ca="1">IF(AK866,"-", INDEX(_xlfn.ANCHORARRAY(AvailableItems),$AP$28))</f>
        <v>Beef</v>
      </c>
      <c r="AG867" s="8" t="str">
        <f ca="1">IF(AK866,"-", INDEX(_xlfn.ANCHORARRAY(AvailableItems),$AQ$28))</f>
        <v>Beef</v>
      </c>
      <c r="AH867" s="8" t="str" cm="1">
        <f t="array" aca="1" ref="AH867" ca="1">IF(AK866,"-", INDEX(_xlfn.ANCHORARRAY(AvailableItems),$AR$28))</f>
        <v>Bread</v>
      </c>
      <c r="AI867" t="b">
        <f t="shared" ca="1" si="42"/>
        <v>0</v>
      </c>
      <c r="AJ867" t="b">
        <f t="shared" ca="1" si="43"/>
        <v>0</v>
      </c>
      <c r="AK867" t="b">
        <f t="shared" ca="1" si="44"/>
        <v>1</v>
      </c>
      <c r="AL867" s="16" cm="1">
        <f t="array" aca="1" ref="AL867" ca="1">IF(OrderSim[[#This Row],[Order 1 Possible]],INDEX(Food[Points],OrderIndex) + INDEX(Food[Points],OrderIndex2) + INDEX(Food[Points],OrderIndex3) + AL866, AL866)</f>
        <v>16940</v>
      </c>
      <c r="AM867" s="16" cm="1">
        <f t="array" aca="1" ref="AM867" ca="1">IF(OrderSim[[#This Row],[Order 2 Possible]],INDEX(Food[Points],$AP$27) + INDEX(Food[Points],$AQ$27) + INDEX(Food[Points],$AR$27) + AM866, AM866)</f>
        <v>22230</v>
      </c>
      <c r="AN867" s="16" cm="1">
        <f t="array" aca="1" ref="AN867" ca="1">IF(OrderSim[[#This Row],[Order 3 Possible]],INDEX(Food[Points],$AP$28) + INDEX(Food[Points],$AQ$28) + INDEX(Food[Points],$AR$28) + AN866, AN866)</f>
        <v>32900</v>
      </c>
    </row>
    <row r="868" spans="17:40" x14ac:dyDescent="0.25">
      <c r="Q868" t="str" cm="1">
        <f t="array" aca="1" ref="Q868" ca="1">INDEX(Food[Name],RANDBETWEEN(1,COUNTA(Food[Name])))</f>
        <v>Carrot</v>
      </c>
      <c r="R868" t="str" cm="1">
        <f t="array" aca="1" ref="R868" ca="1">INDEX(Food[Name],RANDBETWEEN(1,COUNTA(Food[Name])))</f>
        <v>Beef</v>
      </c>
      <c r="S868" t="str" cm="1">
        <f t="array" aca="1" ref="S868" ca="1">INDEX(Food[Name],RANDBETWEEN(1,COUNTA(Food[Name])))</f>
        <v>Chicken</v>
      </c>
      <c r="T868" t="str" cm="1">
        <f t="array" aca="1" ref="T868" ca="1">INDEX(Food[Name],RANDBETWEEN(1,COUNTA(Food[Name])))</f>
        <v>Lobster</v>
      </c>
      <c r="U868" t="str" cm="1">
        <f t="array" aca="1" ref="U868" ca="1">INDEX(Food[Name],RANDBETWEEN(1,COUNTA(Food[Name])))</f>
        <v>Bread</v>
      </c>
      <c r="V868" t="str" cm="1">
        <f t="array" aca="1" ref="V868" ca="1">INDEX(Food[Name],RANDBETWEEN(1,COUNTA(Food[Name])))</f>
        <v>Lobster</v>
      </c>
      <c r="W868" t="str" cm="1">
        <f t="array" aca="1" ref="W868" ca="1">INDEX(Food[Name],RANDBETWEEN(1,COUNTA(Food[Name])))</f>
        <v>Chicken</v>
      </c>
      <c r="X868" t="str" cm="1">
        <f t="array" aca="1" ref="X868" ca="1">INDEX(Food[Name],RANDBETWEEN(1,COUNTA(Food[Name])))</f>
        <v>Beef</v>
      </c>
      <c r="Y868" t="str" cm="1">
        <f t="array" aca="1" ref="Y868" ca="1">INDEX(Food[Name],RANDBETWEEN(1,COUNTA(Food[Name])))</f>
        <v>Pasta</v>
      </c>
      <c r="Z868" s="5" t="str" cm="1">
        <f t="array" aca="1" ref="Z868" ca="1">IF(AI867,"-", INDEX(_xlfn.ANCHORARRAY(AvailableItems),OrderIndex))</f>
        <v>Salmon</v>
      </c>
      <c r="AA868" s="5" t="str" cm="1">
        <f t="array" aca="1" ref="AA868" ca="1">IF(AI867,"-", INDEX(_xlfn.ANCHORARRAY(AvailableItems),OrderIndex2))</f>
        <v>Rice</v>
      </c>
      <c r="AB868" s="5" t="str" cm="1">
        <f t="array" aca="1" ref="AB868" ca="1">IF(AI867,"-", INDEX(_xlfn.ANCHORARRAY(AvailableItems),OrderIndex3))</f>
        <v>Pasta</v>
      </c>
      <c r="AC868" s="10" t="str" cm="1">
        <f t="array" aca="1" ref="AC868" ca="1">IF(AJ867,"-", INDEX(_xlfn.ANCHORARRAY(AvailableItems),$AP$27))</f>
        <v>Pork</v>
      </c>
      <c r="AD868" s="10" t="str" cm="1">
        <f t="array" aca="1" ref="AD868" ca="1">IF(AJ867,"-", INDEX(_xlfn.ANCHORARRAY(AvailableItems),$AQ$27))</f>
        <v>Lobster</v>
      </c>
      <c r="AE868" s="10" t="str" cm="1">
        <f t="array" aca="1" ref="AE868" ca="1">IF(AJ867,"-", INDEX(_xlfn.ANCHORARRAY(AvailableItems),$AR$27))</f>
        <v>Rice</v>
      </c>
      <c r="AF868" s="8" t="str" cm="1">
        <f t="array" aca="1" ref="AF868" ca="1">IF(AK867,"-", INDEX(_xlfn.ANCHORARRAY(AvailableItems),$AP$28))</f>
        <v>-</v>
      </c>
      <c r="AG868" s="8" t="str">
        <f ca="1">IF(AK867,"-", INDEX(_xlfn.ANCHORARRAY(AvailableItems),$AQ$28))</f>
        <v>-</v>
      </c>
      <c r="AH868" s="8" t="str" cm="1">
        <f t="array" aca="1" ref="AH868" ca="1">IF(AK867,"-", INDEX(_xlfn.ANCHORARRAY(AvailableItems),$AR$28))</f>
        <v>-</v>
      </c>
      <c r="AI868" t="b">
        <f t="shared" ca="1" si="42"/>
        <v>0</v>
      </c>
      <c r="AJ868" t="b">
        <f t="shared" ca="1" si="43"/>
        <v>0</v>
      </c>
      <c r="AK868" t="b">
        <f t="shared" ca="1" si="44"/>
        <v>0</v>
      </c>
      <c r="AL868" s="16" cm="1">
        <f t="array" aca="1" ref="AL868" ca="1">IF(OrderSim[[#This Row],[Order 1 Possible]],INDEX(Food[Points],OrderIndex) + INDEX(Food[Points],OrderIndex2) + INDEX(Food[Points],OrderIndex3) + AL867, AL867)</f>
        <v>16940</v>
      </c>
      <c r="AM868" s="16" cm="1">
        <f t="array" aca="1" ref="AM868" ca="1">IF(OrderSim[[#This Row],[Order 2 Possible]],INDEX(Food[Points],$AP$27) + INDEX(Food[Points],$AQ$27) + INDEX(Food[Points],$AR$27) + AM867, AM867)</f>
        <v>22230</v>
      </c>
      <c r="AN868" s="16" cm="1">
        <f t="array" aca="1" ref="AN868" ca="1">IF(OrderSim[[#This Row],[Order 3 Possible]],INDEX(Food[Points],$AP$28) + INDEX(Food[Points],$AQ$28) + INDEX(Food[Points],$AR$28) + AN867, AN867)</f>
        <v>32900</v>
      </c>
    </row>
    <row r="869" spans="17:40" x14ac:dyDescent="0.25">
      <c r="Q869" t="str" cm="1">
        <f t="array" aca="1" ref="Q869" ca="1">INDEX(Food[Name],RANDBETWEEN(1,COUNTA(Food[Name])))</f>
        <v>Salmon</v>
      </c>
      <c r="R869" t="str" cm="1">
        <f t="array" aca="1" ref="R869" ca="1">INDEX(Food[Name],RANDBETWEEN(1,COUNTA(Food[Name])))</f>
        <v>Carrot</v>
      </c>
      <c r="S869" t="str" cm="1">
        <f t="array" aca="1" ref="S869" ca="1">INDEX(Food[Name],RANDBETWEEN(1,COUNTA(Food[Name])))</f>
        <v>Carrot</v>
      </c>
      <c r="T869" t="str" cm="1">
        <f t="array" aca="1" ref="T869" ca="1">INDEX(Food[Name],RANDBETWEEN(1,COUNTA(Food[Name])))</f>
        <v>Tuna</v>
      </c>
      <c r="U869" t="str" cm="1">
        <f t="array" aca="1" ref="U869" ca="1">INDEX(Food[Name],RANDBETWEEN(1,COUNTA(Food[Name])))</f>
        <v>Beef</v>
      </c>
      <c r="V869" t="str" cm="1">
        <f t="array" aca="1" ref="V869" ca="1">INDEX(Food[Name],RANDBETWEEN(1,COUNTA(Food[Name])))</f>
        <v>Lobster</v>
      </c>
      <c r="W869" t="str" cm="1">
        <f t="array" aca="1" ref="W869" ca="1">INDEX(Food[Name],RANDBETWEEN(1,COUNTA(Food[Name])))</f>
        <v>Lettuce</v>
      </c>
      <c r="X869" t="str" cm="1">
        <f t="array" aca="1" ref="X869" ca="1">INDEX(Food[Name],RANDBETWEEN(1,COUNTA(Food[Name])))</f>
        <v>Beef</v>
      </c>
      <c r="Y869" t="str" cm="1">
        <f t="array" aca="1" ref="Y869" ca="1">INDEX(Food[Name],RANDBETWEEN(1,COUNTA(Food[Name])))</f>
        <v>Tuna</v>
      </c>
      <c r="Z869" s="5" t="str" cm="1">
        <f t="array" aca="1" ref="Z869" ca="1">IF(AI868,"-", INDEX(_xlfn.ANCHORARRAY(AvailableItems),OrderIndex))</f>
        <v>Salmon</v>
      </c>
      <c r="AA869" s="5" t="str" cm="1">
        <f t="array" aca="1" ref="AA869" ca="1">IF(AI868,"-", INDEX(_xlfn.ANCHORARRAY(AvailableItems),OrderIndex2))</f>
        <v>Rice</v>
      </c>
      <c r="AB869" s="5" t="str" cm="1">
        <f t="array" aca="1" ref="AB869" ca="1">IF(AI868,"-", INDEX(_xlfn.ANCHORARRAY(AvailableItems),OrderIndex3))</f>
        <v>Pasta</v>
      </c>
      <c r="AC869" s="10" t="str" cm="1">
        <f t="array" aca="1" ref="AC869" ca="1">IF(AJ868,"-", INDEX(_xlfn.ANCHORARRAY(AvailableItems),$AP$27))</f>
        <v>Pork</v>
      </c>
      <c r="AD869" s="10" t="str" cm="1">
        <f t="array" aca="1" ref="AD869" ca="1">IF(AJ868,"-", INDEX(_xlfn.ANCHORARRAY(AvailableItems),$AQ$27))</f>
        <v>Lobster</v>
      </c>
      <c r="AE869" s="10" t="str" cm="1">
        <f t="array" aca="1" ref="AE869" ca="1">IF(AJ868,"-", INDEX(_xlfn.ANCHORARRAY(AvailableItems),$AR$27))</f>
        <v>Rice</v>
      </c>
      <c r="AF869" s="8" t="str" cm="1">
        <f t="array" aca="1" ref="AF869" ca="1">IF(AK868,"-", INDEX(_xlfn.ANCHORARRAY(AvailableItems),$AP$28))</f>
        <v>Beef</v>
      </c>
      <c r="AG869" s="8" t="str">
        <f ca="1">IF(AK868,"-", INDEX(_xlfn.ANCHORARRAY(AvailableItems),$AQ$28))</f>
        <v>Beef</v>
      </c>
      <c r="AH869" s="8" t="str" cm="1">
        <f t="array" aca="1" ref="AH869" ca="1">IF(AK868,"-", INDEX(_xlfn.ANCHORARRAY(AvailableItems),$AR$28))</f>
        <v>Bread</v>
      </c>
      <c r="AI869" t="b">
        <f t="shared" ca="1" si="42"/>
        <v>0</v>
      </c>
      <c r="AJ869" t="b">
        <f t="shared" ca="1" si="43"/>
        <v>0</v>
      </c>
      <c r="AK869" t="b">
        <f t="shared" ca="1" si="44"/>
        <v>1</v>
      </c>
      <c r="AL869" s="16" cm="1">
        <f t="array" aca="1" ref="AL869" ca="1">IF(OrderSim[[#This Row],[Order 1 Possible]],INDEX(Food[Points],OrderIndex) + INDEX(Food[Points],OrderIndex2) + INDEX(Food[Points],OrderIndex3) + AL868, AL868)</f>
        <v>16940</v>
      </c>
      <c r="AM869" s="16" cm="1">
        <f t="array" aca="1" ref="AM869" ca="1">IF(OrderSim[[#This Row],[Order 2 Possible]],INDEX(Food[Points],$AP$27) + INDEX(Food[Points],$AQ$27) + INDEX(Food[Points],$AR$27) + AM868, AM868)</f>
        <v>22230</v>
      </c>
      <c r="AN869" s="16" cm="1">
        <f t="array" aca="1" ref="AN869" ca="1">IF(OrderSim[[#This Row],[Order 3 Possible]],INDEX(Food[Points],$AP$28) + INDEX(Food[Points],$AQ$28) + INDEX(Food[Points],$AR$28) + AN868, AN868)</f>
        <v>33040</v>
      </c>
    </row>
    <row r="870" spans="17:40" x14ac:dyDescent="0.25">
      <c r="Q870" t="str" cm="1">
        <f t="array" aca="1" ref="Q870" ca="1">INDEX(Food[Name],RANDBETWEEN(1,COUNTA(Food[Name])))</f>
        <v>Onion</v>
      </c>
      <c r="R870" t="str" cm="1">
        <f t="array" aca="1" ref="R870" ca="1">INDEX(Food[Name],RANDBETWEEN(1,COUNTA(Food[Name])))</f>
        <v>Bread</v>
      </c>
      <c r="S870" t="str" cm="1">
        <f t="array" aca="1" ref="S870" ca="1">INDEX(Food[Name],RANDBETWEEN(1,COUNTA(Food[Name])))</f>
        <v>Lettuce</v>
      </c>
      <c r="T870" t="str" cm="1">
        <f t="array" aca="1" ref="T870" ca="1">INDEX(Food[Name],RANDBETWEEN(1,COUNTA(Food[Name])))</f>
        <v>Rice</v>
      </c>
      <c r="U870" t="str" cm="1">
        <f t="array" aca="1" ref="U870" ca="1">INDEX(Food[Name],RANDBETWEEN(1,COUNTA(Food[Name])))</f>
        <v>Pork</v>
      </c>
      <c r="V870" t="str" cm="1">
        <f t="array" aca="1" ref="V870" ca="1">INDEX(Food[Name],RANDBETWEEN(1,COUNTA(Food[Name])))</f>
        <v>Onion</v>
      </c>
      <c r="W870" t="str" cm="1">
        <f t="array" aca="1" ref="W870" ca="1">INDEX(Food[Name],RANDBETWEEN(1,COUNTA(Food[Name])))</f>
        <v>Lobster</v>
      </c>
      <c r="X870" t="str" cm="1">
        <f t="array" aca="1" ref="X870" ca="1">INDEX(Food[Name],RANDBETWEEN(1,COUNTA(Food[Name])))</f>
        <v>Lettuce</v>
      </c>
      <c r="Y870" t="str" cm="1">
        <f t="array" aca="1" ref="Y870" ca="1">INDEX(Food[Name],RANDBETWEEN(1,COUNTA(Food[Name])))</f>
        <v>Pasta</v>
      </c>
      <c r="Z870" s="5" t="str" cm="1">
        <f t="array" aca="1" ref="Z870" ca="1">IF(AI869,"-", INDEX(_xlfn.ANCHORARRAY(AvailableItems),OrderIndex))</f>
        <v>Salmon</v>
      </c>
      <c r="AA870" s="5" t="str" cm="1">
        <f t="array" aca="1" ref="AA870" ca="1">IF(AI869,"-", INDEX(_xlfn.ANCHORARRAY(AvailableItems),OrderIndex2))</f>
        <v>Rice</v>
      </c>
      <c r="AB870" s="5" t="str" cm="1">
        <f t="array" aca="1" ref="AB870" ca="1">IF(AI869,"-", INDEX(_xlfn.ANCHORARRAY(AvailableItems),OrderIndex3))</f>
        <v>Pasta</v>
      </c>
      <c r="AC870" s="10" t="str" cm="1">
        <f t="array" aca="1" ref="AC870" ca="1">IF(AJ869,"-", INDEX(_xlfn.ANCHORARRAY(AvailableItems),$AP$27))</f>
        <v>Pork</v>
      </c>
      <c r="AD870" s="10" t="str" cm="1">
        <f t="array" aca="1" ref="AD870" ca="1">IF(AJ869,"-", INDEX(_xlfn.ANCHORARRAY(AvailableItems),$AQ$27))</f>
        <v>Lobster</v>
      </c>
      <c r="AE870" s="10" t="str" cm="1">
        <f t="array" aca="1" ref="AE870" ca="1">IF(AJ869,"-", INDEX(_xlfn.ANCHORARRAY(AvailableItems),$AR$27))</f>
        <v>Rice</v>
      </c>
      <c r="AF870" s="8" t="str" cm="1">
        <f t="array" aca="1" ref="AF870" ca="1">IF(AK869,"-", INDEX(_xlfn.ANCHORARRAY(AvailableItems),$AP$28))</f>
        <v>-</v>
      </c>
      <c r="AG870" s="8" t="str">
        <f ca="1">IF(AK869,"-", INDEX(_xlfn.ANCHORARRAY(AvailableItems),$AQ$28))</f>
        <v>-</v>
      </c>
      <c r="AH870" s="8" t="str" cm="1">
        <f t="array" aca="1" ref="AH870" ca="1">IF(AK869,"-", INDEX(_xlfn.ANCHORARRAY(AvailableItems),$AR$28))</f>
        <v>-</v>
      </c>
      <c r="AI870" t="b">
        <f t="shared" ca="1" si="42"/>
        <v>0</v>
      </c>
      <c r="AJ870" t="b">
        <f t="shared" ca="1" si="43"/>
        <v>1</v>
      </c>
      <c r="AK870" t="b">
        <f t="shared" ca="1" si="44"/>
        <v>0</v>
      </c>
      <c r="AL870" s="16" cm="1">
        <f t="array" aca="1" ref="AL870" ca="1">IF(OrderSim[[#This Row],[Order 1 Possible]],INDEX(Food[Points],OrderIndex) + INDEX(Food[Points],OrderIndex2) + INDEX(Food[Points],OrderIndex3) + AL869, AL869)</f>
        <v>16940</v>
      </c>
      <c r="AM870" s="16" cm="1">
        <f t="array" aca="1" ref="AM870" ca="1">IF(OrderSim[[#This Row],[Order 2 Possible]],INDEX(Food[Points],$AP$27) + INDEX(Food[Points],$AQ$27) + INDEX(Food[Points],$AR$27) + AM869, AM869)</f>
        <v>22320</v>
      </c>
      <c r="AN870" s="16" cm="1">
        <f t="array" aca="1" ref="AN870" ca="1">IF(OrderSim[[#This Row],[Order 3 Possible]],INDEX(Food[Points],$AP$28) + INDEX(Food[Points],$AQ$28) + INDEX(Food[Points],$AR$28) + AN869, AN869)</f>
        <v>33040</v>
      </c>
    </row>
    <row r="871" spans="17:40" x14ac:dyDescent="0.25">
      <c r="Q871" t="str" cm="1">
        <f t="array" aca="1" ref="Q871" ca="1">INDEX(Food[Name],RANDBETWEEN(1,COUNTA(Food[Name])))</f>
        <v>Beef</v>
      </c>
      <c r="R871" t="str" cm="1">
        <f t="array" aca="1" ref="R871" ca="1">INDEX(Food[Name],RANDBETWEEN(1,COUNTA(Food[Name])))</f>
        <v>Carrot</v>
      </c>
      <c r="S871" t="str" cm="1">
        <f t="array" aca="1" ref="S871" ca="1">INDEX(Food[Name],RANDBETWEEN(1,COUNTA(Food[Name])))</f>
        <v>Tuna</v>
      </c>
      <c r="T871" t="str" cm="1">
        <f t="array" aca="1" ref="T871" ca="1">INDEX(Food[Name],RANDBETWEEN(1,COUNTA(Food[Name])))</f>
        <v>Tuna</v>
      </c>
      <c r="U871" t="str" cm="1">
        <f t="array" aca="1" ref="U871" ca="1">INDEX(Food[Name],RANDBETWEEN(1,COUNTA(Food[Name])))</f>
        <v>Tuna</v>
      </c>
      <c r="V871" t="str" cm="1">
        <f t="array" aca="1" ref="V871" ca="1">INDEX(Food[Name],RANDBETWEEN(1,COUNTA(Food[Name])))</f>
        <v>Onion</v>
      </c>
      <c r="W871" t="str" cm="1">
        <f t="array" aca="1" ref="W871" ca="1">INDEX(Food[Name],RANDBETWEEN(1,COUNTA(Food[Name])))</f>
        <v>Pasta</v>
      </c>
      <c r="X871" t="str" cm="1">
        <f t="array" aca="1" ref="X871" ca="1">INDEX(Food[Name],RANDBETWEEN(1,COUNTA(Food[Name])))</f>
        <v>Pasta</v>
      </c>
      <c r="Y871" t="str" cm="1">
        <f t="array" aca="1" ref="Y871" ca="1">INDEX(Food[Name],RANDBETWEEN(1,COUNTA(Food[Name])))</f>
        <v>Rice</v>
      </c>
      <c r="Z871" s="5" t="str" cm="1">
        <f t="array" aca="1" ref="Z871" ca="1">IF(AI870,"-", INDEX(_xlfn.ANCHORARRAY(AvailableItems),OrderIndex))</f>
        <v>Salmon</v>
      </c>
      <c r="AA871" s="5" t="str" cm="1">
        <f t="array" aca="1" ref="AA871" ca="1">IF(AI870,"-", INDEX(_xlfn.ANCHORARRAY(AvailableItems),OrderIndex2))</f>
        <v>Rice</v>
      </c>
      <c r="AB871" s="5" t="str" cm="1">
        <f t="array" aca="1" ref="AB871" ca="1">IF(AI870,"-", INDEX(_xlfn.ANCHORARRAY(AvailableItems),OrderIndex3))</f>
        <v>Pasta</v>
      </c>
      <c r="AC871" s="10" t="str" cm="1">
        <f t="array" aca="1" ref="AC871" ca="1">IF(AJ870,"-", INDEX(_xlfn.ANCHORARRAY(AvailableItems),$AP$27))</f>
        <v>-</v>
      </c>
      <c r="AD871" s="10" t="str" cm="1">
        <f t="array" aca="1" ref="AD871" ca="1">IF(AJ870,"-", INDEX(_xlfn.ANCHORARRAY(AvailableItems),$AQ$27))</f>
        <v>-</v>
      </c>
      <c r="AE871" s="10" t="str" cm="1">
        <f t="array" aca="1" ref="AE871" ca="1">IF(AJ870,"-", INDEX(_xlfn.ANCHORARRAY(AvailableItems),$AR$27))</f>
        <v>-</v>
      </c>
      <c r="AF871" s="8" t="str" cm="1">
        <f t="array" aca="1" ref="AF871" ca="1">IF(AK870,"-", INDEX(_xlfn.ANCHORARRAY(AvailableItems),$AP$28))</f>
        <v>Beef</v>
      </c>
      <c r="AG871" s="8" t="str">
        <f ca="1">IF(AK870,"-", INDEX(_xlfn.ANCHORARRAY(AvailableItems),$AQ$28))</f>
        <v>Beef</v>
      </c>
      <c r="AH871" s="8" t="str" cm="1">
        <f t="array" aca="1" ref="AH871" ca="1">IF(AK870,"-", INDEX(_xlfn.ANCHORARRAY(AvailableItems),$AR$28))</f>
        <v>Bread</v>
      </c>
      <c r="AI871" t="b">
        <f t="shared" ca="1" si="42"/>
        <v>1</v>
      </c>
      <c r="AJ871" t="b">
        <f t="shared" ca="1" si="43"/>
        <v>0</v>
      </c>
      <c r="AK871" t="b">
        <f t="shared" ca="1" si="44"/>
        <v>0</v>
      </c>
      <c r="AL871" s="16" cm="1">
        <f t="array" aca="1" ref="AL871" ca="1">IF(OrderSim[[#This Row],[Order 1 Possible]],INDEX(Food[Points],OrderIndex) + INDEX(Food[Points],OrderIndex2) + INDEX(Food[Points],OrderIndex3) + AL870, AL870)</f>
        <v>17010</v>
      </c>
      <c r="AM871" s="16" cm="1">
        <f t="array" aca="1" ref="AM871" ca="1">IF(OrderSim[[#This Row],[Order 2 Possible]],INDEX(Food[Points],$AP$27) + INDEX(Food[Points],$AQ$27) + INDEX(Food[Points],$AR$27) + AM870, AM870)</f>
        <v>22320</v>
      </c>
      <c r="AN871" s="16" cm="1">
        <f t="array" aca="1" ref="AN871" ca="1">IF(OrderSim[[#This Row],[Order 3 Possible]],INDEX(Food[Points],$AP$28) + INDEX(Food[Points],$AQ$28) + INDEX(Food[Points],$AR$28) + AN870, AN870)</f>
        <v>33040</v>
      </c>
    </row>
    <row r="872" spans="17:40" x14ac:dyDescent="0.25">
      <c r="Q872" t="str" cm="1">
        <f t="array" aca="1" ref="Q872" ca="1">INDEX(Food[Name],RANDBETWEEN(1,COUNTA(Food[Name])))</f>
        <v>Lettuce</v>
      </c>
      <c r="R872" t="str" cm="1">
        <f t="array" aca="1" ref="R872" ca="1">INDEX(Food[Name],RANDBETWEEN(1,COUNTA(Food[Name])))</f>
        <v>Beef</v>
      </c>
      <c r="S872" t="str" cm="1">
        <f t="array" aca="1" ref="S872" ca="1">INDEX(Food[Name],RANDBETWEEN(1,COUNTA(Food[Name])))</f>
        <v>Pasta</v>
      </c>
      <c r="T872" t="str" cm="1">
        <f t="array" aca="1" ref="T872" ca="1">INDEX(Food[Name],RANDBETWEEN(1,COUNTA(Food[Name])))</f>
        <v>Pasta</v>
      </c>
      <c r="U872" t="str" cm="1">
        <f t="array" aca="1" ref="U872" ca="1">INDEX(Food[Name],RANDBETWEEN(1,COUNTA(Food[Name])))</f>
        <v>Pork</v>
      </c>
      <c r="V872" t="str" cm="1">
        <f t="array" aca="1" ref="V872" ca="1">INDEX(Food[Name],RANDBETWEEN(1,COUNTA(Food[Name])))</f>
        <v>Bread</v>
      </c>
      <c r="W872" t="str" cm="1">
        <f t="array" aca="1" ref="W872" ca="1">INDEX(Food[Name],RANDBETWEEN(1,COUNTA(Food[Name])))</f>
        <v>Chicken</v>
      </c>
      <c r="X872" t="str" cm="1">
        <f t="array" aca="1" ref="X872" ca="1">INDEX(Food[Name],RANDBETWEEN(1,COUNTA(Food[Name])))</f>
        <v>Lettuce</v>
      </c>
      <c r="Y872" t="str" cm="1">
        <f t="array" aca="1" ref="Y872" ca="1">INDEX(Food[Name],RANDBETWEEN(1,COUNTA(Food[Name])))</f>
        <v>Pasta</v>
      </c>
      <c r="Z872" s="5" t="str" cm="1">
        <f t="array" aca="1" ref="Z872" ca="1">IF(AI871,"-", INDEX(_xlfn.ANCHORARRAY(AvailableItems),OrderIndex))</f>
        <v>-</v>
      </c>
      <c r="AA872" s="5" t="str" cm="1">
        <f t="array" aca="1" ref="AA872" ca="1">IF(AI871,"-", INDEX(_xlfn.ANCHORARRAY(AvailableItems),OrderIndex2))</f>
        <v>-</v>
      </c>
      <c r="AB872" s="5" t="str" cm="1">
        <f t="array" aca="1" ref="AB872" ca="1">IF(AI871,"-", INDEX(_xlfn.ANCHORARRAY(AvailableItems),OrderIndex3))</f>
        <v>-</v>
      </c>
      <c r="AC872" s="10" t="str" cm="1">
        <f t="array" aca="1" ref="AC872" ca="1">IF(AJ871,"-", INDEX(_xlfn.ANCHORARRAY(AvailableItems),$AP$27))</f>
        <v>Pork</v>
      </c>
      <c r="AD872" s="10" t="str" cm="1">
        <f t="array" aca="1" ref="AD872" ca="1">IF(AJ871,"-", INDEX(_xlfn.ANCHORARRAY(AvailableItems),$AQ$27))</f>
        <v>Lobster</v>
      </c>
      <c r="AE872" s="10" t="str" cm="1">
        <f t="array" aca="1" ref="AE872" ca="1">IF(AJ871,"-", INDEX(_xlfn.ANCHORARRAY(AvailableItems),$AR$27))</f>
        <v>Rice</v>
      </c>
      <c r="AF872" s="8" t="str" cm="1">
        <f t="array" aca="1" ref="AF872" ca="1">IF(AK871,"-", INDEX(_xlfn.ANCHORARRAY(AvailableItems),$AP$28))</f>
        <v>Beef</v>
      </c>
      <c r="AG872" s="8" t="str">
        <f ca="1">IF(AK871,"-", INDEX(_xlfn.ANCHORARRAY(AvailableItems),$AQ$28))</f>
        <v>Beef</v>
      </c>
      <c r="AH872" s="8" t="str" cm="1">
        <f t="array" aca="1" ref="AH872" ca="1">IF(AK871,"-", INDEX(_xlfn.ANCHORARRAY(AvailableItems),$AR$28))</f>
        <v>Bread</v>
      </c>
      <c r="AI872" t="b">
        <f t="shared" ca="1" si="42"/>
        <v>0</v>
      </c>
      <c r="AJ872" t="b">
        <f t="shared" ca="1" si="43"/>
        <v>0</v>
      </c>
      <c r="AK872" t="b">
        <f t="shared" ca="1" si="44"/>
        <v>1</v>
      </c>
      <c r="AL872" s="16" cm="1">
        <f t="array" aca="1" ref="AL872" ca="1">IF(OrderSim[[#This Row],[Order 1 Possible]],INDEX(Food[Points],OrderIndex) + INDEX(Food[Points],OrderIndex2) + INDEX(Food[Points],OrderIndex3) + AL871, AL871)</f>
        <v>17010</v>
      </c>
      <c r="AM872" s="16" cm="1">
        <f t="array" aca="1" ref="AM872" ca="1">IF(OrderSim[[#This Row],[Order 2 Possible]],INDEX(Food[Points],$AP$27) + INDEX(Food[Points],$AQ$27) + INDEX(Food[Points],$AR$27) + AM871, AM871)</f>
        <v>22320</v>
      </c>
      <c r="AN872" s="16" cm="1">
        <f t="array" aca="1" ref="AN872" ca="1">IF(OrderSim[[#This Row],[Order 3 Possible]],INDEX(Food[Points],$AP$28) + INDEX(Food[Points],$AQ$28) + INDEX(Food[Points],$AR$28) + AN871, AN871)</f>
        <v>33180</v>
      </c>
    </row>
    <row r="873" spans="17:40" x14ac:dyDescent="0.25">
      <c r="Q873" t="str" cm="1">
        <f t="array" aca="1" ref="Q873" ca="1">INDEX(Food[Name],RANDBETWEEN(1,COUNTA(Food[Name])))</f>
        <v>Rice</v>
      </c>
      <c r="R873" t="str" cm="1">
        <f t="array" aca="1" ref="R873" ca="1">INDEX(Food[Name],RANDBETWEEN(1,COUNTA(Food[Name])))</f>
        <v>Lettuce</v>
      </c>
      <c r="S873" t="str" cm="1">
        <f t="array" aca="1" ref="S873" ca="1">INDEX(Food[Name],RANDBETWEEN(1,COUNTA(Food[Name])))</f>
        <v>Bread</v>
      </c>
      <c r="T873" t="str" cm="1">
        <f t="array" aca="1" ref="T873" ca="1">INDEX(Food[Name],RANDBETWEEN(1,COUNTA(Food[Name])))</f>
        <v>Lettuce</v>
      </c>
      <c r="U873" t="str" cm="1">
        <f t="array" aca="1" ref="U873" ca="1">INDEX(Food[Name],RANDBETWEEN(1,COUNTA(Food[Name])))</f>
        <v>Pork</v>
      </c>
      <c r="V873" t="str" cm="1">
        <f t="array" aca="1" ref="V873" ca="1">INDEX(Food[Name],RANDBETWEEN(1,COUNTA(Food[Name])))</f>
        <v>Beef</v>
      </c>
      <c r="W873" t="str" cm="1">
        <f t="array" aca="1" ref="W873" ca="1">INDEX(Food[Name],RANDBETWEEN(1,COUNTA(Food[Name])))</f>
        <v>Beef</v>
      </c>
      <c r="X873" t="str" cm="1">
        <f t="array" aca="1" ref="X873" ca="1">INDEX(Food[Name],RANDBETWEEN(1,COUNTA(Food[Name])))</f>
        <v>Tuna</v>
      </c>
      <c r="Y873" t="str" cm="1">
        <f t="array" aca="1" ref="Y873" ca="1">INDEX(Food[Name],RANDBETWEEN(1,COUNTA(Food[Name])))</f>
        <v>Tuna</v>
      </c>
      <c r="Z873" s="5" t="str" cm="1">
        <f t="array" aca="1" ref="Z873" ca="1">IF(AI872,"-", INDEX(_xlfn.ANCHORARRAY(AvailableItems),OrderIndex))</f>
        <v>Salmon</v>
      </c>
      <c r="AA873" s="5" t="str" cm="1">
        <f t="array" aca="1" ref="AA873" ca="1">IF(AI872,"-", INDEX(_xlfn.ANCHORARRAY(AvailableItems),OrderIndex2))</f>
        <v>Rice</v>
      </c>
      <c r="AB873" s="5" t="str" cm="1">
        <f t="array" aca="1" ref="AB873" ca="1">IF(AI872,"-", INDEX(_xlfn.ANCHORARRAY(AvailableItems),OrderIndex3))</f>
        <v>Pasta</v>
      </c>
      <c r="AC873" s="10" t="str" cm="1">
        <f t="array" aca="1" ref="AC873" ca="1">IF(AJ872,"-", INDEX(_xlfn.ANCHORARRAY(AvailableItems),$AP$27))</f>
        <v>Pork</v>
      </c>
      <c r="AD873" s="10" t="str" cm="1">
        <f t="array" aca="1" ref="AD873" ca="1">IF(AJ872,"-", INDEX(_xlfn.ANCHORARRAY(AvailableItems),$AQ$27))</f>
        <v>Lobster</v>
      </c>
      <c r="AE873" s="10" t="str" cm="1">
        <f t="array" aca="1" ref="AE873" ca="1">IF(AJ872,"-", INDEX(_xlfn.ANCHORARRAY(AvailableItems),$AR$27))</f>
        <v>Rice</v>
      </c>
      <c r="AF873" s="8" t="str" cm="1">
        <f t="array" aca="1" ref="AF873" ca="1">IF(AK872,"-", INDEX(_xlfn.ANCHORARRAY(AvailableItems),$AP$28))</f>
        <v>-</v>
      </c>
      <c r="AG873" s="8" t="str">
        <f ca="1">IF(AK872,"-", INDEX(_xlfn.ANCHORARRAY(AvailableItems),$AQ$28))</f>
        <v>-</v>
      </c>
      <c r="AH873" s="8" t="str" cm="1">
        <f t="array" aca="1" ref="AH873" ca="1">IF(AK872,"-", INDEX(_xlfn.ANCHORARRAY(AvailableItems),$AR$28))</f>
        <v>-</v>
      </c>
      <c r="AI873" t="b">
        <f t="shared" ca="1" si="42"/>
        <v>0</v>
      </c>
      <c r="AJ873" t="b">
        <f t="shared" ca="1" si="43"/>
        <v>0</v>
      </c>
      <c r="AK873" t="b">
        <f t="shared" ca="1" si="44"/>
        <v>0</v>
      </c>
      <c r="AL873" s="16" cm="1">
        <f t="array" aca="1" ref="AL873" ca="1">IF(OrderSim[[#This Row],[Order 1 Possible]],INDEX(Food[Points],OrderIndex) + INDEX(Food[Points],OrderIndex2) + INDEX(Food[Points],OrderIndex3) + AL872, AL872)</f>
        <v>17010</v>
      </c>
      <c r="AM873" s="16" cm="1">
        <f t="array" aca="1" ref="AM873" ca="1">IF(OrderSim[[#This Row],[Order 2 Possible]],INDEX(Food[Points],$AP$27) + INDEX(Food[Points],$AQ$27) + INDEX(Food[Points],$AR$27) + AM872, AM872)</f>
        <v>22320</v>
      </c>
      <c r="AN873" s="16" cm="1">
        <f t="array" aca="1" ref="AN873" ca="1">IF(OrderSim[[#This Row],[Order 3 Possible]],INDEX(Food[Points],$AP$28) + INDEX(Food[Points],$AQ$28) + INDEX(Food[Points],$AR$28) + AN872, AN872)</f>
        <v>33180</v>
      </c>
    </row>
    <row r="874" spans="17:40" x14ac:dyDescent="0.25">
      <c r="Q874" t="str" cm="1">
        <f t="array" aca="1" ref="Q874" ca="1">INDEX(Food[Name],RANDBETWEEN(1,COUNTA(Food[Name])))</f>
        <v>Lettuce</v>
      </c>
      <c r="R874" t="str" cm="1">
        <f t="array" aca="1" ref="R874" ca="1">INDEX(Food[Name],RANDBETWEEN(1,COUNTA(Food[Name])))</f>
        <v>Carrot</v>
      </c>
      <c r="S874" t="str" cm="1">
        <f t="array" aca="1" ref="S874" ca="1">INDEX(Food[Name],RANDBETWEEN(1,COUNTA(Food[Name])))</f>
        <v>Rice</v>
      </c>
      <c r="T874" t="str" cm="1">
        <f t="array" aca="1" ref="T874" ca="1">INDEX(Food[Name],RANDBETWEEN(1,COUNTA(Food[Name])))</f>
        <v>Pasta</v>
      </c>
      <c r="U874" t="str" cm="1">
        <f t="array" aca="1" ref="U874" ca="1">INDEX(Food[Name],RANDBETWEEN(1,COUNTA(Food[Name])))</f>
        <v>Chicken</v>
      </c>
      <c r="V874" t="str" cm="1">
        <f t="array" aca="1" ref="V874" ca="1">INDEX(Food[Name],RANDBETWEEN(1,COUNTA(Food[Name])))</f>
        <v>Salmon</v>
      </c>
      <c r="W874" t="str" cm="1">
        <f t="array" aca="1" ref="W874" ca="1">INDEX(Food[Name],RANDBETWEEN(1,COUNTA(Food[Name])))</f>
        <v>Lobster</v>
      </c>
      <c r="X874" t="str" cm="1">
        <f t="array" aca="1" ref="X874" ca="1">INDEX(Food[Name],RANDBETWEEN(1,COUNTA(Food[Name])))</f>
        <v>Chicken</v>
      </c>
      <c r="Y874" t="str" cm="1">
        <f t="array" aca="1" ref="Y874" ca="1">INDEX(Food[Name],RANDBETWEEN(1,COUNTA(Food[Name])))</f>
        <v>Rice</v>
      </c>
      <c r="Z874" s="5" t="str" cm="1">
        <f t="array" aca="1" ref="Z874" ca="1">IF(AI873,"-", INDEX(_xlfn.ANCHORARRAY(AvailableItems),OrderIndex))</f>
        <v>Salmon</v>
      </c>
      <c r="AA874" s="5" t="str" cm="1">
        <f t="array" aca="1" ref="AA874" ca="1">IF(AI873,"-", INDEX(_xlfn.ANCHORARRAY(AvailableItems),OrderIndex2))</f>
        <v>Rice</v>
      </c>
      <c r="AB874" s="5" t="str" cm="1">
        <f t="array" aca="1" ref="AB874" ca="1">IF(AI873,"-", INDEX(_xlfn.ANCHORARRAY(AvailableItems),OrderIndex3))</f>
        <v>Pasta</v>
      </c>
      <c r="AC874" s="10" t="str" cm="1">
        <f t="array" aca="1" ref="AC874" ca="1">IF(AJ873,"-", INDEX(_xlfn.ANCHORARRAY(AvailableItems),$AP$27))</f>
        <v>Pork</v>
      </c>
      <c r="AD874" s="10" t="str" cm="1">
        <f t="array" aca="1" ref="AD874" ca="1">IF(AJ873,"-", INDEX(_xlfn.ANCHORARRAY(AvailableItems),$AQ$27))</f>
        <v>Lobster</v>
      </c>
      <c r="AE874" s="10" t="str" cm="1">
        <f t="array" aca="1" ref="AE874" ca="1">IF(AJ873,"-", INDEX(_xlfn.ANCHORARRAY(AvailableItems),$AR$27))</f>
        <v>Rice</v>
      </c>
      <c r="AF874" s="8" t="str" cm="1">
        <f t="array" aca="1" ref="AF874" ca="1">IF(AK873,"-", INDEX(_xlfn.ANCHORARRAY(AvailableItems),$AP$28))</f>
        <v>Beef</v>
      </c>
      <c r="AG874" s="8" t="str">
        <f ca="1">IF(AK873,"-", INDEX(_xlfn.ANCHORARRAY(AvailableItems),$AQ$28))</f>
        <v>Beef</v>
      </c>
      <c r="AH874" s="8" t="str" cm="1">
        <f t="array" aca="1" ref="AH874" ca="1">IF(AK873,"-", INDEX(_xlfn.ANCHORARRAY(AvailableItems),$AR$28))</f>
        <v>Bread</v>
      </c>
      <c r="AI874" t="b">
        <f t="shared" ca="1" si="42"/>
        <v>1</v>
      </c>
      <c r="AJ874" t="b">
        <f t="shared" ca="1" si="43"/>
        <v>1</v>
      </c>
      <c r="AK874" t="b">
        <f t="shared" ca="1" si="44"/>
        <v>0</v>
      </c>
      <c r="AL874" s="16" cm="1">
        <f t="array" aca="1" ref="AL874" ca="1">IF(OrderSim[[#This Row],[Order 1 Possible]],INDEX(Food[Points],OrderIndex) + INDEX(Food[Points],OrderIndex2) + INDEX(Food[Points],OrderIndex3) + AL873, AL873)</f>
        <v>17080</v>
      </c>
      <c r="AM874" s="16" cm="1">
        <f t="array" aca="1" ref="AM874" ca="1">IF(OrderSim[[#This Row],[Order 2 Possible]],INDEX(Food[Points],$AP$27) + INDEX(Food[Points],$AQ$27) + INDEX(Food[Points],$AR$27) + AM873, AM873)</f>
        <v>22410</v>
      </c>
      <c r="AN874" s="16" cm="1">
        <f t="array" aca="1" ref="AN874" ca="1">IF(OrderSim[[#This Row],[Order 3 Possible]],INDEX(Food[Points],$AP$28) + INDEX(Food[Points],$AQ$28) + INDEX(Food[Points],$AR$28) + AN873, AN873)</f>
        <v>33180</v>
      </c>
    </row>
    <row r="875" spans="17:40" x14ac:dyDescent="0.25">
      <c r="Q875" t="str" cm="1">
        <f t="array" aca="1" ref="Q875" ca="1">INDEX(Food[Name],RANDBETWEEN(1,COUNTA(Food[Name])))</f>
        <v>Beef</v>
      </c>
      <c r="R875" t="str" cm="1">
        <f t="array" aca="1" ref="R875" ca="1">INDEX(Food[Name],RANDBETWEEN(1,COUNTA(Food[Name])))</f>
        <v>Pork</v>
      </c>
      <c r="S875" t="str" cm="1">
        <f t="array" aca="1" ref="S875" ca="1">INDEX(Food[Name],RANDBETWEEN(1,COUNTA(Food[Name])))</f>
        <v>Pork</v>
      </c>
      <c r="T875" t="str" cm="1">
        <f t="array" aca="1" ref="T875" ca="1">INDEX(Food[Name],RANDBETWEEN(1,COUNTA(Food[Name])))</f>
        <v>Beef</v>
      </c>
      <c r="U875" t="str" cm="1">
        <f t="array" aca="1" ref="U875" ca="1">INDEX(Food[Name],RANDBETWEEN(1,COUNTA(Food[Name])))</f>
        <v>Salmon</v>
      </c>
      <c r="V875" t="str" cm="1">
        <f t="array" aca="1" ref="V875" ca="1">INDEX(Food[Name],RANDBETWEEN(1,COUNTA(Food[Name])))</f>
        <v>Lettuce</v>
      </c>
      <c r="W875" t="str" cm="1">
        <f t="array" aca="1" ref="W875" ca="1">INDEX(Food[Name],RANDBETWEEN(1,COUNTA(Food[Name])))</f>
        <v>Lobster</v>
      </c>
      <c r="X875" t="str" cm="1">
        <f t="array" aca="1" ref="X875" ca="1">INDEX(Food[Name],RANDBETWEEN(1,COUNTA(Food[Name])))</f>
        <v>Lobster</v>
      </c>
      <c r="Y875" t="str" cm="1">
        <f t="array" aca="1" ref="Y875" ca="1">INDEX(Food[Name],RANDBETWEEN(1,COUNTA(Food[Name])))</f>
        <v>Rice</v>
      </c>
      <c r="Z875" s="5" t="str" cm="1">
        <f t="array" aca="1" ref="Z875" ca="1">IF(AI874,"-", INDEX(_xlfn.ANCHORARRAY(AvailableItems),OrderIndex))</f>
        <v>-</v>
      </c>
      <c r="AA875" s="5" t="str" cm="1">
        <f t="array" aca="1" ref="AA875" ca="1">IF(AI874,"-", INDEX(_xlfn.ANCHORARRAY(AvailableItems),OrderIndex2))</f>
        <v>-</v>
      </c>
      <c r="AB875" s="5" t="str" cm="1">
        <f t="array" aca="1" ref="AB875" ca="1">IF(AI874,"-", INDEX(_xlfn.ANCHORARRAY(AvailableItems),OrderIndex3))</f>
        <v>-</v>
      </c>
      <c r="AC875" s="10" t="str" cm="1">
        <f t="array" aca="1" ref="AC875" ca="1">IF(AJ874,"-", INDEX(_xlfn.ANCHORARRAY(AvailableItems),$AP$27))</f>
        <v>-</v>
      </c>
      <c r="AD875" s="10" t="str" cm="1">
        <f t="array" aca="1" ref="AD875" ca="1">IF(AJ874,"-", INDEX(_xlfn.ANCHORARRAY(AvailableItems),$AQ$27))</f>
        <v>-</v>
      </c>
      <c r="AE875" s="10" t="str" cm="1">
        <f t="array" aca="1" ref="AE875" ca="1">IF(AJ874,"-", INDEX(_xlfn.ANCHORARRAY(AvailableItems),$AR$27))</f>
        <v>-</v>
      </c>
      <c r="AF875" s="8" t="str" cm="1">
        <f t="array" aca="1" ref="AF875" ca="1">IF(AK874,"-", INDEX(_xlfn.ANCHORARRAY(AvailableItems),$AP$28))</f>
        <v>Beef</v>
      </c>
      <c r="AG875" s="8" t="str">
        <f ca="1">IF(AK874,"-", INDEX(_xlfn.ANCHORARRAY(AvailableItems),$AQ$28))</f>
        <v>Beef</v>
      </c>
      <c r="AH875" s="8" t="str" cm="1">
        <f t="array" aca="1" ref="AH875" ca="1">IF(AK874,"-", INDEX(_xlfn.ANCHORARRAY(AvailableItems),$AR$28))</f>
        <v>Bread</v>
      </c>
      <c r="AI875" t="b">
        <f t="shared" ca="1" si="42"/>
        <v>0</v>
      </c>
      <c r="AJ875" t="b">
        <f t="shared" ca="1" si="43"/>
        <v>0</v>
      </c>
      <c r="AK875" t="b">
        <f t="shared" ca="1" si="44"/>
        <v>1</v>
      </c>
      <c r="AL875" s="16" cm="1">
        <f t="array" aca="1" ref="AL875" ca="1">IF(OrderSim[[#This Row],[Order 1 Possible]],INDEX(Food[Points],OrderIndex) + INDEX(Food[Points],OrderIndex2) + INDEX(Food[Points],OrderIndex3) + AL874, AL874)</f>
        <v>17080</v>
      </c>
      <c r="AM875" s="16" cm="1">
        <f t="array" aca="1" ref="AM875" ca="1">IF(OrderSim[[#This Row],[Order 2 Possible]],INDEX(Food[Points],$AP$27) + INDEX(Food[Points],$AQ$27) + INDEX(Food[Points],$AR$27) + AM874, AM874)</f>
        <v>22410</v>
      </c>
      <c r="AN875" s="16" cm="1">
        <f t="array" aca="1" ref="AN875" ca="1">IF(OrderSim[[#This Row],[Order 3 Possible]],INDEX(Food[Points],$AP$28) + INDEX(Food[Points],$AQ$28) + INDEX(Food[Points],$AR$28) + AN874, AN874)</f>
        <v>33320</v>
      </c>
    </row>
    <row r="876" spans="17:40" x14ac:dyDescent="0.25">
      <c r="Q876" t="str" cm="1">
        <f t="array" aca="1" ref="Q876" ca="1">INDEX(Food[Name],RANDBETWEEN(1,COUNTA(Food[Name])))</f>
        <v>Beef</v>
      </c>
      <c r="R876" t="str" cm="1">
        <f t="array" aca="1" ref="R876" ca="1">INDEX(Food[Name],RANDBETWEEN(1,COUNTA(Food[Name])))</f>
        <v>Tuna</v>
      </c>
      <c r="S876" t="str" cm="1">
        <f t="array" aca="1" ref="S876" ca="1">INDEX(Food[Name],RANDBETWEEN(1,COUNTA(Food[Name])))</f>
        <v>Beef</v>
      </c>
      <c r="T876" t="str" cm="1">
        <f t="array" aca="1" ref="T876" ca="1">INDEX(Food[Name],RANDBETWEEN(1,COUNTA(Food[Name])))</f>
        <v>Beef</v>
      </c>
      <c r="U876" t="str" cm="1">
        <f t="array" aca="1" ref="U876" ca="1">INDEX(Food[Name],RANDBETWEEN(1,COUNTA(Food[Name])))</f>
        <v>Tuna</v>
      </c>
      <c r="V876" t="str" cm="1">
        <f t="array" aca="1" ref="V876" ca="1">INDEX(Food[Name],RANDBETWEEN(1,COUNTA(Food[Name])))</f>
        <v>Pasta</v>
      </c>
      <c r="W876" t="str" cm="1">
        <f t="array" aca="1" ref="W876" ca="1">INDEX(Food[Name],RANDBETWEEN(1,COUNTA(Food[Name])))</f>
        <v>Bread</v>
      </c>
      <c r="X876" t="str" cm="1">
        <f t="array" aca="1" ref="X876" ca="1">INDEX(Food[Name],RANDBETWEEN(1,COUNTA(Food[Name])))</f>
        <v>Tuna</v>
      </c>
      <c r="Y876" t="str" cm="1">
        <f t="array" aca="1" ref="Y876" ca="1">INDEX(Food[Name],RANDBETWEEN(1,COUNTA(Food[Name])))</f>
        <v>Pasta</v>
      </c>
      <c r="Z876" s="5" t="str" cm="1">
        <f t="array" aca="1" ref="Z876" ca="1">IF(AI875,"-", INDEX(_xlfn.ANCHORARRAY(AvailableItems),OrderIndex))</f>
        <v>Salmon</v>
      </c>
      <c r="AA876" s="5" t="str" cm="1">
        <f t="array" aca="1" ref="AA876" ca="1">IF(AI875,"-", INDEX(_xlfn.ANCHORARRAY(AvailableItems),OrderIndex2))</f>
        <v>Rice</v>
      </c>
      <c r="AB876" s="5" t="str" cm="1">
        <f t="array" aca="1" ref="AB876" ca="1">IF(AI875,"-", INDEX(_xlfn.ANCHORARRAY(AvailableItems),OrderIndex3))</f>
        <v>Pasta</v>
      </c>
      <c r="AC876" s="10" t="str" cm="1">
        <f t="array" aca="1" ref="AC876" ca="1">IF(AJ875,"-", INDEX(_xlfn.ANCHORARRAY(AvailableItems),$AP$27))</f>
        <v>Pork</v>
      </c>
      <c r="AD876" s="10" t="str" cm="1">
        <f t="array" aca="1" ref="AD876" ca="1">IF(AJ875,"-", INDEX(_xlfn.ANCHORARRAY(AvailableItems),$AQ$27))</f>
        <v>Lobster</v>
      </c>
      <c r="AE876" s="10" t="str" cm="1">
        <f t="array" aca="1" ref="AE876" ca="1">IF(AJ875,"-", INDEX(_xlfn.ANCHORARRAY(AvailableItems),$AR$27))</f>
        <v>Rice</v>
      </c>
      <c r="AF876" s="8" t="str" cm="1">
        <f t="array" aca="1" ref="AF876" ca="1">IF(AK875,"-", INDEX(_xlfn.ANCHORARRAY(AvailableItems),$AP$28))</f>
        <v>-</v>
      </c>
      <c r="AG876" s="8" t="str">
        <f ca="1">IF(AK875,"-", INDEX(_xlfn.ANCHORARRAY(AvailableItems),$AQ$28))</f>
        <v>-</v>
      </c>
      <c r="AH876" s="8" t="str" cm="1">
        <f t="array" aca="1" ref="AH876" ca="1">IF(AK875,"-", INDEX(_xlfn.ANCHORARRAY(AvailableItems),$AR$28))</f>
        <v>-</v>
      </c>
      <c r="AI876" t="b">
        <f t="shared" ca="1" si="42"/>
        <v>0</v>
      </c>
      <c r="AJ876" t="b">
        <f t="shared" ca="1" si="43"/>
        <v>0</v>
      </c>
      <c r="AK876" t="b">
        <f t="shared" ca="1" si="44"/>
        <v>0</v>
      </c>
      <c r="AL876" s="16" cm="1">
        <f t="array" aca="1" ref="AL876" ca="1">IF(OrderSim[[#This Row],[Order 1 Possible]],INDEX(Food[Points],OrderIndex) + INDEX(Food[Points],OrderIndex2) + INDEX(Food[Points],OrderIndex3) + AL875, AL875)</f>
        <v>17080</v>
      </c>
      <c r="AM876" s="16" cm="1">
        <f t="array" aca="1" ref="AM876" ca="1">IF(OrderSim[[#This Row],[Order 2 Possible]],INDEX(Food[Points],$AP$27) + INDEX(Food[Points],$AQ$27) + INDEX(Food[Points],$AR$27) + AM875, AM875)</f>
        <v>22410</v>
      </c>
      <c r="AN876" s="16" cm="1">
        <f t="array" aca="1" ref="AN876" ca="1">IF(OrderSim[[#This Row],[Order 3 Possible]],INDEX(Food[Points],$AP$28) + INDEX(Food[Points],$AQ$28) + INDEX(Food[Points],$AR$28) + AN875, AN875)</f>
        <v>33320</v>
      </c>
    </row>
    <row r="877" spans="17:40" x14ac:dyDescent="0.25">
      <c r="Q877" t="str" cm="1">
        <f t="array" aca="1" ref="Q877" ca="1">INDEX(Food[Name],RANDBETWEEN(1,COUNTA(Food[Name])))</f>
        <v>Rice</v>
      </c>
      <c r="R877" t="str" cm="1">
        <f t="array" aca="1" ref="R877" ca="1">INDEX(Food[Name],RANDBETWEEN(1,COUNTA(Food[Name])))</f>
        <v>Carrot</v>
      </c>
      <c r="S877" t="str" cm="1">
        <f t="array" aca="1" ref="S877" ca="1">INDEX(Food[Name],RANDBETWEEN(1,COUNTA(Food[Name])))</f>
        <v>Salmon</v>
      </c>
      <c r="T877" t="str" cm="1">
        <f t="array" aca="1" ref="T877" ca="1">INDEX(Food[Name],RANDBETWEEN(1,COUNTA(Food[Name])))</f>
        <v>Chicken</v>
      </c>
      <c r="U877" t="str" cm="1">
        <f t="array" aca="1" ref="U877" ca="1">INDEX(Food[Name],RANDBETWEEN(1,COUNTA(Food[Name])))</f>
        <v>Pork</v>
      </c>
      <c r="V877" t="str" cm="1">
        <f t="array" aca="1" ref="V877" ca="1">INDEX(Food[Name],RANDBETWEEN(1,COUNTA(Food[Name])))</f>
        <v>Beef</v>
      </c>
      <c r="W877" t="str" cm="1">
        <f t="array" aca="1" ref="W877" ca="1">INDEX(Food[Name],RANDBETWEEN(1,COUNTA(Food[Name])))</f>
        <v>Salmon</v>
      </c>
      <c r="X877" t="str" cm="1">
        <f t="array" aca="1" ref="X877" ca="1">INDEX(Food[Name],RANDBETWEEN(1,COUNTA(Food[Name])))</f>
        <v>Pasta</v>
      </c>
      <c r="Y877" t="str" cm="1">
        <f t="array" aca="1" ref="Y877" ca="1">INDEX(Food[Name],RANDBETWEEN(1,COUNTA(Food[Name])))</f>
        <v>Beef</v>
      </c>
      <c r="Z877" s="5" t="str" cm="1">
        <f t="array" aca="1" ref="Z877" ca="1">IF(AI876,"-", INDEX(_xlfn.ANCHORARRAY(AvailableItems),OrderIndex))</f>
        <v>Salmon</v>
      </c>
      <c r="AA877" s="5" t="str" cm="1">
        <f t="array" aca="1" ref="AA877" ca="1">IF(AI876,"-", INDEX(_xlfn.ANCHORARRAY(AvailableItems),OrderIndex2))</f>
        <v>Rice</v>
      </c>
      <c r="AB877" s="5" t="str" cm="1">
        <f t="array" aca="1" ref="AB877" ca="1">IF(AI876,"-", INDEX(_xlfn.ANCHORARRAY(AvailableItems),OrderIndex3))</f>
        <v>Pasta</v>
      </c>
      <c r="AC877" s="10" t="str" cm="1">
        <f t="array" aca="1" ref="AC877" ca="1">IF(AJ876,"-", INDEX(_xlfn.ANCHORARRAY(AvailableItems),$AP$27))</f>
        <v>Pork</v>
      </c>
      <c r="AD877" s="10" t="str" cm="1">
        <f t="array" aca="1" ref="AD877" ca="1">IF(AJ876,"-", INDEX(_xlfn.ANCHORARRAY(AvailableItems),$AQ$27))</f>
        <v>Lobster</v>
      </c>
      <c r="AE877" s="10" t="str" cm="1">
        <f t="array" aca="1" ref="AE877" ca="1">IF(AJ876,"-", INDEX(_xlfn.ANCHORARRAY(AvailableItems),$AR$27))</f>
        <v>Rice</v>
      </c>
      <c r="AF877" s="8" t="str" cm="1">
        <f t="array" aca="1" ref="AF877" ca="1">IF(AK876,"-", INDEX(_xlfn.ANCHORARRAY(AvailableItems),$AP$28))</f>
        <v>Beef</v>
      </c>
      <c r="AG877" s="8" t="str">
        <f ca="1">IF(AK876,"-", INDEX(_xlfn.ANCHORARRAY(AvailableItems),$AQ$28))</f>
        <v>Beef</v>
      </c>
      <c r="AH877" s="8" t="str" cm="1">
        <f t="array" aca="1" ref="AH877" ca="1">IF(AK876,"-", INDEX(_xlfn.ANCHORARRAY(AvailableItems),$AR$28))</f>
        <v>Bread</v>
      </c>
      <c r="AI877" t="b">
        <f t="shared" ca="1" si="42"/>
        <v>1</v>
      </c>
      <c r="AJ877" t="b">
        <f t="shared" ca="1" si="43"/>
        <v>0</v>
      </c>
      <c r="AK877" t="b">
        <f t="shared" ca="1" si="44"/>
        <v>1</v>
      </c>
      <c r="AL877" s="16" cm="1">
        <f t="array" aca="1" ref="AL877" ca="1">IF(OrderSim[[#This Row],[Order 1 Possible]],INDEX(Food[Points],OrderIndex) + INDEX(Food[Points],OrderIndex2) + INDEX(Food[Points],OrderIndex3) + AL876, AL876)</f>
        <v>17150</v>
      </c>
      <c r="AM877" s="16" cm="1">
        <f t="array" aca="1" ref="AM877" ca="1">IF(OrderSim[[#This Row],[Order 2 Possible]],INDEX(Food[Points],$AP$27) + INDEX(Food[Points],$AQ$27) + INDEX(Food[Points],$AR$27) + AM876, AM876)</f>
        <v>22410</v>
      </c>
      <c r="AN877" s="16" cm="1">
        <f t="array" aca="1" ref="AN877" ca="1">IF(OrderSim[[#This Row],[Order 3 Possible]],INDEX(Food[Points],$AP$28) + INDEX(Food[Points],$AQ$28) + INDEX(Food[Points],$AR$28) + AN876, AN876)</f>
        <v>33460</v>
      </c>
    </row>
    <row r="878" spans="17:40" x14ac:dyDescent="0.25">
      <c r="Q878" t="str" cm="1">
        <f t="array" aca="1" ref="Q878" ca="1">INDEX(Food[Name],RANDBETWEEN(1,COUNTA(Food[Name])))</f>
        <v>Rice</v>
      </c>
      <c r="R878" t="str" cm="1">
        <f t="array" aca="1" ref="R878" ca="1">INDEX(Food[Name],RANDBETWEEN(1,COUNTA(Food[Name])))</f>
        <v>Pasta</v>
      </c>
      <c r="S878" t="str" cm="1">
        <f t="array" aca="1" ref="S878" ca="1">INDEX(Food[Name],RANDBETWEEN(1,COUNTA(Food[Name])))</f>
        <v>Rice</v>
      </c>
      <c r="T878" t="str" cm="1">
        <f t="array" aca="1" ref="T878" ca="1">INDEX(Food[Name],RANDBETWEEN(1,COUNTA(Food[Name])))</f>
        <v>Beef</v>
      </c>
      <c r="U878" t="str" cm="1">
        <f t="array" aca="1" ref="U878" ca="1">INDEX(Food[Name],RANDBETWEEN(1,COUNTA(Food[Name])))</f>
        <v>Rice</v>
      </c>
      <c r="V878" t="str" cm="1">
        <f t="array" aca="1" ref="V878" ca="1">INDEX(Food[Name],RANDBETWEEN(1,COUNTA(Food[Name])))</f>
        <v>Lettuce</v>
      </c>
      <c r="W878" t="str" cm="1">
        <f t="array" aca="1" ref="W878" ca="1">INDEX(Food[Name],RANDBETWEEN(1,COUNTA(Food[Name])))</f>
        <v>Lettuce</v>
      </c>
      <c r="X878" t="str" cm="1">
        <f t="array" aca="1" ref="X878" ca="1">INDEX(Food[Name],RANDBETWEEN(1,COUNTA(Food[Name])))</f>
        <v>Bread</v>
      </c>
      <c r="Y878" t="str" cm="1">
        <f t="array" aca="1" ref="Y878" ca="1">INDEX(Food[Name],RANDBETWEEN(1,COUNTA(Food[Name])))</f>
        <v>Carrot</v>
      </c>
      <c r="Z878" s="5" t="str" cm="1">
        <f t="array" aca="1" ref="Z878" ca="1">IF(AI877,"-", INDEX(_xlfn.ANCHORARRAY(AvailableItems),OrderIndex))</f>
        <v>-</v>
      </c>
      <c r="AA878" s="5" t="str" cm="1">
        <f t="array" aca="1" ref="AA878" ca="1">IF(AI877,"-", INDEX(_xlfn.ANCHORARRAY(AvailableItems),OrderIndex2))</f>
        <v>-</v>
      </c>
      <c r="AB878" s="5" t="str" cm="1">
        <f t="array" aca="1" ref="AB878" ca="1">IF(AI877,"-", INDEX(_xlfn.ANCHORARRAY(AvailableItems),OrderIndex3))</f>
        <v>-</v>
      </c>
      <c r="AC878" s="10" t="str" cm="1">
        <f t="array" aca="1" ref="AC878" ca="1">IF(AJ877,"-", INDEX(_xlfn.ANCHORARRAY(AvailableItems),$AP$27))</f>
        <v>Pork</v>
      </c>
      <c r="AD878" s="10" t="str" cm="1">
        <f t="array" aca="1" ref="AD878" ca="1">IF(AJ877,"-", INDEX(_xlfn.ANCHORARRAY(AvailableItems),$AQ$27))</f>
        <v>Lobster</v>
      </c>
      <c r="AE878" s="10" t="str" cm="1">
        <f t="array" aca="1" ref="AE878" ca="1">IF(AJ877,"-", INDEX(_xlfn.ANCHORARRAY(AvailableItems),$AR$27))</f>
        <v>Rice</v>
      </c>
      <c r="AF878" s="8" t="str" cm="1">
        <f t="array" aca="1" ref="AF878" ca="1">IF(AK877,"-", INDEX(_xlfn.ANCHORARRAY(AvailableItems),$AP$28))</f>
        <v>-</v>
      </c>
      <c r="AG878" s="8" t="str">
        <f ca="1">IF(AK877,"-", INDEX(_xlfn.ANCHORARRAY(AvailableItems),$AQ$28))</f>
        <v>-</v>
      </c>
      <c r="AH878" s="8" t="str" cm="1">
        <f t="array" aca="1" ref="AH878" ca="1">IF(AK877,"-", INDEX(_xlfn.ANCHORARRAY(AvailableItems),$AR$28))</f>
        <v>-</v>
      </c>
      <c r="AI878" t="b">
        <f t="shared" ca="1" si="42"/>
        <v>0</v>
      </c>
      <c r="AJ878" t="b">
        <f t="shared" ca="1" si="43"/>
        <v>1</v>
      </c>
      <c r="AK878" t="b">
        <f t="shared" ca="1" si="44"/>
        <v>0</v>
      </c>
      <c r="AL878" s="16" cm="1">
        <f t="array" aca="1" ref="AL878" ca="1">IF(OrderSim[[#This Row],[Order 1 Possible]],INDEX(Food[Points],OrderIndex) + INDEX(Food[Points],OrderIndex2) + INDEX(Food[Points],OrderIndex3) + AL877, AL877)</f>
        <v>17150</v>
      </c>
      <c r="AM878" s="16" cm="1">
        <f t="array" aca="1" ref="AM878" ca="1">IF(OrderSim[[#This Row],[Order 2 Possible]],INDEX(Food[Points],$AP$27) + INDEX(Food[Points],$AQ$27) + INDEX(Food[Points],$AR$27) + AM877, AM877)</f>
        <v>22500</v>
      </c>
      <c r="AN878" s="16" cm="1">
        <f t="array" aca="1" ref="AN878" ca="1">IF(OrderSim[[#This Row],[Order 3 Possible]],INDEX(Food[Points],$AP$28) + INDEX(Food[Points],$AQ$28) + INDEX(Food[Points],$AR$28) + AN877, AN877)</f>
        <v>33460</v>
      </c>
    </row>
    <row r="879" spans="17:40" x14ac:dyDescent="0.25">
      <c r="Q879" t="str" cm="1">
        <f t="array" aca="1" ref="Q879" ca="1">INDEX(Food[Name],RANDBETWEEN(1,COUNTA(Food[Name])))</f>
        <v>Bread</v>
      </c>
      <c r="R879" t="str" cm="1">
        <f t="array" aca="1" ref="R879" ca="1">INDEX(Food[Name],RANDBETWEEN(1,COUNTA(Food[Name])))</f>
        <v>Lobster</v>
      </c>
      <c r="S879" t="str" cm="1">
        <f t="array" aca="1" ref="S879" ca="1">INDEX(Food[Name],RANDBETWEEN(1,COUNTA(Food[Name])))</f>
        <v>Salmon</v>
      </c>
      <c r="T879" t="str" cm="1">
        <f t="array" aca="1" ref="T879" ca="1">INDEX(Food[Name],RANDBETWEEN(1,COUNTA(Food[Name])))</f>
        <v>Salmon</v>
      </c>
      <c r="U879" t="str" cm="1">
        <f t="array" aca="1" ref="U879" ca="1">INDEX(Food[Name],RANDBETWEEN(1,COUNTA(Food[Name])))</f>
        <v>Lettuce</v>
      </c>
      <c r="V879" t="str" cm="1">
        <f t="array" aca="1" ref="V879" ca="1">INDEX(Food[Name],RANDBETWEEN(1,COUNTA(Food[Name])))</f>
        <v>Rice</v>
      </c>
      <c r="W879" t="str" cm="1">
        <f t="array" aca="1" ref="W879" ca="1">INDEX(Food[Name],RANDBETWEEN(1,COUNTA(Food[Name])))</f>
        <v>Lettuce</v>
      </c>
      <c r="X879" t="str" cm="1">
        <f t="array" aca="1" ref="X879" ca="1">INDEX(Food[Name],RANDBETWEEN(1,COUNTA(Food[Name])))</f>
        <v>Onion</v>
      </c>
      <c r="Y879" t="str" cm="1">
        <f t="array" aca="1" ref="Y879" ca="1">INDEX(Food[Name],RANDBETWEEN(1,COUNTA(Food[Name])))</f>
        <v>Beef</v>
      </c>
      <c r="Z879" s="5" t="str" cm="1">
        <f t="array" aca="1" ref="Z879" ca="1">IF(AI878,"-", INDEX(_xlfn.ANCHORARRAY(AvailableItems),OrderIndex))</f>
        <v>Salmon</v>
      </c>
      <c r="AA879" s="5" t="str" cm="1">
        <f t="array" aca="1" ref="AA879" ca="1">IF(AI878,"-", INDEX(_xlfn.ANCHORARRAY(AvailableItems),OrderIndex2))</f>
        <v>Rice</v>
      </c>
      <c r="AB879" s="5" t="str" cm="1">
        <f t="array" aca="1" ref="AB879" ca="1">IF(AI878,"-", INDEX(_xlfn.ANCHORARRAY(AvailableItems),OrderIndex3))</f>
        <v>Pasta</v>
      </c>
      <c r="AC879" s="10" t="str" cm="1">
        <f t="array" aca="1" ref="AC879" ca="1">IF(AJ878,"-", INDEX(_xlfn.ANCHORARRAY(AvailableItems),$AP$27))</f>
        <v>-</v>
      </c>
      <c r="AD879" s="10" t="str" cm="1">
        <f t="array" aca="1" ref="AD879" ca="1">IF(AJ878,"-", INDEX(_xlfn.ANCHORARRAY(AvailableItems),$AQ$27))</f>
        <v>-</v>
      </c>
      <c r="AE879" s="10" t="str" cm="1">
        <f t="array" aca="1" ref="AE879" ca="1">IF(AJ878,"-", INDEX(_xlfn.ANCHORARRAY(AvailableItems),$AR$27))</f>
        <v>-</v>
      </c>
      <c r="AF879" s="8" t="str" cm="1">
        <f t="array" aca="1" ref="AF879" ca="1">IF(AK878,"-", INDEX(_xlfn.ANCHORARRAY(AvailableItems),$AP$28))</f>
        <v>Beef</v>
      </c>
      <c r="AG879" s="8" t="str">
        <f ca="1">IF(AK878,"-", INDEX(_xlfn.ANCHORARRAY(AvailableItems),$AQ$28))</f>
        <v>Beef</v>
      </c>
      <c r="AH879" s="8" t="str" cm="1">
        <f t="array" aca="1" ref="AH879" ca="1">IF(AK878,"-", INDEX(_xlfn.ANCHORARRAY(AvailableItems),$AR$28))</f>
        <v>Bread</v>
      </c>
      <c r="AI879" t="b">
        <f t="shared" ca="1" si="42"/>
        <v>1</v>
      </c>
      <c r="AJ879" t="b">
        <f t="shared" ca="1" si="43"/>
        <v>0</v>
      </c>
      <c r="AK879" t="b">
        <f t="shared" ca="1" si="44"/>
        <v>1</v>
      </c>
      <c r="AL879" s="16" cm="1">
        <f t="array" aca="1" ref="AL879" ca="1">IF(OrderSim[[#This Row],[Order 1 Possible]],INDEX(Food[Points],OrderIndex) + INDEX(Food[Points],OrderIndex2) + INDEX(Food[Points],OrderIndex3) + AL878, AL878)</f>
        <v>17220</v>
      </c>
      <c r="AM879" s="16" cm="1">
        <f t="array" aca="1" ref="AM879" ca="1">IF(OrderSim[[#This Row],[Order 2 Possible]],INDEX(Food[Points],$AP$27) + INDEX(Food[Points],$AQ$27) + INDEX(Food[Points],$AR$27) + AM878, AM878)</f>
        <v>22500</v>
      </c>
      <c r="AN879" s="16" cm="1">
        <f t="array" aca="1" ref="AN879" ca="1">IF(OrderSim[[#This Row],[Order 3 Possible]],INDEX(Food[Points],$AP$28) + INDEX(Food[Points],$AQ$28) + INDEX(Food[Points],$AR$28) + AN878, AN878)</f>
        <v>33600</v>
      </c>
    </row>
    <row r="880" spans="17:40" x14ac:dyDescent="0.25">
      <c r="Q880" t="str" cm="1">
        <f t="array" aca="1" ref="Q880" ca="1">INDEX(Food[Name],RANDBETWEEN(1,COUNTA(Food[Name])))</f>
        <v>Chicken</v>
      </c>
      <c r="R880" t="str" cm="1">
        <f t="array" aca="1" ref="R880" ca="1">INDEX(Food[Name],RANDBETWEEN(1,COUNTA(Food[Name])))</f>
        <v>Pasta</v>
      </c>
      <c r="S880" t="str" cm="1">
        <f t="array" aca="1" ref="S880" ca="1">INDEX(Food[Name],RANDBETWEEN(1,COUNTA(Food[Name])))</f>
        <v>Pork</v>
      </c>
      <c r="T880" t="str" cm="1">
        <f t="array" aca="1" ref="T880" ca="1">INDEX(Food[Name],RANDBETWEEN(1,COUNTA(Food[Name])))</f>
        <v>Beef</v>
      </c>
      <c r="U880" t="str" cm="1">
        <f t="array" aca="1" ref="U880" ca="1">INDEX(Food[Name],RANDBETWEEN(1,COUNTA(Food[Name])))</f>
        <v>Lettuce</v>
      </c>
      <c r="V880" t="str" cm="1">
        <f t="array" aca="1" ref="V880" ca="1">INDEX(Food[Name],RANDBETWEEN(1,COUNTA(Food[Name])))</f>
        <v>Tuna</v>
      </c>
      <c r="W880" t="str" cm="1">
        <f t="array" aca="1" ref="W880" ca="1">INDEX(Food[Name],RANDBETWEEN(1,COUNTA(Food[Name])))</f>
        <v>Rice</v>
      </c>
      <c r="X880" t="str" cm="1">
        <f t="array" aca="1" ref="X880" ca="1">INDEX(Food[Name],RANDBETWEEN(1,COUNTA(Food[Name])))</f>
        <v>Lettuce</v>
      </c>
      <c r="Y880" t="str" cm="1">
        <f t="array" aca="1" ref="Y880" ca="1">INDEX(Food[Name],RANDBETWEEN(1,COUNTA(Food[Name])))</f>
        <v>Salmon</v>
      </c>
      <c r="Z880" s="5" t="str" cm="1">
        <f t="array" aca="1" ref="Z880" ca="1">IF(AI879,"-", INDEX(_xlfn.ANCHORARRAY(AvailableItems),OrderIndex))</f>
        <v>-</v>
      </c>
      <c r="AA880" s="5" t="str" cm="1">
        <f t="array" aca="1" ref="AA880" ca="1">IF(AI879,"-", INDEX(_xlfn.ANCHORARRAY(AvailableItems),OrderIndex2))</f>
        <v>-</v>
      </c>
      <c r="AB880" s="5" t="str" cm="1">
        <f t="array" aca="1" ref="AB880" ca="1">IF(AI879,"-", INDEX(_xlfn.ANCHORARRAY(AvailableItems),OrderIndex3))</f>
        <v>-</v>
      </c>
      <c r="AC880" s="10" t="str" cm="1">
        <f t="array" aca="1" ref="AC880" ca="1">IF(AJ879,"-", INDEX(_xlfn.ANCHORARRAY(AvailableItems),$AP$27))</f>
        <v>Pork</v>
      </c>
      <c r="AD880" s="10" t="str" cm="1">
        <f t="array" aca="1" ref="AD880" ca="1">IF(AJ879,"-", INDEX(_xlfn.ANCHORARRAY(AvailableItems),$AQ$27))</f>
        <v>Lobster</v>
      </c>
      <c r="AE880" s="10" t="str" cm="1">
        <f t="array" aca="1" ref="AE880" ca="1">IF(AJ879,"-", INDEX(_xlfn.ANCHORARRAY(AvailableItems),$AR$27))</f>
        <v>Rice</v>
      </c>
      <c r="AF880" s="8" t="str" cm="1">
        <f t="array" aca="1" ref="AF880" ca="1">IF(AK879,"-", INDEX(_xlfn.ANCHORARRAY(AvailableItems),$AP$28))</f>
        <v>-</v>
      </c>
      <c r="AG880" s="8" t="str">
        <f ca="1">IF(AK879,"-", INDEX(_xlfn.ANCHORARRAY(AvailableItems),$AQ$28))</f>
        <v>-</v>
      </c>
      <c r="AH880" s="8" t="str" cm="1">
        <f t="array" aca="1" ref="AH880" ca="1">IF(AK879,"-", INDEX(_xlfn.ANCHORARRAY(AvailableItems),$AR$28))</f>
        <v>-</v>
      </c>
      <c r="AI880" t="b">
        <f t="shared" ca="1" si="42"/>
        <v>0</v>
      </c>
      <c r="AJ880" t="b">
        <f t="shared" ca="1" si="43"/>
        <v>0</v>
      </c>
      <c r="AK880" t="b">
        <f t="shared" ca="1" si="44"/>
        <v>0</v>
      </c>
      <c r="AL880" s="16" cm="1">
        <f t="array" aca="1" ref="AL880" ca="1">IF(OrderSim[[#This Row],[Order 1 Possible]],INDEX(Food[Points],OrderIndex) + INDEX(Food[Points],OrderIndex2) + INDEX(Food[Points],OrderIndex3) + AL879, AL879)</f>
        <v>17220</v>
      </c>
      <c r="AM880" s="16" cm="1">
        <f t="array" aca="1" ref="AM880" ca="1">IF(OrderSim[[#This Row],[Order 2 Possible]],INDEX(Food[Points],$AP$27) + INDEX(Food[Points],$AQ$27) + INDEX(Food[Points],$AR$27) + AM879, AM879)</f>
        <v>22500</v>
      </c>
      <c r="AN880" s="16" cm="1">
        <f t="array" aca="1" ref="AN880" ca="1">IF(OrderSim[[#This Row],[Order 3 Possible]],INDEX(Food[Points],$AP$28) + INDEX(Food[Points],$AQ$28) + INDEX(Food[Points],$AR$28) + AN879, AN879)</f>
        <v>33600</v>
      </c>
    </row>
    <row r="881" spans="17:40" x14ac:dyDescent="0.25">
      <c r="Q881" t="str" cm="1">
        <f t="array" aca="1" ref="Q881" ca="1">INDEX(Food[Name],RANDBETWEEN(1,COUNTA(Food[Name])))</f>
        <v>Salmon</v>
      </c>
      <c r="R881" t="str" cm="1">
        <f t="array" aca="1" ref="R881" ca="1">INDEX(Food[Name],RANDBETWEEN(1,COUNTA(Food[Name])))</f>
        <v>Bread</v>
      </c>
      <c r="S881" t="str" cm="1">
        <f t="array" aca="1" ref="S881" ca="1">INDEX(Food[Name],RANDBETWEEN(1,COUNTA(Food[Name])))</f>
        <v>Salmon</v>
      </c>
      <c r="T881" t="str" cm="1">
        <f t="array" aca="1" ref="T881" ca="1">INDEX(Food[Name],RANDBETWEEN(1,COUNTA(Food[Name])))</f>
        <v>Pork</v>
      </c>
      <c r="U881" t="str" cm="1">
        <f t="array" aca="1" ref="U881" ca="1">INDEX(Food[Name],RANDBETWEEN(1,COUNTA(Food[Name])))</f>
        <v>Pasta</v>
      </c>
      <c r="V881" t="str" cm="1">
        <f t="array" aca="1" ref="V881" ca="1">INDEX(Food[Name],RANDBETWEEN(1,COUNTA(Food[Name])))</f>
        <v>Salmon</v>
      </c>
      <c r="W881" t="str" cm="1">
        <f t="array" aca="1" ref="W881" ca="1">INDEX(Food[Name],RANDBETWEEN(1,COUNTA(Food[Name])))</f>
        <v>Salmon</v>
      </c>
      <c r="X881" t="str" cm="1">
        <f t="array" aca="1" ref="X881" ca="1">INDEX(Food[Name],RANDBETWEEN(1,COUNTA(Food[Name])))</f>
        <v>Pasta</v>
      </c>
      <c r="Y881" t="str" cm="1">
        <f t="array" aca="1" ref="Y881" ca="1">INDEX(Food[Name],RANDBETWEEN(1,COUNTA(Food[Name])))</f>
        <v>Onion</v>
      </c>
      <c r="Z881" s="5" t="str" cm="1">
        <f t="array" aca="1" ref="Z881" ca="1">IF(AI880,"-", INDEX(_xlfn.ANCHORARRAY(AvailableItems),OrderIndex))</f>
        <v>Salmon</v>
      </c>
      <c r="AA881" s="5" t="str" cm="1">
        <f t="array" aca="1" ref="AA881" ca="1">IF(AI880,"-", INDEX(_xlfn.ANCHORARRAY(AvailableItems),OrderIndex2))</f>
        <v>Rice</v>
      </c>
      <c r="AB881" s="5" t="str" cm="1">
        <f t="array" aca="1" ref="AB881" ca="1">IF(AI880,"-", INDEX(_xlfn.ANCHORARRAY(AvailableItems),OrderIndex3))</f>
        <v>Pasta</v>
      </c>
      <c r="AC881" s="10" t="str" cm="1">
        <f t="array" aca="1" ref="AC881" ca="1">IF(AJ880,"-", INDEX(_xlfn.ANCHORARRAY(AvailableItems),$AP$27))</f>
        <v>Pork</v>
      </c>
      <c r="AD881" s="10" t="str" cm="1">
        <f t="array" aca="1" ref="AD881" ca="1">IF(AJ880,"-", INDEX(_xlfn.ANCHORARRAY(AvailableItems),$AQ$27))</f>
        <v>Lobster</v>
      </c>
      <c r="AE881" s="10" t="str" cm="1">
        <f t="array" aca="1" ref="AE881" ca="1">IF(AJ880,"-", INDEX(_xlfn.ANCHORARRAY(AvailableItems),$AR$27))</f>
        <v>Rice</v>
      </c>
      <c r="AF881" s="8" t="str" cm="1">
        <f t="array" aca="1" ref="AF881" ca="1">IF(AK880,"-", INDEX(_xlfn.ANCHORARRAY(AvailableItems),$AP$28))</f>
        <v>Beef</v>
      </c>
      <c r="AG881" s="8" t="str">
        <f ca="1">IF(AK880,"-", INDEX(_xlfn.ANCHORARRAY(AvailableItems),$AQ$28))</f>
        <v>Beef</v>
      </c>
      <c r="AH881" s="8" t="str" cm="1">
        <f t="array" aca="1" ref="AH881" ca="1">IF(AK880,"-", INDEX(_xlfn.ANCHORARRAY(AvailableItems),$AR$28))</f>
        <v>Bread</v>
      </c>
      <c r="AI881" t="b">
        <f t="shared" ca="1" si="42"/>
        <v>1</v>
      </c>
      <c r="AJ881" t="b">
        <f t="shared" ca="1" si="43"/>
        <v>0</v>
      </c>
      <c r="AK881" t="b">
        <f t="shared" ca="1" si="44"/>
        <v>0</v>
      </c>
      <c r="AL881" s="16" cm="1">
        <f t="array" aca="1" ref="AL881" ca="1">IF(OrderSim[[#This Row],[Order 1 Possible]],INDEX(Food[Points],OrderIndex) + INDEX(Food[Points],OrderIndex2) + INDEX(Food[Points],OrderIndex3) + AL880, AL880)</f>
        <v>17290</v>
      </c>
      <c r="AM881" s="16" cm="1">
        <f t="array" aca="1" ref="AM881" ca="1">IF(OrderSim[[#This Row],[Order 2 Possible]],INDEX(Food[Points],$AP$27) + INDEX(Food[Points],$AQ$27) + INDEX(Food[Points],$AR$27) + AM880, AM880)</f>
        <v>22500</v>
      </c>
      <c r="AN881" s="16" cm="1">
        <f t="array" aca="1" ref="AN881" ca="1">IF(OrderSim[[#This Row],[Order 3 Possible]],INDEX(Food[Points],$AP$28) + INDEX(Food[Points],$AQ$28) + INDEX(Food[Points],$AR$28) + AN880, AN880)</f>
        <v>33600</v>
      </c>
    </row>
    <row r="882" spans="17:40" x14ac:dyDescent="0.25">
      <c r="Q882" t="str" cm="1">
        <f t="array" aca="1" ref="Q882" ca="1">INDEX(Food[Name],RANDBETWEEN(1,COUNTA(Food[Name])))</f>
        <v>Pork</v>
      </c>
      <c r="R882" t="str" cm="1">
        <f t="array" aca="1" ref="R882" ca="1">INDEX(Food[Name],RANDBETWEEN(1,COUNTA(Food[Name])))</f>
        <v>Pork</v>
      </c>
      <c r="S882" t="str" cm="1">
        <f t="array" aca="1" ref="S882" ca="1">INDEX(Food[Name],RANDBETWEEN(1,COUNTA(Food[Name])))</f>
        <v>Lettuce</v>
      </c>
      <c r="T882" t="str" cm="1">
        <f t="array" aca="1" ref="T882" ca="1">INDEX(Food[Name],RANDBETWEEN(1,COUNTA(Food[Name])))</f>
        <v>Bread</v>
      </c>
      <c r="U882" t="str" cm="1">
        <f t="array" aca="1" ref="U882" ca="1">INDEX(Food[Name],RANDBETWEEN(1,COUNTA(Food[Name])))</f>
        <v>Rice</v>
      </c>
      <c r="V882" t="str" cm="1">
        <f t="array" aca="1" ref="V882" ca="1">INDEX(Food[Name],RANDBETWEEN(1,COUNTA(Food[Name])))</f>
        <v>Rice</v>
      </c>
      <c r="W882" t="str" cm="1">
        <f t="array" aca="1" ref="W882" ca="1">INDEX(Food[Name],RANDBETWEEN(1,COUNTA(Food[Name])))</f>
        <v>Beef</v>
      </c>
      <c r="X882" t="str" cm="1">
        <f t="array" aca="1" ref="X882" ca="1">INDEX(Food[Name],RANDBETWEEN(1,COUNTA(Food[Name])))</f>
        <v>Lettuce</v>
      </c>
      <c r="Y882" t="str" cm="1">
        <f t="array" aca="1" ref="Y882" ca="1">INDEX(Food[Name],RANDBETWEEN(1,COUNTA(Food[Name])))</f>
        <v>Rice</v>
      </c>
      <c r="Z882" s="5" t="str" cm="1">
        <f t="array" aca="1" ref="Z882" ca="1">IF(AI881,"-", INDEX(_xlfn.ANCHORARRAY(AvailableItems),OrderIndex))</f>
        <v>-</v>
      </c>
      <c r="AA882" s="5" t="str" cm="1">
        <f t="array" aca="1" ref="AA882" ca="1">IF(AI881,"-", INDEX(_xlfn.ANCHORARRAY(AvailableItems),OrderIndex2))</f>
        <v>-</v>
      </c>
      <c r="AB882" s="5" t="str" cm="1">
        <f t="array" aca="1" ref="AB882" ca="1">IF(AI881,"-", INDEX(_xlfn.ANCHORARRAY(AvailableItems),OrderIndex3))</f>
        <v>-</v>
      </c>
      <c r="AC882" s="10" t="str" cm="1">
        <f t="array" aca="1" ref="AC882" ca="1">IF(AJ881,"-", INDEX(_xlfn.ANCHORARRAY(AvailableItems),$AP$27))</f>
        <v>Pork</v>
      </c>
      <c r="AD882" s="10" t="str" cm="1">
        <f t="array" aca="1" ref="AD882" ca="1">IF(AJ881,"-", INDEX(_xlfn.ANCHORARRAY(AvailableItems),$AQ$27))</f>
        <v>Lobster</v>
      </c>
      <c r="AE882" s="10" t="str" cm="1">
        <f t="array" aca="1" ref="AE882" ca="1">IF(AJ881,"-", INDEX(_xlfn.ANCHORARRAY(AvailableItems),$AR$27))</f>
        <v>Rice</v>
      </c>
      <c r="AF882" s="8" t="str" cm="1">
        <f t="array" aca="1" ref="AF882" ca="1">IF(AK881,"-", INDEX(_xlfn.ANCHORARRAY(AvailableItems),$AP$28))</f>
        <v>Beef</v>
      </c>
      <c r="AG882" s="8" t="str">
        <f ca="1">IF(AK881,"-", INDEX(_xlfn.ANCHORARRAY(AvailableItems),$AQ$28))</f>
        <v>Beef</v>
      </c>
      <c r="AH882" s="8" t="str" cm="1">
        <f t="array" aca="1" ref="AH882" ca="1">IF(AK881,"-", INDEX(_xlfn.ANCHORARRAY(AvailableItems),$AR$28))</f>
        <v>Bread</v>
      </c>
      <c r="AI882" t="b">
        <f t="shared" ca="1" si="42"/>
        <v>0</v>
      </c>
      <c r="AJ882" t="b">
        <f t="shared" ca="1" si="43"/>
        <v>1</v>
      </c>
      <c r="AK882" t="b">
        <f t="shared" ca="1" si="44"/>
        <v>1</v>
      </c>
      <c r="AL882" s="16" cm="1">
        <f t="array" aca="1" ref="AL882" ca="1">IF(OrderSim[[#This Row],[Order 1 Possible]],INDEX(Food[Points],OrderIndex) + INDEX(Food[Points],OrderIndex2) + INDEX(Food[Points],OrderIndex3) + AL881, AL881)</f>
        <v>17290</v>
      </c>
      <c r="AM882" s="16" cm="1">
        <f t="array" aca="1" ref="AM882" ca="1">IF(OrderSim[[#This Row],[Order 2 Possible]],INDEX(Food[Points],$AP$27) + INDEX(Food[Points],$AQ$27) + INDEX(Food[Points],$AR$27) + AM881, AM881)</f>
        <v>22590</v>
      </c>
      <c r="AN882" s="16" cm="1">
        <f t="array" aca="1" ref="AN882" ca="1">IF(OrderSim[[#This Row],[Order 3 Possible]],INDEX(Food[Points],$AP$28) + INDEX(Food[Points],$AQ$28) + INDEX(Food[Points],$AR$28) + AN881, AN881)</f>
        <v>33740</v>
      </c>
    </row>
    <row r="883" spans="17:40" x14ac:dyDescent="0.25">
      <c r="Q883" t="str" cm="1">
        <f t="array" aca="1" ref="Q883" ca="1">INDEX(Food[Name],RANDBETWEEN(1,COUNTA(Food[Name])))</f>
        <v>Beef</v>
      </c>
      <c r="R883" t="str" cm="1">
        <f t="array" aca="1" ref="R883" ca="1">INDEX(Food[Name],RANDBETWEEN(1,COUNTA(Food[Name])))</f>
        <v>Lobster</v>
      </c>
      <c r="S883" t="str" cm="1">
        <f t="array" aca="1" ref="S883" ca="1">INDEX(Food[Name],RANDBETWEEN(1,COUNTA(Food[Name])))</f>
        <v>Lettuce</v>
      </c>
      <c r="T883" t="str" cm="1">
        <f t="array" aca="1" ref="T883" ca="1">INDEX(Food[Name],RANDBETWEEN(1,COUNTA(Food[Name])))</f>
        <v>Lobster</v>
      </c>
      <c r="U883" t="str" cm="1">
        <f t="array" aca="1" ref="U883" ca="1">INDEX(Food[Name],RANDBETWEEN(1,COUNTA(Food[Name])))</f>
        <v>Onion</v>
      </c>
      <c r="V883" t="str" cm="1">
        <f t="array" aca="1" ref="V883" ca="1">INDEX(Food[Name],RANDBETWEEN(1,COUNTA(Food[Name])))</f>
        <v>Rice</v>
      </c>
      <c r="W883" t="str" cm="1">
        <f t="array" aca="1" ref="W883" ca="1">INDEX(Food[Name],RANDBETWEEN(1,COUNTA(Food[Name])))</f>
        <v>Carrot</v>
      </c>
      <c r="X883" t="str" cm="1">
        <f t="array" aca="1" ref="X883" ca="1">INDEX(Food[Name],RANDBETWEEN(1,COUNTA(Food[Name])))</f>
        <v>Bread</v>
      </c>
      <c r="Y883" t="str" cm="1">
        <f t="array" aca="1" ref="Y883" ca="1">INDEX(Food[Name],RANDBETWEEN(1,COUNTA(Food[Name])))</f>
        <v>Bread</v>
      </c>
      <c r="Z883" s="5" t="str" cm="1">
        <f t="array" aca="1" ref="Z883" ca="1">IF(AI882,"-", INDEX(_xlfn.ANCHORARRAY(AvailableItems),OrderIndex))</f>
        <v>Salmon</v>
      </c>
      <c r="AA883" s="5" t="str" cm="1">
        <f t="array" aca="1" ref="AA883" ca="1">IF(AI882,"-", INDEX(_xlfn.ANCHORARRAY(AvailableItems),OrderIndex2))</f>
        <v>Rice</v>
      </c>
      <c r="AB883" s="5" t="str" cm="1">
        <f t="array" aca="1" ref="AB883" ca="1">IF(AI882,"-", INDEX(_xlfn.ANCHORARRAY(AvailableItems),OrderIndex3))</f>
        <v>Pasta</v>
      </c>
      <c r="AC883" s="10" t="str" cm="1">
        <f t="array" aca="1" ref="AC883" ca="1">IF(AJ882,"-", INDEX(_xlfn.ANCHORARRAY(AvailableItems),$AP$27))</f>
        <v>-</v>
      </c>
      <c r="AD883" s="10" t="str" cm="1">
        <f t="array" aca="1" ref="AD883" ca="1">IF(AJ882,"-", INDEX(_xlfn.ANCHORARRAY(AvailableItems),$AQ$27))</f>
        <v>-</v>
      </c>
      <c r="AE883" s="10" t="str" cm="1">
        <f t="array" aca="1" ref="AE883" ca="1">IF(AJ882,"-", INDEX(_xlfn.ANCHORARRAY(AvailableItems),$AR$27))</f>
        <v>-</v>
      </c>
      <c r="AF883" s="8" t="str" cm="1">
        <f t="array" aca="1" ref="AF883" ca="1">IF(AK882,"-", INDEX(_xlfn.ANCHORARRAY(AvailableItems),$AP$28))</f>
        <v>-</v>
      </c>
      <c r="AG883" s="8" t="str">
        <f ca="1">IF(AK882,"-", INDEX(_xlfn.ANCHORARRAY(AvailableItems),$AQ$28))</f>
        <v>-</v>
      </c>
      <c r="AH883" s="8" t="str" cm="1">
        <f t="array" aca="1" ref="AH883" ca="1">IF(AK882,"-", INDEX(_xlfn.ANCHORARRAY(AvailableItems),$AR$28))</f>
        <v>-</v>
      </c>
      <c r="AI883" t="b">
        <f t="shared" ca="1" si="42"/>
        <v>0</v>
      </c>
      <c r="AJ883" t="b">
        <f t="shared" ca="1" si="43"/>
        <v>0</v>
      </c>
      <c r="AK883" t="b">
        <f t="shared" ca="1" si="44"/>
        <v>0</v>
      </c>
      <c r="AL883" s="16" cm="1">
        <f t="array" aca="1" ref="AL883" ca="1">IF(OrderSim[[#This Row],[Order 1 Possible]],INDEX(Food[Points],OrderIndex) + INDEX(Food[Points],OrderIndex2) + INDEX(Food[Points],OrderIndex3) + AL882, AL882)</f>
        <v>17290</v>
      </c>
      <c r="AM883" s="16" cm="1">
        <f t="array" aca="1" ref="AM883" ca="1">IF(OrderSim[[#This Row],[Order 2 Possible]],INDEX(Food[Points],$AP$27) + INDEX(Food[Points],$AQ$27) + INDEX(Food[Points],$AR$27) + AM882, AM882)</f>
        <v>22590</v>
      </c>
      <c r="AN883" s="16" cm="1">
        <f t="array" aca="1" ref="AN883" ca="1">IF(OrderSim[[#This Row],[Order 3 Possible]],INDEX(Food[Points],$AP$28) + INDEX(Food[Points],$AQ$28) + INDEX(Food[Points],$AR$28) + AN882, AN882)</f>
        <v>33740</v>
      </c>
    </row>
    <row r="884" spans="17:40" x14ac:dyDescent="0.25">
      <c r="Q884" t="str" cm="1">
        <f t="array" aca="1" ref="Q884" ca="1">INDEX(Food[Name],RANDBETWEEN(1,COUNTA(Food[Name])))</f>
        <v>Pork</v>
      </c>
      <c r="R884" t="str" cm="1">
        <f t="array" aca="1" ref="R884" ca="1">INDEX(Food[Name],RANDBETWEEN(1,COUNTA(Food[Name])))</f>
        <v>Lobster</v>
      </c>
      <c r="S884" t="str" cm="1">
        <f t="array" aca="1" ref="S884" ca="1">INDEX(Food[Name],RANDBETWEEN(1,COUNTA(Food[Name])))</f>
        <v>Pork</v>
      </c>
      <c r="T884" t="str" cm="1">
        <f t="array" aca="1" ref="T884" ca="1">INDEX(Food[Name],RANDBETWEEN(1,COUNTA(Food[Name])))</f>
        <v>Bread</v>
      </c>
      <c r="U884" t="str" cm="1">
        <f t="array" aca="1" ref="U884" ca="1">INDEX(Food[Name],RANDBETWEEN(1,COUNTA(Food[Name])))</f>
        <v>Salmon</v>
      </c>
      <c r="V884" t="str" cm="1">
        <f t="array" aca="1" ref="V884" ca="1">INDEX(Food[Name],RANDBETWEEN(1,COUNTA(Food[Name])))</f>
        <v>Pasta</v>
      </c>
      <c r="W884" t="str" cm="1">
        <f t="array" aca="1" ref="W884" ca="1">INDEX(Food[Name],RANDBETWEEN(1,COUNTA(Food[Name])))</f>
        <v>Chicken</v>
      </c>
      <c r="X884" t="str" cm="1">
        <f t="array" aca="1" ref="X884" ca="1">INDEX(Food[Name],RANDBETWEEN(1,COUNTA(Food[Name])))</f>
        <v>Bread</v>
      </c>
      <c r="Y884" t="str" cm="1">
        <f t="array" aca="1" ref="Y884" ca="1">INDEX(Food[Name],RANDBETWEEN(1,COUNTA(Food[Name])))</f>
        <v>Chicken</v>
      </c>
      <c r="Z884" s="5" t="str" cm="1">
        <f t="array" aca="1" ref="Z884" ca="1">IF(AI883,"-", INDEX(_xlfn.ANCHORARRAY(AvailableItems),OrderIndex))</f>
        <v>Salmon</v>
      </c>
      <c r="AA884" s="5" t="str" cm="1">
        <f t="array" aca="1" ref="AA884" ca="1">IF(AI883,"-", INDEX(_xlfn.ANCHORARRAY(AvailableItems),OrderIndex2))</f>
        <v>Rice</v>
      </c>
      <c r="AB884" s="5" t="str" cm="1">
        <f t="array" aca="1" ref="AB884" ca="1">IF(AI883,"-", INDEX(_xlfn.ANCHORARRAY(AvailableItems),OrderIndex3))</f>
        <v>Pasta</v>
      </c>
      <c r="AC884" s="10" t="str" cm="1">
        <f t="array" aca="1" ref="AC884" ca="1">IF(AJ883,"-", INDEX(_xlfn.ANCHORARRAY(AvailableItems),$AP$27))</f>
        <v>Pork</v>
      </c>
      <c r="AD884" s="10" t="str" cm="1">
        <f t="array" aca="1" ref="AD884" ca="1">IF(AJ883,"-", INDEX(_xlfn.ANCHORARRAY(AvailableItems),$AQ$27))</f>
        <v>Lobster</v>
      </c>
      <c r="AE884" s="10" t="str" cm="1">
        <f t="array" aca="1" ref="AE884" ca="1">IF(AJ883,"-", INDEX(_xlfn.ANCHORARRAY(AvailableItems),$AR$27))</f>
        <v>Rice</v>
      </c>
      <c r="AF884" s="8" t="str" cm="1">
        <f t="array" aca="1" ref="AF884" ca="1">IF(AK883,"-", INDEX(_xlfn.ANCHORARRAY(AvailableItems),$AP$28))</f>
        <v>Beef</v>
      </c>
      <c r="AG884" s="8" t="str">
        <f ca="1">IF(AK883,"-", INDEX(_xlfn.ANCHORARRAY(AvailableItems),$AQ$28))</f>
        <v>Beef</v>
      </c>
      <c r="AH884" s="8" t="str" cm="1">
        <f t="array" aca="1" ref="AH884" ca="1">IF(AK883,"-", INDEX(_xlfn.ANCHORARRAY(AvailableItems),$AR$28))</f>
        <v>Bread</v>
      </c>
      <c r="AI884" t="b">
        <f t="shared" ca="1" si="42"/>
        <v>0</v>
      </c>
      <c r="AJ884" t="b">
        <f t="shared" ca="1" si="43"/>
        <v>1</v>
      </c>
      <c r="AK884" t="b">
        <f t="shared" ca="1" si="44"/>
        <v>0</v>
      </c>
      <c r="AL884" s="16" cm="1">
        <f t="array" aca="1" ref="AL884" ca="1">IF(OrderSim[[#This Row],[Order 1 Possible]],INDEX(Food[Points],OrderIndex) + INDEX(Food[Points],OrderIndex2) + INDEX(Food[Points],OrderIndex3) + AL883, AL883)</f>
        <v>17290</v>
      </c>
      <c r="AM884" s="16" cm="1">
        <f t="array" aca="1" ref="AM884" ca="1">IF(OrderSim[[#This Row],[Order 2 Possible]],INDEX(Food[Points],$AP$27) + INDEX(Food[Points],$AQ$27) + INDEX(Food[Points],$AR$27) + AM883, AM883)</f>
        <v>22680</v>
      </c>
      <c r="AN884" s="16" cm="1">
        <f t="array" aca="1" ref="AN884" ca="1">IF(OrderSim[[#This Row],[Order 3 Possible]],INDEX(Food[Points],$AP$28) + INDEX(Food[Points],$AQ$28) + INDEX(Food[Points],$AR$28) + AN883, AN883)</f>
        <v>33740</v>
      </c>
    </row>
    <row r="885" spans="17:40" x14ac:dyDescent="0.25">
      <c r="Q885" t="str" cm="1">
        <f t="array" aca="1" ref="Q885" ca="1">INDEX(Food[Name],RANDBETWEEN(1,COUNTA(Food[Name])))</f>
        <v>Bread</v>
      </c>
      <c r="R885" t="str" cm="1">
        <f t="array" aca="1" ref="R885" ca="1">INDEX(Food[Name],RANDBETWEEN(1,COUNTA(Food[Name])))</f>
        <v>Carrot</v>
      </c>
      <c r="S885" t="str" cm="1">
        <f t="array" aca="1" ref="S885" ca="1">INDEX(Food[Name],RANDBETWEEN(1,COUNTA(Food[Name])))</f>
        <v>Lobster</v>
      </c>
      <c r="T885" t="str" cm="1">
        <f t="array" aca="1" ref="T885" ca="1">INDEX(Food[Name],RANDBETWEEN(1,COUNTA(Food[Name])))</f>
        <v>Pasta</v>
      </c>
      <c r="U885" t="str" cm="1">
        <f t="array" aca="1" ref="U885" ca="1">INDEX(Food[Name],RANDBETWEEN(1,COUNTA(Food[Name])))</f>
        <v>Tuna</v>
      </c>
      <c r="V885" t="str" cm="1">
        <f t="array" aca="1" ref="V885" ca="1">INDEX(Food[Name],RANDBETWEEN(1,COUNTA(Food[Name])))</f>
        <v>Onion</v>
      </c>
      <c r="W885" t="str" cm="1">
        <f t="array" aca="1" ref="W885" ca="1">INDEX(Food[Name],RANDBETWEEN(1,COUNTA(Food[Name])))</f>
        <v>Beef</v>
      </c>
      <c r="X885" t="str" cm="1">
        <f t="array" aca="1" ref="X885" ca="1">INDEX(Food[Name],RANDBETWEEN(1,COUNTA(Food[Name])))</f>
        <v>Beef</v>
      </c>
      <c r="Y885" t="str" cm="1">
        <f t="array" aca="1" ref="Y885" ca="1">INDEX(Food[Name],RANDBETWEEN(1,COUNTA(Food[Name])))</f>
        <v>Pork</v>
      </c>
      <c r="Z885" s="5" t="str" cm="1">
        <f t="array" aca="1" ref="Z885" ca="1">IF(AI884,"-", INDEX(_xlfn.ANCHORARRAY(AvailableItems),OrderIndex))</f>
        <v>Salmon</v>
      </c>
      <c r="AA885" s="5" t="str" cm="1">
        <f t="array" aca="1" ref="AA885" ca="1">IF(AI884,"-", INDEX(_xlfn.ANCHORARRAY(AvailableItems),OrderIndex2))</f>
        <v>Rice</v>
      </c>
      <c r="AB885" s="5" t="str" cm="1">
        <f t="array" aca="1" ref="AB885" ca="1">IF(AI884,"-", INDEX(_xlfn.ANCHORARRAY(AvailableItems),OrderIndex3))</f>
        <v>Pasta</v>
      </c>
      <c r="AC885" s="10" t="str" cm="1">
        <f t="array" aca="1" ref="AC885" ca="1">IF(AJ884,"-", INDEX(_xlfn.ANCHORARRAY(AvailableItems),$AP$27))</f>
        <v>-</v>
      </c>
      <c r="AD885" s="10" t="str" cm="1">
        <f t="array" aca="1" ref="AD885" ca="1">IF(AJ884,"-", INDEX(_xlfn.ANCHORARRAY(AvailableItems),$AQ$27))</f>
        <v>-</v>
      </c>
      <c r="AE885" s="10" t="str" cm="1">
        <f t="array" aca="1" ref="AE885" ca="1">IF(AJ884,"-", INDEX(_xlfn.ANCHORARRAY(AvailableItems),$AR$27))</f>
        <v>-</v>
      </c>
      <c r="AF885" s="8" t="str" cm="1">
        <f t="array" aca="1" ref="AF885" ca="1">IF(AK884,"-", INDEX(_xlfn.ANCHORARRAY(AvailableItems),$AP$28))</f>
        <v>Beef</v>
      </c>
      <c r="AG885" s="8" t="str">
        <f ca="1">IF(AK884,"-", INDEX(_xlfn.ANCHORARRAY(AvailableItems),$AQ$28))</f>
        <v>Beef</v>
      </c>
      <c r="AH885" s="8" t="str" cm="1">
        <f t="array" aca="1" ref="AH885" ca="1">IF(AK884,"-", INDEX(_xlfn.ANCHORARRAY(AvailableItems),$AR$28))</f>
        <v>Bread</v>
      </c>
      <c r="AI885" t="b">
        <f t="shared" ca="1" si="42"/>
        <v>0</v>
      </c>
      <c r="AJ885" t="b">
        <f t="shared" ca="1" si="43"/>
        <v>0</v>
      </c>
      <c r="AK885" t="b">
        <f t="shared" ca="1" si="44"/>
        <v>1</v>
      </c>
      <c r="AL885" s="16" cm="1">
        <f t="array" aca="1" ref="AL885" ca="1">IF(OrderSim[[#This Row],[Order 1 Possible]],INDEX(Food[Points],OrderIndex) + INDEX(Food[Points],OrderIndex2) + INDEX(Food[Points],OrderIndex3) + AL884, AL884)</f>
        <v>17290</v>
      </c>
      <c r="AM885" s="16" cm="1">
        <f t="array" aca="1" ref="AM885" ca="1">IF(OrderSim[[#This Row],[Order 2 Possible]],INDEX(Food[Points],$AP$27) + INDEX(Food[Points],$AQ$27) + INDEX(Food[Points],$AR$27) + AM884, AM884)</f>
        <v>22680</v>
      </c>
      <c r="AN885" s="16" cm="1">
        <f t="array" aca="1" ref="AN885" ca="1">IF(OrderSim[[#This Row],[Order 3 Possible]],INDEX(Food[Points],$AP$28) + INDEX(Food[Points],$AQ$28) + INDEX(Food[Points],$AR$28) + AN884, AN884)</f>
        <v>33880</v>
      </c>
    </row>
    <row r="886" spans="17:40" x14ac:dyDescent="0.25">
      <c r="Q886" t="str" cm="1">
        <f t="array" aca="1" ref="Q886" ca="1">INDEX(Food[Name],RANDBETWEEN(1,COUNTA(Food[Name])))</f>
        <v>Pasta</v>
      </c>
      <c r="R886" t="str" cm="1">
        <f t="array" aca="1" ref="R886" ca="1">INDEX(Food[Name],RANDBETWEEN(1,COUNTA(Food[Name])))</f>
        <v>Bread</v>
      </c>
      <c r="S886" t="str" cm="1">
        <f t="array" aca="1" ref="S886" ca="1">INDEX(Food[Name],RANDBETWEEN(1,COUNTA(Food[Name])))</f>
        <v>Pork</v>
      </c>
      <c r="T886" t="str" cm="1">
        <f t="array" aca="1" ref="T886" ca="1">INDEX(Food[Name],RANDBETWEEN(1,COUNTA(Food[Name])))</f>
        <v>Beef</v>
      </c>
      <c r="U886" t="str" cm="1">
        <f t="array" aca="1" ref="U886" ca="1">INDEX(Food[Name],RANDBETWEEN(1,COUNTA(Food[Name])))</f>
        <v>Lobster</v>
      </c>
      <c r="V886" t="str" cm="1">
        <f t="array" aca="1" ref="V886" ca="1">INDEX(Food[Name],RANDBETWEEN(1,COUNTA(Food[Name])))</f>
        <v>Onion</v>
      </c>
      <c r="W886" t="str" cm="1">
        <f t="array" aca="1" ref="W886" ca="1">INDEX(Food[Name],RANDBETWEEN(1,COUNTA(Food[Name])))</f>
        <v>Tuna</v>
      </c>
      <c r="X886" t="str" cm="1">
        <f t="array" aca="1" ref="X886" ca="1">INDEX(Food[Name],RANDBETWEEN(1,COUNTA(Food[Name])))</f>
        <v>Carrot</v>
      </c>
      <c r="Y886" t="str" cm="1">
        <f t="array" aca="1" ref="Y886" ca="1">INDEX(Food[Name],RANDBETWEEN(1,COUNTA(Food[Name])))</f>
        <v>Lettuce</v>
      </c>
      <c r="Z886" s="5" t="str" cm="1">
        <f t="array" aca="1" ref="Z886" ca="1">IF(AI885,"-", INDEX(_xlfn.ANCHORARRAY(AvailableItems),OrderIndex))</f>
        <v>Salmon</v>
      </c>
      <c r="AA886" s="5" t="str" cm="1">
        <f t="array" aca="1" ref="AA886" ca="1">IF(AI885,"-", INDEX(_xlfn.ANCHORARRAY(AvailableItems),OrderIndex2))</f>
        <v>Rice</v>
      </c>
      <c r="AB886" s="5" t="str" cm="1">
        <f t="array" aca="1" ref="AB886" ca="1">IF(AI885,"-", INDEX(_xlfn.ANCHORARRAY(AvailableItems),OrderIndex3))</f>
        <v>Pasta</v>
      </c>
      <c r="AC886" s="10" t="str" cm="1">
        <f t="array" aca="1" ref="AC886" ca="1">IF(AJ885,"-", INDEX(_xlfn.ANCHORARRAY(AvailableItems),$AP$27))</f>
        <v>Pork</v>
      </c>
      <c r="AD886" s="10" t="str" cm="1">
        <f t="array" aca="1" ref="AD886" ca="1">IF(AJ885,"-", INDEX(_xlfn.ANCHORARRAY(AvailableItems),$AQ$27))</f>
        <v>Lobster</v>
      </c>
      <c r="AE886" s="10" t="str" cm="1">
        <f t="array" aca="1" ref="AE886" ca="1">IF(AJ885,"-", INDEX(_xlfn.ANCHORARRAY(AvailableItems),$AR$27))</f>
        <v>Rice</v>
      </c>
      <c r="AF886" s="8" t="str" cm="1">
        <f t="array" aca="1" ref="AF886" ca="1">IF(AK885,"-", INDEX(_xlfn.ANCHORARRAY(AvailableItems),$AP$28))</f>
        <v>-</v>
      </c>
      <c r="AG886" s="8" t="str">
        <f ca="1">IF(AK885,"-", INDEX(_xlfn.ANCHORARRAY(AvailableItems),$AQ$28))</f>
        <v>-</v>
      </c>
      <c r="AH886" s="8" t="str" cm="1">
        <f t="array" aca="1" ref="AH886" ca="1">IF(AK885,"-", INDEX(_xlfn.ANCHORARRAY(AvailableItems),$AR$28))</f>
        <v>-</v>
      </c>
      <c r="AI886" t="b">
        <f t="shared" ca="1" si="42"/>
        <v>0</v>
      </c>
      <c r="AJ886" t="b">
        <f t="shared" ca="1" si="43"/>
        <v>0</v>
      </c>
      <c r="AK886" t="b">
        <f t="shared" ca="1" si="44"/>
        <v>0</v>
      </c>
      <c r="AL886" s="16" cm="1">
        <f t="array" aca="1" ref="AL886" ca="1">IF(OrderSim[[#This Row],[Order 1 Possible]],INDEX(Food[Points],OrderIndex) + INDEX(Food[Points],OrderIndex2) + INDEX(Food[Points],OrderIndex3) + AL885, AL885)</f>
        <v>17290</v>
      </c>
      <c r="AM886" s="16" cm="1">
        <f t="array" aca="1" ref="AM886" ca="1">IF(OrderSim[[#This Row],[Order 2 Possible]],INDEX(Food[Points],$AP$27) + INDEX(Food[Points],$AQ$27) + INDEX(Food[Points],$AR$27) + AM885, AM885)</f>
        <v>22680</v>
      </c>
      <c r="AN886" s="16" cm="1">
        <f t="array" aca="1" ref="AN886" ca="1">IF(OrderSim[[#This Row],[Order 3 Possible]],INDEX(Food[Points],$AP$28) + INDEX(Food[Points],$AQ$28) + INDEX(Food[Points],$AR$28) + AN885, AN885)</f>
        <v>33880</v>
      </c>
    </row>
    <row r="887" spans="17:40" x14ac:dyDescent="0.25">
      <c r="Q887" t="str" cm="1">
        <f t="array" aca="1" ref="Q887" ca="1">INDEX(Food[Name],RANDBETWEEN(1,COUNTA(Food[Name])))</f>
        <v>Carrot</v>
      </c>
      <c r="R887" t="str" cm="1">
        <f t="array" aca="1" ref="R887" ca="1">INDEX(Food[Name],RANDBETWEEN(1,COUNTA(Food[Name])))</f>
        <v>Carrot</v>
      </c>
      <c r="S887" t="str" cm="1">
        <f t="array" aca="1" ref="S887" ca="1">INDEX(Food[Name],RANDBETWEEN(1,COUNTA(Food[Name])))</f>
        <v>Pasta</v>
      </c>
      <c r="T887" t="str" cm="1">
        <f t="array" aca="1" ref="T887" ca="1">INDEX(Food[Name],RANDBETWEEN(1,COUNTA(Food[Name])))</f>
        <v>Salmon</v>
      </c>
      <c r="U887" t="str" cm="1">
        <f t="array" aca="1" ref="U887" ca="1">INDEX(Food[Name],RANDBETWEEN(1,COUNTA(Food[Name])))</f>
        <v>Lettuce</v>
      </c>
      <c r="V887" t="str" cm="1">
        <f t="array" aca="1" ref="V887" ca="1">INDEX(Food[Name],RANDBETWEEN(1,COUNTA(Food[Name])))</f>
        <v>Bread</v>
      </c>
      <c r="W887" t="str" cm="1">
        <f t="array" aca="1" ref="W887" ca="1">INDEX(Food[Name],RANDBETWEEN(1,COUNTA(Food[Name])))</f>
        <v>Lobster</v>
      </c>
      <c r="X887" t="str" cm="1">
        <f t="array" aca="1" ref="X887" ca="1">INDEX(Food[Name],RANDBETWEEN(1,COUNTA(Food[Name])))</f>
        <v>Pasta</v>
      </c>
      <c r="Y887" t="str" cm="1">
        <f t="array" aca="1" ref="Y887" ca="1">INDEX(Food[Name],RANDBETWEEN(1,COUNTA(Food[Name])))</f>
        <v>Salmon</v>
      </c>
      <c r="Z887" s="5" t="str" cm="1">
        <f t="array" aca="1" ref="Z887" ca="1">IF(AI886,"-", INDEX(_xlfn.ANCHORARRAY(AvailableItems),OrderIndex))</f>
        <v>Salmon</v>
      </c>
      <c r="AA887" s="5" t="str" cm="1">
        <f t="array" aca="1" ref="AA887" ca="1">IF(AI886,"-", INDEX(_xlfn.ANCHORARRAY(AvailableItems),OrderIndex2))</f>
        <v>Rice</v>
      </c>
      <c r="AB887" s="5" t="str" cm="1">
        <f t="array" aca="1" ref="AB887" ca="1">IF(AI886,"-", INDEX(_xlfn.ANCHORARRAY(AvailableItems),OrderIndex3))</f>
        <v>Pasta</v>
      </c>
      <c r="AC887" s="10" t="str" cm="1">
        <f t="array" aca="1" ref="AC887" ca="1">IF(AJ886,"-", INDEX(_xlfn.ANCHORARRAY(AvailableItems),$AP$27))</f>
        <v>Pork</v>
      </c>
      <c r="AD887" s="10" t="str" cm="1">
        <f t="array" aca="1" ref="AD887" ca="1">IF(AJ886,"-", INDEX(_xlfn.ANCHORARRAY(AvailableItems),$AQ$27))</f>
        <v>Lobster</v>
      </c>
      <c r="AE887" s="10" t="str" cm="1">
        <f t="array" aca="1" ref="AE887" ca="1">IF(AJ886,"-", INDEX(_xlfn.ANCHORARRAY(AvailableItems),$AR$27))</f>
        <v>Rice</v>
      </c>
      <c r="AF887" s="8" t="str" cm="1">
        <f t="array" aca="1" ref="AF887" ca="1">IF(AK886,"-", INDEX(_xlfn.ANCHORARRAY(AvailableItems),$AP$28))</f>
        <v>Beef</v>
      </c>
      <c r="AG887" s="8" t="str">
        <f ca="1">IF(AK886,"-", INDEX(_xlfn.ANCHORARRAY(AvailableItems),$AQ$28))</f>
        <v>Beef</v>
      </c>
      <c r="AH887" s="8" t="str" cm="1">
        <f t="array" aca="1" ref="AH887" ca="1">IF(AK886,"-", INDEX(_xlfn.ANCHORARRAY(AvailableItems),$AR$28))</f>
        <v>Bread</v>
      </c>
      <c r="AI887" t="b">
        <f t="shared" ca="1" si="42"/>
        <v>1</v>
      </c>
      <c r="AJ887" t="b">
        <f t="shared" ca="1" si="43"/>
        <v>0</v>
      </c>
      <c r="AK887" t="b">
        <f t="shared" ca="1" si="44"/>
        <v>0</v>
      </c>
      <c r="AL887" s="16" cm="1">
        <f t="array" aca="1" ref="AL887" ca="1">IF(OrderSim[[#This Row],[Order 1 Possible]],INDEX(Food[Points],OrderIndex) + INDEX(Food[Points],OrderIndex2) + INDEX(Food[Points],OrderIndex3) + AL886, AL886)</f>
        <v>17360</v>
      </c>
      <c r="AM887" s="16" cm="1">
        <f t="array" aca="1" ref="AM887" ca="1">IF(OrderSim[[#This Row],[Order 2 Possible]],INDEX(Food[Points],$AP$27) + INDEX(Food[Points],$AQ$27) + INDEX(Food[Points],$AR$27) + AM886, AM886)</f>
        <v>22680</v>
      </c>
      <c r="AN887" s="16" cm="1">
        <f t="array" aca="1" ref="AN887" ca="1">IF(OrderSim[[#This Row],[Order 3 Possible]],INDEX(Food[Points],$AP$28) + INDEX(Food[Points],$AQ$28) + INDEX(Food[Points],$AR$28) + AN886, AN886)</f>
        <v>33880</v>
      </c>
    </row>
    <row r="888" spans="17:40" x14ac:dyDescent="0.25">
      <c r="Q888" t="str" cm="1">
        <f t="array" aca="1" ref="Q888" ca="1">INDEX(Food[Name],RANDBETWEEN(1,COUNTA(Food[Name])))</f>
        <v>Tuna</v>
      </c>
      <c r="R888" t="str" cm="1">
        <f t="array" aca="1" ref="R888" ca="1">INDEX(Food[Name],RANDBETWEEN(1,COUNTA(Food[Name])))</f>
        <v>Salmon</v>
      </c>
      <c r="S888" t="str" cm="1">
        <f t="array" aca="1" ref="S888" ca="1">INDEX(Food[Name],RANDBETWEEN(1,COUNTA(Food[Name])))</f>
        <v>Bread</v>
      </c>
      <c r="T888" t="str" cm="1">
        <f t="array" aca="1" ref="T888" ca="1">INDEX(Food[Name],RANDBETWEEN(1,COUNTA(Food[Name])))</f>
        <v>Bread</v>
      </c>
      <c r="U888" t="str" cm="1">
        <f t="array" aca="1" ref="U888" ca="1">INDEX(Food[Name],RANDBETWEEN(1,COUNTA(Food[Name])))</f>
        <v>Lettuce</v>
      </c>
      <c r="V888" t="str" cm="1">
        <f t="array" aca="1" ref="V888" ca="1">INDEX(Food[Name],RANDBETWEEN(1,COUNTA(Food[Name])))</f>
        <v>Bread</v>
      </c>
      <c r="W888" t="str" cm="1">
        <f t="array" aca="1" ref="W888" ca="1">INDEX(Food[Name],RANDBETWEEN(1,COUNTA(Food[Name])))</f>
        <v>Rice</v>
      </c>
      <c r="X888" t="str" cm="1">
        <f t="array" aca="1" ref="X888" ca="1">INDEX(Food[Name],RANDBETWEEN(1,COUNTA(Food[Name])))</f>
        <v>Lobster</v>
      </c>
      <c r="Y888" t="str" cm="1">
        <f t="array" aca="1" ref="Y888" ca="1">INDEX(Food[Name],RANDBETWEEN(1,COUNTA(Food[Name])))</f>
        <v>Carrot</v>
      </c>
      <c r="Z888" s="5" t="str" cm="1">
        <f t="array" aca="1" ref="Z888" ca="1">IF(AI887,"-", INDEX(_xlfn.ANCHORARRAY(AvailableItems),OrderIndex))</f>
        <v>-</v>
      </c>
      <c r="AA888" s="5" t="str" cm="1">
        <f t="array" aca="1" ref="AA888" ca="1">IF(AI887,"-", INDEX(_xlfn.ANCHORARRAY(AvailableItems),OrderIndex2))</f>
        <v>-</v>
      </c>
      <c r="AB888" s="5" t="str" cm="1">
        <f t="array" aca="1" ref="AB888" ca="1">IF(AI887,"-", INDEX(_xlfn.ANCHORARRAY(AvailableItems),OrderIndex3))</f>
        <v>-</v>
      </c>
      <c r="AC888" s="10" t="str" cm="1">
        <f t="array" aca="1" ref="AC888" ca="1">IF(AJ887,"-", INDEX(_xlfn.ANCHORARRAY(AvailableItems),$AP$27))</f>
        <v>Pork</v>
      </c>
      <c r="AD888" s="10" t="str" cm="1">
        <f t="array" aca="1" ref="AD888" ca="1">IF(AJ887,"-", INDEX(_xlfn.ANCHORARRAY(AvailableItems),$AQ$27))</f>
        <v>Lobster</v>
      </c>
      <c r="AE888" s="10" t="str" cm="1">
        <f t="array" aca="1" ref="AE888" ca="1">IF(AJ887,"-", INDEX(_xlfn.ANCHORARRAY(AvailableItems),$AR$27))</f>
        <v>Rice</v>
      </c>
      <c r="AF888" s="8" t="str" cm="1">
        <f t="array" aca="1" ref="AF888" ca="1">IF(AK887,"-", INDEX(_xlfn.ANCHORARRAY(AvailableItems),$AP$28))</f>
        <v>Beef</v>
      </c>
      <c r="AG888" s="8" t="str">
        <f ca="1">IF(AK887,"-", INDEX(_xlfn.ANCHORARRAY(AvailableItems),$AQ$28))</f>
        <v>Beef</v>
      </c>
      <c r="AH888" s="8" t="str" cm="1">
        <f t="array" aca="1" ref="AH888" ca="1">IF(AK887,"-", INDEX(_xlfn.ANCHORARRAY(AvailableItems),$AR$28))</f>
        <v>Bread</v>
      </c>
      <c r="AI888" t="b">
        <f t="shared" ca="1" si="42"/>
        <v>0</v>
      </c>
      <c r="AJ888" t="b">
        <f t="shared" ca="1" si="43"/>
        <v>0</v>
      </c>
      <c r="AK888" t="b">
        <f t="shared" ca="1" si="44"/>
        <v>1</v>
      </c>
      <c r="AL888" s="16" cm="1">
        <f t="array" aca="1" ref="AL888" ca="1">IF(OrderSim[[#This Row],[Order 1 Possible]],INDEX(Food[Points],OrderIndex) + INDEX(Food[Points],OrderIndex2) + INDEX(Food[Points],OrderIndex3) + AL887, AL887)</f>
        <v>17360</v>
      </c>
      <c r="AM888" s="16" cm="1">
        <f t="array" aca="1" ref="AM888" ca="1">IF(OrderSim[[#This Row],[Order 2 Possible]],INDEX(Food[Points],$AP$27) + INDEX(Food[Points],$AQ$27) + INDEX(Food[Points],$AR$27) + AM887, AM887)</f>
        <v>22680</v>
      </c>
      <c r="AN888" s="16" cm="1">
        <f t="array" aca="1" ref="AN888" ca="1">IF(OrderSim[[#This Row],[Order 3 Possible]],INDEX(Food[Points],$AP$28) + INDEX(Food[Points],$AQ$28) + INDEX(Food[Points],$AR$28) + AN887, AN887)</f>
        <v>34020</v>
      </c>
    </row>
    <row r="889" spans="17:40" x14ac:dyDescent="0.25">
      <c r="Q889" t="str" cm="1">
        <f t="array" aca="1" ref="Q889" ca="1">INDEX(Food[Name],RANDBETWEEN(1,COUNTA(Food[Name])))</f>
        <v>Bread</v>
      </c>
      <c r="R889" t="str" cm="1">
        <f t="array" aca="1" ref="R889" ca="1">INDEX(Food[Name],RANDBETWEEN(1,COUNTA(Food[Name])))</f>
        <v>Lettuce</v>
      </c>
      <c r="S889" t="str" cm="1">
        <f t="array" aca="1" ref="S889" ca="1">INDEX(Food[Name],RANDBETWEEN(1,COUNTA(Food[Name])))</f>
        <v>Lobster</v>
      </c>
      <c r="T889" t="str" cm="1">
        <f t="array" aca="1" ref="T889" ca="1">INDEX(Food[Name],RANDBETWEEN(1,COUNTA(Food[Name])))</f>
        <v>Bread</v>
      </c>
      <c r="U889" t="str" cm="1">
        <f t="array" aca="1" ref="U889" ca="1">INDEX(Food[Name],RANDBETWEEN(1,COUNTA(Food[Name])))</f>
        <v>Chicken</v>
      </c>
      <c r="V889" t="str" cm="1">
        <f t="array" aca="1" ref="V889" ca="1">INDEX(Food[Name],RANDBETWEEN(1,COUNTA(Food[Name])))</f>
        <v>Onion</v>
      </c>
      <c r="W889" t="str" cm="1">
        <f t="array" aca="1" ref="W889" ca="1">INDEX(Food[Name],RANDBETWEEN(1,COUNTA(Food[Name])))</f>
        <v>Onion</v>
      </c>
      <c r="X889" t="str" cm="1">
        <f t="array" aca="1" ref="X889" ca="1">INDEX(Food[Name],RANDBETWEEN(1,COUNTA(Food[Name])))</f>
        <v>Salmon</v>
      </c>
      <c r="Y889" t="str" cm="1">
        <f t="array" aca="1" ref="Y889" ca="1">INDEX(Food[Name],RANDBETWEEN(1,COUNTA(Food[Name])))</f>
        <v>Lobster</v>
      </c>
      <c r="Z889" s="5" t="str" cm="1">
        <f t="array" aca="1" ref="Z889" ca="1">IF(AI888,"-", INDEX(_xlfn.ANCHORARRAY(AvailableItems),OrderIndex))</f>
        <v>Salmon</v>
      </c>
      <c r="AA889" s="5" t="str" cm="1">
        <f t="array" aca="1" ref="AA889" ca="1">IF(AI888,"-", INDEX(_xlfn.ANCHORARRAY(AvailableItems),OrderIndex2))</f>
        <v>Rice</v>
      </c>
      <c r="AB889" s="5" t="str" cm="1">
        <f t="array" aca="1" ref="AB889" ca="1">IF(AI888,"-", INDEX(_xlfn.ANCHORARRAY(AvailableItems),OrderIndex3))</f>
        <v>Pasta</v>
      </c>
      <c r="AC889" s="10" t="str" cm="1">
        <f t="array" aca="1" ref="AC889" ca="1">IF(AJ888,"-", INDEX(_xlfn.ANCHORARRAY(AvailableItems),$AP$27))</f>
        <v>Pork</v>
      </c>
      <c r="AD889" s="10" t="str" cm="1">
        <f t="array" aca="1" ref="AD889" ca="1">IF(AJ888,"-", INDEX(_xlfn.ANCHORARRAY(AvailableItems),$AQ$27))</f>
        <v>Lobster</v>
      </c>
      <c r="AE889" s="10" t="str" cm="1">
        <f t="array" aca="1" ref="AE889" ca="1">IF(AJ888,"-", INDEX(_xlfn.ANCHORARRAY(AvailableItems),$AR$27))</f>
        <v>Rice</v>
      </c>
      <c r="AF889" s="8" t="str" cm="1">
        <f t="array" aca="1" ref="AF889" ca="1">IF(AK888,"-", INDEX(_xlfn.ANCHORARRAY(AvailableItems),$AP$28))</f>
        <v>-</v>
      </c>
      <c r="AG889" s="8" t="str">
        <f ca="1">IF(AK888,"-", INDEX(_xlfn.ANCHORARRAY(AvailableItems),$AQ$28))</f>
        <v>-</v>
      </c>
      <c r="AH889" s="8" t="str" cm="1">
        <f t="array" aca="1" ref="AH889" ca="1">IF(AK888,"-", INDEX(_xlfn.ANCHORARRAY(AvailableItems),$AR$28))</f>
        <v>-</v>
      </c>
      <c r="AI889" t="b">
        <f t="shared" ca="1" si="42"/>
        <v>0</v>
      </c>
      <c r="AJ889" t="b">
        <f t="shared" ca="1" si="43"/>
        <v>0</v>
      </c>
      <c r="AK889" t="b">
        <f t="shared" ca="1" si="44"/>
        <v>0</v>
      </c>
      <c r="AL889" s="16" cm="1">
        <f t="array" aca="1" ref="AL889" ca="1">IF(OrderSim[[#This Row],[Order 1 Possible]],INDEX(Food[Points],OrderIndex) + INDEX(Food[Points],OrderIndex2) + INDEX(Food[Points],OrderIndex3) + AL888, AL888)</f>
        <v>17360</v>
      </c>
      <c r="AM889" s="16" cm="1">
        <f t="array" aca="1" ref="AM889" ca="1">IF(OrderSim[[#This Row],[Order 2 Possible]],INDEX(Food[Points],$AP$27) + INDEX(Food[Points],$AQ$27) + INDEX(Food[Points],$AR$27) + AM888, AM888)</f>
        <v>22680</v>
      </c>
      <c r="AN889" s="16" cm="1">
        <f t="array" aca="1" ref="AN889" ca="1">IF(OrderSim[[#This Row],[Order 3 Possible]],INDEX(Food[Points],$AP$28) + INDEX(Food[Points],$AQ$28) + INDEX(Food[Points],$AR$28) + AN888, AN888)</f>
        <v>34020</v>
      </c>
    </row>
    <row r="890" spans="17:40" x14ac:dyDescent="0.25">
      <c r="Q890" t="str" cm="1">
        <f t="array" aca="1" ref="Q890" ca="1">INDEX(Food[Name],RANDBETWEEN(1,COUNTA(Food[Name])))</f>
        <v>Rice</v>
      </c>
      <c r="R890" t="str" cm="1">
        <f t="array" aca="1" ref="R890" ca="1">INDEX(Food[Name],RANDBETWEEN(1,COUNTA(Food[Name])))</f>
        <v>Pasta</v>
      </c>
      <c r="S890" t="str" cm="1">
        <f t="array" aca="1" ref="S890" ca="1">INDEX(Food[Name],RANDBETWEEN(1,COUNTA(Food[Name])))</f>
        <v>Salmon</v>
      </c>
      <c r="T890" t="str" cm="1">
        <f t="array" aca="1" ref="T890" ca="1">INDEX(Food[Name],RANDBETWEEN(1,COUNTA(Food[Name])))</f>
        <v>Pasta</v>
      </c>
      <c r="U890" t="str" cm="1">
        <f t="array" aca="1" ref="U890" ca="1">INDEX(Food[Name],RANDBETWEEN(1,COUNTA(Food[Name])))</f>
        <v>Carrot</v>
      </c>
      <c r="V890" t="str" cm="1">
        <f t="array" aca="1" ref="V890" ca="1">INDEX(Food[Name],RANDBETWEEN(1,COUNTA(Food[Name])))</f>
        <v>Carrot</v>
      </c>
      <c r="W890" t="str" cm="1">
        <f t="array" aca="1" ref="W890" ca="1">INDEX(Food[Name],RANDBETWEEN(1,COUNTA(Food[Name])))</f>
        <v>Salmon</v>
      </c>
      <c r="X890" t="str" cm="1">
        <f t="array" aca="1" ref="X890" ca="1">INDEX(Food[Name],RANDBETWEEN(1,COUNTA(Food[Name])))</f>
        <v>Rice</v>
      </c>
      <c r="Y890" t="str" cm="1">
        <f t="array" aca="1" ref="Y890" ca="1">INDEX(Food[Name],RANDBETWEEN(1,COUNTA(Food[Name])))</f>
        <v>Beef</v>
      </c>
      <c r="Z890" s="5" t="str" cm="1">
        <f t="array" aca="1" ref="Z890" ca="1">IF(AI889,"-", INDEX(_xlfn.ANCHORARRAY(AvailableItems),OrderIndex))</f>
        <v>Salmon</v>
      </c>
      <c r="AA890" s="5" t="str" cm="1">
        <f t="array" aca="1" ref="AA890" ca="1">IF(AI889,"-", INDEX(_xlfn.ANCHORARRAY(AvailableItems),OrderIndex2))</f>
        <v>Rice</v>
      </c>
      <c r="AB890" s="5" t="str" cm="1">
        <f t="array" aca="1" ref="AB890" ca="1">IF(AI889,"-", INDEX(_xlfn.ANCHORARRAY(AvailableItems),OrderIndex3))</f>
        <v>Pasta</v>
      </c>
      <c r="AC890" s="10" t="str" cm="1">
        <f t="array" aca="1" ref="AC890" ca="1">IF(AJ889,"-", INDEX(_xlfn.ANCHORARRAY(AvailableItems),$AP$27))</f>
        <v>Pork</v>
      </c>
      <c r="AD890" s="10" t="str" cm="1">
        <f t="array" aca="1" ref="AD890" ca="1">IF(AJ889,"-", INDEX(_xlfn.ANCHORARRAY(AvailableItems),$AQ$27))</f>
        <v>Lobster</v>
      </c>
      <c r="AE890" s="10" t="str" cm="1">
        <f t="array" aca="1" ref="AE890" ca="1">IF(AJ889,"-", INDEX(_xlfn.ANCHORARRAY(AvailableItems),$AR$27))</f>
        <v>Rice</v>
      </c>
      <c r="AF890" s="8" t="str" cm="1">
        <f t="array" aca="1" ref="AF890" ca="1">IF(AK889,"-", INDEX(_xlfn.ANCHORARRAY(AvailableItems),$AP$28))</f>
        <v>Beef</v>
      </c>
      <c r="AG890" s="8" t="str">
        <f ca="1">IF(AK889,"-", INDEX(_xlfn.ANCHORARRAY(AvailableItems),$AQ$28))</f>
        <v>Beef</v>
      </c>
      <c r="AH890" s="8" t="str" cm="1">
        <f t="array" aca="1" ref="AH890" ca="1">IF(AK889,"-", INDEX(_xlfn.ANCHORARRAY(AvailableItems),$AR$28))</f>
        <v>Bread</v>
      </c>
      <c r="AI890" t="b">
        <f t="shared" ca="1" si="42"/>
        <v>1</v>
      </c>
      <c r="AJ890" t="b">
        <f t="shared" ca="1" si="43"/>
        <v>0</v>
      </c>
      <c r="AK890" t="b">
        <f t="shared" ca="1" si="44"/>
        <v>0</v>
      </c>
      <c r="AL890" s="16" cm="1">
        <f t="array" aca="1" ref="AL890" ca="1">IF(OrderSim[[#This Row],[Order 1 Possible]],INDEX(Food[Points],OrderIndex) + INDEX(Food[Points],OrderIndex2) + INDEX(Food[Points],OrderIndex3) + AL889, AL889)</f>
        <v>17430</v>
      </c>
      <c r="AM890" s="16" cm="1">
        <f t="array" aca="1" ref="AM890" ca="1">IF(OrderSim[[#This Row],[Order 2 Possible]],INDEX(Food[Points],$AP$27) + INDEX(Food[Points],$AQ$27) + INDEX(Food[Points],$AR$27) + AM889, AM889)</f>
        <v>22680</v>
      </c>
      <c r="AN890" s="16" cm="1">
        <f t="array" aca="1" ref="AN890" ca="1">IF(OrderSim[[#This Row],[Order 3 Possible]],INDEX(Food[Points],$AP$28) + INDEX(Food[Points],$AQ$28) + INDEX(Food[Points],$AR$28) + AN889, AN889)</f>
        <v>34020</v>
      </c>
    </row>
    <row r="891" spans="17:40" x14ac:dyDescent="0.25">
      <c r="Q891" t="str" cm="1">
        <f t="array" aca="1" ref="Q891" ca="1">INDEX(Food[Name],RANDBETWEEN(1,COUNTA(Food[Name])))</f>
        <v>Salmon</v>
      </c>
      <c r="R891" t="str" cm="1">
        <f t="array" aca="1" ref="R891" ca="1">INDEX(Food[Name],RANDBETWEEN(1,COUNTA(Food[Name])))</f>
        <v>Carrot</v>
      </c>
      <c r="S891" t="str" cm="1">
        <f t="array" aca="1" ref="S891" ca="1">INDEX(Food[Name],RANDBETWEEN(1,COUNTA(Food[Name])))</f>
        <v>Lettuce</v>
      </c>
      <c r="T891" t="str" cm="1">
        <f t="array" aca="1" ref="T891" ca="1">INDEX(Food[Name],RANDBETWEEN(1,COUNTA(Food[Name])))</f>
        <v>Onion</v>
      </c>
      <c r="U891" t="str" cm="1">
        <f t="array" aca="1" ref="U891" ca="1">INDEX(Food[Name],RANDBETWEEN(1,COUNTA(Food[Name])))</f>
        <v>Pasta</v>
      </c>
      <c r="V891" t="str" cm="1">
        <f t="array" aca="1" ref="V891" ca="1">INDEX(Food[Name],RANDBETWEEN(1,COUNTA(Food[Name])))</f>
        <v>Bread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Pasta</v>
      </c>
      <c r="Y891" t="str" cm="1">
        <f t="array" aca="1" ref="Y891" ca="1">INDEX(Food[Name],RANDBETWEEN(1,COUNTA(Food[Name])))</f>
        <v>Pasta</v>
      </c>
      <c r="Z891" s="5" t="str" cm="1">
        <f t="array" aca="1" ref="Z891" ca="1">IF(AI890,"-", INDEX(_xlfn.ANCHORARRAY(AvailableItems),OrderIndex))</f>
        <v>-</v>
      </c>
      <c r="AA891" s="5" t="str" cm="1">
        <f t="array" aca="1" ref="AA891" ca="1">IF(AI890,"-", INDEX(_xlfn.ANCHORARRAY(AvailableItems),OrderIndex2))</f>
        <v>-</v>
      </c>
      <c r="AB891" s="5" t="str" cm="1">
        <f t="array" aca="1" ref="AB891" ca="1">IF(AI890,"-", INDEX(_xlfn.ANCHORARRAY(AvailableItems),OrderIndex3))</f>
        <v>-</v>
      </c>
      <c r="AC891" s="10" t="str" cm="1">
        <f t="array" aca="1" ref="AC891" ca="1">IF(AJ890,"-", INDEX(_xlfn.ANCHORARRAY(AvailableItems),$AP$27))</f>
        <v>Pork</v>
      </c>
      <c r="AD891" s="10" t="str" cm="1">
        <f t="array" aca="1" ref="AD891" ca="1">IF(AJ890,"-", INDEX(_xlfn.ANCHORARRAY(AvailableItems),$AQ$27))</f>
        <v>Lobster</v>
      </c>
      <c r="AE891" s="10" t="str" cm="1">
        <f t="array" aca="1" ref="AE891" ca="1">IF(AJ890,"-", INDEX(_xlfn.ANCHORARRAY(AvailableItems),$AR$27))</f>
        <v>Rice</v>
      </c>
      <c r="AF891" s="8" t="str" cm="1">
        <f t="array" aca="1" ref="AF891" ca="1">IF(AK890,"-", INDEX(_xlfn.ANCHORARRAY(AvailableItems),$AP$28))</f>
        <v>Beef</v>
      </c>
      <c r="AG891" s="8" t="str">
        <f ca="1">IF(AK890,"-", INDEX(_xlfn.ANCHORARRAY(AvailableItems),$AQ$28))</f>
        <v>Beef</v>
      </c>
      <c r="AH891" s="8" t="str" cm="1">
        <f t="array" aca="1" ref="AH891" ca="1">IF(AK890,"-", INDEX(_xlfn.ANCHORARRAY(AvailableItems),$AR$28))</f>
        <v>Bread</v>
      </c>
      <c r="AI891" t="b">
        <f t="shared" ca="1" si="42"/>
        <v>0</v>
      </c>
      <c r="AJ891" t="b">
        <f t="shared" ca="1" si="43"/>
        <v>0</v>
      </c>
      <c r="AK891" t="b">
        <f t="shared" ca="1" si="44"/>
        <v>0</v>
      </c>
      <c r="AL891" s="16" cm="1">
        <f t="array" aca="1" ref="AL891" ca="1">IF(OrderSim[[#This Row],[Order 1 Possible]],INDEX(Food[Points],OrderIndex) + INDEX(Food[Points],OrderIndex2) + INDEX(Food[Points],OrderIndex3) + AL890, AL890)</f>
        <v>17430</v>
      </c>
      <c r="AM891" s="16" cm="1">
        <f t="array" aca="1" ref="AM891" ca="1">IF(OrderSim[[#This Row],[Order 2 Possible]],INDEX(Food[Points],$AP$27) + INDEX(Food[Points],$AQ$27) + INDEX(Food[Points],$AR$27) + AM890, AM890)</f>
        <v>22680</v>
      </c>
      <c r="AN891" s="16" cm="1">
        <f t="array" aca="1" ref="AN891" ca="1">IF(OrderSim[[#This Row],[Order 3 Possible]],INDEX(Food[Points],$AP$28) + INDEX(Food[Points],$AQ$28) + INDEX(Food[Points],$AR$28) + AN890, AN890)</f>
        <v>34020</v>
      </c>
    </row>
    <row r="892" spans="17:40" x14ac:dyDescent="0.25">
      <c r="Q892" t="str" cm="1">
        <f t="array" aca="1" ref="Q892" ca="1">INDEX(Food[Name],RANDBETWEEN(1,COUNTA(Food[Name])))</f>
        <v>Lettuce</v>
      </c>
      <c r="R892" t="str" cm="1">
        <f t="array" aca="1" ref="R892" ca="1">INDEX(Food[Name],RANDBETWEEN(1,COUNTA(Food[Name])))</f>
        <v>Salmon</v>
      </c>
      <c r="S892" t="str" cm="1">
        <f t="array" aca="1" ref="S892" ca="1">INDEX(Food[Name],RANDBETWEEN(1,COUNTA(Food[Name])))</f>
        <v>Carrot</v>
      </c>
      <c r="T892" t="str" cm="1">
        <f t="array" aca="1" ref="T892" ca="1">INDEX(Food[Name],RANDBETWEEN(1,COUNTA(Food[Name])))</f>
        <v>Beef</v>
      </c>
      <c r="U892" t="str" cm="1">
        <f t="array" aca="1" ref="U892" ca="1">INDEX(Food[Name],RANDBETWEEN(1,COUNTA(Food[Name])))</f>
        <v>Salmon</v>
      </c>
      <c r="V892" t="str" cm="1">
        <f t="array" aca="1" ref="V892" ca="1">INDEX(Food[Name],RANDBETWEEN(1,COUNTA(Food[Name])))</f>
        <v>Onion</v>
      </c>
      <c r="W892" t="str" cm="1">
        <f t="array" aca="1" ref="W892" ca="1">INDEX(Food[Name],RANDBETWEEN(1,COUNTA(Food[Name])))</f>
        <v>Lobster</v>
      </c>
      <c r="X892" t="str" cm="1">
        <f t="array" aca="1" ref="X892" ca="1">INDEX(Food[Name],RANDBETWEEN(1,COUNTA(Food[Name])))</f>
        <v>Beef</v>
      </c>
      <c r="Y892" t="str" cm="1">
        <f t="array" aca="1" ref="Y892" ca="1">INDEX(Food[Name],RANDBETWEEN(1,COUNTA(Food[Name])))</f>
        <v>Lobster</v>
      </c>
      <c r="Z892" s="5" t="str" cm="1">
        <f t="array" aca="1" ref="Z892" ca="1">IF(AI891,"-", INDEX(_xlfn.ANCHORARRAY(AvailableItems),OrderIndex))</f>
        <v>Salmon</v>
      </c>
      <c r="AA892" s="5" t="str" cm="1">
        <f t="array" aca="1" ref="AA892" ca="1">IF(AI891,"-", INDEX(_xlfn.ANCHORARRAY(AvailableItems),OrderIndex2))</f>
        <v>Rice</v>
      </c>
      <c r="AB892" s="5" t="str" cm="1">
        <f t="array" aca="1" ref="AB892" ca="1">IF(AI891,"-", INDEX(_xlfn.ANCHORARRAY(AvailableItems),OrderIndex3))</f>
        <v>Pasta</v>
      </c>
      <c r="AC892" s="10" t="str" cm="1">
        <f t="array" aca="1" ref="AC892" ca="1">IF(AJ891,"-", INDEX(_xlfn.ANCHORARRAY(AvailableItems),$AP$27))</f>
        <v>Pork</v>
      </c>
      <c r="AD892" s="10" t="str" cm="1">
        <f t="array" aca="1" ref="AD892" ca="1">IF(AJ891,"-", INDEX(_xlfn.ANCHORARRAY(AvailableItems),$AQ$27))</f>
        <v>Lobster</v>
      </c>
      <c r="AE892" s="10" t="str" cm="1">
        <f t="array" aca="1" ref="AE892" ca="1">IF(AJ891,"-", INDEX(_xlfn.ANCHORARRAY(AvailableItems),$AR$27))</f>
        <v>Rice</v>
      </c>
      <c r="AF892" s="8" t="str" cm="1">
        <f t="array" aca="1" ref="AF892" ca="1">IF(AK891,"-", INDEX(_xlfn.ANCHORARRAY(AvailableItems),$AP$28))</f>
        <v>Beef</v>
      </c>
      <c r="AG892" s="8" t="str">
        <f ca="1">IF(AK891,"-", INDEX(_xlfn.ANCHORARRAY(AvailableItems),$AQ$28))</f>
        <v>Beef</v>
      </c>
      <c r="AH892" s="8" t="str" cm="1">
        <f t="array" aca="1" ref="AH892" ca="1">IF(AK891,"-", INDEX(_xlfn.ANCHORARRAY(AvailableItems),$AR$28))</f>
        <v>Bread</v>
      </c>
      <c r="AI892" t="b">
        <f t="shared" ca="1" si="42"/>
        <v>0</v>
      </c>
      <c r="AJ892" t="b">
        <f t="shared" ca="1" si="43"/>
        <v>0</v>
      </c>
      <c r="AK892" t="b">
        <f t="shared" ca="1" si="44"/>
        <v>1</v>
      </c>
      <c r="AL892" s="16" cm="1">
        <f t="array" aca="1" ref="AL892" ca="1">IF(OrderSim[[#This Row],[Order 1 Possible]],INDEX(Food[Points],OrderIndex) + INDEX(Food[Points],OrderIndex2) + INDEX(Food[Points],OrderIndex3) + AL891, AL891)</f>
        <v>17430</v>
      </c>
      <c r="AM892" s="16" cm="1">
        <f t="array" aca="1" ref="AM892" ca="1">IF(OrderSim[[#This Row],[Order 2 Possible]],INDEX(Food[Points],$AP$27) + INDEX(Food[Points],$AQ$27) + INDEX(Food[Points],$AR$27) + AM891, AM891)</f>
        <v>22680</v>
      </c>
      <c r="AN892" s="16" cm="1">
        <f t="array" aca="1" ref="AN892" ca="1">IF(OrderSim[[#This Row],[Order 3 Possible]],INDEX(Food[Points],$AP$28) + INDEX(Food[Points],$AQ$28) + INDEX(Food[Points],$AR$28) + AN891, AN891)</f>
        <v>34160</v>
      </c>
    </row>
    <row r="893" spans="17:40" x14ac:dyDescent="0.25">
      <c r="Q893" t="str" cm="1">
        <f t="array" aca="1" ref="Q893" ca="1">INDEX(Food[Name],RANDBETWEEN(1,COUNTA(Food[Name])))</f>
        <v>Salmon</v>
      </c>
      <c r="R893" t="str" cm="1">
        <f t="array" aca="1" ref="R893" ca="1">INDEX(Food[Name],RANDBETWEEN(1,COUNTA(Food[Name])))</f>
        <v>Carrot</v>
      </c>
      <c r="S893" t="str" cm="1">
        <f t="array" aca="1" ref="S893" ca="1">INDEX(Food[Name],RANDBETWEEN(1,COUNTA(Food[Name])))</f>
        <v>Chicken</v>
      </c>
      <c r="T893" t="str" cm="1">
        <f t="array" aca="1" ref="T893" ca="1">INDEX(Food[Name],RANDBETWEEN(1,COUNTA(Food[Name])))</f>
        <v>Lobster</v>
      </c>
      <c r="U893" t="str" cm="1">
        <f t="array" aca="1" ref="U893" ca="1">INDEX(Food[Name],RANDBETWEEN(1,COUNTA(Food[Name])))</f>
        <v>Salmon</v>
      </c>
      <c r="V893" t="str" cm="1">
        <f t="array" aca="1" ref="V893" ca="1">INDEX(Food[Name],RANDBETWEEN(1,COUNTA(Food[Name])))</f>
        <v>Onion</v>
      </c>
      <c r="W893" t="str" cm="1">
        <f t="array" aca="1" ref="W893" ca="1">INDEX(Food[Name],RANDBETWEEN(1,COUNTA(Food[Name])))</f>
        <v>Tuna</v>
      </c>
      <c r="X893" t="str" cm="1">
        <f t="array" aca="1" ref="X893" ca="1">INDEX(Food[Name],RANDBETWEEN(1,COUNTA(Food[Name])))</f>
        <v>Chicken</v>
      </c>
      <c r="Y893" t="str" cm="1">
        <f t="array" aca="1" ref="Y893" ca="1">INDEX(Food[Name],RANDBETWEEN(1,COUNTA(Food[Name])))</f>
        <v>Chicken</v>
      </c>
      <c r="Z893" s="5" t="str" cm="1">
        <f t="array" aca="1" ref="Z893" ca="1">IF(AI892,"-", INDEX(_xlfn.ANCHORARRAY(AvailableItems),OrderIndex))</f>
        <v>Salmon</v>
      </c>
      <c r="AA893" s="5" t="str" cm="1">
        <f t="array" aca="1" ref="AA893" ca="1">IF(AI892,"-", INDEX(_xlfn.ANCHORARRAY(AvailableItems),OrderIndex2))</f>
        <v>Rice</v>
      </c>
      <c r="AB893" s="5" t="str" cm="1">
        <f t="array" aca="1" ref="AB893" ca="1">IF(AI892,"-", INDEX(_xlfn.ANCHORARRAY(AvailableItems),OrderIndex3))</f>
        <v>Pasta</v>
      </c>
      <c r="AC893" s="10" t="str" cm="1">
        <f t="array" aca="1" ref="AC893" ca="1">IF(AJ892,"-", INDEX(_xlfn.ANCHORARRAY(AvailableItems),$AP$27))</f>
        <v>Pork</v>
      </c>
      <c r="AD893" s="10" t="str" cm="1">
        <f t="array" aca="1" ref="AD893" ca="1">IF(AJ892,"-", INDEX(_xlfn.ANCHORARRAY(AvailableItems),$AQ$27))</f>
        <v>Lobster</v>
      </c>
      <c r="AE893" s="10" t="str" cm="1">
        <f t="array" aca="1" ref="AE893" ca="1">IF(AJ892,"-", INDEX(_xlfn.ANCHORARRAY(AvailableItems),$AR$27))</f>
        <v>Rice</v>
      </c>
      <c r="AF893" s="8" t="str" cm="1">
        <f t="array" aca="1" ref="AF893" ca="1">IF(AK892,"-", INDEX(_xlfn.ANCHORARRAY(AvailableItems),$AP$28))</f>
        <v>-</v>
      </c>
      <c r="AG893" s="8" t="str">
        <f ca="1">IF(AK892,"-", INDEX(_xlfn.ANCHORARRAY(AvailableItems),$AQ$28))</f>
        <v>-</v>
      </c>
      <c r="AH893" s="8" t="str" cm="1">
        <f t="array" aca="1" ref="AH893" ca="1">IF(AK892,"-", INDEX(_xlfn.ANCHORARRAY(AvailableItems),$AR$28))</f>
        <v>-</v>
      </c>
      <c r="AI893" t="b">
        <f t="shared" ca="1" si="42"/>
        <v>0</v>
      </c>
      <c r="AJ893" t="b">
        <f t="shared" ca="1" si="43"/>
        <v>0</v>
      </c>
      <c r="AK893" t="b">
        <f t="shared" ca="1" si="44"/>
        <v>0</v>
      </c>
      <c r="AL893" s="16" cm="1">
        <f t="array" aca="1" ref="AL893" ca="1">IF(OrderSim[[#This Row],[Order 1 Possible]],INDEX(Food[Points],OrderIndex) + INDEX(Food[Points],OrderIndex2) + INDEX(Food[Points],OrderIndex3) + AL892, AL892)</f>
        <v>17430</v>
      </c>
      <c r="AM893" s="16" cm="1">
        <f t="array" aca="1" ref="AM893" ca="1">IF(OrderSim[[#This Row],[Order 2 Possible]],INDEX(Food[Points],$AP$27) + INDEX(Food[Points],$AQ$27) + INDEX(Food[Points],$AR$27) + AM892, AM892)</f>
        <v>22680</v>
      </c>
      <c r="AN893" s="16" cm="1">
        <f t="array" aca="1" ref="AN893" ca="1">IF(OrderSim[[#This Row],[Order 3 Possible]],INDEX(Food[Points],$AP$28) + INDEX(Food[Points],$AQ$28) + INDEX(Food[Points],$AR$28) + AN892, AN892)</f>
        <v>34160</v>
      </c>
    </row>
    <row r="894" spans="17:40" x14ac:dyDescent="0.25">
      <c r="Q894" t="str" cm="1">
        <f t="array" aca="1" ref="Q894" ca="1">INDEX(Food[Name],RANDBETWEEN(1,COUNTA(Food[Name])))</f>
        <v>Beef</v>
      </c>
      <c r="R894" t="str" cm="1">
        <f t="array" aca="1" ref="R894" ca="1">INDEX(Food[Name],RANDBETWEEN(1,COUNTA(Food[Name])))</f>
        <v>Pasta</v>
      </c>
      <c r="S894" t="str" cm="1">
        <f t="array" aca="1" ref="S894" ca="1">INDEX(Food[Name],RANDBETWEEN(1,COUNTA(Food[Name])))</f>
        <v>Pasta</v>
      </c>
      <c r="T894" t="str" cm="1">
        <f t="array" aca="1" ref="T894" ca="1">INDEX(Food[Name],RANDBETWEEN(1,COUNTA(Food[Name])))</f>
        <v>Lobster</v>
      </c>
      <c r="U894" t="str" cm="1">
        <f t="array" aca="1" ref="U894" ca="1">INDEX(Food[Name],RANDBETWEEN(1,COUNTA(Food[Name])))</f>
        <v>Beef</v>
      </c>
      <c r="V894" t="str" cm="1">
        <f t="array" aca="1" ref="V894" ca="1">INDEX(Food[Name],RANDBETWEEN(1,COUNTA(Food[Name])))</f>
        <v>Salmon</v>
      </c>
      <c r="W894" t="str" cm="1">
        <f t="array" aca="1" ref="W894" ca="1">INDEX(Food[Name],RANDBETWEEN(1,COUNTA(Food[Name])))</f>
        <v>Bread</v>
      </c>
      <c r="X894" t="str" cm="1">
        <f t="array" aca="1" ref="X894" ca="1">INDEX(Food[Name],RANDBETWEEN(1,COUNTA(Food[Name])))</f>
        <v>Beef</v>
      </c>
      <c r="Y894" t="str" cm="1">
        <f t="array" aca="1" ref="Y894" ca="1">INDEX(Food[Name],RANDBETWEEN(1,COUNTA(Food[Name])))</f>
        <v>Carrot</v>
      </c>
      <c r="Z894" s="5" t="str" cm="1">
        <f t="array" aca="1" ref="Z894" ca="1">IF(AI893,"-", INDEX(_xlfn.ANCHORARRAY(AvailableItems),OrderIndex))</f>
        <v>Salmon</v>
      </c>
      <c r="AA894" s="5" t="str" cm="1">
        <f t="array" aca="1" ref="AA894" ca="1">IF(AI893,"-", INDEX(_xlfn.ANCHORARRAY(AvailableItems),OrderIndex2))</f>
        <v>Rice</v>
      </c>
      <c r="AB894" s="5" t="str" cm="1">
        <f t="array" aca="1" ref="AB894" ca="1">IF(AI893,"-", INDEX(_xlfn.ANCHORARRAY(AvailableItems),OrderIndex3))</f>
        <v>Pasta</v>
      </c>
      <c r="AC894" s="10" t="str" cm="1">
        <f t="array" aca="1" ref="AC894" ca="1">IF(AJ893,"-", INDEX(_xlfn.ANCHORARRAY(AvailableItems),$AP$27))</f>
        <v>Pork</v>
      </c>
      <c r="AD894" s="10" t="str" cm="1">
        <f t="array" aca="1" ref="AD894" ca="1">IF(AJ893,"-", INDEX(_xlfn.ANCHORARRAY(AvailableItems),$AQ$27))</f>
        <v>Lobster</v>
      </c>
      <c r="AE894" s="10" t="str" cm="1">
        <f t="array" aca="1" ref="AE894" ca="1">IF(AJ893,"-", INDEX(_xlfn.ANCHORARRAY(AvailableItems),$AR$27))</f>
        <v>Rice</v>
      </c>
      <c r="AF894" s="8" t="str" cm="1">
        <f t="array" aca="1" ref="AF894" ca="1">IF(AK893,"-", INDEX(_xlfn.ANCHORARRAY(AvailableItems),$AP$28))</f>
        <v>Beef</v>
      </c>
      <c r="AG894" s="8" t="str">
        <f ca="1">IF(AK893,"-", INDEX(_xlfn.ANCHORARRAY(AvailableItems),$AQ$28))</f>
        <v>Beef</v>
      </c>
      <c r="AH894" s="8" t="str" cm="1">
        <f t="array" aca="1" ref="AH894" ca="1">IF(AK893,"-", INDEX(_xlfn.ANCHORARRAY(AvailableItems),$AR$28))</f>
        <v>Bread</v>
      </c>
      <c r="AI894" t="b">
        <f t="shared" ca="1" si="42"/>
        <v>1</v>
      </c>
      <c r="AJ894" t="b">
        <f t="shared" ca="1" si="43"/>
        <v>0</v>
      </c>
      <c r="AK894" t="b">
        <f t="shared" ca="1" si="44"/>
        <v>1</v>
      </c>
      <c r="AL894" s="16" cm="1">
        <f t="array" aca="1" ref="AL894" ca="1">IF(OrderSim[[#This Row],[Order 1 Possible]],INDEX(Food[Points],OrderIndex) + INDEX(Food[Points],OrderIndex2) + INDEX(Food[Points],OrderIndex3) + AL893, AL893)</f>
        <v>17500</v>
      </c>
      <c r="AM894" s="16" cm="1">
        <f t="array" aca="1" ref="AM894" ca="1">IF(OrderSim[[#This Row],[Order 2 Possible]],INDEX(Food[Points],$AP$27) + INDEX(Food[Points],$AQ$27) + INDEX(Food[Points],$AR$27) + AM893, AM893)</f>
        <v>22680</v>
      </c>
      <c r="AN894" s="16" cm="1">
        <f t="array" aca="1" ref="AN894" ca="1">IF(OrderSim[[#This Row],[Order 3 Possible]],INDEX(Food[Points],$AP$28) + INDEX(Food[Points],$AQ$28) + INDEX(Food[Points],$AR$28) + AN893, AN893)</f>
        <v>34300</v>
      </c>
    </row>
    <row r="895" spans="17:40" x14ac:dyDescent="0.25">
      <c r="Q895" t="str" cm="1">
        <f t="array" aca="1" ref="Q895" ca="1">INDEX(Food[Name],RANDBETWEEN(1,COUNTA(Food[Name])))</f>
        <v>Salmon</v>
      </c>
      <c r="R895" t="str" cm="1">
        <f t="array" aca="1" ref="R895" ca="1">INDEX(Food[Name],RANDBETWEEN(1,COUNTA(Food[Name])))</f>
        <v>Lobster</v>
      </c>
      <c r="S895" t="str" cm="1">
        <f t="array" aca="1" ref="S895" ca="1">INDEX(Food[Name],RANDBETWEEN(1,COUNTA(Food[Name])))</f>
        <v>Lettuce</v>
      </c>
      <c r="T895" t="str" cm="1">
        <f t="array" aca="1" ref="T895" ca="1">INDEX(Food[Name],RANDBETWEEN(1,COUNTA(Food[Name])))</f>
        <v>Tuna</v>
      </c>
      <c r="U895" t="str" cm="1">
        <f t="array" aca="1" ref="U895" ca="1">INDEX(Food[Name],RANDBETWEEN(1,COUNTA(Food[Name])))</f>
        <v>Beef</v>
      </c>
      <c r="V895" t="str" cm="1">
        <f t="array" aca="1" ref="V895" ca="1">INDEX(Food[Name],RANDBETWEEN(1,COUNTA(Food[Name])))</f>
        <v>Pasta</v>
      </c>
      <c r="W895" t="str" cm="1">
        <f t="array" aca="1" ref="W895" ca="1">INDEX(Food[Name],RANDBETWEEN(1,COUNTA(Food[Name])))</f>
        <v>Bread</v>
      </c>
      <c r="X895" t="str" cm="1">
        <f t="array" aca="1" ref="X895" ca="1">INDEX(Food[Name],RANDBETWEEN(1,COUNTA(Food[Name])))</f>
        <v>Lobster</v>
      </c>
      <c r="Y895" t="str" cm="1">
        <f t="array" aca="1" ref="Y895" ca="1">INDEX(Food[Name],RANDBETWEEN(1,COUNTA(Food[Name])))</f>
        <v>Lettuce</v>
      </c>
      <c r="Z895" s="5" t="str" cm="1">
        <f t="array" aca="1" ref="Z895" ca="1">IF(AI894,"-", INDEX(_xlfn.ANCHORARRAY(AvailableItems),OrderIndex))</f>
        <v>-</v>
      </c>
      <c r="AA895" s="5" t="str" cm="1">
        <f t="array" aca="1" ref="AA895" ca="1">IF(AI894,"-", INDEX(_xlfn.ANCHORARRAY(AvailableItems),OrderIndex2))</f>
        <v>-</v>
      </c>
      <c r="AB895" s="5" t="str" cm="1">
        <f t="array" aca="1" ref="AB895" ca="1">IF(AI894,"-", INDEX(_xlfn.ANCHORARRAY(AvailableItems),OrderIndex3))</f>
        <v>-</v>
      </c>
      <c r="AC895" s="10" t="str" cm="1">
        <f t="array" aca="1" ref="AC895" ca="1">IF(AJ894,"-", INDEX(_xlfn.ANCHORARRAY(AvailableItems),$AP$27))</f>
        <v>Pork</v>
      </c>
      <c r="AD895" s="10" t="str" cm="1">
        <f t="array" aca="1" ref="AD895" ca="1">IF(AJ894,"-", INDEX(_xlfn.ANCHORARRAY(AvailableItems),$AQ$27))</f>
        <v>Lobster</v>
      </c>
      <c r="AE895" s="10" t="str" cm="1">
        <f t="array" aca="1" ref="AE895" ca="1">IF(AJ894,"-", INDEX(_xlfn.ANCHORARRAY(AvailableItems),$AR$27))</f>
        <v>Rice</v>
      </c>
      <c r="AF895" s="8" t="str" cm="1">
        <f t="array" aca="1" ref="AF895" ca="1">IF(AK894,"-", INDEX(_xlfn.ANCHORARRAY(AvailableItems),$AP$28))</f>
        <v>-</v>
      </c>
      <c r="AG895" s="8" t="str">
        <f ca="1">IF(AK894,"-", INDEX(_xlfn.ANCHORARRAY(AvailableItems),$AQ$28))</f>
        <v>-</v>
      </c>
      <c r="AH895" s="8" t="str" cm="1">
        <f t="array" aca="1" ref="AH895" ca="1">IF(AK894,"-", INDEX(_xlfn.ANCHORARRAY(AvailableItems),$AR$28))</f>
        <v>-</v>
      </c>
      <c r="AI895" t="b">
        <f t="shared" ca="1" si="42"/>
        <v>0</v>
      </c>
      <c r="AJ895" t="b">
        <f t="shared" ca="1" si="43"/>
        <v>0</v>
      </c>
      <c r="AK895" t="b">
        <f t="shared" ca="1" si="44"/>
        <v>0</v>
      </c>
      <c r="AL895" s="16" cm="1">
        <f t="array" aca="1" ref="AL895" ca="1">IF(OrderSim[[#This Row],[Order 1 Possible]],INDEX(Food[Points],OrderIndex) + INDEX(Food[Points],OrderIndex2) + INDEX(Food[Points],OrderIndex3) + AL894, AL894)</f>
        <v>17500</v>
      </c>
      <c r="AM895" s="16" cm="1">
        <f t="array" aca="1" ref="AM895" ca="1">IF(OrderSim[[#This Row],[Order 2 Possible]],INDEX(Food[Points],$AP$27) + INDEX(Food[Points],$AQ$27) + INDEX(Food[Points],$AR$27) + AM894, AM894)</f>
        <v>22680</v>
      </c>
      <c r="AN895" s="16" cm="1">
        <f t="array" aca="1" ref="AN895" ca="1">IF(OrderSim[[#This Row],[Order 3 Possible]],INDEX(Food[Points],$AP$28) + INDEX(Food[Points],$AQ$28) + INDEX(Food[Points],$AR$28) + AN894, AN894)</f>
        <v>34300</v>
      </c>
    </row>
    <row r="896" spans="17:40" x14ac:dyDescent="0.25">
      <c r="Q896" t="str" cm="1">
        <f t="array" aca="1" ref="Q896" ca="1">INDEX(Food[Name],RANDBETWEEN(1,COUNTA(Food[Name])))</f>
        <v>Tuna</v>
      </c>
      <c r="R896" t="str" cm="1">
        <f t="array" aca="1" ref="R896" ca="1">INDEX(Food[Name],RANDBETWEEN(1,COUNTA(Food[Name])))</f>
        <v>Onion</v>
      </c>
      <c r="S896" t="str" cm="1">
        <f t="array" aca="1" ref="S896" ca="1">INDEX(Food[Name],RANDBETWEEN(1,COUNTA(Food[Name])))</f>
        <v>Lobster</v>
      </c>
      <c r="T896" t="str" cm="1">
        <f t="array" aca="1" ref="T896" ca="1">INDEX(Food[Name],RANDBETWEEN(1,COUNTA(Food[Name])))</f>
        <v>Rice</v>
      </c>
      <c r="U896" t="str" cm="1">
        <f t="array" aca="1" ref="U896" ca="1">INDEX(Food[Name],RANDBETWEEN(1,COUNTA(Food[Name])))</f>
        <v>Tuna</v>
      </c>
      <c r="V896" t="str" cm="1">
        <f t="array" aca="1" ref="V896" ca="1">INDEX(Food[Name],RANDBETWEEN(1,COUNTA(Food[Name])))</f>
        <v>Bread</v>
      </c>
      <c r="W896" t="str" cm="1">
        <f t="array" aca="1" ref="W896" ca="1">INDEX(Food[Name],RANDBETWEEN(1,COUNTA(Food[Name])))</f>
        <v>Lobster</v>
      </c>
      <c r="X896" t="str" cm="1">
        <f t="array" aca="1" ref="X896" ca="1">INDEX(Food[Name],RANDBETWEEN(1,COUNTA(Food[Name])))</f>
        <v>Rice</v>
      </c>
      <c r="Y896" t="str" cm="1">
        <f t="array" aca="1" ref="Y896" ca="1">INDEX(Food[Name],RANDBETWEEN(1,COUNTA(Food[Name])))</f>
        <v>Rice</v>
      </c>
      <c r="Z896" s="5" t="str" cm="1">
        <f t="array" aca="1" ref="Z896" ca="1">IF(AI895,"-", INDEX(_xlfn.ANCHORARRAY(AvailableItems),OrderIndex))</f>
        <v>Salmon</v>
      </c>
      <c r="AA896" s="5" t="str" cm="1">
        <f t="array" aca="1" ref="AA896" ca="1">IF(AI895,"-", INDEX(_xlfn.ANCHORARRAY(AvailableItems),OrderIndex2))</f>
        <v>Rice</v>
      </c>
      <c r="AB896" s="5" t="str" cm="1">
        <f t="array" aca="1" ref="AB896" ca="1">IF(AI895,"-", INDEX(_xlfn.ANCHORARRAY(AvailableItems),OrderIndex3))</f>
        <v>Pasta</v>
      </c>
      <c r="AC896" s="10" t="str" cm="1">
        <f t="array" aca="1" ref="AC896" ca="1">IF(AJ895,"-", INDEX(_xlfn.ANCHORARRAY(AvailableItems),$AP$27))</f>
        <v>Pork</v>
      </c>
      <c r="AD896" s="10" t="str" cm="1">
        <f t="array" aca="1" ref="AD896" ca="1">IF(AJ895,"-", INDEX(_xlfn.ANCHORARRAY(AvailableItems),$AQ$27))</f>
        <v>Lobster</v>
      </c>
      <c r="AE896" s="10" t="str" cm="1">
        <f t="array" aca="1" ref="AE896" ca="1">IF(AJ895,"-", INDEX(_xlfn.ANCHORARRAY(AvailableItems),$AR$27))</f>
        <v>Rice</v>
      </c>
      <c r="AF896" s="8" t="str" cm="1">
        <f t="array" aca="1" ref="AF896" ca="1">IF(AK895,"-", INDEX(_xlfn.ANCHORARRAY(AvailableItems),$AP$28))</f>
        <v>Beef</v>
      </c>
      <c r="AG896" s="8" t="str">
        <f ca="1">IF(AK895,"-", INDEX(_xlfn.ANCHORARRAY(AvailableItems),$AQ$28))</f>
        <v>Beef</v>
      </c>
      <c r="AH896" s="8" t="str" cm="1">
        <f t="array" aca="1" ref="AH896" ca="1">IF(AK895,"-", INDEX(_xlfn.ANCHORARRAY(AvailableItems),$AR$28))</f>
        <v>Bread</v>
      </c>
      <c r="AI896" t="b">
        <f t="shared" ca="1" si="42"/>
        <v>1</v>
      </c>
      <c r="AJ896" t="b">
        <f t="shared" ca="1" si="43"/>
        <v>1</v>
      </c>
      <c r="AK896" t="b">
        <f t="shared" ca="1" si="44"/>
        <v>0</v>
      </c>
      <c r="AL896" s="16" cm="1">
        <f t="array" aca="1" ref="AL896" ca="1">IF(OrderSim[[#This Row],[Order 1 Possible]],INDEX(Food[Points],OrderIndex) + INDEX(Food[Points],OrderIndex2) + INDEX(Food[Points],OrderIndex3) + AL895, AL895)</f>
        <v>17570</v>
      </c>
      <c r="AM896" s="16" cm="1">
        <f t="array" aca="1" ref="AM896" ca="1">IF(OrderSim[[#This Row],[Order 2 Possible]],INDEX(Food[Points],$AP$27) + INDEX(Food[Points],$AQ$27) + INDEX(Food[Points],$AR$27) + AM895, AM895)</f>
        <v>22770</v>
      </c>
      <c r="AN896" s="16" cm="1">
        <f t="array" aca="1" ref="AN896" ca="1">IF(OrderSim[[#This Row],[Order 3 Possible]],INDEX(Food[Points],$AP$28) + INDEX(Food[Points],$AQ$28) + INDEX(Food[Points],$AR$28) + AN895, AN895)</f>
        <v>34300</v>
      </c>
    </row>
    <row r="897" spans="17:40" x14ac:dyDescent="0.25">
      <c r="Q897" t="str" cm="1">
        <f t="array" aca="1" ref="Q897" ca="1">INDEX(Food[Name],RANDBETWEEN(1,COUNTA(Food[Name])))</f>
        <v>Chicken</v>
      </c>
      <c r="R897" t="str" cm="1">
        <f t="array" aca="1" ref="R897" ca="1">INDEX(Food[Name],RANDBETWEEN(1,COUNTA(Food[Name])))</f>
        <v>Chicken</v>
      </c>
      <c r="S897" t="str" cm="1">
        <f t="array" aca="1" ref="S897" ca="1">INDEX(Food[Name],RANDBETWEEN(1,COUNTA(Food[Name])))</f>
        <v>Rice</v>
      </c>
      <c r="T897" t="str" cm="1">
        <f t="array" aca="1" ref="T897" ca="1">INDEX(Food[Name],RANDBETWEEN(1,COUNTA(Food[Name])))</f>
        <v>Carrot</v>
      </c>
      <c r="U897" t="str" cm="1">
        <f t="array" aca="1" ref="U897" ca="1">INDEX(Food[Name],RANDBETWEEN(1,COUNTA(Food[Name])))</f>
        <v>Chicken</v>
      </c>
      <c r="V897" t="str" cm="1">
        <f t="array" aca="1" ref="V897" ca="1">INDEX(Food[Name],RANDBETWEEN(1,COUNTA(Food[Name])))</f>
        <v>Tuna</v>
      </c>
      <c r="W897" t="str" cm="1">
        <f t="array" aca="1" ref="W897" ca="1">INDEX(Food[Name],RANDBETWEEN(1,COUNTA(Food[Name])))</f>
        <v>Rice</v>
      </c>
      <c r="X897" t="str" cm="1">
        <f t="array" aca="1" ref="X897" ca="1">INDEX(Food[Name],RANDBETWEEN(1,COUNTA(Food[Name])))</f>
        <v>Rice</v>
      </c>
      <c r="Y897" t="str" cm="1">
        <f t="array" aca="1" ref="Y897" ca="1">INDEX(Food[Name],RANDBETWEEN(1,COUNTA(Food[Name])))</f>
        <v>Bread</v>
      </c>
      <c r="Z897" s="5" t="str" cm="1">
        <f t="array" aca="1" ref="Z897" ca="1">IF(AI896,"-", INDEX(_xlfn.ANCHORARRAY(AvailableItems),OrderIndex))</f>
        <v>-</v>
      </c>
      <c r="AA897" s="5" t="str" cm="1">
        <f t="array" aca="1" ref="AA897" ca="1">IF(AI896,"-", INDEX(_xlfn.ANCHORARRAY(AvailableItems),OrderIndex2))</f>
        <v>-</v>
      </c>
      <c r="AB897" s="5" t="str" cm="1">
        <f t="array" aca="1" ref="AB897" ca="1">IF(AI896,"-", INDEX(_xlfn.ANCHORARRAY(AvailableItems),OrderIndex3))</f>
        <v>-</v>
      </c>
      <c r="AC897" s="10" t="str" cm="1">
        <f t="array" aca="1" ref="AC897" ca="1">IF(AJ896,"-", INDEX(_xlfn.ANCHORARRAY(AvailableItems),$AP$27))</f>
        <v>-</v>
      </c>
      <c r="AD897" s="10" t="str" cm="1">
        <f t="array" aca="1" ref="AD897" ca="1">IF(AJ896,"-", INDEX(_xlfn.ANCHORARRAY(AvailableItems),$AQ$27))</f>
        <v>-</v>
      </c>
      <c r="AE897" s="10" t="str" cm="1">
        <f t="array" aca="1" ref="AE897" ca="1">IF(AJ896,"-", INDEX(_xlfn.ANCHORARRAY(AvailableItems),$AR$27))</f>
        <v>-</v>
      </c>
      <c r="AF897" s="8" t="str" cm="1">
        <f t="array" aca="1" ref="AF897" ca="1">IF(AK896,"-", INDEX(_xlfn.ANCHORARRAY(AvailableItems),$AP$28))</f>
        <v>Beef</v>
      </c>
      <c r="AG897" s="8" t="str">
        <f ca="1">IF(AK896,"-", INDEX(_xlfn.ANCHORARRAY(AvailableItems),$AQ$28))</f>
        <v>Beef</v>
      </c>
      <c r="AH897" s="8" t="str" cm="1">
        <f t="array" aca="1" ref="AH897" ca="1">IF(AK896,"-", INDEX(_xlfn.ANCHORARRAY(AvailableItems),$AR$28))</f>
        <v>Bread</v>
      </c>
      <c r="AI897" t="b">
        <f t="shared" ca="1" si="42"/>
        <v>0</v>
      </c>
      <c r="AJ897" t="b">
        <f t="shared" ca="1" si="43"/>
        <v>0</v>
      </c>
      <c r="AK897" t="b">
        <f t="shared" ca="1" si="44"/>
        <v>0</v>
      </c>
      <c r="AL897" s="16" cm="1">
        <f t="array" aca="1" ref="AL897" ca="1">IF(OrderSim[[#This Row],[Order 1 Possible]],INDEX(Food[Points],OrderIndex) + INDEX(Food[Points],OrderIndex2) + INDEX(Food[Points],OrderIndex3) + AL896, AL896)</f>
        <v>17570</v>
      </c>
      <c r="AM897" s="16" cm="1">
        <f t="array" aca="1" ref="AM897" ca="1">IF(OrderSim[[#This Row],[Order 2 Possible]],INDEX(Food[Points],$AP$27) + INDEX(Food[Points],$AQ$27) + INDEX(Food[Points],$AR$27) + AM896, AM896)</f>
        <v>22770</v>
      </c>
      <c r="AN897" s="16" cm="1">
        <f t="array" aca="1" ref="AN897" ca="1">IF(OrderSim[[#This Row],[Order 3 Possible]],INDEX(Food[Points],$AP$28) + INDEX(Food[Points],$AQ$28) + INDEX(Food[Points],$AR$28) + AN896, AN896)</f>
        <v>34300</v>
      </c>
    </row>
    <row r="898" spans="17:40" x14ac:dyDescent="0.25">
      <c r="Q898" t="str" cm="1">
        <f t="array" aca="1" ref="Q898" ca="1">INDEX(Food[Name],RANDBETWEEN(1,COUNTA(Food[Name])))</f>
        <v>Carrot</v>
      </c>
      <c r="R898" t="str" cm="1">
        <f t="array" aca="1" ref="R898" ca="1">INDEX(Food[Name],RANDBETWEEN(1,COUNTA(Food[Name])))</f>
        <v>Lettuce</v>
      </c>
      <c r="S898" t="str" cm="1">
        <f t="array" aca="1" ref="S898" ca="1">INDEX(Food[Name],RANDBETWEEN(1,COUNTA(Food[Name])))</f>
        <v>Carrot</v>
      </c>
      <c r="T898" t="str" cm="1">
        <f t="array" aca="1" ref="T898" ca="1">INDEX(Food[Name],RANDBETWEEN(1,COUNTA(Food[Name])))</f>
        <v>Chicken</v>
      </c>
      <c r="U898" t="str" cm="1">
        <f t="array" aca="1" ref="U898" ca="1">INDEX(Food[Name],RANDBETWEEN(1,COUNTA(Food[Name])))</f>
        <v>Salmon</v>
      </c>
      <c r="V898" t="str" cm="1">
        <f t="array" aca="1" ref="V898" ca="1">INDEX(Food[Name],RANDBETWEEN(1,COUNTA(Food[Name])))</f>
        <v>Lobster</v>
      </c>
      <c r="W898" t="str" cm="1">
        <f t="array" aca="1" ref="W898" ca="1">INDEX(Food[Name],RANDBETWEEN(1,COUNTA(Food[Name])))</f>
        <v>Carrot</v>
      </c>
      <c r="X898" t="str" cm="1">
        <f t="array" aca="1" ref="X898" ca="1">INDEX(Food[Name],RANDBETWEEN(1,COUNTA(Food[Name])))</f>
        <v>Onion</v>
      </c>
      <c r="Y898" t="str" cm="1">
        <f t="array" aca="1" ref="Y898" ca="1">INDEX(Food[Name],RANDBETWEEN(1,COUNTA(Food[Name])))</f>
        <v>Lobster</v>
      </c>
      <c r="Z898" s="5" t="str" cm="1">
        <f t="array" aca="1" ref="Z898" ca="1">IF(AI897,"-", INDEX(_xlfn.ANCHORARRAY(AvailableItems),OrderIndex))</f>
        <v>Salmon</v>
      </c>
      <c r="AA898" s="5" t="str" cm="1">
        <f t="array" aca="1" ref="AA898" ca="1">IF(AI897,"-", INDEX(_xlfn.ANCHORARRAY(AvailableItems),OrderIndex2))</f>
        <v>Rice</v>
      </c>
      <c r="AB898" s="5" t="str" cm="1">
        <f t="array" aca="1" ref="AB898" ca="1">IF(AI897,"-", INDEX(_xlfn.ANCHORARRAY(AvailableItems),OrderIndex3))</f>
        <v>Pasta</v>
      </c>
      <c r="AC898" s="10" t="str" cm="1">
        <f t="array" aca="1" ref="AC898" ca="1">IF(AJ897,"-", INDEX(_xlfn.ANCHORARRAY(AvailableItems),$AP$27))</f>
        <v>Pork</v>
      </c>
      <c r="AD898" s="10" t="str" cm="1">
        <f t="array" aca="1" ref="AD898" ca="1">IF(AJ897,"-", INDEX(_xlfn.ANCHORARRAY(AvailableItems),$AQ$27))</f>
        <v>Lobster</v>
      </c>
      <c r="AE898" s="10" t="str" cm="1">
        <f t="array" aca="1" ref="AE898" ca="1">IF(AJ897,"-", INDEX(_xlfn.ANCHORARRAY(AvailableItems),$AR$27))</f>
        <v>Rice</v>
      </c>
      <c r="AF898" s="8" t="str" cm="1">
        <f t="array" aca="1" ref="AF898" ca="1">IF(AK897,"-", INDEX(_xlfn.ANCHORARRAY(AvailableItems),$AP$28))</f>
        <v>Beef</v>
      </c>
      <c r="AG898" s="8" t="str">
        <f ca="1">IF(AK897,"-", INDEX(_xlfn.ANCHORARRAY(AvailableItems),$AQ$28))</f>
        <v>Beef</v>
      </c>
      <c r="AH898" s="8" t="str" cm="1">
        <f t="array" aca="1" ref="AH898" ca="1">IF(AK897,"-", INDEX(_xlfn.ANCHORARRAY(AvailableItems),$AR$28))</f>
        <v>Bread</v>
      </c>
      <c r="AI898" t="b">
        <f t="shared" ca="1" si="42"/>
        <v>0</v>
      </c>
      <c r="AJ898" t="b">
        <f t="shared" ca="1" si="43"/>
        <v>0</v>
      </c>
      <c r="AK898" t="b">
        <f t="shared" ca="1" si="44"/>
        <v>0</v>
      </c>
      <c r="AL898" s="16" cm="1">
        <f t="array" aca="1" ref="AL898" ca="1">IF(OrderSim[[#This Row],[Order 1 Possible]],INDEX(Food[Points],OrderIndex) + INDEX(Food[Points],OrderIndex2) + INDEX(Food[Points],OrderIndex3) + AL897, AL897)</f>
        <v>17570</v>
      </c>
      <c r="AM898" s="16" cm="1">
        <f t="array" aca="1" ref="AM898" ca="1">IF(OrderSim[[#This Row],[Order 2 Possible]],INDEX(Food[Points],$AP$27) + INDEX(Food[Points],$AQ$27) + INDEX(Food[Points],$AR$27) + AM897, AM897)</f>
        <v>22770</v>
      </c>
      <c r="AN898" s="16" cm="1">
        <f t="array" aca="1" ref="AN898" ca="1">IF(OrderSim[[#This Row],[Order 3 Possible]],INDEX(Food[Points],$AP$28) + INDEX(Food[Points],$AQ$28) + INDEX(Food[Points],$AR$28) + AN897, AN897)</f>
        <v>34300</v>
      </c>
    </row>
    <row r="899" spans="17:40" x14ac:dyDescent="0.25">
      <c r="Q899" t="str" cm="1">
        <f t="array" aca="1" ref="Q899" ca="1">INDEX(Food[Name],RANDBETWEEN(1,COUNTA(Food[Name])))</f>
        <v>Bread</v>
      </c>
      <c r="R899" t="str" cm="1">
        <f t="array" aca="1" ref="R899" ca="1">INDEX(Food[Name],RANDBETWEEN(1,COUNTA(Food[Name])))</f>
        <v>Carrot</v>
      </c>
      <c r="S899" t="str" cm="1">
        <f t="array" aca="1" ref="S899" ca="1">INDEX(Food[Name],RANDBETWEEN(1,COUNTA(Food[Name])))</f>
        <v>Lettuce</v>
      </c>
      <c r="T899" t="str" cm="1">
        <f t="array" aca="1" ref="T899" ca="1">INDEX(Food[Name],RANDBETWEEN(1,COUNTA(Food[Name])))</f>
        <v>Lobster</v>
      </c>
      <c r="U899" t="str" cm="1">
        <f t="array" aca="1" ref="U899" ca="1">INDEX(Food[Name],RANDBETWEEN(1,COUNTA(Food[Name])))</f>
        <v>Rice</v>
      </c>
      <c r="V899" t="str" cm="1">
        <f t="array" aca="1" ref="V899" ca="1">INDEX(Food[Name],RANDBETWEEN(1,COUNTA(Food[Name])))</f>
        <v>Carrot</v>
      </c>
      <c r="W899" t="str" cm="1">
        <f t="array" aca="1" ref="W899" ca="1">INDEX(Food[Name],RANDBETWEEN(1,COUNTA(Food[Name])))</f>
        <v>Beef</v>
      </c>
      <c r="X899" t="str" cm="1">
        <f t="array" aca="1" ref="X899" ca="1">INDEX(Food[Name],RANDBETWEEN(1,COUNTA(Food[Name])))</f>
        <v>Tuna</v>
      </c>
      <c r="Y899" t="str" cm="1">
        <f t="array" aca="1" ref="Y899" ca="1">INDEX(Food[Name],RANDBETWEEN(1,COUNTA(Food[Name])))</f>
        <v>Onion</v>
      </c>
      <c r="Z899" s="5" t="str" cm="1">
        <f t="array" aca="1" ref="Z899" ca="1">IF(AI898,"-", INDEX(_xlfn.ANCHORARRAY(AvailableItems),OrderIndex))</f>
        <v>Salmon</v>
      </c>
      <c r="AA899" s="5" t="str" cm="1">
        <f t="array" aca="1" ref="AA899" ca="1">IF(AI898,"-", INDEX(_xlfn.ANCHORARRAY(AvailableItems),OrderIndex2))</f>
        <v>Rice</v>
      </c>
      <c r="AB899" s="5" t="str" cm="1">
        <f t="array" aca="1" ref="AB899" ca="1">IF(AI898,"-", INDEX(_xlfn.ANCHORARRAY(AvailableItems),OrderIndex3))</f>
        <v>Pasta</v>
      </c>
      <c r="AC899" s="10" t="str" cm="1">
        <f t="array" aca="1" ref="AC899" ca="1">IF(AJ898,"-", INDEX(_xlfn.ANCHORARRAY(AvailableItems),$AP$27))</f>
        <v>Pork</v>
      </c>
      <c r="AD899" s="10" t="str" cm="1">
        <f t="array" aca="1" ref="AD899" ca="1">IF(AJ898,"-", INDEX(_xlfn.ANCHORARRAY(AvailableItems),$AQ$27))</f>
        <v>Lobster</v>
      </c>
      <c r="AE899" s="10" t="str" cm="1">
        <f t="array" aca="1" ref="AE899" ca="1">IF(AJ898,"-", INDEX(_xlfn.ANCHORARRAY(AvailableItems),$AR$27))</f>
        <v>Rice</v>
      </c>
      <c r="AF899" s="8" t="str" cm="1">
        <f t="array" aca="1" ref="AF899" ca="1">IF(AK898,"-", INDEX(_xlfn.ANCHORARRAY(AvailableItems),$AP$28))</f>
        <v>Beef</v>
      </c>
      <c r="AG899" s="8" t="str">
        <f ca="1">IF(AK898,"-", INDEX(_xlfn.ANCHORARRAY(AvailableItems),$AQ$28))</f>
        <v>Beef</v>
      </c>
      <c r="AH899" s="8" t="str" cm="1">
        <f t="array" aca="1" ref="AH899" ca="1">IF(AK898,"-", INDEX(_xlfn.ANCHORARRAY(AvailableItems),$AR$28))</f>
        <v>Bread</v>
      </c>
      <c r="AI899" t="b">
        <f t="shared" ca="1" si="42"/>
        <v>0</v>
      </c>
      <c r="AJ899" t="b">
        <f t="shared" ca="1" si="43"/>
        <v>0</v>
      </c>
      <c r="AK899" t="b">
        <f t="shared" ca="1" si="44"/>
        <v>1</v>
      </c>
      <c r="AL899" s="16" cm="1">
        <f t="array" aca="1" ref="AL899" ca="1">IF(OrderSim[[#This Row],[Order 1 Possible]],INDEX(Food[Points],OrderIndex) + INDEX(Food[Points],OrderIndex2) + INDEX(Food[Points],OrderIndex3) + AL898, AL898)</f>
        <v>17570</v>
      </c>
      <c r="AM899" s="16" cm="1">
        <f t="array" aca="1" ref="AM899" ca="1">IF(OrderSim[[#This Row],[Order 2 Possible]],INDEX(Food[Points],$AP$27) + INDEX(Food[Points],$AQ$27) + INDEX(Food[Points],$AR$27) + AM898, AM898)</f>
        <v>22770</v>
      </c>
      <c r="AN899" s="16" cm="1">
        <f t="array" aca="1" ref="AN899" ca="1">IF(OrderSim[[#This Row],[Order 3 Possible]],INDEX(Food[Points],$AP$28) + INDEX(Food[Points],$AQ$28) + INDEX(Food[Points],$AR$28) + AN898, AN898)</f>
        <v>34440</v>
      </c>
    </row>
    <row r="900" spans="17:40" x14ac:dyDescent="0.25">
      <c r="Q900" t="str" cm="1">
        <f t="array" aca="1" ref="Q900" ca="1">INDEX(Food[Name],RANDBETWEEN(1,COUNTA(Food[Name])))</f>
        <v>Bread</v>
      </c>
      <c r="R900" t="str" cm="1">
        <f t="array" aca="1" ref="R900" ca="1">INDEX(Food[Name],RANDBETWEEN(1,COUNTA(Food[Name])))</f>
        <v>Onion</v>
      </c>
      <c r="S900" t="str" cm="1">
        <f t="array" aca="1" ref="S900" ca="1">INDEX(Food[Name],RANDBETWEEN(1,COUNTA(Food[Name])))</f>
        <v>Bread</v>
      </c>
      <c r="T900" t="str" cm="1">
        <f t="array" aca="1" ref="T900" ca="1">INDEX(Food[Name],RANDBETWEEN(1,COUNTA(Food[Name])))</f>
        <v>Pasta</v>
      </c>
      <c r="U900" t="str" cm="1">
        <f t="array" aca="1" ref="U900" ca="1">INDEX(Food[Name],RANDBETWEEN(1,COUNTA(Food[Name])))</f>
        <v>Beef</v>
      </c>
      <c r="V900" t="str" cm="1">
        <f t="array" aca="1" ref="V900" ca="1">INDEX(Food[Name],RANDBETWEEN(1,COUNTA(Food[Name])))</f>
        <v>Salmon</v>
      </c>
      <c r="W900" t="str" cm="1">
        <f t="array" aca="1" ref="W900" ca="1">INDEX(Food[Name],RANDBETWEEN(1,COUNTA(Food[Name])))</f>
        <v>Lettuce</v>
      </c>
      <c r="X900" t="str" cm="1">
        <f t="array" aca="1" ref="X900" ca="1">INDEX(Food[Name],RANDBETWEEN(1,COUNTA(Food[Name])))</f>
        <v>Pork</v>
      </c>
      <c r="Y900" t="str" cm="1">
        <f t="array" aca="1" ref="Y900" ca="1">INDEX(Food[Name],RANDBETWEEN(1,COUNTA(Food[Name])))</f>
        <v>Chicken</v>
      </c>
      <c r="Z900" s="5" t="str" cm="1">
        <f t="array" aca="1" ref="Z900" ca="1">IF(AI899,"-", INDEX(_xlfn.ANCHORARRAY(AvailableItems),OrderIndex))</f>
        <v>Salmon</v>
      </c>
      <c r="AA900" s="5" t="str" cm="1">
        <f t="array" aca="1" ref="AA900" ca="1">IF(AI899,"-", INDEX(_xlfn.ANCHORARRAY(AvailableItems),OrderIndex2))</f>
        <v>Rice</v>
      </c>
      <c r="AB900" s="5" t="str" cm="1">
        <f t="array" aca="1" ref="AB900" ca="1">IF(AI899,"-", INDEX(_xlfn.ANCHORARRAY(AvailableItems),OrderIndex3))</f>
        <v>Pasta</v>
      </c>
      <c r="AC900" s="10" t="str" cm="1">
        <f t="array" aca="1" ref="AC900" ca="1">IF(AJ899,"-", INDEX(_xlfn.ANCHORARRAY(AvailableItems),$AP$27))</f>
        <v>Pork</v>
      </c>
      <c r="AD900" s="10" t="str" cm="1">
        <f t="array" aca="1" ref="AD900" ca="1">IF(AJ899,"-", INDEX(_xlfn.ANCHORARRAY(AvailableItems),$AQ$27))</f>
        <v>Lobster</v>
      </c>
      <c r="AE900" s="10" t="str" cm="1">
        <f t="array" aca="1" ref="AE900" ca="1">IF(AJ899,"-", INDEX(_xlfn.ANCHORARRAY(AvailableItems),$AR$27))</f>
        <v>Rice</v>
      </c>
      <c r="AF900" s="8" t="str" cm="1">
        <f t="array" aca="1" ref="AF900" ca="1">IF(AK899,"-", INDEX(_xlfn.ANCHORARRAY(AvailableItems),$AP$28))</f>
        <v>-</v>
      </c>
      <c r="AG900" s="8" t="str">
        <f ca="1">IF(AK899,"-", INDEX(_xlfn.ANCHORARRAY(AvailableItems),$AQ$28))</f>
        <v>-</v>
      </c>
      <c r="AH900" s="8" t="str" cm="1">
        <f t="array" aca="1" ref="AH900" ca="1">IF(AK899,"-", INDEX(_xlfn.ANCHORARRAY(AvailableItems),$AR$28))</f>
        <v>-</v>
      </c>
      <c r="AI900" t="b">
        <f t="shared" ca="1" si="42"/>
        <v>0</v>
      </c>
      <c r="AJ900" t="b">
        <f t="shared" ca="1" si="43"/>
        <v>0</v>
      </c>
      <c r="AK900" t="b">
        <f t="shared" ca="1" si="44"/>
        <v>0</v>
      </c>
      <c r="AL900" s="16" cm="1">
        <f t="array" aca="1" ref="AL900" ca="1">IF(OrderSim[[#This Row],[Order 1 Possible]],INDEX(Food[Points],OrderIndex) + INDEX(Food[Points],OrderIndex2) + INDEX(Food[Points],OrderIndex3) + AL899, AL899)</f>
        <v>17570</v>
      </c>
      <c r="AM900" s="16" cm="1">
        <f t="array" aca="1" ref="AM900" ca="1">IF(OrderSim[[#This Row],[Order 2 Possible]],INDEX(Food[Points],$AP$27) + INDEX(Food[Points],$AQ$27) + INDEX(Food[Points],$AR$27) + AM899, AM899)</f>
        <v>22770</v>
      </c>
      <c r="AN900" s="16" cm="1">
        <f t="array" aca="1" ref="AN900" ca="1">IF(OrderSim[[#This Row],[Order 3 Possible]],INDEX(Food[Points],$AP$28) + INDEX(Food[Points],$AQ$28) + INDEX(Food[Points],$AR$28) + AN899, AN899)</f>
        <v>34440</v>
      </c>
    </row>
    <row r="901" spans="17:40" x14ac:dyDescent="0.25">
      <c r="Q901" t="str" cm="1">
        <f t="array" aca="1" ref="Q901" ca="1">INDEX(Food[Name],RANDBETWEEN(1,COUNTA(Food[Name])))</f>
        <v>Pasta</v>
      </c>
      <c r="R901" t="str" cm="1">
        <f t="array" aca="1" ref="R901" ca="1">INDEX(Food[Name],RANDBETWEEN(1,COUNTA(Food[Name])))</f>
        <v>Onion</v>
      </c>
      <c r="S901" t="str" cm="1">
        <f t="array" aca="1" ref="S901" ca="1">INDEX(Food[Name],RANDBETWEEN(1,COUNTA(Food[Name])))</f>
        <v>Beef</v>
      </c>
      <c r="T901" t="str" cm="1">
        <f t="array" aca="1" ref="T901" ca="1">INDEX(Food[Name],RANDBETWEEN(1,COUNTA(Food[Name])))</f>
        <v>Lobster</v>
      </c>
      <c r="U901" t="str" cm="1">
        <f t="array" aca="1" ref="U901" ca="1">INDEX(Food[Name],RANDBETWEEN(1,COUNTA(Food[Name])))</f>
        <v>Onion</v>
      </c>
      <c r="V901" t="str" cm="1">
        <f t="array" aca="1" ref="V901" ca="1">INDEX(Food[Name],RANDBETWEEN(1,COUNTA(Food[Name])))</f>
        <v>Salmon</v>
      </c>
      <c r="W901" t="str" cm="1">
        <f t="array" aca="1" ref="W901" ca="1">INDEX(Food[Name],RANDBETWEEN(1,COUNTA(Food[Name])))</f>
        <v>Beef</v>
      </c>
      <c r="X901" t="str" cm="1">
        <f t="array" aca="1" ref="X901" ca="1">INDEX(Food[Name],RANDBETWEEN(1,COUNTA(Food[Name])))</f>
        <v>Bread</v>
      </c>
      <c r="Y901" t="str" cm="1">
        <f t="array" aca="1" ref="Y901" ca="1">INDEX(Food[Name],RANDBETWEEN(1,COUNTA(Food[Name])))</f>
        <v>Rice</v>
      </c>
      <c r="Z901" s="5" t="str" cm="1">
        <f t="array" aca="1" ref="Z901" ca="1">IF(AI900,"-", INDEX(_xlfn.ANCHORARRAY(AvailableItems),OrderIndex))</f>
        <v>Salmon</v>
      </c>
      <c r="AA901" s="5" t="str" cm="1">
        <f t="array" aca="1" ref="AA901" ca="1">IF(AI900,"-", INDEX(_xlfn.ANCHORARRAY(AvailableItems),OrderIndex2))</f>
        <v>Rice</v>
      </c>
      <c r="AB901" s="5" t="str" cm="1">
        <f t="array" aca="1" ref="AB901" ca="1">IF(AI900,"-", INDEX(_xlfn.ANCHORARRAY(AvailableItems),OrderIndex3))</f>
        <v>Pasta</v>
      </c>
      <c r="AC901" s="10" t="str" cm="1">
        <f t="array" aca="1" ref="AC901" ca="1">IF(AJ900,"-", INDEX(_xlfn.ANCHORARRAY(AvailableItems),$AP$27))</f>
        <v>Pork</v>
      </c>
      <c r="AD901" s="10" t="str" cm="1">
        <f t="array" aca="1" ref="AD901" ca="1">IF(AJ900,"-", INDEX(_xlfn.ANCHORARRAY(AvailableItems),$AQ$27))</f>
        <v>Lobster</v>
      </c>
      <c r="AE901" s="10" t="str" cm="1">
        <f t="array" aca="1" ref="AE901" ca="1">IF(AJ900,"-", INDEX(_xlfn.ANCHORARRAY(AvailableItems),$AR$27))</f>
        <v>Rice</v>
      </c>
      <c r="AF901" s="8" t="str" cm="1">
        <f t="array" aca="1" ref="AF901" ca="1">IF(AK900,"-", INDEX(_xlfn.ANCHORARRAY(AvailableItems),$AP$28))</f>
        <v>Beef</v>
      </c>
      <c r="AG901" s="8" t="str">
        <f ca="1">IF(AK900,"-", INDEX(_xlfn.ANCHORARRAY(AvailableItems),$AQ$28))</f>
        <v>Beef</v>
      </c>
      <c r="AH901" s="8" t="str" cm="1">
        <f t="array" aca="1" ref="AH901" ca="1">IF(AK900,"-", INDEX(_xlfn.ANCHORARRAY(AvailableItems),$AR$28))</f>
        <v>Bread</v>
      </c>
      <c r="AI901" t="b">
        <f t="shared" ca="1" si="42"/>
        <v>1</v>
      </c>
      <c r="AJ901" t="b">
        <f t="shared" ca="1" si="43"/>
        <v>0</v>
      </c>
      <c r="AK901" t="b">
        <f t="shared" ca="1" si="44"/>
        <v>1</v>
      </c>
      <c r="AL901" s="16" cm="1">
        <f t="array" aca="1" ref="AL901" ca="1">IF(OrderSim[[#This Row],[Order 1 Possible]],INDEX(Food[Points],OrderIndex) + INDEX(Food[Points],OrderIndex2) + INDEX(Food[Points],OrderIndex3) + AL900, AL900)</f>
        <v>17640</v>
      </c>
      <c r="AM901" s="16" cm="1">
        <f t="array" aca="1" ref="AM901" ca="1">IF(OrderSim[[#This Row],[Order 2 Possible]],INDEX(Food[Points],$AP$27) + INDEX(Food[Points],$AQ$27) + INDEX(Food[Points],$AR$27) + AM900, AM900)</f>
        <v>22770</v>
      </c>
      <c r="AN901" s="16" cm="1">
        <f t="array" aca="1" ref="AN901" ca="1">IF(OrderSim[[#This Row],[Order 3 Possible]],INDEX(Food[Points],$AP$28) + INDEX(Food[Points],$AQ$28) + INDEX(Food[Points],$AR$28) + AN900, AN900)</f>
        <v>34580</v>
      </c>
    </row>
    <row r="902" spans="17:40" x14ac:dyDescent="0.25">
      <c r="Q902" t="str" cm="1">
        <f t="array" aca="1" ref="Q902" ca="1">INDEX(Food[Name],RANDBETWEEN(1,COUNTA(Food[Name])))</f>
        <v>Beef</v>
      </c>
      <c r="R902" t="str" cm="1">
        <f t="array" aca="1" ref="R902" ca="1">INDEX(Food[Name],RANDBETWEEN(1,COUNTA(Food[Name])))</f>
        <v>Pork</v>
      </c>
      <c r="S902" t="str" cm="1">
        <f t="array" aca="1" ref="S902" ca="1">INDEX(Food[Name],RANDBETWEEN(1,COUNTA(Food[Name])))</f>
        <v>Pork</v>
      </c>
      <c r="T902" t="str" cm="1">
        <f t="array" aca="1" ref="T902" ca="1">INDEX(Food[Name],RANDBETWEEN(1,COUNTA(Food[Name])))</f>
        <v>Onion</v>
      </c>
      <c r="U902" t="str" cm="1">
        <f t="array" aca="1" ref="U902" ca="1">INDEX(Food[Name],RANDBETWEEN(1,COUNTA(Food[Name])))</f>
        <v>Lettuce</v>
      </c>
      <c r="V902" t="str" cm="1">
        <f t="array" aca="1" ref="V902" ca="1">INDEX(Food[Name],RANDBETWEEN(1,COUNTA(Food[Name])))</f>
        <v>Lobster</v>
      </c>
      <c r="W902" t="str" cm="1">
        <f t="array" aca="1" ref="W902" ca="1">INDEX(Food[Name],RANDBETWEEN(1,COUNTA(Food[Name])))</f>
        <v>Bread</v>
      </c>
      <c r="X902" t="str" cm="1">
        <f t="array" aca="1" ref="X902" ca="1">INDEX(Food[Name],RANDBETWEEN(1,COUNTA(Food[Name])))</f>
        <v>Salmon</v>
      </c>
      <c r="Y902" t="str" cm="1">
        <f t="array" aca="1" ref="Y902" ca="1">INDEX(Food[Name],RANDBETWEEN(1,COUNTA(Food[Name])))</f>
        <v>Tuna</v>
      </c>
      <c r="Z902" s="5" t="str" cm="1">
        <f t="array" aca="1" ref="Z902" ca="1">IF(AI901,"-", INDEX(_xlfn.ANCHORARRAY(AvailableItems),OrderIndex))</f>
        <v>-</v>
      </c>
      <c r="AA902" s="5" t="str" cm="1">
        <f t="array" aca="1" ref="AA902" ca="1">IF(AI901,"-", INDEX(_xlfn.ANCHORARRAY(AvailableItems),OrderIndex2))</f>
        <v>-</v>
      </c>
      <c r="AB902" s="5" t="str" cm="1">
        <f t="array" aca="1" ref="AB902" ca="1">IF(AI901,"-", INDEX(_xlfn.ANCHORARRAY(AvailableItems),OrderIndex3))</f>
        <v>-</v>
      </c>
      <c r="AC902" s="10" t="str" cm="1">
        <f t="array" aca="1" ref="AC902" ca="1">IF(AJ901,"-", INDEX(_xlfn.ANCHORARRAY(AvailableItems),$AP$27))</f>
        <v>Pork</v>
      </c>
      <c r="AD902" s="10" t="str" cm="1">
        <f t="array" aca="1" ref="AD902" ca="1">IF(AJ901,"-", INDEX(_xlfn.ANCHORARRAY(AvailableItems),$AQ$27))</f>
        <v>Lobster</v>
      </c>
      <c r="AE902" s="10" t="str" cm="1">
        <f t="array" aca="1" ref="AE902" ca="1">IF(AJ901,"-", INDEX(_xlfn.ANCHORARRAY(AvailableItems),$AR$27))</f>
        <v>Rice</v>
      </c>
      <c r="AF902" s="8" t="str" cm="1">
        <f t="array" aca="1" ref="AF902" ca="1">IF(AK901,"-", INDEX(_xlfn.ANCHORARRAY(AvailableItems),$AP$28))</f>
        <v>-</v>
      </c>
      <c r="AG902" s="8" t="str">
        <f ca="1">IF(AK901,"-", INDEX(_xlfn.ANCHORARRAY(AvailableItems),$AQ$28))</f>
        <v>-</v>
      </c>
      <c r="AH902" s="8" t="str" cm="1">
        <f t="array" aca="1" ref="AH902" ca="1">IF(AK901,"-", INDEX(_xlfn.ANCHORARRAY(AvailableItems),$AR$28))</f>
        <v>-</v>
      </c>
      <c r="AI902" t="b">
        <f t="shared" ca="1" si="42"/>
        <v>0</v>
      </c>
      <c r="AJ902" t="b">
        <f t="shared" ca="1" si="43"/>
        <v>1</v>
      </c>
      <c r="AK902" t="b">
        <f t="shared" ca="1" si="44"/>
        <v>0</v>
      </c>
      <c r="AL902" s="16" cm="1">
        <f t="array" aca="1" ref="AL902" ca="1">IF(OrderSim[[#This Row],[Order 1 Possible]],INDEX(Food[Points],OrderIndex) + INDEX(Food[Points],OrderIndex2) + INDEX(Food[Points],OrderIndex3) + AL901, AL901)</f>
        <v>17640</v>
      </c>
      <c r="AM902" s="16" cm="1">
        <f t="array" aca="1" ref="AM902" ca="1">IF(OrderSim[[#This Row],[Order 2 Possible]],INDEX(Food[Points],$AP$27) + INDEX(Food[Points],$AQ$27) + INDEX(Food[Points],$AR$27) + AM901, AM901)</f>
        <v>22860</v>
      </c>
      <c r="AN902" s="16" cm="1">
        <f t="array" aca="1" ref="AN902" ca="1">IF(OrderSim[[#This Row],[Order 3 Possible]],INDEX(Food[Points],$AP$28) + INDEX(Food[Points],$AQ$28) + INDEX(Food[Points],$AR$28) + AN901, AN901)</f>
        <v>34580</v>
      </c>
    </row>
    <row r="903" spans="17:40" x14ac:dyDescent="0.25">
      <c r="Q903" t="str" cm="1">
        <f t="array" aca="1" ref="Q903" ca="1">INDEX(Food[Name],RANDBETWEEN(1,COUNTA(Food[Name])))</f>
        <v>Onion</v>
      </c>
      <c r="R903" t="str" cm="1">
        <f t="array" aca="1" ref="R903" ca="1">INDEX(Food[Name],RANDBETWEEN(1,COUNTA(Food[Name])))</f>
        <v>Pasta</v>
      </c>
      <c r="S903" t="str" cm="1">
        <f t="array" aca="1" ref="S903" ca="1">INDEX(Food[Name],RANDBETWEEN(1,COUNTA(Food[Name])))</f>
        <v>Lobster</v>
      </c>
      <c r="T903" t="str" cm="1">
        <f t="array" aca="1" ref="T903" ca="1">INDEX(Food[Name],RANDBETWEEN(1,COUNTA(Food[Name])))</f>
        <v>Pork</v>
      </c>
      <c r="U903" t="str" cm="1">
        <f t="array" aca="1" ref="U903" ca="1">INDEX(Food[Name],RANDBETWEEN(1,COUNTA(Food[Name])))</f>
        <v>Lettuce</v>
      </c>
      <c r="V903" t="str" cm="1">
        <f t="array" aca="1" ref="V903" ca="1">INDEX(Food[Name],RANDBETWEEN(1,COUNTA(Food[Name])))</f>
        <v>Rice</v>
      </c>
      <c r="W903" t="str" cm="1">
        <f t="array" aca="1" ref="W903" ca="1">INDEX(Food[Name],RANDBETWEEN(1,COUNTA(Food[Name])))</f>
        <v>Lettuce</v>
      </c>
      <c r="X903" t="str" cm="1">
        <f t="array" aca="1" ref="X903" ca="1">INDEX(Food[Name],RANDBETWEEN(1,COUNTA(Food[Name])))</f>
        <v>Onion</v>
      </c>
      <c r="Y903" t="str" cm="1">
        <f t="array" aca="1" ref="Y903" ca="1">INDEX(Food[Name],RANDBETWEEN(1,COUNTA(Food[Name])))</f>
        <v>Pasta</v>
      </c>
      <c r="Z903" s="5" t="str" cm="1">
        <f t="array" aca="1" ref="Z903" ca="1">IF(AI902,"-", INDEX(_xlfn.ANCHORARRAY(AvailableItems),OrderIndex))</f>
        <v>Salmon</v>
      </c>
      <c r="AA903" s="5" t="str" cm="1">
        <f t="array" aca="1" ref="AA903" ca="1">IF(AI902,"-", INDEX(_xlfn.ANCHORARRAY(AvailableItems),OrderIndex2))</f>
        <v>Rice</v>
      </c>
      <c r="AB903" s="5" t="str" cm="1">
        <f t="array" aca="1" ref="AB903" ca="1">IF(AI902,"-", INDEX(_xlfn.ANCHORARRAY(AvailableItems),OrderIndex3))</f>
        <v>Pasta</v>
      </c>
      <c r="AC903" s="10" t="str" cm="1">
        <f t="array" aca="1" ref="AC903" ca="1">IF(AJ902,"-", INDEX(_xlfn.ANCHORARRAY(AvailableItems),$AP$27))</f>
        <v>-</v>
      </c>
      <c r="AD903" s="10" t="str" cm="1">
        <f t="array" aca="1" ref="AD903" ca="1">IF(AJ902,"-", INDEX(_xlfn.ANCHORARRAY(AvailableItems),$AQ$27))</f>
        <v>-</v>
      </c>
      <c r="AE903" s="10" t="str" cm="1">
        <f t="array" aca="1" ref="AE903" ca="1">IF(AJ902,"-", INDEX(_xlfn.ANCHORARRAY(AvailableItems),$AR$27))</f>
        <v>-</v>
      </c>
      <c r="AF903" s="8" t="str" cm="1">
        <f t="array" aca="1" ref="AF903" ca="1">IF(AK902,"-", INDEX(_xlfn.ANCHORARRAY(AvailableItems),$AP$28))</f>
        <v>Beef</v>
      </c>
      <c r="AG903" s="8" t="str">
        <f ca="1">IF(AK902,"-", INDEX(_xlfn.ANCHORARRAY(AvailableItems),$AQ$28))</f>
        <v>Beef</v>
      </c>
      <c r="AH903" s="8" t="str" cm="1">
        <f t="array" aca="1" ref="AH903" ca="1">IF(AK902,"-", INDEX(_xlfn.ANCHORARRAY(AvailableItems),$AR$28))</f>
        <v>Bread</v>
      </c>
      <c r="AI903" t="b">
        <f t="shared" ca="1" si="42"/>
        <v>1</v>
      </c>
      <c r="AJ903" t="b">
        <f t="shared" ca="1" si="43"/>
        <v>0</v>
      </c>
      <c r="AK903" t="b">
        <f t="shared" ca="1" si="44"/>
        <v>0</v>
      </c>
      <c r="AL903" s="16" cm="1">
        <f t="array" aca="1" ref="AL903" ca="1">IF(OrderSim[[#This Row],[Order 1 Possible]],INDEX(Food[Points],OrderIndex) + INDEX(Food[Points],OrderIndex2) + INDEX(Food[Points],OrderIndex3) + AL902, AL902)</f>
        <v>17710</v>
      </c>
      <c r="AM903" s="16" cm="1">
        <f t="array" aca="1" ref="AM903" ca="1">IF(OrderSim[[#This Row],[Order 2 Possible]],INDEX(Food[Points],$AP$27) + INDEX(Food[Points],$AQ$27) + INDEX(Food[Points],$AR$27) + AM902, AM902)</f>
        <v>22860</v>
      </c>
      <c r="AN903" s="16" cm="1">
        <f t="array" aca="1" ref="AN903" ca="1">IF(OrderSim[[#This Row],[Order 3 Possible]],INDEX(Food[Points],$AP$28) + INDEX(Food[Points],$AQ$28) + INDEX(Food[Points],$AR$28) + AN902, AN902)</f>
        <v>34580</v>
      </c>
    </row>
    <row r="904" spans="17:40" x14ac:dyDescent="0.25">
      <c r="Q904" t="str" cm="1">
        <f t="array" aca="1" ref="Q904" ca="1">INDEX(Food[Name],RANDBETWEEN(1,COUNTA(Food[Name])))</f>
        <v>Lettuce</v>
      </c>
      <c r="R904" t="str" cm="1">
        <f t="array" aca="1" ref="R904" ca="1">INDEX(Food[Name],RANDBETWEEN(1,COUNTA(Food[Name])))</f>
        <v>Lobster</v>
      </c>
      <c r="S904" t="str" cm="1">
        <f t="array" aca="1" ref="S904" ca="1">INDEX(Food[Name],RANDBETWEEN(1,COUNTA(Food[Name])))</f>
        <v>Bread</v>
      </c>
      <c r="T904" t="str" cm="1">
        <f t="array" aca="1" ref="T904" ca="1">INDEX(Food[Name],RANDBETWEEN(1,COUNTA(Food[Name])))</f>
        <v>Rice</v>
      </c>
      <c r="U904" t="str" cm="1">
        <f t="array" aca="1" ref="U904" ca="1">INDEX(Food[Name],RANDBETWEEN(1,COUNTA(Food[Name])))</f>
        <v>Bread</v>
      </c>
      <c r="V904" t="str" cm="1">
        <f t="array" aca="1" ref="V904" ca="1">INDEX(Food[Name],RANDBETWEEN(1,COUNTA(Food[Name])))</f>
        <v>Lettuce</v>
      </c>
      <c r="W904" t="str" cm="1">
        <f t="array" aca="1" ref="W904" ca="1">INDEX(Food[Name],RANDBETWEEN(1,COUNTA(Food[Name])))</f>
        <v>Tuna</v>
      </c>
      <c r="X904" t="str" cm="1">
        <f t="array" aca="1" ref="X904" ca="1">INDEX(Food[Name],RANDBETWEEN(1,COUNTA(Food[Name])))</f>
        <v>Rice</v>
      </c>
      <c r="Y904" t="str" cm="1">
        <f t="array" aca="1" ref="Y904" ca="1">INDEX(Food[Name],RANDBETWEEN(1,COUNTA(Food[Name])))</f>
        <v>Salmon</v>
      </c>
      <c r="Z904" s="5" t="str" cm="1">
        <f t="array" aca="1" ref="Z904" ca="1">IF(AI903,"-", INDEX(_xlfn.ANCHORARRAY(AvailableItems),OrderIndex))</f>
        <v>-</v>
      </c>
      <c r="AA904" s="5" t="str" cm="1">
        <f t="array" aca="1" ref="AA904" ca="1">IF(AI903,"-", INDEX(_xlfn.ANCHORARRAY(AvailableItems),OrderIndex2))</f>
        <v>-</v>
      </c>
      <c r="AB904" s="5" t="str" cm="1">
        <f t="array" aca="1" ref="AB904" ca="1">IF(AI903,"-", INDEX(_xlfn.ANCHORARRAY(AvailableItems),OrderIndex3))</f>
        <v>-</v>
      </c>
      <c r="AC904" s="10" t="str" cm="1">
        <f t="array" aca="1" ref="AC904" ca="1">IF(AJ903,"-", INDEX(_xlfn.ANCHORARRAY(AvailableItems),$AP$27))</f>
        <v>Pork</v>
      </c>
      <c r="AD904" s="10" t="str" cm="1">
        <f t="array" aca="1" ref="AD904" ca="1">IF(AJ903,"-", INDEX(_xlfn.ANCHORARRAY(AvailableItems),$AQ$27))</f>
        <v>Lobster</v>
      </c>
      <c r="AE904" s="10" t="str" cm="1">
        <f t="array" aca="1" ref="AE904" ca="1">IF(AJ903,"-", INDEX(_xlfn.ANCHORARRAY(AvailableItems),$AR$27))</f>
        <v>Rice</v>
      </c>
      <c r="AF904" s="8" t="str" cm="1">
        <f t="array" aca="1" ref="AF904" ca="1">IF(AK903,"-", INDEX(_xlfn.ANCHORARRAY(AvailableItems),$AP$28))</f>
        <v>Beef</v>
      </c>
      <c r="AG904" s="8" t="str">
        <f ca="1">IF(AK903,"-", INDEX(_xlfn.ANCHORARRAY(AvailableItems),$AQ$28))</f>
        <v>Beef</v>
      </c>
      <c r="AH904" s="8" t="str" cm="1">
        <f t="array" aca="1" ref="AH904" ca="1">IF(AK903,"-", INDEX(_xlfn.ANCHORARRAY(AvailableItems),$AR$28))</f>
        <v>Bread</v>
      </c>
      <c r="AI904" t="b">
        <f t="shared" ca="1" si="42"/>
        <v>0</v>
      </c>
      <c r="AJ904" t="b">
        <f t="shared" ca="1" si="43"/>
        <v>1</v>
      </c>
      <c r="AK904" t="b">
        <f t="shared" ca="1" si="44"/>
        <v>0</v>
      </c>
      <c r="AL904" s="16" cm="1">
        <f t="array" aca="1" ref="AL904" ca="1">IF(OrderSim[[#This Row],[Order 1 Possible]],INDEX(Food[Points],OrderIndex) + INDEX(Food[Points],OrderIndex2) + INDEX(Food[Points],OrderIndex3) + AL903, AL903)</f>
        <v>17710</v>
      </c>
      <c r="AM904" s="16" cm="1">
        <f t="array" aca="1" ref="AM904" ca="1">IF(OrderSim[[#This Row],[Order 2 Possible]],INDEX(Food[Points],$AP$27) + INDEX(Food[Points],$AQ$27) + INDEX(Food[Points],$AR$27) + AM903, AM903)</f>
        <v>22950</v>
      </c>
      <c r="AN904" s="16" cm="1">
        <f t="array" aca="1" ref="AN904" ca="1">IF(OrderSim[[#This Row],[Order 3 Possible]],INDEX(Food[Points],$AP$28) + INDEX(Food[Points],$AQ$28) + INDEX(Food[Points],$AR$28) + AN903, AN903)</f>
        <v>34580</v>
      </c>
    </row>
    <row r="905" spans="17:40" x14ac:dyDescent="0.25">
      <c r="Q905" t="str" cm="1">
        <f t="array" aca="1" ref="Q905" ca="1">INDEX(Food[Name],RANDBETWEEN(1,COUNTA(Food[Name])))</f>
        <v>Chicken</v>
      </c>
      <c r="R905" t="str" cm="1">
        <f t="array" aca="1" ref="R905" ca="1">INDEX(Food[Name],RANDBETWEEN(1,COUNTA(Food[Name])))</f>
        <v>Chicken</v>
      </c>
      <c r="S905" t="str" cm="1">
        <f t="array" aca="1" ref="S905" ca="1">INDEX(Food[Name],RANDBETWEEN(1,COUNTA(Food[Name])))</f>
        <v>Tuna</v>
      </c>
      <c r="T905" t="str" cm="1">
        <f t="array" aca="1" ref="T905" ca="1">INDEX(Food[Name],RANDBETWEEN(1,COUNTA(Food[Name])))</f>
        <v>Salmon</v>
      </c>
      <c r="U905" t="str" cm="1">
        <f t="array" aca="1" ref="U905" ca="1">INDEX(Food[Name],RANDBETWEEN(1,COUNTA(Food[Name])))</f>
        <v>Tuna</v>
      </c>
      <c r="V905" t="str" cm="1">
        <f t="array" aca="1" ref="V905" ca="1">INDEX(Food[Name],RANDBETWEEN(1,COUNTA(Food[Name])))</f>
        <v>Rice</v>
      </c>
      <c r="W905" t="str" cm="1">
        <f t="array" aca="1" ref="W905" ca="1">INDEX(Food[Name],RANDBETWEEN(1,COUNTA(Food[Name])))</f>
        <v>Beef</v>
      </c>
      <c r="X905" t="str" cm="1">
        <f t="array" aca="1" ref="X905" ca="1">INDEX(Food[Name],RANDBETWEEN(1,COUNTA(Food[Name])))</f>
        <v>Chicken</v>
      </c>
      <c r="Y905" t="str" cm="1">
        <f t="array" aca="1" ref="Y905" ca="1">INDEX(Food[Name],RANDBETWEEN(1,COUNTA(Food[Name])))</f>
        <v>Beef</v>
      </c>
      <c r="Z905" s="5" t="str" cm="1">
        <f t="array" aca="1" ref="Z905" ca="1">IF(AI904,"-", INDEX(_xlfn.ANCHORARRAY(AvailableItems),OrderIndex))</f>
        <v>Salmon</v>
      </c>
      <c r="AA905" s="5" t="str" cm="1">
        <f t="array" aca="1" ref="AA905" ca="1">IF(AI904,"-", INDEX(_xlfn.ANCHORARRAY(AvailableItems),OrderIndex2))</f>
        <v>Rice</v>
      </c>
      <c r="AB905" s="5" t="str" cm="1">
        <f t="array" aca="1" ref="AB905" ca="1">IF(AI904,"-", INDEX(_xlfn.ANCHORARRAY(AvailableItems),OrderIndex3))</f>
        <v>Pasta</v>
      </c>
      <c r="AC905" s="10" t="str" cm="1">
        <f t="array" aca="1" ref="AC905" ca="1">IF(AJ904,"-", INDEX(_xlfn.ANCHORARRAY(AvailableItems),$AP$27))</f>
        <v>-</v>
      </c>
      <c r="AD905" s="10" t="str" cm="1">
        <f t="array" aca="1" ref="AD905" ca="1">IF(AJ904,"-", INDEX(_xlfn.ANCHORARRAY(AvailableItems),$AQ$27))</f>
        <v>-</v>
      </c>
      <c r="AE905" s="10" t="str" cm="1">
        <f t="array" aca="1" ref="AE905" ca="1">IF(AJ904,"-", INDEX(_xlfn.ANCHORARRAY(AvailableItems),$AR$27))</f>
        <v>-</v>
      </c>
      <c r="AF905" s="8" t="str" cm="1">
        <f t="array" aca="1" ref="AF905" ca="1">IF(AK904,"-", INDEX(_xlfn.ANCHORARRAY(AvailableItems),$AP$28))</f>
        <v>Beef</v>
      </c>
      <c r="AG905" s="8" t="str">
        <f ca="1">IF(AK904,"-", INDEX(_xlfn.ANCHORARRAY(AvailableItems),$AQ$28))</f>
        <v>Beef</v>
      </c>
      <c r="AH905" s="8" t="str" cm="1">
        <f t="array" aca="1" ref="AH905" ca="1">IF(AK904,"-", INDEX(_xlfn.ANCHORARRAY(AvailableItems),$AR$28))</f>
        <v>Bread</v>
      </c>
      <c r="AI905" t="b">
        <f t="shared" ca="1" si="42"/>
        <v>0</v>
      </c>
      <c r="AJ905" t="b">
        <f t="shared" ca="1" si="43"/>
        <v>0</v>
      </c>
      <c r="AK905" t="b">
        <f t="shared" ca="1" si="44"/>
        <v>1</v>
      </c>
      <c r="AL905" s="16" cm="1">
        <f t="array" aca="1" ref="AL905" ca="1">IF(OrderSim[[#This Row],[Order 1 Possible]],INDEX(Food[Points],OrderIndex) + INDEX(Food[Points],OrderIndex2) + INDEX(Food[Points],OrderIndex3) + AL904, AL904)</f>
        <v>17710</v>
      </c>
      <c r="AM905" s="16" cm="1">
        <f t="array" aca="1" ref="AM905" ca="1">IF(OrderSim[[#This Row],[Order 2 Possible]],INDEX(Food[Points],$AP$27) + INDEX(Food[Points],$AQ$27) + INDEX(Food[Points],$AR$27) + AM904, AM904)</f>
        <v>22950</v>
      </c>
      <c r="AN905" s="16" cm="1">
        <f t="array" aca="1" ref="AN905" ca="1">IF(OrderSim[[#This Row],[Order 3 Possible]],INDEX(Food[Points],$AP$28) + INDEX(Food[Points],$AQ$28) + INDEX(Food[Points],$AR$28) + AN904, AN904)</f>
        <v>34720</v>
      </c>
    </row>
    <row r="906" spans="17:40" x14ac:dyDescent="0.25">
      <c r="Q906" t="str" cm="1">
        <f t="array" aca="1" ref="Q906" ca="1">INDEX(Food[Name],RANDBETWEEN(1,COUNTA(Food[Name])))</f>
        <v>Lettuce</v>
      </c>
      <c r="R906" t="str" cm="1">
        <f t="array" aca="1" ref="R906" ca="1">INDEX(Food[Name],RANDBETWEEN(1,COUNTA(Food[Name])))</f>
        <v>Pork</v>
      </c>
      <c r="S906" t="str" cm="1">
        <f t="array" aca="1" ref="S906" ca="1">INDEX(Food[Name],RANDBETWEEN(1,COUNTA(Food[Name])))</f>
        <v>Bread</v>
      </c>
      <c r="T906" t="str" cm="1">
        <f t="array" aca="1" ref="T906" ca="1">INDEX(Food[Name],RANDBETWEEN(1,COUNTA(Food[Name])))</f>
        <v>Pasta</v>
      </c>
      <c r="U906" t="str" cm="1">
        <f t="array" aca="1" ref="U906" ca="1">INDEX(Food[Name],RANDBETWEEN(1,COUNTA(Food[Name])))</f>
        <v>Beef</v>
      </c>
      <c r="V906" t="str" cm="1">
        <f t="array" aca="1" ref="V906" ca="1">INDEX(Food[Name],RANDBETWEEN(1,COUNTA(Food[Name])))</f>
        <v>Carrot</v>
      </c>
      <c r="W906" t="str" cm="1">
        <f t="array" aca="1" ref="W906" ca="1">INDEX(Food[Name],RANDBETWEEN(1,COUNTA(Food[Name])))</f>
        <v>Lobster</v>
      </c>
      <c r="X906" t="str" cm="1">
        <f t="array" aca="1" ref="X906" ca="1">INDEX(Food[Name],RANDBETWEEN(1,COUNTA(Food[Name])))</f>
        <v>Tuna</v>
      </c>
      <c r="Y906" t="str" cm="1">
        <f t="array" aca="1" ref="Y906" ca="1">INDEX(Food[Name],RANDBETWEEN(1,COUNTA(Food[Name])))</f>
        <v>Beef</v>
      </c>
      <c r="Z906" s="5" t="str" cm="1">
        <f t="array" aca="1" ref="Z906" ca="1">IF(AI905,"-", INDEX(_xlfn.ANCHORARRAY(AvailableItems),OrderIndex))</f>
        <v>Salmon</v>
      </c>
      <c r="AA906" s="5" t="str" cm="1">
        <f t="array" aca="1" ref="AA906" ca="1">IF(AI905,"-", INDEX(_xlfn.ANCHORARRAY(AvailableItems),OrderIndex2))</f>
        <v>Rice</v>
      </c>
      <c r="AB906" s="5" t="str" cm="1">
        <f t="array" aca="1" ref="AB906" ca="1">IF(AI905,"-", INDEX(_xlfn.ANCHORARRAY(AvailableItems),OrderIndex3))</f>
        <v>Pasta</v>
      </c>
      <c r="AC906" s="10" t="str" cm="1">
        <f t="array" aca="1" ref="AC906" ca="1">IF(AJ905,"-", INDEX(_xlfn.ANCHORARRAY(AvailableItems),$AP$27))</f>
        <v>Pork</v>
      </c>
      <c r="AD906" s="10" t="str" cm="1">
        <f t="array" aca="1" ref="AD906" ca="1">IF(AJ905,"-", INDEX(_xlfn.ANCHORARRAY(AvailableItems),$AQ$27))</f>
        <v>Lobster</v>
      </c>
      <c r="AE906" s="10" t="str" cm="1">
        <f t="array" aca="1" ref="AE906" ca="1">IF(AJ905,"-", INDEX(_xlfn.ANCHORARRAY(AvailableItems),$AR$27))</f>
        <v>Rice</v>
      </c>
      <c r="AF906" s="8" t="str" cm="1">
        <f t="array" aca="1" ref="AF906" ca="1">IF(AK905,"-", INDEX(_xlfn.ANCHORARRAY(AvailableItems),$AP$28))</f>
        <v>-</v>
      </c>
      <c r="AG906" s="8" t="str">
        <f ca="1">IF(AK905,"-", INDEX(_xlfn.ANCHORARRAY(AvailableItems),$AQ$28))</f>
        <v>-</v>
      </c>
      <c r="AH906" s="8" t="str" cm="1">
        <f t="array" aca="1" ref="AH906" ca="1">IF(AK905,"-", INDEX(_xlfn.ANCHORARRAY(AvailableItems),$AR$28))</f>
        <v>-</v>
      </c>
      <c r="AI906" t="b">
        <f t="shared" ref="AI906:AI969" ca="1" si="45">IF(COUNTIF($Q906:$Y906,Z906)+COUNTIF($Q906:$Y906,AA906)+COUNTIF($Q906:$Y906,AB906)&gt;=3,TRUE, FALSE)</f>
        <v>0</v>
      </c>
      <c r="AJ906" t="b">
        <f t="shared" ref="AJ906:AJ969" ca="1" si="46">IF(COUNTIF($Q906:$Y906,AE906)+COUNTIF($Q906:$Y906,AD906)+COUNTIF($Q906:$Y906,AC906)&gt;=3,TRUE, FALSE)</f>
        <v>0</v>
      </c>
      <c r="AK906" t="b">
        <f t="shared" ref="AK906:AK969" ca="1" si="47">IF(COUNTIF($Q906:$Y906,AH906)+COUNTIF($Q906:$Y906,AG906)+COUNTIF($Q906:$Y906,AF906)&gt;=3,TRUE, FALSE)</f>
        <v>0</v>
      </c>
      <c r="AL906" s="16" cm="1">
        <f t="array" aca="1" ref="AL906" ca="1">IF(OrderSim[[#This Row],[Order 1 Possible]],INDEX(Food[Points],OrderIndex) + INDEX(Food[Points],OrderIndex2) + INDEX(Food[Points],OrderIndex3) + AL905, AL905)</f>
        <v>17710</v>
      </c>
      <c r="AM906" s="16" cm="1">
        <f t="array" aca="1" ref="AM906" ca="1">IF(OrderSim[[#This Row],[Order 2 Possible]],INDEX(Food[Points],$AP$27) + INDEX(Food[Points],$AQ$27) + INDEX(Food[Points],$AR$27) + AM905, AM905)</f>
        <v>22950</v>
      </c>
      <c r="AN906" s="16" cm="1">
        <f t="array" aca="1" ref="AN906" ca="1">IF(OrderSim[[#This Row],[Order 3 Possible]],INDEX(Food[Points],$AP$28) + INDEX(Food[Points],$AQ$28) + INDEX(Food[Points],$AR$28) + AN905, AN905)</f>
        <v>34720</v>
      </c>
    </row>
    <row r="907" spans="17:40" x14ac:dyDescent="0.25">
      <c r="Q907" t="str" cm="1">
        <f t="array" aca="1" ref="Q907" ca="1">INDEX(Food[Name],RANDBETWEEN(1,COUNTA(Food[Name])))</f>
        <v>Tuna</v>
      </c>
      <c r="R907" t="str" cm="1">
        <f t="array" aca="1" ref="R907" ca="1">INDEX(Food[Name],RANDBETWEEN(1,COUNTA(Food[Name])))</f>
        <v>Tuna</v>
      </c>
      <c r="S907" t="str" cm="1">
        <f t="array" aca="1" ref="S907" ca="1">INDEX(Food[Name],RANDBETWEEN(1,COUNTA(Food[Name])))</f>
        <v>Salmon</v>
      </c>
      <c r="T907" t="str" cm="1">
        <f t="array" aca="1" ref="T907" ca="1">INDEX(Food[Name],RANDBETWEEN(1,COUNTA(Food[Name])))</f>
        <v>Pasta</v>
      </c>
      <c r="U907" t="str" cm="1">
        <f t="array" aca="1" ref="U907" ca="1">INDEX(Food[Name],RANDBETWEEN(1,COUNTA(Food[Name])))</f>
        <v>Chicken</v>
      </c>
      <c r="V907" t="str" cm="1">
        <f t="array" aca="1" ref="V907" ca="1">INDEX(Food[Name],RANDBETWEEN(1,COUNTA(Food[Name])))</f>
        <v>Beef</v>
      </c>
      <c r="W907" t="str" cm="1">
        <f t="array" aca="1" ref="W907" ca="1">INDEX(Food[Name],RANDBETWEEN(1,COUNTA(Food[Name])))</f>
        <v>Bread</v>
      </c>
      <c r="X907" t="str" cm="1">
        <f t="array" aca="1" ref="X907" ca="1">INDEX(Food[Name],RANDBETWEEN(1,COUNTA(Food[Name])))</f>
        <v>Bread</v>
      </c>
      <c r="Y907" t="str" cm="1">
        <f t="array" aca="1" ref="Y907" ca="1">INDEX(Food[Name],RANDBETWEEN(1,COUNTA(Food[Name])))</f>
        <v>Bread</v>
      </c>
      <c r="Z907" s="5" t="str" cm="1">
        <f t="array" aca="1" ref="Z907" ca="1">IF(AI906,"-", INDEX(_xlfn.ANCHORARRAY(AvailableItems),OrderIndex))</f>
        <v>Salmon</v>
      </c>
      <c r="AA907" s="5" t="str" cm="1">
        <f t="array" aca="1" ref="AA907" ca="1">IF(AI906,"-", INDEX(_xlfn.ANCHORARRAY(AvailableItems),OrderIndex2))</f>
        <v>Rice</v>
      </c>
      <c r="AB907" s="5" t="str" cm="1">
        <f t="array" aca="1" ref="AB907" ca="1">IF(AI906,"-", INDEX(_xlfn.ANCHORARRAY(AvailableItems),OrderIndex3))</f>
        <v>Pasta</v>
      </c>
      <c r="AC907" s="10" t="str" cm="1">
        <f t="array" aca="1" ref="AC907" ca="1">IF(AJ906,"-", INDEX(_xlfn.ANCHORARRAY(AvailableItems),$AP$27))</f>
        <v>Pork</v>
      </c>
      <c r="AD907" s="10" t="str" cm="1">
        <f t="array" aca="1" ref="AD907" ca="1">IF(AJ906,"-", INDEX(_xlfn.ANCHORARRAY(AvailableItems),$AQ$27))</f>
        <v>Lobster</v>
      </c>
      <c r="AE907" s="10" t="str" cm="1">
        <f t="array" aca="1" ref="AE907" ca="1">IF(AJ906,"-", INDEX(_xlfn.ANCHORARRAY(AvailableItems),$AR$27))</f>
        <v>Rice</v>
      </c>
      <c r="AF907" s="8" t="str" cm="1">
        <f t="array" aca="1" ref="AF907" ca="1">IF(AK906,"-", INDEX(_xlfn.ANCHORARRAY(AvailableItems),$AP$28))</f>
        <v>Beef</v>
      </c>
      <c r="AG907" s="8" t="str">
        <f ca="1">IF(AK906,"-", INDEX(_xlfn.ANCHORARRAY(AvailableItems),$AQ$28))</f>
        <v>Beef</v>
      </c>
      <c r="AH907" s="8" t="str" cm="1">
        <f t="array" aca="1" ref="AH907" ca="1">IF(AK906,"-", INDEX(_xlfn.ANCHORARRAY(AvailableItems),$AR$28))</f>
        <v>Bread</v>
      </c>
      <c r="AI907" t="b">
        <f t="shared" ca="1" si="45"/>
        <v>0</v>
      </c>
      <c r="AJ907" t="b">
        <f t="shared" ca="1" si="46"/>
        <v>0</v>
      </c>
      <c r="AK907" t="b">
        <f t="shared" ca="1" si="47"/>
        <v>1</v>
      </c>
      <c r="AL907" s="16" cm="1">
        <f t="array" aca="1" ref="AL907" ca="1">IF(OrderSim[[#This Row],[Order 1 Possible]],INDEX(Food[Points],OrderIndex) + INDEX(Food[Points],OrderIndex2) + INDEX(Food[Points],OrderIndex3) + AL906, AL906)</f>
        <v>17710</v>
      </c>
      <c r="AM907" s="16" cm="1">
        <f t="array" aca="1" ref="AM907" ca="1">IF(OrderSim[[#This Row],[Order 2 Possible]],INDEX(Food[Points],$AP$27) + INDEX(Food[Points],$AQ$27) + INDEX(Food[Points],$AR$27) + AM906, AM906)</f>
        <v>22950</v>
      </c>
      <c r="AN907" s="16" cm="1">
        <f t="array" aca="1" ref="AN907" ca="1">IF(OrderSim[[#This Row],[Order 3 Possible]],INDEX(Food[Points],$AP$28) + INDEX(Food[Points],$AQ$28) + INDEX(Food[Points],$AR$28) + AN906, AN906)</f>
        <v>34860</v>
      </c>
    </row>
    <row r="908" spans="17:40" x14ac:dyDescent="0.25">
      <c r="Q908" t="str" cm="1">
        <f t="array" aca="1" ref="Q908" ca="1">INDEX(Food[Name],RANDBETWEEN(1,COUNTA(Food[Name])))</f>
        <v>Lettuce</v>
      </c>
      <c r="R908" t="str" cm="1">
        <f t="array" aca="1" ref="R908" ca="1">INDEX(Food[Name],RANDBETWEEN(1,COUNTA(Food[Name])))</f>
        <v>Bread</v>
      </c>
      <c r="S908" t="str" cm="1">
        <f t="array" aca="1" ref="S908" ca="1">INDEX(Food[Name],RANDBETWEEN(1,COUNTA(Food[Name])))</f>
        <v>Rice</v>
      </c>
      <c r="T908" t="str" cm="1">
        <f t="array" aca="1" ref="T908" ca="1">INDEX(Food[Name],RANDBETWEEN(1,COUNTA(Food[Name])))</f>
        <v>Rice</v>
      </c>
      <c r="U908" t="str" cm="1">
        <f t="array" aca="1" ref="U908" ca="1">INDEX(Food[Name],RANDBETWEEN(1,COUNTA(Food[Name])))</f>
        <v>Beef</v>
      </c>
      <c r="V908" t="str" cm="1">
        <f t="array" aca="1" ref="V908" ca="1">INDEX(Food[Name],RANDBETWEEN(1,COUNTA(Food[Name])))</f>
        <v>Tuna</v>
      </c>
      <c r="W908" t="str" cm="1">
        <f t="array" aca="1" ref="W908" ca="1">INDEX(Food[Name],RANDBETWEEN(1,COUNTA(Food[Name])))</f>
        <v>Carrot</v>
      </c>
      <c r="X908" t="str" cm="1">
        <f t="array" aca="1" ref="X908" ca="1">INDEX(Food[Name],RANDBETWEEN(1,COUNTA(Food[Name])))</f>
        <v>Chicken</v>
      </c>
      <c r="Y908" t="str" cm="1">
        <f t="array" aca="1" ref="Y908" ca="1">INDEX(Food[Name],RANDBETWEEN(1,COUNTA(Food[Name])))</f>
        <v>Salmon</v>
      </c>
      <c r="Z908" s="5" t="str" cm="1">
        <f t="array" aca="1" ref="Z908" ca="1">IF(AI907,"-", INDEX(_xlfn.ANCHORARRAY(AvailableItems),OrderIndex))</f>
        <v>Salmon</v>
      </c>
      <c r="AA908" s="5" t="str" cm="1">
        <f t="array" aca="1" ref="AA908" ca="1">IF(AI907,"-", INDEX(_xlfn.ANCHORARRAY(AvailableItems),OrderIndex2))</f>
        <v>Rice</v>
      </c>
      <c r="AB908" s="5" t="str" cm="1">
        <f t="array" aca="1" ref="AB908" ca="1">IF(AI907,"-", INDEX(_xlfn.ANCHORARRAY(AvailableItems),OrderIndex3))</f>
        <v>Pasta</v>
      </c>
      <c r="AC908" s="10" t="str" cm="1">
        <f t="array" aca="1" ref="AC908" ca="1">IF(AJ907,"-", INDEX(_xlfn.ANCHORARRAY(AvailableItems),$AP$27))</f>
        <v>Pork</v>
      </c>
      <c r="AD908" s="10" t="str" cm="1">
        <f t="array" aca="1" ref="AD908" ca="1">IF(AJ907,"-", INDEX(_xlfn.ANCHORARRAY(AvailableItems),$AQ$27))</f>
        <v>Lobster</v>
      </c>
      <c r="AE908" s="10" t="str" cm="1">
        <f t="array" aca="1" ref="AE908" ca="1">IF(AJ907,"-", INDEX(_xlfn.ANCHORARRAY(AvailableItems),$AR$27))</f>
        <v>Rice</v>
      </c>
      <c r="AF908" s="8" t="str" cm="1">
        <f t="array" aca="1" ref="AF908" ca="1">IF(AK907,"-", INDEX(_xlfn.ANCHORARRAY(AvailableItems),$AP$28))</f>
        <v>-</v>
      </c>
      <c r="AG908" s="8" t="str">
        <f ca="1">IF(AK907,"-", INDEX(_xlfn.ANCHORARRAY(AvailableItems),$AQ$28))</f>
        <v>-</v>
      </c>
      <c r="AH908" s="8" t="str" cm="1">
        <f t="array" aca="1" ref="AH908" ca="1">IF(AK907,"-", INDEX(_xlfn.ANCHORARRAY(AvailableItems),$AR$28))</f>
        <v>-</v>
      </c>
      <c r="AI908" t="b">
        <f t="shared" ca="1" si="45"/>
        <v>1</v>
      </c>
      <c r="AJ908" t="b">
        <f t="shared" ca="1" si="46"/>
        <v>0</v>
      </c>
      <c r="AK908" t="b">
        <f t="shared" ca="1" si="47"/>
        <v>0</v>
      </c>
      <c r="AL908" s="16" cm="1">
        <f t="array" aca="1" ref="AL908" ca="1">IF(OrderSim[[#This Row],[Order 1 Possible]],INDEX(Food[Points],OrderIndex) + INDEX(Food[Points],OrderIndex2) + INDEX(Food[Points],OrderIndex3) + AL907, AL907)</f>
        <v>17780</v>
      </c>
      <c r="AM908" s="16" cm="1">
        <f t="array" aca="1" ref="AM908" ca="1">IF(OrderSim[[#This Row],[Order 2 Possible]],INDEX(Food[Points],$AP$27) + INDEX(Food[Points],$AQ$27) + INDEX(Food[Points],$AR$27) + AM907, AM907)</f>
        <v>22950</v>
      </c>
      <c r="AN908" s="16" cm="1">
        <f t="array" aca="1" ref="AN908" ca="1">IF(OrderSim[[#This Row],[Order 3 Possible]],INDEX(Food[Points],$AP$28) + INDEX(Food[Points],$AQ$28) + INDEX(Food[Points],$AR$28) + AN907, AN907)</f>
        <v>34860</v>
      </c>
    </row>
    <row r="909" spans="17:40" x14ac:dyDescent="0.25">
      <c r="Q909" t="str" cm="1">
        <f t="array" aca="1" ref="Q909" ca="1">INDEX(Food[Name],RANDBETWEEN(1,COUNTA(Food[Name])))</f>
        <v>Pork</v>
      </c>
      <c r="R909" t="str" cm="1">
        <f t="array" aca="1" ref="R909" ca="1">INDEX(Food[Name],RANDBETWEEN(1,COUNTA(Food[Name])))</f>
        <v>Onion</v>
      </c>
      <c r="S909" t="str" cm="1">
        <f t="array" aca="1" ref="S909" ca="1">INDEX(Food[Name],RANDBETWEEN(1,COUNTA(Food[Name])))</f>
        <v>Bread</v>
      </c>
      <c r="T909" t="str" cm="1">
        <f t="array" aca="1" ref="T909" ca="1">INDEX(Food[Name],RANDBETWEEN(1,COUNTA(Food[Name])))</f>
        <v>Bread</v>
      </c>
      <c r="U909" t="str" cm="1">
        <f t="array" aca="1" ref="U909" ca="1">INDEX(Food[Name],RANDBETWEEN(1,COUNTA(Food[Name])))</f>
        <v>Beef</v>
      </c>
      <c r="V909" t="str" cm="1">
        <f t="array" aca="1" ref="V909" ca="1">INDEX(Food[Name],RANDBETWEEN(1,COUNTA(Food[Name])))</f>
        <v>Chicken</v>
      </c>
      <c r="W909" t="str" cm="1">
        <f t="array" aca="1" ref="W909" ca="1">INDEX(Food[Name],RANDBETWEEN(1,COUNTA(Food[Name])))</f>
        <v>Rice</v>
      </c>
      <c r="X909" t="str" cm="1">
        <f t="array" aca="1" ref="X909" ca="1">INDEX(Food[Name],RANDBETWEEN(1,COUNTA(Food[Name])))</f>
        <v>Pasta</v>
      </c>
      <c r="Y909" t="str" cm="1">
        <f t="array" aca="1" ref="Y909" ca="1">INDEX(Food[Name],RANDBETWEEN(1,COUNTA(Food[Name])))</f>
        <v>Lobster</v>
      </c>
      <c r="Z909" s="5" t="str" cm="1">
        <f t="array" aca="1" ref="Z909" ca="1">IF(AI908,"-", INDEX(_xlfn.ANCHORARRAY(AvailableItems),OrderIndex))</f>
        <v>-</v>
      </c>
      <c r="AA909" s="5" t="str" cm="1">
        <f t="array" aca="1" ref="AA909" ca="1">IF(AI908,"-", INDEX(_xlfn.ANCHORARRAY(AvailableItems),OrderIndex2))</f>
        <v>-</v>
      </c>
      <c r="AB909" s="5" t="str" cm="1">
        <f t="array" aca="1" ref="AB909" ca="1">IF(AI908,"-", INDEX(_xlfn.ANCHORARRAY(AvailableItems),OrderIndex3))</f>
        <v>-</v>
      </c>
      <c r="AC909" s="10" t="str" cm="1">
        <f t="array" aca="1" ref="AC909" ca="1">IF(AJ908,"-", INDEX(_xlfn.ANCHORARRAY(AvailableItems),$AP$27))</f>
        <v>Pork</v>
      </c>
      <c r="AD909" s="10" t="str" cm="1">
        <f t="array" aca="1" ref="AD909" ca="1">IF(AJ908,"-", INDEX(_xlfn.ANCHORARRAY(AvailableItems),$AQ$27))</f>
        <v>Lobster</v>
      </c>
      <c r="AE909" s="10" t="str" cm="1">
        <f t="array" aca="1" ref="AE909" ca="1">IF(AJ908,"-", INDEX(_xlfn.ANCHORARRAY(AvailableItems),$AR$27))</f>
        <v>Rice</v>
      </c>
      <c r="AF909" s="8" t="str" cm="1">
        <f t="array" aca="1" ref="AF909" ca="1">IF(AK908,"-", INDEX(_xlfn.ANCHORARRAY(AvailableItems),$AP$28))</f>
        <v>Beef</v>
      </c>
      <c r="AG909" s="8" t="str">
        <f ca="1">IF(AK908,"-", INDEX(_xlfn.ANCHORARRAY(AvailableItems),$AQ$28))</f>
        <v>Beef</v>
      </c>
      <c r="AH909" s="8" t="str" cm="1">
        <f t="array" aca="1" ref="AH909" ca="1">IF(AK908,"-", INDEX(_xlfn.ANCHORARRAY(AvailableItems),$AR$28))</f>
        <v>Bread</v>
      </c>
      <c r="AI909" t="b">
        <f t="shared" ca="1" si="45"/>
        <v>0</v>
      </c>
      <c r="AJ909" t="b">
        <f t="shared" ca="1" si="46"/>
        <v>1</v>
      </c>
      <c r="AK909" t="b">
        <f t="shared" ca="1" si="47"/>
        <v>1</v>
      </c>
      <c r="AL909" s="16" cm="1">
        <f t="array" aca="1" ref="AL909" ca="1">IF(OrderSim[[#This Row],[Order 1 Possible]],INDEX(Food[Points],OrderIndex) + INDEX(Food[Points],OrderIndex2) + INDEX(Food[Points],OrderIndex3) + AL908, AL908)</f>
        <v>17780</v>
      </c>
      <c r="AM909" s="16" cm="1">
        <f t="array" aca="1" ref="AM909" ca="1">IF(OrderSim[[#This Row],[Order 2 Possible]],INDEX(Food[Points],$AP$27) + INDEX(Food[Points],$AQ$27) + INDEX(Food[Points],$AR$27) + AM908, AM908)</f>
        <v>23040</v>
      </c>
      <c r="AN909" s="16" cm="1">
        <f t="array" aca="1" ref="AN909" ca="1">IF(OrderSim[[#This Row],[Order 3 Possible]],INDEX(Food[Points],$AP$28) + INDEX(Food[Points],$AQ$28) + INDEX(Food[Points],$AR$28) + AN908, AN908)</f>
        <v>35000</v>
      </c>
    </row>
    <row r="910" spans="17:40" x14ac:dyDescent="0.25">
      <c r="Q910" t="str" cm="1">
        <f t="array" aca="1" ref="Q910" ca="1">INDEX(Food[Name],RANDBETWEEN(1,COUNTA(Food[Name])))</f>
        <v>Carrot</v>
      </c>
      <c r="R910" t="str" cm="1">
        <f t="array" aca="1" ref="R910" ca="1">INDEX(Food[Name],RANDBETWEEN(1,COUNTA(Food[Name])))</f>
        <v>Bread</v>
      </c>
      <c r="S910" t="str" cm="1">
        <f t="array" aca="1" ref="S910" ca="1">INDEX(Food[Name],RANDBETWEEN(1,COUNTA(Food[Name])))</f>
        <v>Beef</v>
      </c>
      <c r="T910" t="str" cm="1">
        <f t="array" aca="1" ref="T910" ca="1">INDEX(Food[Name],RANDBETWEEN(1,COUNTA(Food[Name])))</f>
        <v>Bread</v>
      </c>
      <c r="U910" t="str" cm="1">
        <f t="array" aca="1" ref="U910" ca="1">INDEX(Food[Name],RANDBETWEEN(1,COUNTA(Food[Name])))</f>
        <v>Salmon</v>
      </c>
      <c r="V910" t="str" cm="1">
        <f t="array" aca="1" ref="V910" ca="1">INDEX(Food[Name],RANDBETWEEN(1,COUNTA(Food[Name])))</f>
        <v>Chicken</v>
      </c>
      <c r="W910" t="str" cm="1">
        <f t="array" aca="1" ref="W910" ca="1">INDEX(Food[Name],RANDBETWEEN(1,COUNTA(Food[Name])))</f>
        <v>Onion</v>
      </c>
      <c r="X910" t="str" cm="1">
        <f t="array" aca="1" ref="X910" ca="1">INDEX(Food[Name],RANDBETWEEN(1,COUNTA(Food[Name])))</f>
        <v>Salmon</v>
      </c>
      <c r="Y910" t="str" cm="1">
        <f t="array" aca="1" ref="Y910" ca="1">INDEX(Food[Name],RANDBETWEEN(1,COUNTA(Food[Name])))</f>
        <v>Chicken</v>
      </c>
      <c r="Z910" s="5" t="str" cm="1">
        <f t="array" aca="1" ref="Z910" ca="1">IF(AI909,"-", INDEX(_xlfn.ANCHORARRAY(AvailableItems),OrderIndex))</f>
        <v>Salmon</v>
      </c>
      <c r="AA910" s="5" t="str" cm="1">
        <f t="array" aca="1" ref="AA910" ca="1">IF(AI909,"-", INDEX(_xlfn.ANCHORARRAY(AvailableItems),OrderIndex2))</f>
        <v>Rice</v>
      </c>
      <c r="AB910" s="5" t="str" cm="1">
        <f t="array" aca="1" ref="AB910" ca="1">IF(AI909,"-", INDEX(_xlfn.ANCHORARRAY(AvailableItems),OrderIndex3))</f>
        <v>Pasta</v>
      </c>
      <c r="AC910" s="10" t="str" cm="1">
        <f t="array" aca="1" ref="AC910" ca="1">IF(AJ909,"-", INDEX(_xlfn.ANCHORARRAY(AvailableItems),$AP$27))</f>
        <v>-</v>
      </c>
      <c r="AD910" s="10" t="str" cm="1">
        <f t="array" aca="1" ref="AD910" ca="1">IF(AJ909,"-", INDEX(_xlfn.ANCHORARRAY(AvailableItems),$AQ$27))</f>
        <v>-</v>
      </c>
      <c r="AE910" s="10" t="str" cm="1">
        <f t="array" aca="1" ref="AE910" ca="1">IF(AJ909,"-", INDEX(_xlfn.ANCHORARRAY(AvailableItems),$AR$27))</f>
        <v>-</v>
      </c>
      <c r="AF910" s="8" t="str" cm="1">
        <f t="array" aca="1" ref="AF910" ca="1">IF(AK909,"-", INDEX(_xlfn.ANCHORARRAY(AvailableItems),$AP$28))</f>
        <v>-</v>
      </c>
      <c r="AG910" s="8" t="str">
        <f ca="1">IF(AK909,"-", INDEX(_xlfn.ANCHORARRAY(AvailableItems),$AQ$28))</f>
        <v>-</v>
      </c>
      <c r="AH910" s="8" t="str" cm="1">
        <f t="array" aca="1" ref="AH910" ca="1">IF(AK909,"-", INDEX(_xlfn.ANCHORARRAY(AvailableItems),$AR$28))</f>
        <v>-</v>
      </c>
      <c r="AI910" t="b">
        <f t="shared" ca="1" si="45"/>
        <v>0</v>
      </c>
      <c r="AJ910" t="b">
        <f t="shared" ca="1" si="46"/>
        <v>0</v>
      </c>
      <c r="AK910" t="b">
        <f t="shared" ca="1" si="47"/>
        <v>0</v>
      </c>
      <c r="AL910" s="16" cm="1">
        <f t="array" aca="1" ref="AL910" ca="1">IF(OrderSim[[#This Row],[Order 1 Possible]],INDEX(Food[Points],OrderIndex) + INDEX(Food[Points],OrderIndex2) + INDEX(Food[Points],OrderIndex3) + AL909, AL909)</f>
        <v>17780</v>
      </c>
      <c r="AM910" s="16" cm="1">
        <f t="array" aca="1" ref="AM910" ca="1">IF(OrderSim[[#This Row],[Order 2 Possible]],INDEX(Food[Points],$AP$27) + INDEX(Food[Points],$AQ$27) + INDEX(Food[Points],$AR$27) + AM909, AM909)</f>
        <v>23040</v>
      </c>
      <c r="AN910" s="16" cm="1">
        <f t="array" aca="1" ref="AN910" ca="1">IF(OrderSim[[#This Row],[Order 3 Possible]],INDEX(Food[Points],$AP$28) + INDEX(Food[Points],$AQ$28) + INDEX(Food[Points],$AR$28) + AN909, AN909)</f>
        <v>35000</v>
      </c>
    </row>
    <row r="911" spans="17:40" x14ac:dyDescent="0.25">
      <c r="Q911" t="str" cm="1">
        <f t="array" aca="1" ref="Q911" ca="1">INDEX(Food[Name],RANDBETWEEN(1,COUNTA(Food[Name])))</f>
        <v>Salmon</v>
      </c>
      <c r="R911" t="str" cm="1">
        <f t="array" aca="1" ref="R911" ca="1">INDEX(Food[Name],RANDBETWEEN(1,COUNTA(Food[Name])))</f>
        <v>Beef</v>
      </c>
      <c r="S911" t="str" cm="1">
        <f t="array" aca="1" ref="S911" ca="1">INDEX(Food[Name],RANDBETWEEN(1,COUNTA(Food[Name])))</f>
        <v>Chicken</v>
      </c>
      <c r="T911" t="str" cm="1">
        <f t="array" aca="1" ref="T911" ca="1">INDEX(Food[Name],RANDBETWEEN(1,COUNTA(Food[Name])))</f>
        <v>Lobster</v>
      </c>
      <c r="U911" t="str" cm="1">
        <f t="array" aca="1" ref="U911" ca="1">INDEX(Food[Name],RANDBETWEEN(1,COUNTA(Food[Name])))</f>
        <v>Bread</v>
      </c>
      <c r="V911" t="str" cm="1">
        <f t="array" aca="1" ref="V911" ca="1">INDEX(Food[Name],RANDBETWEEN(1,COUNTA(Food[Name])))</f>
        <v>Onion</v>
      </c>
      <c r="W911" t="str" cm="1">
        <f t="array" aca="1" ref="W911" ca="1">INDEX(Food[Name],RANDBETWEEN(1,COUNTA(Food[Name])))</f>
        <v>Bread</v>
      </c>
      <c r="X911" t="str" cm="1">
        <f t="array" aca="1" ref="X911" ca="1">INDEX(Food[Name],RANDBETWEEN(1,COUNTA(Food[Name])))</f>
        <v>Pasta</v>
      </c>
      <c r="Y911" t="str" cm="1">
        <f t="array" aca="1" ref="Y911" ca="1">INDEX(Food[Name],RANDBETWEEN(1,COUNTA(Food[Name])))</f>
        <v>Salmon</v>
      </c>
      <c r="Z911" s="5" t="str" cm="1">
        <f t="array" aca="1" ref="Z911" ca="1">IF(AI910,"-", INDEX(_xlfn.ANCHORARRAY(AvailableItems),OrderIndex))</f>
        <v>Salmon</v>
      </c>
      <c r="AA911" s="5" t="str" cm="1">
        <f t="array" aca="1" ref="AA911" ca="1">IF(AI910,"-", INDEX(_xlfn.ANCHORARRAY(AvailableItems),OrderIndex2))</f>
        <v>Rice</v>
      </c>
      <c r="AB911" s="5" t="str" cm="1">
        <f t="array" aca="1" ref="AB911" ca="1">IF(AI910,"-", INDEX(_xlfn.ANCHORARRAY(AvailableItems),OrderIndex3))</f>
        <v>Pasta</v>
      </c>
      <c r="AC911" s="10" t="str" cm="1">
        <f t="array" aca="1" ref="AC911" ca="1">IF(AJ910,"-", INDEX(_xlfn.ANCHORARRAY(AvailableItems),$AP$27))</f>
        <v>Pork</v>
      </c>
      <c r="AD911" s="10" t="str" cm="1">
        <f t="array" aca="1" ref="AD911" ca="1">IF(AJ910,"-", INDEX(_xlfn.ANCHORARRAY(AvailableItems),$AQ$27))</f>
        <v>Lobster</v>
      </c>
      <c r="AE911" s="10" t="str" cm="1">
        <f t="array" aca="1" ref="AE911" ca="1">IF(AJ910,"-", INDEX(_xlfn.ANCHORARRAY(AvailableItems),$AR$27))</f>
        <v>Rice</v>
      </c>
      <c r="AF911" s="8" t="str" cm="1">
        <f t="array" aca="1" ref="AF911" ca="1">IF(AK910,"-", INDEX(_xlfn.ANCHORARRAY(AvailableItems),$AP$28))</f>
        <v>Beef</v>
      </c>
      <c r="AG911" s="8" t="str">
        <f ca="1">IF(AK910,"-", INDEX(_xlfn.ANCHORARRAY(AvailableItems),$AQ$28))</f>
        <v>Beef</v>
      </c>
      <c r="AH911" s="8" t="str" cm="1">
        <f t="array" aca="1" ref="AH911" ca="1">IF(AK910,"-", INDEX(_xlfn.ANCHORARRAY(AvailableItems),$AR$28))</f>
        <v>Bread</v>
      </c>
      <c r="AI911" t="b">
        <f t="shared" ca="1" si="45"/>
        <v>1</v>
      </c>
      <c r="AJ911" t="b">
        <f t="shared" ca="1" si="46"/>
        <v>0</v>
      </c>
      <c r="AK911" t="b">
        <f t="shared" ca="1" si="47"/>
        <v>1</v>
      </c>
      <c r="AL911" s="16" cm="1">
        <f t="array" aca="1" ref="AL911" ca="1">IF(OrderSim[[#This Row],[Order 1 Possible]],INDEX(Food[Points],OrderIndex) + INDEX(Food[Points],OrderIndex2) + INDEX(Food[Points],OrderIndex3) + AL910, AL910)</f>
        <v>17850</v>
      </c>
      <c r="AM911" s="16" cm="1">
        <f t="array" aca="1" ref="AM911" ca="1">IF(OrderSim[[#This Row],[Order 2 Possible]],INDEX(Food[Points],$AP$27) + INDEX(Food[Points],$AQ$27) + INDEX(Food[Points],$AR$27) + AM910, AM910)</f>
        <v>23040</v>
      </c>
      <c r="AN911" s="16" cm="1">
        <f t="array" aca="1" ref="AN911" ca="1">IF(OrderSim[[#This Row],[Order 3 Possible]],INDEX(Food[Points],$AP$28) + INDEX(Food[Points],$AQ$28) + INDEX(Food[Points],$AR$28) + AN910, AN910)</f>
        <v>35140</v>
      </c>
    </row>
    <row r="912" spans="17:40" x14ac:dyDescent="0.25">
      <c r="Q912" t="str" cm="1">
        <f t="array" aca="1" ref="Q912" ca="1">INDEX(Food[Name],RANDBETWEEN(1,COUNTA(Food[Name])))</f>
        <v>Lobster</v>
      </c>
      <c r="R912" t="str" cm="1">
        <f t="array" aca="1" ref="R912" ca="1">INDEX(Food[Name],RANDBETWEEN(1,COUNTA(Food[Name])))</f>
        <v>Pasta</v>
      </c>
      <c r="S912" t="str" cm="1">
        <f t="array" aca="1" ref="S912" ca="1">INDEX(Food[Name],RANDBETWEEN(1,COUNTA(Food[Name])))</f>
        <v>Rice</v>
      </c>
      <c r="T912" t="str" cm="1">
        <f t="array" aca="1" ref="T912" ca="1">INDEX(Food[Name],RANDBETWEEN(1,COUNTA(Food[Name])))</f>
        <v>Tuna</v>
      </c>
      <c r="U912" t="str" cm="1">
        <f t="array" aca="1" ref="U912" ca="1">INDEX(Food[Name],RANDBETWEEN(1,COUNTA(Food[Name])))</f>
        <v>Beef</v>
      </c>
      <c r="V912" t="str" cm="1">
        <f t="array" aca="1" ref="V912" ca="1">INDEX(Food[Name],RANDBETWEEN(1,COUNTA(Food[Name])))</f>
        <v>Pork</v>
      </c>
      <c r="W912" t="str" cm="1">
        <f t="array" aca="1" ref="W912" ca="1">INDEX(Food[Name],RANDBETWEEN(1,COUNTA(Food[Name])))</f>
        <v>Bread</v>
      </c>
      <c r="X912" t="str" cm="1">
        <f t="array" aca="1" ref="X912" ca="1">INDEX(Food[Name],RANDBETWEEN(1,COUNTA(Food[Name])))</f>
        <v>Lobster</v>
      </c>
      <c r="Y912" t="str" cm="1">
        <f t="array" aca="1" ref="Y912" ca="1">INDEX(Food[Name],RANDBETWEEN(1,COUNTA(Food[Name])))</f>
        <v>Carrot</v>
      </c>
      <c r="Z912" s="5" t="str" cm="1">
        <f t="array" aca="1" ref="Z912" ca="1">IF(AI911,"-", INDEX(_xlfn.ANCHORARRAY(AvailableItems),OrderIndex))</f>
        <v>-</v>
      </c>
      <c r="AA912" s="5" t="str" cm="1">
        <f t="array" aca="1" ref="AA912" ca="1">IF(AI911,"-", INDEX(_xlfn.ANCHORARRAY(AvailableItems),OrderIndex2))</f>
        <v>-</v>
      </c>
      <c r="AB912" s="5" t="str" cm="1">
        <f t="array" aca="1" ref="AB912" ca="1">IF(AI911,"-", INDEX(_xlfn.ANCHORARRAY(AvailableItems),OrderIndex3))</f>
        <v>-</v>
      </c>
      <c r="AC912" s="10" t="str" cm="1">
        <f t="array" aca="1" ref="AC912" ca="1">IF(AJ911,"-", INDEX(_xlfn.ANCHORARRAY(AvailableItems),$AP$27))</f>
        <v>Pork</v>
      </c>
      <c r="AD912" s="10" t="str" cm="1">
        <f t="array" aca="1" ref="AD912" ca="1">IF(AJ911,"-", INDEX(_xlfn.ANCHORARRAY(AvailableItems),$AQ$27))</f>
        <v>Lobster</v>
      </c>
      <c r="AE912" s="10" t="str" cm="1">
        <f t="array" aca="1" ref="AE912" ca="1">IF(AJ911,"-", INDEX(_xlfn.ANCHORARRAY(AvailableItems),$AR$27))</f>
        <v>Rice</v>
      </c>
      <c r="AF912" s="8" t="str" cm="1">
        <f t="array" aca="1" ref="AF912" ca="1">IF(AK911,"-", INDEX(_xlfn.ANCHORARRAY(AvailableItems),$AP$28))</f>
        <v>-</v>
      </c>
      <c r="AG912" s="8" t="str">
        <f ca="1">IF(AK911,"-", INDEX(_xlfn.ANCHORARRAY(AvailableItems),$AQ$28))</f>
        <v>-</v>
      </c>
      <c r="AH912" s="8" t="str" cm="1">
        <f t="array" aca="1" ref="AH912" ca="1">IF(AK911,"-", INDEX(_xlfn.ANCHORARRAY(AvailableItems),$AR$28))</f>
        <v>-</v>
      </c>
      <c r="AI912" t="b">
        <f t="shared" ca="1" si="45"/>
        <v>0</v>
      </c>
      <c r="AJ912" t="b">
        <f t="shared" ca="1" si="46"/>
        <v>1</v>
      </c>
      <c r="AK912" t="b">
        <f t="shared" ca="1" si="47"/>
        <v>0</v>
      </c>
      <c r="AL912" s="16" cm="1">
        <f t="array" aca="1" ref="AL912" ca="1">IF(OrderSim[[#This Row],[Order 1 Possible]],INDEX(Food[Points],OrderIndex) + INDEX(Food[Points],OrderIndex2) + INDEX(Food[Points],OrderIndex3) + AL911, AL911)</f>
        <v>17850</v>
      </c>
      <c r="AM912" s="16" cm="1">
        <f t="array" aca="1" ref="AM912" ca="1">IF(OrderSim[[#This Row],[Order 2 Possible]],INDEX(Food[Points],$AP$27) + INDEX(Food[Points],$AQ$27) + INDEX(Food[Points],$AR$27) + AM911, AM911)</f>
        <v>23130</v>
      </c>
      <c r="AN912" s="16" cm="1">
        <f t="array" aca="1" ref="AN912" ca="1">IF(OrderSim[[#This Row],[Order 3 Possible]],INDEX(Food[Points],$AP$28) + INDEX(Food[Points],$AQ$28) + INDEX(Food[Points],$AR$28) + AN911, AN911)</f>
        <v>35140</v>
      </c>
    </row>
    <row r="913" spans="17:40" x14ac:dyDescent="0.25">
      <c r="Q913" t="str" cm="1">
        <f t="array" aca="1" ref="Q913" ca="1">INDEX(Food[Name],RANDBETWEEN(1,COUNTA(Food[Name])))</f>
        <v>Pasta</v>
      </c>
      <c r="R913" t="str" cm="1">
        <f t="array" aca="1" ref="R913" ca="1">INDEX(Food[Name],RANDBETWEEN(1,COUNTA(Food[Name])))</f>
        <v>Salmon</v>
      </c>
      <c r="S913" t="str" cm="1">
        <f t="array" aca="1" ref="S913" ca="1">INDEX(Food[Name],RANDBETWEEN(1,COUNTA(Food[Name])))</f>
        <v>Pork</v>
      </c>
      <c r="T913" t="str" cm="1">
        <f t="array" aca="1" ref="T913" ca="1">INDEX(Food[Name],RANDBETWEEN(1,COUNTA(Food[Name])))</f>
        <v>Pork</v>
      </c>
      <c r="U913" t="str" cm="1">
        <f t="array" aca="1" ref="U913" ca="1">INDEX(Food[Name],RANDBETWEEN(1,COUNTA(Food[Name])))</f>
        <v>Onion</v>
      </c>
      <c r="V913" t="str" cm="1">
        <f t="array" aca="1" ref="V913" ca="1">INDEX(Food[Name],RANDBETWEEN(1,COUNTA(Food[Name])))</f>
        <v>Pasta</v>
      </c>
      <c r="W913" t="str" cm="1">
        <f t="array" aca="1" ref="W913" ca="1">INDEX(Food[Name],RANDBETWEEN(1,COUNTA(Food[Name])))</f>
        <v>Salmon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Tuna</v>
      </c>
      <c r="Z913" s="5" t="str" cm="1">
        <f t="array" aca="1" ref="Z913" ca="1">IF(AI912,"-", INDEX(_xlfn.ANCHORARRAY(AvailableItems),OrderIndex))</f>
        <v>Salmon</v>
      </c>
      <c r="AA913" s="5" t="str" cm="1">
        <f t="array" aca="1" ref="AA913" ca="1">IF(AI912,"-", INDEX(_xlfn.ANCHORARRAY(AvailableItems),OrderIndex2))</f>
        <v>Rice</v>
      </c>
      <c r="AB913" s="5" t="str" cm="1">
        <f t="array" aca="1" ref="AB913" ca="1">IF(AI912,"-", INDEX(_xlfn.ANCHORARRAY(AvailableItems),OrderIndex3))</f>
        <v>Pasta</v>
      </c>
      <c r="AC913" s="10" t="str" cm="1">
        <f t="array" aca="1" ref="AC913" ca="1">IF(AJ912,"-", INDEX(_xlfn.ANCHORARRAY(AvailableItems),$AP$27))</f>
        <v>-</v>
      </c>
      <c r="AD913" s="10" t="str" cm="1">
        <f t="array" aca="1" ref="AD913" ca="1">IF(AJ912,"-", INDEX(_xlfn.ANCHORARRAY(AvailableItems),$AQ$27))</f>
        <v>-</v>
      </c>
      <c r="AE913" s="10" t="str" cm="1">
        <f t="array" aca="1" ref="AE913" ca="1">IF(AJ912,"-", INDEX(_xlfn.ANCHORARRAY(AvailableItems),$AR$27))</f>
        <v>-</v>
      </c>
      <c r="AF913" s="8" t="str" cm="1">
        <f t="array" aca="1" ref="AF913" ca="1">IF(AK912,"-", INDEX(_xlfn.ANCHORARRAY(AvailableItems),$AP$28))</f>
        <v>Beef</v>
      </c>
      <c r="AG913" s="8" t="str">
        <f ca="1">IF(AK912,"-", INDEX(_xlfn.ANCHORARRAY(AvailableItems),$AQ$28))</f>
        <v>Beef</v>
      </c>
      <c r="AH913" s="8" t="str" cm="1">
        <f t="array" aca="1" ref="AH913" ca="1">IF(AK912,"-", INDEX(_xlfn.ANCHORARRAY(AvailableItems),$AR$28))</f>
        <v>Bread</v>
      </c>
      <c r="AI913" t="b">
        <f t="shared" ca="1" si="45"/>
        <v>1</v>
      </c>
      <c r="AJ913" t="b">
        <f t="shared" ca="1" si="46"/>
        <v>0</v>
      </c>
      <c r="AK913" t="b">
        <f t="shared" ca="1" si="47"/>
        <v>0</v>
      </c>
      <c r="AL913" s="16" cm="1">
        <f t="array" aca="1" ref="AL913" ca="1">IF(OrderSim[[#This Row],[Order 1 Possible]],INDEX(Food[Points],OrderIndex) + INDEX(Food[Points],OrderIndex2) + INDEX(Food[Points],OrderIndex3) + AL912, AL912)</f>
        <v>17920</v>
      </c>
      <c r="AM913" s="16" cm="1">
        <f t="array" aca="1" ref="AM913" ca="1">IF(OrderSim[[#This Row],[Order 2 Possible]],INDEX(Food[Points],$AP$27) + INDEX(Food[Points],$AQ$27) + INDEX(Food[Points],$AR$27) + AM912, AM912)</f>
        <v>23130</v>
      </c>
      <c r="AN913" s="16" cm="1">
        <f t="array" aca="1" ref="AN913" ca="1">IF(OrderSim[[#This Row],[Order 3 Possible]],INDEX(Food[Points],$AP$28) + INDEX(Food[Points],$AQ$28) + INDEX(Food[Points],$AR$28) + AN912, AN912)</f>
        <v>35140</v>
      </c>
    </row>
    <row r="914" spans="17:40" x14ac:dyDescent="0.25">
      <c r="Q914" t="str" cm="1">
        <f t="array" aca="1" ref="Q914" ca="1">INDEX(Food[Name],RANDBETWEEN(1,COUNTA(Food[Name])))</f>
        <v>Tuna</v>
      </c>
      <c r="R914" t="str" cm="1">
        <f t="array" aca="1" ref="R914" ca="1">INDEX(Food[Name],RANDBETWEEN(1,COUNTA(Food[Name])))</f>
        <v>Pasta</v>
      </c>
      <c r="S914" t="str" cm="1">
        <f t="array" aca="1" ref="S914" ca="1">INDEX(Food[Name],RANDBETWEEN(1,COUNTA(Food[Name])))</f>
        <v>Onion</v>
      </c>
      <c r="T914" t="str" cm="1">
        <f t="array" aca="1" ref="T914" ca="1">INDEX(Food[Name],RANDBETWEEN(1,COUNTA(Food[Name])))</f>
        <v>Rice</v>
      </c>
      <c r="U914" t="str" cm="1">
        <f t="array" aca="1" ref="U914" ca="1">INDEX(Food[Name],RANDBETWEEN(1,COUNTA(Food[Name])))</f>
        <v>Lettuce</v>
      </c>
      <c r="V914" t="str" cm="1">
        <f t="array" aca="1" ref="V914" ca="1">INDEX(Food[Name],RANDBETWEEN(1,COUNTA(Food[Name])))</f>
        <v>Rice</v>
      </c>
      <c r="W914" t="str" cm="1">
        <f t="array" aca="1" ref="W914" ca="1">INDEX(Food[Name],RANDBETWEEN(1,COUNTA(Food[Name])))</f>
        <v>Bread</v>
      </c>
      <c r="X914" t="str" cm="1">
        <f t="array" aca="1" ref="X914" ca="1">INDEX(Food[Name],RANDBETWEEN(1,COUNTA(Food[Name])))</f>
        <v>Chicken</v>
      </c>
      <c r="Y914" t="str" cm="1">
        <f t="array" aca="1" ref="Y914" ca="1">INDEX(Food[Name],RANDBETWEEN(1,COUNTA(Food[Name])))</f>
        <v>Beef</v>
      </c>
      <c r="Z914" s="5" t="str" cm="1">
        <f t="array" aca="1" ref="Z914" ca="1">IF(AI913,"-", INDEX(_xlfn.ANCHORARRAY(AvailableItems),OrderIndex))</f>
        <v>-</v>
      </c>
      <c r="AA914" s="5" t="str" cm="1">
        <f t="array" aca="1" ref="AA914" ca="1">IF(AI913,"-", INDEX(_xlfn.ANCHORARRAY(AvailableItems),OrderIndex2))</f>
        <v>-</v>
      </c>
      <c r="AB914" s="5" t="str" cm="1">
        <f t="array" aca="1" ref="AB914" ca="1">IF(AI913,"-", INDEX(_xlfn.ANCHORARRAY(AvailableItems),OrderIndex3))</f>
        <v>-</v>
      </c>
      <c r="AC914" s="10" t="str" cm="1">
        <f t="array" aca="1" ref="AC914" ca="1">IF(AJ913,"-", INDEX(_xlfn.ANCHORARRAY(AvailableItems),$AP$27))</f>
        <v>Pork</v>
      </c>
      <c r="AD914" s="10" t="str" cm="1">
        <f t="array" aca="1" ref="AD914" ca="1">IF(AJ913,"-", INDEX(_xlfn.ANCHORARRAY(AvailableItems),$AQ$27))</f>
        <v>Lobster</v>
      </c>
      <c r="AE914" s="10" t="str" cm="1">
        <f t="array" aca="1" ref="AE914" ca="1">IF(AJ913,"-", INDEX(_xlfn.ANCHORARRAY(AvailableItems),$AR$27))</f>
        <v>Rice</v>
      </c>
      <c r="AF914" s="8" t="str" cm="1">
        <f t="array" aca="1" ref="AF914" ca="1">IF(AK913,"-", INDEX(_xlfn.ANCHORARRAY(AvailableItems),$AP$28))</f>
        <v>Beef</v>
      </c>
      <c r="AG914" s="8" t="str">
        <f ca="1">IF(AK913,"-", INDEX(_xlfn.ANCHORARRAY(AvailableItems),$AQ$28))</f>
        <v>Beef</v>
      </c>
      <c r="AH914" s="8" t="str" cm="1">
        <f t="array" aca="1" ref="AH914" ca="1">IF(AK913,"-", INDEX(_xlfn.ANCHORARRAY(AvailableItems),$AR$28))</f>
        <v>Bread</v>
      </c>
      <c r="AI914" t="b">
        <f t="shared" ca="1" si="45"/>
        <v>0</v>
      </c>
      <c r="AJ914" t="b">
        <f t="shared" ca="1" si="46"/>
        <v>0</v>
      </c>
      <c r="AK914" t="b">
        <f t="shared" ca="1" si="47"/>
        <v>1</v>
      </c>
      <c r="AL914" s="16" cm="1">
        <f t="array" aca="1" ref="AL914" ca="1">IF(OrderSim[[#This Row],[Order 1 Possible]],INDEX(Food[Points],OrderIndex) + INDEX(Food[Points],OrderIndex2) + INDEX(Food[Points],OrderIndex3) + AL913, AL913)</f>
        <v>17920</v>
      </c>
      <c r="AM914" s="16" cm="1">
        <f t="array" aca="1" ref="AM914" ca="1">IF(OrderSim[[#This Row],[Order 2 Possible]],INDEX(Food[Points],$AP$27) + INDEX(Food[Points],$AQ$27) + INDEX(Food[Points],$AR$27) + AM913, AM913)</f>
        <v>23130</v>
      </c>
      <c r="AN914" s="16" cm="1">
        <f t="array" aca="1" ref="AN914" ca="1">IF(OrderSim[[#This Row],[Order 3 Possible]],INDEX(Food[Points],$AP$28) + INDEX(Food[Points],$AQ$28) + INDEX(Food[Points],$AR$28) + AN913, AN913)</f>
        <v>35280</v>
      </c>
    </row>
    <row r="915" spans="17:40" x14ac:dyDescent="0.25">
      <c r="Q915" t="str" cm="1">
        <f t="array" aca="1" ref="Q915" ca="1">INDEX(Food[Name],RANDBETWEEN(1,COUNTA(Food[Name])))</f>
        <v>Tuna</v>
      </c>
      <c r="R915" t="str" cm="1">
        <f t="array" aca="1" ref="R915" ca="1">INDEX(Food[Name],RANDBETWEEN(1,COUNTA(Food[Name])))</f>
        <v>Bread</v>
      </c>
      <c r="S915" t="str" cm="1">
        <f t="array" aca="1" ref="S915" ca="1">INDEX(Food[Name],RANDBETWEEN(1,COUNTA(Food[Name])))</f>
        <v>Pasta</v>
      </c>
      <c r="T915" t="str" cm="1">
        <f t="array" aca="1" ref="T915" ca="1">INDEX(Food[Name],RANDBETWEEN(1,COUNTA(Food[Name])))</f>
        <v>Carrot</v>
      </c>
      <c r="U915" t="str" cm="1">
        <f t="array" aca="1" ref="U915" ca="1">INDEX(Food[Name],RANDBETWEEN(1,COUNTA(Food[Name])))</f>
        <v>Bread</v>
      </c>
      <c r="V915" t="str" cm="1">
        <f t="array" aca="1" ref="V915" ca="1">INDEX(Food[Name],RANDBETWEEN(1,COUNTA(Food[Name])))</f>
        <v>Tuna</v>
      </c>
      <c r="W915" t="str" cm="1">
        <f t="array" aca="1" ref="W915" ca="1">INDEX(Food[Name],RANDBETWEEN(1,COUNTA(Food[Name])))</f>
        <v>Salmon</v>
      </c>
      <c r="X915" t="str" cm="1">
        <f t="array" aca="1" ref="X915" ca="1">INDEX(Food[Name],RANDBETWEEN(1,COUNTA(Food[Name])))</f>
        <v>Pasta</v>
      </c>
      <c r="Y915" t="str" cm="1">
        <f t="array" aca="1" ref="Y915" ca="1">INDEX(Food[Name],RANDBETWEEN(1,COUNTA(Food[Name])))</f>
        <v>Lettuce</v>
      </c>
      <c r="Z915" s="5" t="str" cm="1">
        <f t="array" aca="1" ref="Z915" ca="1">IF(AI914,"-", INDEX(_xlfn.ANCHORARRAY(AvailableItems),OrderIndex))</f>
        <v>Salmon</v>
      </c>
      <c r="AA915" s="5" t="str" cm="1">
        <f t="array" aca="1" ref="AA915" ca="1">IF(AI914,"-", INDEX(_xlfn.ANCHORARRAY(AvailableItems),OrderIndex2))</f>
        <v>Rice</v>
      </c>
      <c r="AB915" s="5" t="str" cm="1">
        <f t="array" aca="1" ref="AB915" ca="1">IF(AI914,"-", INDEX(_xlfn.ANCHORARRAY(AvailableItems),OrderIndex3))</f>
        <v>Pasta</v>
      </c>
      <c r="AC915" s="10" t="str" cm="1">
        <f t="array" aca="1" ref="AC915" ca="1">IF(AJ914,"-", INDEX(_xlfn.ANCHORARRAY(AvailableItems),$AP$27))</f>
        <v>Pork</v>
      </c>
      <c r="AD915" s="10" t="str" cm="1">
        <f t="array" aca="1" ref="AD915" ca="1">IF(AJ914,"-", INDEX(_xlfn.ANCHORARRAY(AvailableItems),$AQ$27))</f>
        <v>Lobster</v>
      </c>
      <c r="AE915" s="10" t="str" cm="1">
        <f t="array" aca="1" ref="AE915" ca="1">IF(AJ914,"-", INDEX(_xlfn.ANCHORARRAY(AvailableItems),$AR$27))</f>
        <v>Rice</v>
      </c>
      <c r="AF915" s="8" t="str" cm="1">
        <f t="array" aca="1" ref="AF915" ca="1">IF(AK914,"-", INDEX(_xlfn.ANCHORARRAY(AvailableItems),$AP$28))</f>
        <v>-</v>
      </c>
      <c r="AG915" s="8" t="str">
        <f ca="1">IF(AK914,"-", INDEX(_xlfn.ANCHORARRAY(AvailableItems),$AQ$28))</f>
        <v>-</v>
      </c>
      <c r="AH915" s="8" t="str" cm="1">
        <f t="array" aca="1" ref="AH915" ca="1">IF(AK914,"-", INDEX(_xlfn.ANCHORARRAY(AvailableItems),$AR$28))</f>
        <v>-</v>
      </c>
      <c r="AI915" t="b">
        <f t="shared" ca="1" si="45"/>
        <v>1</v>
      </c>
      <c r="AJ915" t="b">
        <f t="shared" ca="1" si="46"/>
        <v>0</v>
      </c>
      <c r="AK915" t="b">
        <f t="shared" ca="1" si="47"/>
        <v>0</v>
      </c>
      <c r="AL915" s="16" cm="1">
        <f t="array" aca="1" ref="AL915" ca="1">IF(OrderSim[[#This Row],[Order 1 Possible]],INDEX(Food[Points],OrderIndex) + INDEX(Food[Points],OrderIndex2) + INDEX(Food[Points],OrderIndex3) + AL914, AL914)</f>
        <v>17990</v>
      </c>
      <c r="AM915" s="16" cm="1">
        <f t="array" aca="1" ref="AM915" ca="1">IF(OrderSim[[#This Row],[Order 2 Possible]],INDEX(Food[Points],$AP$27) + INDEX(Food[Points],$AQ$27) + INDEX(Food[Points],$AR$27) + AM914, AM914)</f>
        <v>23130</v>
      </c>
      <c r="AN915" s="16" cm="1">
        <f t="array" aca="1" ref="AN915" ca="1">IF(OrderSim[[#This Row],[Order 3 Possible]],INDEX(Food[Points],$AP$28) + INDEX(Food[Points],$AQ$28) + INDEX(Food[Points],$AR$28) + AN914, AN914)</f>
        <v>35280</v>
      </c>
    </row>
    <row r="916" spans="17:40" x14ac:dyDescent="0.25">
      <c r="Q916" t="str" cm="1">
        <f t="array" aca="1" ref="Q916" ca="1">INDEX(Food[Name],RANDBETWEEN(1,COUNTA(Food[Name])))</f>
        <v>Onion</v>
      </c>
      <c r="R916" t="str" cm="1">
        <f t="array" aca="1" ref="R916" ca="1">INDEX(Food[Name],RANDBETWEEN(1,COUNTA(Food[Name])))</f>
        <v>Carrot</v>
      </c>
      <c r="S916" t="str" cm="1">
        <f t="array" aca="1" ref="S916" ca="1">INDEX(Food[Name],RANDBETWEEN(1,COUNTA(Food[Name])))</f>
        <v>Tuna</v>
      </c>
      <c r="T916" t="str" cm="1">
        <f t="array" aca="1" ref="T916" ca="1">INDEX(Food[Name],RANDBETWEEN(1,COUNTA(Food[Name])))</f>
        <v>Tuna</v>
      </c>
      <c r="U916" t="str" cm="1">
        <f t="array" aca="1" ref="U916" ca="1">INDEX(Food[Name],RANDBETWEEN(1,COUNTA(Food[Name])))</f>
        <v>Chicken</v>
      </c>
      <c r="V916" t="str" cm="1">
        <f t="array" aca="1" ref="V916" ca="1">INDEX(Food[Name],RANDBETWEEN(1,COUNTA(Food[Name])))</f>
        <v>Beef</v>
      </c>
      <c r="W916" t="str" cm="1">
        <f t="array" aca="1" ref="W916" ca="1">INDEX(Food[Name],RANDBETWEEN(1,COUNTA(Food[Name])))</f>
        <v>Chicken</v>
      </c>
      <c r="X916" t="str" cm="1">
        <f t="array" aca="1" ref="X916" ca="1">INDEX(Food[Name],RANDBETWEEN(1,COUNTA(Food[Name])))</f>
        <v>Carrot</v>
      </c>
      <c r="Y916" t="str" cm="1">
        <f t="array" aca="1" ref="Y916" ca="1">INDEX(Food[Name],RANDBETWEEN(1,COUNTA(Food[Name])))</f>
        <v>Salmon</v>
      </c>
      <c r="Z916" s="5" t="str" cm="1">
        <f t="array" aca="1" ref="Z916" ca="1">IF(AI915,"-", INDEX(_xlfn.ANCHORARRAY(AvailableItems),OrderIndex))</f>
        <v>-</v>
      </c>
      <c r="AA916" s="5" t="str" cm="1">
        <f t="array" aca="1" ref="AA916" ca="1">IF(AI915,"-", INDEX(_xlfn.ANCHORARRAY(AvailableItems),OrderIndex2))</f>
        <v>-</v>
      </c>
      <c r="AB916" s="5" t="str" cm="1">
        <f t="array" aca="1" ref="AB916" ca="1">IF(AI915,"-", INDEX(_xlfn.ANCHORARRAY(AvailableItems),OrderIndex3))</f>
        <v>-</v>
      </c>
      <c r="AC916" s="10" t="str" cm="1">
        <f t="array" aca="1" ref="AC916" ca="1">IF(AJ915,"-", INDEX(_xlfn.ANCHORARRAY(AvailableItems),$AP$27))</f>
        <v>Pork</v>
      </c>
      <c r="AD916" s="10" t="str" cm="1">
        <f t="array" aca="1" ref="AD916" ca="1">IF(AJ915,"-", INDEX(_xlfn.ANCHORARRAY(AvailableItems),$AQ$27))</f>
        <v>Lobster</v>
      </c>
      <c r="AE916" s="10" t="str" cm="1">
        <f t="array" aca="1" ref="AE916" ca="1">IF(AJ915,"-", INDEX(_xlfn.ANCHORARRAY(AvailableItems),$AR$27))</f>
        <v>Rice</v>
      </c>
      <c r="AF916" s="8" t="str" cm="1">
        <f t="array" aca="1" ref="AF916" ca="1">IF(AK915,"-", INDEX(_xlfn.ANCHORARRAY(AvailableItems),$AP$28))</f>
        <v>Beef</v>
      </c>
      <c r="AG916" s="8" t="str">
        <f ca="1">IF(AK915,"-", INDEX(_xlfn.ANCHORARRAY(AvailableItems),$AQ$28))</f>
        <v>Beef</v>
      </c>
      <c r="AH916" s="8" t="str" cm="1">
        <f t="array" aca="1" ref="AH916" ca="1">IF(AK915,"-", INDEX(_xlfn.ANCHORARRAY(AvailableItems),$AR$28))</f>
        <v>Bread</v>
      </c>
      <c r="AI916" t="b">
        <f t="shared" ca="1" si="45"/>
        <v>0</v>
      </c>
      <c r="AJ916" t="b">
        <f t="shared" ca="1" si="46"/>
        <v>0</v>
      </c>
      <c r="AK916" t="b">
        <f t="shared" ca="1" si="47"/>
        <v>0</v>
      </c>
      <c r="AL916" s="16" cm="1">
        <f t="array" aca="1" ref="AL916" ca="1">IF(OrderSim[[#This Row],[Order 1 Possible]],INDEX(Food[Points],OrderIndex) + INDEX(Food[Points],OrderIndex2) + INDEX(Food[Points],OrderIndex3) + AL915, AL915)</f>
        <v>17990</v>
      </c>
      <c r="AM916" s="16" cm="1">
        <f t="array" aca="1" ref="AM916" ca="1">IF(OrderSim[[#This Row],[Order 2 Possible]],INDEX(Food[Points],$AP$27) + INDEX(Food[Points],$AQ$27) + INDEX(Food[Points],$AR$27) + AM915, AM915)</f>
        <v>23130</v>
      </c>
      <c r="AN916" s="16" cm="1">
        <f t="array" aca="1" ref="AN916" ca="1">IF(OrderSim[[#This Row],[Order 3 Possible]],INDEX(Food[Points],$AP$28) + INDEX(Food[Points],$AQ$28) + INDEX(Food[Points],$AR$28) + AN915, AN915)</f>
        <v>35280</v>
      </c>
    </row>
    <row r="917" spans="17:40" x14ac:dyDescent="0.25">
      <c r="Q917" t="str" cm="1">
        <f t="array" aca="1" ref="Q917" ca="1">INDEX(Food[Name],RANDBETWEEN(1,COUNTA(Food[Name])))</f>
        <v>Pasta</v>
      </c>
      <c r="R917" t="str" cm="1">
        <f t="array" aca="1" ref="R917" ca="1">INDEX(Food[Name],RANDBETWEEN(1,COUNTA(Food[Name])))</f>
        <v>Carrot</v>
      </c>
      <c r="S917" t="str" cm="1">
        <f t="array" aca="1" ref="S917" ca="1">INDEX(Food[Name],RANDBETWEEN(1,COUNTA(Food[Name])))</f>
        <v>Rice</v>
      </c>
      <c r="T917" t="str" cm="1">
        <f t="array" aca="1" ref="T917" ca="1">INDEX(Food[Name],RANDBETWEEN(1,COUNTA(Food[Name])))</f>
        <v>Onion</v>
      </c>
      <c r="U917" t="str" cm="1">
        <f t="array" aca="1" ref="U917" ca="1">INDEX(Food[Name],RANDBETWEEN(1,COUNTA(Food[Name])))</f>
        <v>Beef</v>
      </c>
      <c r="V917" t="str" cm="1">
        <f t="array" aca="1" ref="V917" ca="1">INDEX(Food[Name],RANDBETWEEN(1,COUNTA(Food[Name])))</f>
        <v>Beef</v>
      </c>
      <c r="W917" t="str" cm="1">
        <f t="array" aca="1" ref="W917" ca="1">INDEX(Food[Name],RANDBETWEEN(1,COUNTA(Food[Name])))</f>
        <v>Beef</v>
      </c>
      <c r="X917" t="str" cm="1">
        <f t="array" aca="1" ref="X917" ca="1">INDEX(Food[Name],RANDBETWEEN(1,COUNTA(Food[Name])))</f>
        <v>Bread</v>
      </c>
      <c r="Y917" t="str" cm="1">
        <f t="array" aca="1" ref="Y917" ca="1">INDEX(Food[Name],RANDBETWEEN(1,COUNTA(Food[Name])))</f>
        <v>Bread</v>
      </c>
      <c r="Z917" s="5" t="str" cm="1">
        <f t="array" aca="1" ref="Z917" ca="1">IF(AI916,"-", INDEX(_xlfn.ANCHORARRAY(AvailableItems),OrderIndex))</f>
        <v>Salmon</v>
      </c>
      <c r="AA917" s="5" t="str" cm="1">
        <f t="array" aca="1" ref="AA917" ca="1">IF(AI916,"-", INDEX(_xlfn.ANCHORARRAY(AvailableItems),OrderIndex2))</f>
        <v>Rice</v>
      </c>
      <c r="AB917" s="5" t="str" cm="1">
        <f t="array" aca="1" ref="AB917" ca="1">IF(AI916,"-", INDEX(_xlfn.ANCHORARRAY(AvailableItems),OrderIndex3))</f>
        <v>Pasta</v>
      </c>
      <c r="AC917" s="10" t="str" cm="1">
        <f t="array" aca="1" ref="AC917" ca="1">IF(AJ916,"-", INDEX(_xlfn.ANCHORARRAY(AvailableItems),$AP$27))</f>
        <v>Pork</v>
      </c>
      <c r="AD917" s="10" t="str" cm="1">
        <f t="array" aca="1" ref="AD917" ca="1">IF(AJ916,"-", INDEX(_xlfn.ANCHORARRAY(AvailableItems),$AQ$27))</f>
        <v>Lobster</v>
      </c>
      <c r="AE917" s="10" t="str" cm="1">
        <f t="array" aca="1" ref="AE917" ca="1">IF(AJ916,"-", INDEX(_xlfn.ANCHORARRAY(AvailableItems),$AR$27))</f>
        <v>Rice</v>
      </c>
      <c r="AF917" s="8" t="str" cm="1">
        <f t="array" aca="1" ref="AF917" ca="1">IF(AK916,"-", INDEX(_xlfn.ANCHORARRAY(AvailableItems),$AP$28))</f>
        <v>Beef</v>
      </c>
      <c r="AG917" s="8" t="str">
        <f ca="1">IF(AK916,"-", INDEX(_xlfn.ANCHORARRAY(AvailableItems),$AQ$28))</f>
        <v>Beef</v>
      </c>
      <c r="AH917" s="8" t="str" cm="1">
        <f t="array" aca="1" ref="AH917" ca="1">IF(AK916,"-", INDEX(_xlfn.ANCHORARRAY(AvailableItems),$AR$28))</f>
        <v>Bread</v>
      </c>
      <c r="AI917" t="b">
        <f t="shared" ca="1" si="45"/>
        <v>0</v>
      </c>
      <c r="AJ917" t="b">
        <f t="shared" ca="1" si="46"/>
        <v>0</v>
      </c>
      <c r="AK917" t="b">
        <f t="shared" ca="1" si="47"/>
        <v>1</v>
      </c>
      <c r="AL917" s="16" cm="1">
        <f t="array" aca="1" ref="AL917" ca="1">IF(OrderSim[[#This Row],[Order 1 Possible]],INDEX(Food[Points],OrderIndex) + INDEX(Food[Points],OrderIndex2) + INDEX(Food[Points],OrderIndex3) + AL916, AL916)</f>
        <v>17990</v>
      </c>
      <c r="AM917" s="16" cm="1">
        <f t="array" aca="1" ref="AM917" ca="1">IF(OrderSim[[#This Row],[Order 2 Possible]],INDEX(Food[Points],$AP$27) + INDEX(Food[Points],$AQ$27) + INDEX(Food[Points],$AR$27) + AM916, AM916)</f>
        <v>23130</v>
      </c>
      <c r="AN917" s="16" cm="1">
        <f t="array" aca="1" ref="AN917" ca="1">IF(OrderSim[[#This Row],[Order 3 Possible]],INDEX(Food[Points],$AP$28) + INDEX(Food[Points],$AQ$28) + INDEX(Food[Points],$AR$28) + AN916, AN916)</f>
        <v>35420</v>
      </c>
    </row>
    <row r="918" spans="17:40" x14ac:dyDescent="0.25">
      <c r="Q918" t="str" cm="1">
        <f t="array" aca="1" ref="Q918" ca="1">INDEX(Food[Name],RANDBETWEEN(1,COUNTA(Food[Name])))</f>
        <v>Chicken</v>
      </c>
      <c r="R918" t="str" cm="1">
        <f t="array" aca="1" ref="R918" ca="1">INDEX(Food[Name],RANDBETWEEN(1,COUNTA(Food[Name])))</f>
        <v>Bread</v>
      </c>
      <c r="S918" t="str" cm="1">
        <f t="array" aca="1" ref="S918" ca="1">INDEX(Food[Name],RANDBETWEEN(1,COUNTA(Food[Name])))</f>
        <v>Lettuce</v>
      </c>
      <c r="T918" t="str" cm="1">
        <f t="array" aca="1" ref="T918" ca="1">INDEX(Food[Name],RANDBETWEEN(1,COUNTA(Food[Name])))</f>
        <v>Pasta</v>
      </c>
      <c r="U918" t="str" cm="1">
        <f t="array" aca="1" ref="U918" ca="1">INDEX(Food[Name],RANDBETWEEN(1,COUNTA(Food[Name])))</f>
        <v>Rice</v>
      </c>
      <c r="V918" t="str" cm="1">
        <f t="array" aca="1" ref="V918" ca="1">INDEX(Food[Name],RANDBETWEEN(1,COUNTA(Food[Name])))</f>
        <v>Tuna</v>
      </c>
      <c r="W918" t="str" cm="1">
        <f t="array" aca="1" ref="W918" ca="1">INDEX(Food[Name],RANDBETWEEN(1,COUNTA(Food[Name])))</f>
        <v>Carrot</v>
      </c>
      <c r="X918" t="str" cm="1">
        <f t="array" aca="1" ref="X918" ca="1">INDEX(Food[Name],RANDBETWEEN(1,COUNTA(Food[Name])))</f>
        <v>Onion</v>
      </c>
      <c r="Y918" t="str" cm="1">
        <f t="array" aca="1" ref="Y918" ca="1">INDEX(Food[Name],RANDBETWEEN(1,COUNTA(Food[Name])))</f>
        <v>Pork</v>
      </c>
      <c r="Z918" s="5" t="str" cm="1">
        <f t="array" aca="1" ref="Z918" ca="1">IF(AI917,"-", INDEX(_xlfn.ANCHORARRAY(AvailableItems),OrderIndex))</f>
        <v>Salmon</v>
      </c>
      <c r="AA918" s="5" t="str" cm="1">
        <f t="array" aca="1" ref="AA918" ca="1">IF(AI917,"-", INDEX(_xlfn.ANCHORARRAY(AvailableItems),OrderIndex2))</f>
        <v>Rice</v>
      </c>
      <c r="AB918" s="5" t="str" cm="1">
        <f t="array" aca="1" ref="AB918" ca="1">IF(AI917,"-", INDEX(_xlfn.ANCHORARRAY(AvailableItems),OrderIndex3))</f>
        <v>Pasta</v>
      </c>
      <c r="AC918" s="10" t="str" cm="1">
        <f t="array" aca="1" ref="AC918" ca="1">IF(AJ917,"-", INDEX(_xlfn.ANCHORARRAY(AvailableItems),$AP$27))</f>
        <v>Pork</v>
      </c>
      <c r="AD918" s="10" t="str" cm="1">
        <f t="array" aca="1" ref="AD918" ca="1">IF(AJ917,"-", INDEX(_xlfn.ANCHORARRAY(AvailableItems),$AQ$27))</f>
        <v>Lobster</v>
      </c>
      <c r="AE918" s="10" t="str" cm="1">
        <f t="array" aca="1" ref="AE918" ca="1">IF(AJ917,"-", INDEX(_xlfn.ANCHORARRAY(AvailableItems),$AR$27))</f>
        <v>Rice</v>
      </c>
      <c r="AF918" s="8" t="str" cm="1">
        <f t="array" aca="1" ref="AF918" ca="1">IF(AK917,"-", INDEX(_xlfn.ANCHORARRAY(AvailableItems),$AP$28))</f>
        <v>-</v>
      </c>
      <c r="AG918" s="8" t="str">
        <f ca="1">IF(AK917,"-", INDEX(_xlfn.ANCHORARRAY(AvailableItems),$AQ$28))</f>
        <v>-</v>
      </c>
      <c r="AH918" s="8" t="str" cm="1">
        <f t="array" aca="1" ref="AH918" ca="1">IF(AK917,"-", INDEX(_xlfn.ANCHORARRAY(AvailableItems),$AR$28))</f>
        <v>-</v>
      </c>
      <c r="AI918" t="b">
        <f t="shared" ca="1" si="45"/>
        <v>0</v>
      </c>
      <c r="AJ918" t="b">
        <f t="shared" ca="1" si="46"/>
        <v>0</v>
      </c>
      <c r="AK918" t="b">
        <f t="shared" ca="1" si="47"/>
        <v>0</v>
      </c>
      <c r="AL918" s="16" cm="1">
        <f t="array" aca="1" ref="AL918" ca="1">IF(OrderSim[[#This Row],[Order 1 Possible]],INDEX(Food[Points],OrderIndex) + INDEX(Food[Points],OrderIndex2) + INDEX(Food[Points],OrderIndex3) + AL917, AL917)</f>
        <v>17990</v>
      </c>
      <c r="AM918" s="16" cm="1">
        <f t="array" aca="1" ref="AM918" ca="1">IF(OrderSim[[#This Row],[Order 2 Possible]],INDEX(Food[Points],$AP$27) + INDEX(Food[Points],$AQ$27) + INDEX(Food[Points],$AR$27) + AM917, AM917)</f>
        <v>23130</v>
      </c>
      <c r="AN918" s="16" cm="1">
        <f t="array" aca="1" ref="AN918" ca="1">IF(OrderSim[[#This Row],[Order 3 Possible]],INDEX(Food[Points],$AP$28) + INDEX(Food[Points],$AQ$28) + INDEX(Food[Points],$AR$28) + AN917, AN917)</f>
        <v>35420</v>
      </c>
    </row>
    <row r="919" spans="17:40" x14ac:dyDescent="0.25">
      <c r="Q919" t="str" cm="1">
        <f t="array" aca="1" ref="Q919" ca="1">INDEX(Food[Name],RANDBETWEEN(1,COUNTA(Food[Name])))</f>
        <v>Pasta</v>
      </c>
      <c r="R919" t="str" cm="1">
        <f t="array" aca="1" ref="R919" ca="1">INDEX(Food[Name],RANDBETWEEN(1,COUNTA(Food[Name])))</f>
        <v>Rice</v>
      </c>
      <c r="S919" t="str" cm="1">
        <f t="array" aca="1" ref="S919" ca="1">INDEX(Food[Name],RANDBETWEEN(1,COUNTA(Food[Name])))</f>
        <v>Chicken</v>
      </c>
      <c r="T919" t="str" cm="1">
        <f t="array" aca="1" ref="T919" ca="1">INDEX(Food[Name],RANDBETWEEN(1,COUNTA(Food[Name])))</f>
        <v>Tuna</v>
      </c>
      <c r="U919" t="str" cm="1">
        <f t="array" aca="1" ref="U919" ca="1">INDEX(Food[Name],RANDBETWEEN(1,COUNTA(Food[Name])))</f>
        <v>Carrot</v>
      </c>
      <c r="V919" t="str" cm="1">
        <f t="array" aca="1" ref="V919" ca="1">INDEX(Food[Name],RANDBETWEEN(1,COUNTA(Food[Name])))</f>
        <v>Lettuce</v>
      </c>
      <c r="W919" t="str" cm="1">
        <f t="array" aca="1" ref="W919" ca="1">INDEX(Food[Name],RANDBETWEEN(1,COUNTA(Food[Name])))</f>
        <v>Beef</v>
      </c>
      <c r="X919" t="str" cm="1">
        <f t="array" aca="1" ref="X919" ca="1">INDEX(Food[Name],RANDBETWEEN(1,COUNTA(Food[Name])))</f>
        <v>Carrot</v>
      </c>
      <c r="Y919" t="str" cm="1">
        <f t="array" aca="1" ref="Y919" ca="1">INDEX(Food[Name],RANDBETWEEN(1,COUNTA(Food[Name])))</f>
        <v>Bread</v>
      </c>
      <c r="Z919" s="5" t="str" cm="1">
        <f t="array" aca="1" ref="Z919" ca="1">IF(AI918,"-", INDEX(_xlfn.ANCHORARRAY(AvailableItems),OrderIndex))</f>
        <v>Salmon</v>
      </c>
      <c r="AA919" s="5" t="str" cm="1">
        <f t="array" aca="1" ref="AA919" ca="1">IF(AI918,"-", INDEX(_xlfn.ANCHORARRAY(AvailableItems),OrderIndex2))</f>
        <v>Rice</v>
      </c>
      <c r="AB919" s="5" t="str" cm="1">
        <f t="array" aca="1" ref="AB919" ca="1">IF(AI918,"-", INDEX(_xlfn.ANCHORARRAY(AvailableItems),OrderIndex3))</f>
        <v>Pasta</v>
      </c>
      <c r="AC919" s="10" t="str" cm="1">
        <f t="array" aca="1" ref="AC919" ca="1">IF(AJ918,"-", INDEX(_xlfn.ANCHORARRAY(AvailableItems),$AP$27))</f>
        <v>Pork</v>
      </c>
      <c r="AD919" s="10" t="str" cm="1">
        <f t="array" aca="1" ref="AD919" ca="1">IF(AJ918,"-", INDEX(_xlfn.ANCHORARRAY(AvailableItems),$AQ$27))</f>
        <v>Lobster</v>
      </c>
      <c r="AE919" s="10" t="str" cm="1">
        <f t="array" aca="1" ref="AE919" ca="1">IF(AJ918,"-", INDEX(_xlfn.ANCHORARRAY(AvailableItems),$AR$27))</f>
        <v>Rice</v>
      </c>
      <c r="AF919" s="8" t="str" cm="1">
        <f t="array" aca="1" ref="AF919" ca="1">IF(AK918,"-", INDEX(_xlfn.ANCHORARRAY(AvailableItems),$AP$28))</f>
        <v>Beef</v>
      </c>
      <c r="AG919" s="8" t="str">
        <f ca="1">IF(AK918,"-", INDEX(_xlfn.ANCHORARRAY(AvailableItems),$AQ$28))</f>
        <v>Beef</v>
      </c>
      <c r="AH919" s="8" t="str" cm="1">
        <f t="array" aca="1" ref="AH919" ca="1">IF(AK918,"-", INDEX(_xlfn.ANCHORARRAY(AvailableItems),$AR$28))</f>
        <v>Bread</v>
      </c>
      <c r="AI919" t="b">
        <f t="shared" ca="1" si="45"/>
        <v>0</v>
      </c>
      <c r="AJ919" t="b">
        <f t="shared" ca="1" si="46"/>
        <v>0</v>
      </c>
      <c r="AK919" t="b">
        <f t="shared" ca="1" si="47"/>
        <v>1</v>
      </c>
      <c r="AL919" s="16" cm="1">
        <f t="array" aca="1" ref="AL919" ca="1">IF(OrderSim[[#This Row],[Order 1 Possible]],INDEX(Food[Points],OrderIndex) + INDEX(Food[Points],OrderIndex2) + INDEX(Food[Points],OrderIndex3) + AL918, AL918)</f>
        <v>17990</v>
      </c>
      <c r="AM919" s="16" cm="1">
        <f t="array" aca="1" ref="AM919" ca="1">IF(OrderSim[[#This Row],[Order 2 Possible]],INDEX(Food[Points],$AP$27) + INDEX(Food[Points],$AQ$27) + INDEX(Food[Points],$AR$27) + AM918, AM918)</f>
        <v>23130</v>
      </c>
      <c r="AN919" s="16" cm="1">
        <f t="array" aca="1" ref="AN919" ca="1">IF(OrderSim[[#This Row],[Order 3 Possible]],INDEX(Food[Points],$AP$28) + INDEX(Food[Points],$AQ$28) + INDEX(Food[Points],$AR$28) + AN918, AN918)</f>
        <v>35560</v>
      </c>
    </row>
    <row r="920" spans="17:40" x14ac:dyDescent="0.25">
      <c r="Q920" t="str" cm="1">
        <f t="array" aca="1" ref="Q920" ca="1">INDEX(Food[Name],RANDBETWEEN(1,COUNTA(Food[Name])))</f>
        <v>Bread</v>
      </c>
      <c r="R920" t="str" cm="1">
        <f t="array" aca="1" ref="R920" ca="1">INDEX(Food[Name],RANDBETWEEN(1,COUNTA(Food[Name])))</f>
        <v>Pasta</v>
      </c>
      <c r="S920" t="str" cm="1">
        <f t="array" aca="1" ref="S920" ca="1">INDEX(Food[Name],RANDBETWEEN(1,COUNTA(Food[Name])))</f>
        <v>Salmon</v>
      </c>
      <c r="T920" t="str" cm="1">
        <f t="array" aca="1" ref="T920" ca="1">INDEX(Food[Name],RANDBETWEEN(1,COUNTA(Food[Name])))</f>
        <v>Beef</v>
      </c>
      <c r="U920" t="str" cm="1">
        <f t="array" aca="1" ref="U920" ca="1">INDEX(Food[Name],RANDBETWEEN(1,COUNTA(Food[Name])))</f>
        <v>Rice</v>
      </c>
      <c r="V920" t="str" cm="1">
        <f t="array" aca="1" ref="V920" ca="1">INDEX(Food[Name],RANDBETWEEN(1,COUNTA(Food[Name])))</f>
        <v>Pasta</v>
      </c>
      <c r="W920" t="str" cm="1">
        <f t="array" aca="1" ref="W920" ca="1">INDEX(Food[Name],RANDBETWEEN(1,COUNTA(Food[Name])))</f>
        <v>Salmon</v>
      </c>
      <c r="X920" t="str" cm="1">
        <f t="array" aca="1" ref="X920" ca="1">INDEX(Food[Name],RANDBETWEEN(1,COUNTA(Food[Name])))</f>
        <v>Rice</v>
      </c>
      <c r="Y920" t="str" cm="1">
        <f t="array" aca="1" ref="Y920" ca="1">INDEX(Food[Name],RANDBETWEEN(1,COUNTA(Food[Name])))</f>
        <v>Rice</v>
      </c>
      <c r="Z920" s="5" t="str" cm="1">
        <f t="array" aca="1" ref="Z920" ca="1">IF(AI919,"-", INDEX(_xlfn.ANCHORARRAY(AvailableItems),OrderIndex))</f>
        <v>Salmon</v>
      </c>
      <c r="AA920" s="5" t="str" cm="1">
        <f t="array" aca="1" ref="AA920" ca="1">IF(AI919,"-", INDEX(_xlfn.ANCHORARRAY(AvailableItems),OrderIndex2))</f>
        <v>Rice</v>
      </c>
      <c r="AB920" s="5" t="str" cm="1">
        <f t="array" aca="1" ref="AB920" ca="1">IF(AI919,"-", INDEX(_xlfn.ANCHORARRAY(AvailableItems),OrderIndex3))</f>
        <v>Pasta</v>
      </c>
      <c r="AC920" s="10" t="str" cm="1">
        <f t="array" aca="1" ref="AC920" ca="1">IF(AJ919,"-", INDEX(_xlfn.ANCHORARRAY(AvailableItems),$AP$27))</f>
        <v>Pork</v>
      </c>
      <c r="AD920" s="10" t="str" cm="1">
        <f t="array" aca="1" ref="AD920" ca="1">IF(AJ919,"-", INDEX(_xlfn.ANCHORARRAY(AvailableItems),$AQ$27))</f>
        <v>Lobster</v>
      </c>
      <c r="AE920" s="10" t="str" cm="1">
        <f t="array" aca="1" ref="AE920" ca="1">IF(AJ919,"-", INDEX(_xlfn.ANCHORARRAY(AvailableItems),$AR$27))</f>
        <v>Rice</v>
      </c>
      <c r="AF920" s="8" t="str" cm="1">
        <f t="array" aca="1" ref="AF920" ca="1">IF(AK919,"-", INDEX(_xlfn.ANCHORARRAY(AvailableItems),$AP$28))</f>
        <v>-</v>
      </c>
      <c r="AG920" s="8" t="str">
        <f ca="1">IF(AK919,"-", INDEX(_xlfn.ANCHORARRAY(AvailableItems),$AQ$28))</f>
        <v>-</v>
      </c>
      <c r="AH920" s="8" t="str" cm="1">
        <f t="array" aca="1" ref="AH920" ca="1">IF(AK919,"-", INDEX(_xlfn.ANCHORARRAY(AvailableItems),$AR$28))</f>
        <v>-</v>
      </c>
      <c r="AI920" t="b">
        <f t="shared" ca="1" si="45"/>
        <v>1</v>
      </c>
      <c r="AJ920" t="b">
        <f t="shared" ca="1" si="46"/>
        <v>1</v>
      </c>
      <c r="AK920" t="b">
        <f t="shared" ca="1" si="47"/>
        <v>0</v>
      </c>
      <c r="AL920" s="16" cm="1">
        <f t="array" aca="1" ref="AL920" ca="1">IF(OrderSim[[#This Row],[Order 1 Possible]],INDEX(Food[Points],OrderIndex) + INDEX(Food[Points],OrderIndex2) + INDEX(Food[Points],OrderIndex3) + AL919, AL919)</f>
        <v>18060</v>
      </c>
      <c r="AM920" s="16" cm="1">
        <f t="array" aca="1" ref="AM920" ca="1">IF(OrderSim[[#This Row],[Order 2 Possible]],INDEX(Food[Points],$AP$27) + INDEX(Food[Points],$AQ$27) + INDEX(Food[Points],$AR$27) + AM919, AM919)</f>
        <v>23220</v>
      </c>
      <c r="AN920" s="16" cm="1">
        <f t="array" aca="1" ref="AN920" ca="1">IF(OrderSim[[#This Row],[Order 3 Possible]],INDEX(Food[Points],$AP$28) + INDEX(Food[Points],$AQ$28) + INDEX(Food[Points],$AR$28) + AN919, AN919)</f>
        <v>35560</v>
      </c>
    </row>
    <row r="921" spans="17:40" x14ac:dyDescent="0.25">
      <c r="Q921" t="str" cm="1">
        <f t="array" aca="1" ref="Q921" ca="1">INDEX(Food[Name],RANDBETWEEN(1,COUNTA(Food[Name])))</f>
        <v>Tuna</v>
      </c>
      <c r="R921" t="str" cm="1">
        <f t="array" aca="1" ref="R921" ca="1">INDEX(Food[Name],RANDBETWEEN(1,COUNTA(Food[Name])))</f>
        <v>Pasta</v>
      </c>
      <c r="S921" t="str" cm="1">
        <f t="array" aca="1" ref="S921" ca="1">INDEX(Food[Name],RANDBETWEEN(1,COUNTA(Food[Name])))</f>
        <v>Lobster</v>
      </c>
      <c r="T921" t="str" cm="1">
        <f t="array" aca="1" ref="T921" ca="1">INDEX(Food[Name],RANDBETWEEN(1,COUNTA(Food[Name])))</f>
        <v>Pork</v>
      </c>
      <c r="U921" t="str" cm="1">
        <f t="array" aca="1" ref="U921" ca="1">INDEX(Food[Name],RANDBETWEEN(1,COUNTA(Food[Name])))</f>
        <v>Rice</v>
      </c>
      <c r="V921" t="str" cm="1">
        <f t="array" aca="1" ref="V921" ca="1">INDEX(Food[Name],RANDBETWEEN(1,COUNTA(Food[Name])))</f>
        <v>Tuna</v>
      </c>
      <c r="W921" t="str" cm="1">
        <f t="array" aca="1" ref="W921" ca="1">INDEX(Food[Name],RANDBETWEEN(1,COUNTA(Food[Name])))</f>
        <v>Beef</v>
      </c>
      <c r="X921" t="str" cm="1">
        <f t="array" aca="1" ref="X921" ca="1">INDEX(Food[Name],RANDBETWEEN(1,COUNTA(Food[Name])))</f>
        <v>Onion</v>
      </c>
      <c r="Y921" t="str" cm="1">
        <f t="array" aca="1" ref="Y921" ca="1">INDEX(Food[Name],RANDBETWEEN(1,COUNTA(Food[Name])))</f>
        <v>Carrot</v>
      </c>
      <c r="Z921" s="5" t="str" cm="1">
        <f t="array" aca="1" ref="Z921" ca="1">IF(AI920,"-", INDEX(_xlfn.ANCHORARRAY(AvailableItems),OrderIndex))</f>
        <v>-</v>
      </c>
      <c r="AA921" s="5" t="str" cm="1">
        <f t="array" aca="1" ref="AA921" ca="1">IF(AI920,"-", INDEX(_xlfn.ANCHORARRAY(AvailableItems),OrderIndex2))</f>
        <v>-</v>
      </c>
      <c r="AB921" s="5" t="str" cm="1">
        <f t="array" aca="1" ref="AB921" ca="1">IF(AI920,"-", INDEX(_xlfn.ANCHORARRAY(AvailableItems),OrderIndex3))</f>
        <v>-</v>
      </c>
      <c r="AC921" s="10" t="str" cm="1">
        <f t="array" aca="1" ref="AC921" ca="1">IF(AJ920,"-", INDEX(_xlfn.ANCHORARRAY(AvailableItems),$AP$27))</f>
        <v>-</v>
      </c>
      <c r="AD921" s="10" t="str" cm="1">
        <f t="array" aca="1" ref="AD921" ca="1">IF(AJ920,"-", INDEX(_xlfn.ANCHORARRAY(AvailableItems),$AQ$27))</f>
        <v>-</v>
      </c>
      <c r="AE921" s="10" t="str" cm="1">
        <f t="array" aca="1" ref="AE921" ca="1">IF(AJ920,"-", INDEX(_xlfn.ANCHORARRAY(AvailableItems),$AR$27))</f>
        <v>-</v>
      </c>
      <c r="AF921" s="8" t="str" cm="1">
        <f t="array" aca="1" ref="AF921" ca="1">IF(AK920,"-", INDEX(_xlfn.ANCHORARRAY(AvailableItems),$AP$28))</f>
        <v>Beef</v>
      </c>
      <c r="AG921" s="8" t="str">
        <f ca="1">IF(AK920,"-", INDEX(_xlfn.ANCHORARRAY(AvailableItems),$AQ$28))</f>
        <v>Beef</v>
      </c>
      <c r="AH921" s="8" t="str" cm="1">
        <f t="array" aca="1" ref="AH921" ca="1">IF(AK920,"-", INDEX(_xlfn.ANCHORARRAY(AvailableItems),$AR$28))</f>
        <v>Bread</v>
      </c>
      <c r="AI921" t="b">
        <f t="shared" ca="1" si="45"/>
        <v>0</v>
      </c>
      <c r="AJ921" t="b">
        <f t="shared" ca="1" si="46"/>
        <v>0</v>
      </c>
      <c r="AK921" t="b">
        <f t="shared" ca="1" si="47"/>
        <v>0</v>
      </c>
      <c r="AL921" s="16" cm="1">
        <f t="array" aca="1" ref="AL921" ca="1">IF(OrderSim[[#This Row],[Order 1 Possible]],INDEX(Food[Points],OrderIndex) + INDEX(Food[Points],OrderIndex2) + INDEX(Food[Points],OrderIndex3) + AL920, AL920)</f>
        <v>18060</v>
      </c>
      <c r="AM921" s="16" cm="1">
        <f t="array" aca="1" ref="AM921" ca="1">IF(OrderSim[[#This Row],[Order 2 Possible]],INDEX(Food[Points],$AP$27) + INDEX(Food[Points],$AQ$27) + INDEX(Food[Points],$AR$27) + AM920, AM920)</f>
        <v>23220</v>
      </c>
      <c r="AN921" s="16" cm="1">
        <f t="array" aca="1" ref="AN921" ca="1">IF(OrderSim[[#This Row],[Order 3 Possible]],INDEX(Food[Points],$AP$28) + INDEX(Food[Points],$AQ$28) + INDEX(Food[Points],$AR$28) + AN920, AN920)</f>
        <v>35560</v>
      </c>
    </row>
    <row r="922" spans="17:40" x14ac:dyDescent="0.25">
      <c r="Q922" t="str" cm="1">
        <f t="array" aca="1" ref="Q922" ca="1">INDEX(Food[Name],RANDBETWEEN(1,COUNTA(Food[Name])))</f>
        <v>Tuna</v>
      </c>
      <c r="R922" t="str" cm="1">
        <f t="array" aca="1" ref="R922" ca="1">INDEX(Food[Name],RANDBETWEEN(1,COUNTA(Food[Name])))</f>
        <v>Lobster</v>
      </c>
      <c r="S922" t="str" cm="1">
        <f t="array" aca="1" ref="S922" ca="1">INDEX(Food[Name],RANDBETWEEN(1,COUNTA(Food[Name])))</f>
        <v>Lobster</v>
      </c>
      <c r="T922" t="str" cm="1">
        <f t="array" aca="1" ref="T922" ca="1">INDEX(Food[Name],RANDBETWEEN(1,COUNTA(Food[Name])))</f>
        <v>Beef</v>
      </c>
      <c r="U922" t="str" cm="1">
        <f t="array" aca="1" ref="U922" ca="1">INDEX(Food[Name],RANDBETWEEN(1,COUNTA(Food[Name])))</f>
        <v>Rice</v>
      </c>
      <c r="V922" t="str" cm="1">
        <f t="array" aca="1" ref="V922" ca="1">INDEX(Food[Name],RANDBETWEEN(1,COUNTA(Food[Name])))</f>
        <v>Rice</v>
      </c>
      <c r="W922" t="str" cm="1">
        <f t="array" aca="1" ref="W922" ca="1">INDEX(Food[Name],RANDBETWEEN(1,COUNTA(Food[Name])))</f>
        <v>Rice</v>
      </c>
      <c r="X922" t="str" cm="1">
        <f t="array" aca="1" ref="X922" ca="1">INDEX(Food[Name],RANDBETWEEN(1,COUNTA(Food[Name])))</f>
        <v>Bread</v>
      </c>
      <c r="Y922" t="str" cm="1">
        <f t="array" aca="1" ref="Y922" ca="1">INDEX(Food[Name],RANDBETWEEN(1,COUNTA(Food[Name])))</f>
        <v>Pork</v>
      </c>
      <c r="Z922" s="5" t="str" cm="1">
        <f t="array" aca="1" ref="Z922" ca="1">IF(AI921,"-", INDEX(_xlfn.ANCHORARRAY(AvailableItems),OrderIndex))</f>
        <v>Salmon</v>
      </c>
      <c r="AA922" s="5" t="str" cm="1">
        <f t="array" aca="1" ref="AA922" ca="1">IF(AI921,"-", INDEX(_xlfn.ANCHORARRAY(AvailableItems),OrderIndex2))</f>
        <v>Rice</v>
      </c>
      <c r="AB922" s="5" t="str" cm="1">
        <f t="array" aca="1" ref="AB922" ca="1">IF(AI921,"-", INDEX(_xlfn.ANCHORARRAY(AvailableItems),OrderIndex3))</f>
        <v>Pasta</v>
      </c>
      <c r="AC922" s="10" t="str" cm="1">
        <f t="array" aca="1" ref="AC922" ca="1">IF(AJ921,"-", INDEX(_xlfn.ANCHORARRAY(AvailableItems),$AP$27))</f>
        <v>Pork</v>
      </c>
      <c r="AD922" s="10" t="str" cm="1">
        <f t="array" aca="1" ref="AD922" ca="1">IF(AJ921,"-", INDEX(_xlfn.ANCHORARRAY(AvailableItems),$AQ$27))</f>
        <v>Lobster</v>
      </c>
      <c r="AE922" s="10" t="str" cm="1">
        <f t="array" aca="1" ref="AE922" ca="1">IF(AJ921,"-", INDEX(_xlfn.ANCHORARRAY(AvailableItems),$AR$27))</f>
        <v>Rice</v>
      </c>
      <c r="AF922" s="8" t="str" cm="1">
        <f t="array" aca="1" ref="AF922" ca="1">IF(AK921,"-", INDEX(_xlfn.ANCHORARRAY(AvailableItems),$AP$28))</f>
        <v>Beef</v>
      </c>
      <c r="AG922" s="8" t="str">
        <f ca="1">IF(AK921,"-", INDEX(_xlfn.ANCHORARRAY(AvailableItems),$AQ$28))</f>
        <v>Beef</v>
      </c>
      <c r="AH922" s="8" t="str" cm="1">
        <f t="array" aca="1" ref="AH922" ca="1">IF(AK921,"-", INDEX(_xlfn.ANCHORARRAY(AvailableItems),$AR$28))</f>
        <v>Bread</v>
      </c>
      <c r="AI922" t="b">
        <f t="shared" ca="1" si="45"/>
        <v>1</v>
      </c>
      <c r="AJ922" t="b">
        <f t="shared" ca="1" si="46"/>
        <v>1</v>
      </c>
      <c r="AK922" t="b">
        <f t="shared" ca="1" si="47"/>
        <v>1</v>
      </c>
      <c r="AL922" s="16" cm="1">
        <f t="array" aca="1" ref="AL922" ca="1">IF(OrderSim[[#This Row],[Order 1 Possible]],INDEX(Food[Points],OrderIndex) + INDEX(Food[Points],OrderIndex2) + INDEX(Food[Points],OrderIndex3) + AL921, AL921)</f>
        <v>18130</v>
      </c>
      <c r="AM922" s="16" cm="1">
        <f t="array" aca="1" ref="AM922" ca="1">IF(OrderSim[[#This Row],[Order 2 Possible]],INDEX(Food[Points],$AP$27) + INDEX(Food[Points],$AQ$27) + INDEX(Food[Points],$AR$27) + AM921, AM921)</f>
        <v>23310</v>
      </c>
      <c r="AN922" s="16" cm="1">
        <f t="array" aca="1" ref="AN922" ca="1">IF(OrderSim[[#This Row],[Order 3 Possible]],INDEX(Food[Points],$AP$28) + INDEX(Food[Points],$AQ$28) + INDEX(Food[Points],$AR$28) + AN921, AN921)</f>
        <v>35700</v>
      </c>
    </row>
    <row r="923" spans="17:40" x14ac:dyDescent="0.25">
      <c r="Q923" t="str" cm="1">
        <f t="array" aca="1" ref="Q923" ca="1">INDEX(Food[Name],RANDBETWEEN(1,COUNTA(Food[Name])))</f>
        <v>Carrot</v>
      </c>
      <c r="R923" t="str" cm="1">
        <f t="array" aca="1" ref="R923" ca="1">INDEX(Food[Name],RANDBETWEEN(1,COUNTA(Food[Name])))</f>
        <v>Bread</v>
      </c>
      <c r="S923" t="str" cm="1">
        <f t="array" aca="1" ref="S923" ca="1">INDEX(Food[Name],RANDBETWEEN(1,COUNTA(Food[Name])))</f>
        <v>Salmon</v>
      </c>
      <c r="T923" t="str" cm="1">
        <f t="array" aca="1" ref="T923" ca="1">INDEX(Food[Name],RANDBETWEEN(1,COUNTA(Food[Name])))</f>
        <v>Chicken</v>
      </c>
      <c r="U923" t="str" cm="1">
        <f t="array" aca="1" ref="U923" ca="1">INDEX(Food[Name],RANDBETWEEN(1,COUNTA(Food[Name])))</f>
        <v>Chicken</v>
      </c>
      <c r="V923" t="str" cm="1">
        <f t="array" aca="1" ref="V923" ca="1">INDEX(Food[Name],RANDBETWEEN(1,COUNTA(Food[Name])))</f>
        <v>Bread</v>
      </c>
      <c r="W923" t="str" cm="1">
        <f t="array" aca="1" ref="W923" ca="1">INDEX(Food[Name],RANDBETWEEN(1,COUNTA(Food[Name])))</f>
        <v>Chicken</v>
      </c>
      <c r="X923" t="str" cm="1">
        <f t="array" aca="1" ref="X923" ca="1">INDEX(Food[Name],RANDBETWEEN(1,COUNTA(Food[Name])))</f>
        <v>Bread</v>
      </c>
      <c r="Y923" t="str" cm="1">
        <f t="array" aca="1" ref="Y923" ca="1">INDEX(Food[Name],RANDBETWEEN(1,COUNTA(Food[Name])))</f>
        <v>Carrot</v>
      </c>
      <c r="Z923" s="5" t="str" cm="1">
        <f t="array" aca="1" ref="Z923" ca="1">IF(AI922,"-", INDEX(_xlfn.ANCHORARRAY(AvailableItems),OrderIndex))</f>
        <v>-</v>
      </c>
      <c r="AA923" s="5" t="str" cm="1">
        <f t="array" aca="1" ref="AA923" ca="1">IF(AI922,"-", INDEX(_xlfn.ANCHORARRAY(AvailableItems),OrderIndex2))</f>
        <v>-</v>
      </c>
      <c r="AB923" s="5" t="str" cm="1">
        <f t="array" aca="1" ref="AB923" ca="1">IF(AI922,"-", INDEX(_xlfn.ANCHORARRAY(AvailableItems),OrderIndex3))</f>
        <v>-</v>
      </c>
      <c r="AC923" s="10" t="str" cm="1">
        <f t="array" aca="1" ref="AC923" ca="1">IF(AJ922,"-", INDEX(_xlfn.ANCHORARRAY(AvailableItems),$AP$27))</f>
        <v>-</v>
      </c>
      <c r="AD923" s="10" t="str" cm="1">
        <f t="array" aca="1" ref="AD923" ca="1">IF(AJ922,"-", INDEX(_xlfn.ANCHORARRAY(AvailableItems),$AQ$27))</f>
        <v>-</v>
      </c>
      <c r="AE923" s="10" t="str" cm="1">
        <f t="array" aca="1" ref="AE923" ca="1">IF(AJ922,"-", INDEX(_xlfn.ANCHORARRAY(AvailableItems),$AR$27))</f>
        <v>-</v>
      </c>
      <c r="AF923" s="8" t="str" cm="1">
        <f t="array" aca="1" ref="AF923" ca="1">IF(AK922,"-", INDEX(_xlfn.ANCHORARRAY(AvailableItems),$AP$28))</f>
        <v>-</v>
      </c>
      <c r="AG923" s="8" t="str">
        <f ca="1">IF(AK922,"-", INDEX(_xlfn.ANCHORARRAY(AvailableItems),$AQ$28))</f>
        <v>-</v>
      </c>
      <c r="AH923" s="8" t="str" cm="1">
        <f t="array" aca="1" ref="AH923" ca="1">IF(AK922,"-", INDEX(_xlfn.ANCHORARRAY(AvailableItems),$AR$28))</f>
        <v>-</v>
      </c>
      <c r="AI923" t="b">
        <f t="shared" ca="1" si="45"/>
        <v>0</v>
      </c>
      <c r="AJ923" t="b">
        <f t="shared" ca="1" si="46"/>
        <v>0</v>
      </c>
      <c r="AK923" t="b">
        <f t="shared" ca="1" si="47"/>
        <v>0</v>
      </c>
      <c r="AL923" s="16" cm="1">
        <f t="array" aca="1" ref="AL923" ca="1">IF(OrderSim[[#This Row],[Order 1 Possible]],INDEX(Food[Points],OrderIndex) + INDEX(Food[Points],OrderIndex2) + INDEX(Food[Points],OrderIndex3) + AL922, AL922)</f>
        <v>18130</v>
      </c>
      <c r="AM923" s="16" cm="1">
        <f t="array" aca="1" ref="AM923" ca="1">IF(OrderSim[[#This Row],[Order 2 Possible]],INDEX(Food[Points],$AP$27) + INDEX(Food[Points],$AQ$27) + INDEX(Food[Points],$AR$27) + AM922, AM922)</f>
        <v>23310</v>
      </c>
      <c r="AN923" s="16" cm="1">
        <f t="array" aca="1" ref="AN923" ca="1">IF(OrderSim[[#This Row],[Order 3 Possible]],INDEX(Food[Points],$AP$28) + INDEX(Food[Points],$AQ$28) + INDEX(Food[Points],$AR$28) + AN922, AN922)</f>
        <v>35700</v>
      </c>
    </row>
    <row r="924" spans="17:40" x14ac:dyDescent="0.25">
      <c r="Q924" t="str" cm="1">
        <f t="array" aca="1" ref="Q924" ca="1">INDEX(Food[Name],RANDBETWEEN(1,COUNTA(Food[Name])))</f>
        <v>Tuna</v>
      </c>
      <c r="R924" t="str" cm="1">
        <f t="array" aca="1" ref="R924" ca="1">INDEX(Food[Name],RANDBETWEEN(1,COUNTA(Food[Name])))</f>
        <v>Pasta</v>
      </c>
      <c r="S924" t="str" cm="1">
        <f t="array" aca="1" ref="S924" ca="1">INDEX(Food[Name],RANDBETWEEN(1,COUNTA(Food[Name])))</f>
        <v>Bread</v>
      </c>
      <c r="T924" t="str" cm="1">
        <f t="array" aca="1" ref="T924" ca="1">INDEX(Food[Name],RANDBETWEEN(1,COUNTA(Food[Name])))</f>
        <v>Pork</v>
      </c>
      <c r="U924" t="str" cm="1">
        <f t="array" aca="1" ref="U924" ca="1">INDEX(Food[Name],RANDBETWEEN(1,COUNTA(Food[Name])))</f>
        <v>Lettuce</v>
      </c>
      <c r="V924" t="str" cm="1">
        <f t="array" aca="1" ref="V924" ca="1">INDEX(Food[Name],RANDBETWEEN(1,COUNTA(Food[Name])))</f>
        <v>Beef</v>
      </c>
      <c r="W924" t="str" cm="1">
        <f t="array" aca="1" ref="W924" ca="1">INDEX(Food[Name],RANDBETWEEN(1,COUNTA(Food[Name])))</f>
        <v>Lobster</v>
      </c>
      <c r="X924" t="str" cm="1">
        <f t="array" aca="1" ref="X924" ca="1">INDEX(Food[Name],RANDBETWEEN(1,COUNTA(Food[Name])))</f>
        <v>Salmon</v>
      </c>
      <c r="Y924" t="str" cm="1">
        <f t="array" aca="1" ref="Y924" ca="1">INDEX(Food[Name],RANDBETWEEN(1,COUNTA(Food[Name])))</f>
        <v>Pork</v>
      </c>
      <c r="Z924" s="5" t="str" cm="1">
        <f t="array" aca="1" ref="Z924" ca="1">IF(AI923,"-", INDEX(_xlfn.ANCHORARRAY(AvailableItems),OrderIndex))</f>
        <v>Salmon</v>
      </c>
      <c r="AA924" s="5" t="str" cm="1">
        <f t="array" aca="1" ref="AA924" ca="1">IF(AI923,"-", INDEX(_xlfn.ANCHORARRAY(AvailableItems),OrderIndex2))</f>
        <v>Rice</v>
      </c>
      <c r="AB924" s="5" t="str" cm="1">
        <f t="array" aca="1" ref="AB924" ca="1">IF(AI923,"-", INDEX(_xlfn.ANCHORARRAY(AvailableItems),OrderIndex3))</f>
        <v>Pasta</v>
      </c>
      <c r="AC924" s="10" t="str" cm="1">
        <f t="array" aca="1" ref="AC924" ca="1">IF(AJ923,"-", INDEX(_xlfn.ANCHORARRAY(AvailableItems),$AP$27))</f>
        <v>Pork</v>
      </c>
      <c r="AD924" s="10" t="str" cm="1">
        <f t="array" aca="1" ref="AD924" ca="1">IF(AJ923,"-", INDEX(_xlfn.ANCHORARRAY(AvailableItems),$AQ$27))</f>
        <v>Lobster</v>
      </c>
      <c r="AE924" s="10" t="str" cm="1">
        <f t="array" aca="1" ref="AE924" ca="1">IF(AJ923,"-", INDEX(_xlfn.ANCHORARRAY(AvailableItems),$AR$27))</f>
        <v>Rice</v>
      </c>
      <c r="AF924" s="8" t="str" cm="1">
        <f t="array" aca="1" ref="AF924" ca="1">IF(AK923,"-", INDEX(_xlfn.ANCHORARRAY(AvailableItems),$AP$28))</f>
        <v>Beef</v>
      </c>
      <c r="AG924" s="8" t="str">
        <f ca="1">IF(AK923,"-", INDEX(_xlfn.ANCHORARRAY(AvailableItems),$AQ$28))</f>
        <v>Beef</v>
      </c>
      <c r="AH924" s="8" t="str" cm="1">
        <f t="array" aca="1" ref="AH924" ca="1">IF(AK923,"-", INDEX(_xlfn.ANCHORARRAY(AvailableItems),$AR$28))</f>
        <v>Bread</v>
      </c>
      <c r="AI924" t="b">
        <f t="shared" ca="1" si="45"/>
        <v>0</v>
      </c>
      <c r="AJ924" t="b">
        <f t="shared" ca="1" si="46"/>
        <v>1</v>
      </c>
      <c r="AK924" t="b">
        <f t="shared" ca="1" si="47"/>
        <v>1</v>
      </c>
      <c r="AL924" s="16" cm="1">
        <f t="array" aca="1" ref="AL924" ca="1">IF(OrderSim[[#This Row],[Order 1 Possible]],INDEX(Food[Points],OrderIndex) + INDEX(Food[Points],OrderIndex2) + INDEX(Food[Points],OrderIndex3) + AL923, AL923)</f>
        <v>18130</v>
      </c>
      <c r="AM924" s="16" cm="1">
        <f t="array" aca="1" ref="AM924" ca="1">IF(OrderSim[[#This Row],[Order 2 Possible]],INDEX(Food[Points],$AP$27) + INDEX(Food[Points],$AQ$27) + INDEX(Food[Points],$AR$27) + AM923, AM923)</f>
        <v>23400</v>
      </c>
      <c r="AN924" s="16" cm="1">
        <f t="array" aca="1" ref="AN924" ca="1">IF(OrderSim[[#This Row],[Order 3 Possible]],INDEX(Food[Points],$AP$28) + INDEX(Food[Points],$AQ$28) + INDEX(Food[Points],$AR$28) + AN923, AN923)</f>
        <v>35840</v>
      </c>
    </row>
    <row r="925" spans="17:40" x14ac:dyDescent="0.25">
      <c r="Q925" t="str" cm="1">
        <f t="array" aca="1" ref="Q925" ca="1">INDEX(Food[Name],RANDBETWEEN(1,COUNTA(Food[Name])))</f>
        <v>Tuna</v>
      </c>
      <c r="R925" t="str" cm="1">
        <f t="array" aca="1" ref="R925" ca="1">INDEX(Food[Name],RANDBETWEEN(1,COUNTA(Food[Name])))</f>
        <v>Bread</v>
      </c>
      <c r="S925" t="str" cm="1">
        <f t="array" aca="1" ref="S925" ca="1">INDEX(Food[Name],RANDBETWEEN(1,COUNTA(Food[Name])))</f>
        <v>Rice</v>
      </c>
      <c r="T925" t="str" cm="1">
        <f t="array" aca="1" ref="T925" ca="1">INDEX(Food[Name],RANDBETWEEN(1,COUNTA(Food[Name])))</f>
        <v>Lobster</v>
      </c>
      <c r="U925" t="str" cm="1">
        <f t="array" aca="1" ref="U925" ca="1">INDEX(Food[Name],RANDBETWEEN(1,COUNTA(Food[Name])))</f>
        <v>Bread</v>
      </c>
      <c r="V925" t="str" cm="1">
        <f t="array" aca="1" ref="V925" ca="1">INDEX(Food[Name],RANDBETWEEN(1,COUNTA(Food[Name])))</f>
        <v>Carrot</v>
      </c>
      <c r="W925" t="str" cm="1">
        <f t="array" aca="1" ref="W925" ca="1">INDEX(Food[Name],RANDBETWEEN(1,COUNTA(Food[Name])))</f>
        <v>Pasta</v>
      </c>
      <c r="X925" t="str" cm="1">
        <f t="array" aca="1" ref="X925" ca="1">INDEX(Food[Name],RANDBETWEEN(1,COUNTA(Food[Name])))</f>
        <v>Pasta</v>
      </c>
      <c r="Y925" t="str" cm="1">
        <f t="array" aca="1" ref="Y925" ca="1">INDEX(Food[Name],RANDBETWEEN(1,COUNTA(Food[Name])))</f>
        <v>Onion</v>
      </c>
      <c r="Z925" s="5" t="str" cm="1">
        <f t="array" aca="1" ref="Z925" ca="1">IF(AI924,"-", INDEX(_xlfn.ANCHORARRAY(AvailableItems),OrderIndex))</f>
        <v>Salmon</v>
      </c>
      <c r="AA925" s="5" t="str" cm="1">
        <f t="array" aca="1" ref="AA925" ca="1">IF(AI924,"-", INDEX(_xlfn.ANCHORARRAY(AvailableItems),OrderIndex2))</f>
        <v>Rice</v>
      </c>
      <c r="AB925" s="5" t="str" cm="1">
        <f t="array" aca="1" ref="AB925" ca="1">IF(AI924,"-", INDEX(_xlfn.ANCHORARRAY(AvailableItems),OrderIndex3))</f>
        <v>Pasta</v>
      </c>
      <c r="AC925" s="10" t="str" cm="1">
        <f t="array" aca="1" ref="AC925" ca="1">IF(AJ924,"-", INDEX(_xlfn.ANCHORARRAY(AvailableItems),$AP$27))</f>
        <v>-</v>
      </c>
      <c r="AD925" s="10" t="str" cm="1">
        <f t="array" aca="1" ref="AD925" ca="1">IF(AJ924,"-", INDEX(_xlfn.ANCHORARRAY(AvailableItems),$AQ$27))</f>
        <v>-</v>
      </c>
      <c r="AE925" s="10" t="str" cm="1">
        <f t="array" aca="1" ref="AE925" ca="1">IF(AJ924,"-", INDEX(_xlfn.ANCHORARRAY(AvailableItems),$AR$27))</f>
        <v>-</v>
      </c>
      <c r="AF925" s="8" t="str" cm="1">
        <f t="array" aca="1" ref="AF925" ca="1">IF(AK924,"-", INDEX(_xlfn.ANCHORARRAY(AvailableItems),$AP$28))</f>
        <v>-</v>
      </c>
      <c r="AG925" s="8" t="str">
        <f ca="1">IF(AK924,"-", INDEX(_xlfn.ANCHORARRAY(AvailableItems),$AQ$28))</f>
        <v>-</v>
      </c>
      <c r="AH925" s="8" t="str" cm="1">
        <f t="array" aca="1" ref="AH925" ca="1">IF(AK924,"-", INDEX(_xlfn.ANCHORARRAY(AvailableItems),$AR$28))</f>
        <v>-</v>
      </c>
      <c r="AI925" t="b">
        <f t="shared" ca="1" si="45"/>
        <v>1</v>
      </c>
      <c r="AJ925" t="b">
        <f t="shared" ca="1" si="46"/>
        <v>0</v>
      </c>
      <c r="AK925" t="b">
        <f t="shared" ca="1" si="47"/>
        <v>0</v>
      </c>
      <c r="AL925" s="16" cm="1">
        <f t="array" aca="1" ref="AL925" ca="1">IF(OrderSim[[#This Row],[Order 1 Possible]],INDEX(Food[Points],OrderIndex) + INDEX(Food[Points],OrderIndex2) + INDEX(Food[Points],OrderIndex3) + AL924, AL924)</f>
        <v>18200</v>
      </c>
      <c r="AM925" s="16" cm="1">
        <f t="array" aca="1" ref="AM925" ca="1">IF(OrderSim[[#This Row],[Order 2 Possible]],INDEX(Food[Points],$AP$27) + INDEX(Food[Points],$AQ$27) + INDEX(Food[Points],$AR$27) + AM924, AM924)</f>
        <v>23400</v>
      </c>
      <c r="AN925" s="16" cm="1">
        <f t="array" aca="1" ref="AN925" ca="1">IF(OrderSim[[#This Row],[Order 3 Possible]],INDEX(Food[Points],$AP$28) + INDEX(Food[Points],$AQ$28) + INDEX(Food[Points],$AR$28) + AN924, AN924)</f>
        <v>35840</v>
      </c>
    </row>
    <row r="926" spans="17:40" x14ac:dyDescent="0.25">
      <c r="Q926" t="str" cm="1">
        <f t="array" aca="1" ref="Q926" ca="1">INDEX(Food[Name],RANDBETWEEN(1,COUNTA(Food[Name])))</f>
        <v>Salmon</v>
      </c>
      <c r="R926" t="str" cm="1">
        <f t="array" aca="1" ref="R926" ca="1">INDEX(Food[Name],RANDBETWEEN(1,COUNTA(Food[Name])))</f>
        <v>Carrot</v>
      </c>
      <c r="S926" t="str" cm="1">
        <f t="array" aca="1" ref="S926" ca="1">INDEX(Food[Name],RANDBETWEEN(1,COUNTA(Food[Name])))</f>
        <v>Pork</v>
      </c>
      <c r="T926" t="str" cm="1">
        <f t="array" aca="1" ref="T926" ca="1">INDEX(Food[Name],RANDBETWEEN(1,COUNTA(Food[Name])))</f>
        <v>Carrot</v>
      </c>
      <c r="U926" t="str" cm="1">
        <f t="array" aca="1" ref="U926" ca="1">INDEX(Food[Name],RANDBETWEEN(1,COUNTA(Food[Name])))</f>
        <v>Salmon</v>
      </c>
      <c r="V926" t="str" cm="1">
        <f t="array" aca="1" ref="V926" ca="1">INDEX(Food[Name],RANDBETWEEN(1,COUNTA(Food[Name])))</f>
        <v>Lobster</v>
      </c>
      <c r="W926" t="str" cm="1">
        <f t="array" aca="1" ref="W926" ca="1">INDEX(Food[Name],RANDBETWEEN(1,COUNTA(Food[Name])))</f>
        <v>Beef</v>
      </c>
      <c r="X926" t="str" cm="1">
        <f t="array" aca="1" ref="X926" ca="1">INDEX(Food[Name],RANDBETWEEN(1,COUNTA(Food[Name])))</f>
        <v>Carrot</v>
      </c>
      <c r="Y926" t="str" cm="1">
        <f t="array" aca="1" ref="Y926" ca="1">INDEX(Food[Name],RANDBETWEEN(1,COUNTA(Food[Name])))</f>
        <v>Tuna</v>
      </c>
      <c r="Z926" s="5" t="str" cm="1">
        <f t="array" aca="1" ref="Z926" ca="1">IF(AI925,"-", INDEX(_xlfn.ANCHORARRAY(AvailableItems),OrderIndex))</f>
        <v>-</v>
      </c>
      <c r="AA926" s="5" t="str" cm="1">
        <f t="array" aca="1" ref="AA926" ca="1">IF(AI925,"-", INDEX(_xlfn.ANCHORARRAY(AvailableItems),OrderIndex2))</f>
        <v>-</v>
      </c>
      <c r="AB926" s="5" t="str" cm="1">
        <f t="array" aca="1" ref="AB926" ca="1">IF(AI925,"-", INDEX(_xlfn.ANCHORARRAY(AvailableItems),OrderIndex3))</f>
        <v>-</v>
      </c>
      <c r="AC926" s="10" t="str" cm="1">
        <f t="array" aca="1" ref="AC926" ca="1">IF(AJ925,"-", INDEX(_xlfn.ANCHORARRAY(AvailableItems),$AP$27))</f>
        <v>Pork</v>
      </c>
      <c r="AD926" s="10" t="str" cm="1">
        <f t="array" aca="1" ref="AD926" ca="1">IF(AJ925,"-", INDEX(_xlfn.ANCHORARRAY(AvailableItems),$AQ$27))</f>
        <v>Lobster</v>
      </c>
      <c r="AE926" s="10" t="str" cm="1">
        <f t="array" aca="1" ref="AE926" ca="1">IF(AJ925,"-", INDEX(_xlfn.ANCHORARRAY(AvailableItems),$AR$27))</f>
        <v>Rice</v>
      </c>
      <c r="AF926" s="8" t="str" cm="1">
        <f t="array" aca="1" ref="AF926" ca="1">IF(AK925,"-", INDEX(_xlfn.ANCHORARRAY(AvailableItems),$AP$28))</f>
        <v>Beef</v>
      </c>
      <c r="AG926" s="8" t="str">
        <f ca="1">IF(AK925,"-", INDEX(_xlfn.ANCHORARRAY(AvailableItems),$AQ$28))</f>
        <v>Beef</v>
      </c>
      <c r="AH926" s="8" t="str" cm="1">
        <f t="array" aca="1" ref="AH926" ca="1">IF(AK925,"-", INDEX(_xlfn.ANCHORARRAY(AvailableItems),$AR$28))</f>
        <v>Bread</v>
      </c>
      <c r="AI926" t="b">
        <f t="shared" ca="1" si="45"/>
        <v>0</v>
      </c>
      <c r="AJ926" t="b">
        <f t="shared" ca="1" si="46"/>
        <v>0</v>
      </c>
      <c r="AK926" t="b">
        <f t="shared" ca="1" si="47"/>
        <v>0</v>
      </c>
      <c r="AL926" s="16" cm="1">
        <f t="array" aca="1" ref="AL926" ca="1">IF(OrderSim[[#This Row],[Order 1 Possible]],INDEX(Food[Points],OrderIndex) + INDEX(Food[Points],OrderIndex2) + INDEX(Food[Points],OrderIndex3) + AL925, AL925)</f>
        <v>18200</v>
      </c>
      <c r="AM926" s="16" cm="1">
        <f t="array" aca="1" ref="AM926" ca="1">IF(OrderSim[[#This Row],[Order 2 Possible]],INDEX(Food[Points],$AP$27) + INDEX(Food[Points],$AQ$27) + INDEX(Food[Points],$AR$27) + AM925, AM925)</f>
        <v>23400</v>
      </c>
      <c r="AN926" s="16" cm="1">
        <f t="array" aca="1" ref="AN926" ca="1">IF(OrderSim[[#This Row],[Order 3 Possible]],INDEX(Food[Points],$AP$28) + INDEX(Food[Points],$AQ$28) + INDEX(Food[Points],$AR$28) + AN925, AN925)</f>
        <v>35840</v>
      </c>
    </row>
    <row r="927" spans="17:40" x14ac:dyDescent="0.25">
      <c r="Q927" t="str" cm="1">
        <f t="array" aca="1" ref="Q927" ca="1">INDEX(Food[Name],RANDBETWEEN(1,COUNTA(Food[Name])))</f>
        <v>Bread</v>
      </c>
      <c r="R927" t="str" cm="1">
        <f t="array" aca="1" ref="R927" ca="1">INDEX(Food[Name],RANDBETWEEN(1,COUNTA(Food[Name])))</f>
        <v>Lettuce</v>
      </c>
      <c r="S927" t="str" cm="1">
        <f t="array" aca="1" ref="S927" ca="1">INDEX(Food[Name],RANDBETWEEN(1,COUNTA(Food[Name])))</f>
        <v>Lettuce</v>
      </c>
      <c r="T927" t="str" cm="1">
        <f t="array" aca="1" ref="T927" ca="1">INDEX(Food[Name],RANDBETWEEN(1,COUNTA(Food[Name])))</f>
        <v>Pasta</v>
      </c>
      <c r="U927" t="str" cm="1">
        <f t="array" aca="1" ref="U927" ca="1">INDEX(Food[Name],RANDBETWEEN(1,COUNTA(Food[Name])))</f>
        <v>Lobster</v>
      </c>
      <c r="V927" t="str" cm="1">
        <f t="array" aca="1" ref="V927" ca="1">INDEX(Food[Name],RANDBETWEEN(1,COUNTA(Food[Name])))</f>
        <v>Chicken</v>
      </c>
      <c r="W927" t="str" cm="1">
        <f t="array" aca="1" ref="W927" ca="1">INDEX(Food[Name],RANDBETWEEN(1,COUNTA(Food[Name])))</f>
        <v>Pork</v>
      </c>
      <c r="X927" t="str" cm="1">
        <f t="array" aca="1" ref="X927" ca="1">INDEX(Food[Name],RANDBETWEEN(1,COUNTA(Food[Name])))</f>
        <v>Tuna</v>
      </c>
      <c r="Y927" t="str" cm="1">
        <f t="array" aca="1" ref="Y927" ca="1">INDEX(Food[Name],RANDBETWEEN(1,COUNTA(Food[Name])))</f>
        <v>Lettuce</v>
      </c>
      <c r="Z927" s="5" t="str" cm="1">
        <f t="array" aca="1" ref="Z927" ca="1">IF(AI926,"-", INDEX(_xlfn.ANCHORARRAY(AvailableItems),OrderIndex))</f>
        <v>Salmon</v>
      </c>
      <c r="AA927" s="5" t="str" cm="1">
        <f t="array" aca="1" ref="AA927" ca="1">IF(AI926,"-", INDEX(_xlfn.ANCHORARRAY(AvailableItems),OrderIndex2))</f>
        <v>Rice</v>
      </c>
      <c r="AB927" s="5" t="str" cm="1">
        <f t="array" aca="1" ref="AB927" ca="1">IF(AI926,"-", INDEX(_xlfn.ANCHORARRAY(AvailableItems),OrderIndex3))</f>
        <v>Pasta</v>
      </c>
      <c r="AC927" s="10" t="str" cm="1">
        <f t="array" aca="1" ref="AC927" ca="1">IF(AJ926,"-", INDEX(_xlfn.ANCHORARRAY(AvailableItems),$AP$27))</f>
        <v>Pork</v>
      </c>
      <c r="AD927" s="10" t="str" cm="1">
        <f t="array" aca="1" ref="AD927" ca="1">IF(AJ926,"-", INDEX(_xlfn.ANCHORARRAY(AvailableItems),$AQ$27))</f>
        <v>Lobster</v>
      </c>
      <c r="AE927" s="10" t="str" cm="1">
        <f t="array" aca="1" ref="AE927" ca="1">IF(AJ926,"-", INDEX(_xlfn.ANCHORARRAY(AvailableItems),$AR$27))</f>
        <v>Rice</v>
      </c>
      <c r="AF927" s="8" t="str" cm="1">
        <f t="array" aca="1" ref="AF927" ca="1">IF(AK926,"-", INDEX(_xlfn.ANCHORARRAY(AvailableItems),$AP$28))</f>
        <v>Beef</v>
      </c>
      <c r="AG927" s="8" t="str">
        <f ca="1">IF(AK926,"-", INDEX(_xlfn.ANCHORARRAY(AvailableItems),$AQ$28))</f>
        <v>Beef</v>
      </c>
      <c r="AH927" s="8" t="str" cm="1">
        <f t="array" aca="1" ref="AH927" ca="1">IF(AK926,"-", INDEX(_xlfn.ANCHORARRAY(AvailableItems),$AR$28))</f>
        <v>Bread</v>
      </c>
      <c r="AI927" t="b">
        <f t="shared" ca="1" si="45"/>
        <v>0</v>
      </c>
      <c r="AJ927" t="b">
        <f t="shared" ca="1" si="46"/>
        <v>0</v>
      </c>
      <c r="AK927" t="b">
        <f t="shared" ca="1" si="47"/>
        <v>0</v>
      </c>
      <c r="AL927" s="16" cm="1">
        <f t="array" aca="1" ref="AL927" ca="1">IF(OrderSim[[#This Row],[Order 1 Possible]],INDEX(Food[Points],OrderIndex) + INDEX(Food[Points],OrderIndex2) + INDEX(Food[Points],OrderIndex3) + AL926, AL926)</f>
        <v>18200</v>
      </c>
      <c r="AM927" s="16" cm="1">
        <f t="array" aca="1" ref="AM927" ca="1">IF(OrderSim[[#This Row],[Order 2 Possible]],INDEX(Food[Points],$AP$27) + INDEX(Food[Points],$AQ$27) + INDEX(Food[Points],$AR$27) + AM926, AM926)</f>
        <v>23400</v>
      </c>
      <c r="AN927" s="16" cm="1">
        <f t="array" aca="1" ref="AN927" ca="1">IF(OrderSim[[#This Row],[Order 3 Possible]],INDEX(Food[Points],$AP$28) + INDEX(Food[Points],$AQ$28) + INDEX(Food[Points],$AR$28) + AN926, AN926)</f>
        <v>35840</v>
      </c>
    </row>
    <row r="928" spans="17:40" x14ac:dyDescent="0.25">
      <c r="Q928" t="str" cm="1">
        <f t="array" aca="1" ref="Q928" ca="1">INDEX(Food[Name],RANDBETWEEN(1,COUNTA(Food[Name])))</f>
        <v>Bread</v>
      </c>
      <c r="R928" t="str" cm="1">
        <f t="array" aca="1" ref="R928" ca="1">INDEX(Food[Name],RANDBETWEEN(1,COUNTA(Food[Name])))</f>
        <v>Carrot</v>
      </c>
      <c r="S928" t="str" cm="1">
        <f t="array" aca="1" ref="S928" ca="1">INDEX(Food[Name],RANDBETWEEN(1,COUNTA(Food[Name])))</f>
        <v>Chicken</v>
      </c>
      <c r="T928" t="str" cm="1">
        <f t="array" aca="1" ref="T928" ca="1">INDEX(Food[Name],RANDBETWEEN(1,COUNTA(Food[Name])))</f>
        <v>Onion</v>
      </c>
      <c r="U928" t="str" cm="1">
        <f t="array" aca="1" ref="U928" ca="1">INDEX(Food[Name],RANDBETWEEN(1,COUNTA(Food[Name])))</f>
        <v>Salmon</v>
      </c>
      <c r="V928" t="str" cm="1">
        <f t="array" aca="1" ref="V928" ca="1">INDEX(Food[Name],RANDBETWEEN(1,COUNTA(Food[Name])))</f>
        <v>Pork</v>
      </c>
      <c r="W928" t="str" cm="1">
        <f t="array" aca="1" ref="W928" ca="1">INDEX(Food[Name],RANDBETWEEN(1,COUNTA(Food[Name])))</f>
        <v>Bread</v>
      </c>
      <c r="X928" t="str" cm="1">
        <f t="array" aca="1" ref="X928" ca="1">INDEX(Food[Name],RANDBETWEEN(1,COUNTA(Food[Name])))</f>
        <v>Pasta</v>
      </c>
      <c r="Y928" t="str" cm="1">
        <f t="array" aca="1" ref="Y928" ca="1">INDEX(Food[Name],RANDBETWEEN(1,COUNTA(Food[Name])))</f>
        <v>Lobster</v>
      </c>
      <c r="Z928" s="5" t="str" cm="1">
        <f t="array" aca="1" ref="Z928" ca="1">IF(AI927,"-", INDEX(_xlfn.ANCHORARRAY(AvailableItems),OrderIndex))</f>
        <v>Salmon</v>
      </c>
      <c r="AA928" s="5" t="str" cm="1">
        <f t="array" aca="1" ref="AA928" ca="1">IF(AI927,"-", INDEX(_xlfn.ANCHORARRAY(AvailableItems),OrderIndex2))</f>
        <v>Rice</v>
      </c>
      <c r="AB928" s="5" t="str" cm="1">
        <f t="array" aca="1" ref="AB928" ca="1">IF(AI927,"-", INDEX(_xlfn.ANCHORARRAY(AvailableItems),OrderIndex3))</f>
        <v>Pasta</v>
      </c>
      <c r="AC928" s="10" t="str" cm="1">
        <f t="array" aca="1" ref="AC928" ca="1">IF(AJ927,"-", INDEX(_xlfn.ANCHORARRAY(AvailableItems),$AP$27))</f>
        <v>Pork</v>
      </c>
      <c r="AD928" s="10" t="str" cm="1">
        <f t="array" aca="1" ref="AD928" ca="1">IF(AJ927,"-", INDEX(_xlfn.ANCHORARRAY(AvailableItems),$AQ$27))</f>
        <v>Lobster</v>
      </c>
      <c r="AE928" s="10" t="str" cm="1">
        <f t="array" aca="1" ref="AE928" ca="1">IF(AJ927,"-", INDEX(_xlfn.ANCHORARRAY(AvailableItems),$AR$27))</f>
        <v>Rice</v>
      </c>
      <c r="AF928" s="8" t="str" cm="1">
        <f t="array" aca="1" ref="AF928" ca="1">IF(AK927,"-", INDEX(_xlfn.ANCHORARRAY(AvailableItems),$AP$28))</f>
        <v>Beef</v>
      </c>
      <c r="AG928" s="8" t="str">
        <f ca="1">IF(AK927,"-", INDEX(_xlfn.ANCHORARRAY(AvailableItems),$AQ$28))</f>
        <v>Beef</v>
      </c>
      <c r="AH928" s="8" t="str" cm="1">
        <f t="array" aca="1" ref="AH928" ca="1">IF(AK927,"-", INDEX(_xlfn.ANCHORARRAY(AvailableItems),$AR$28))</f>
        <v>Bread</v>
      </c>
      <c r="AI928" t="b">
        <f t="shared" ca="1" si="45"/>
        <v>0</v>
      </c>
      <c r="AJ928" t="b">
        <f t="shared" ca="1" si="46"/>
        <v>0</v>
      </c>
      <c r="AK928" t="b">
        <f t="shared" ca="1" si="47"/>
        <v>0</v>
      </c>
      <c r="AL928" s="16" cm="1">
        <f t="array" aca="1" ref="AL928" ca="1">IF(OrderSim[[#This Row],[Order 1 Possible]],INDEX(Food[Points],OrderIndex) + INDEX(Food[Points],OrderIndex2) + INDEX(Food[Points],OrderIndex3) + AL927, AL927)</f>
        <v>18200</v>
      </c>
      <c r="AM928" s="16" cm="1">
        <f t="array" aca="1" ref="AM928" ca="1">IF(OrderSim[[#This Row],[Order 2 Possible]],INDEX(Food[Points],$AP$27) + INDEX(Food[Points],$AQ$27) + INDEX(Food[Points],$AR$27) + AM927, AM927)</f>
        <v>23400</v>
      </c>
      <c r="AN928" s="16" cm="1">
        <f t="array" aca="1" ref="AN928" ca="1">IF(OrderSim[[#This Row],[Order 3 Possible]],INDEX(Food[Points],$AP$28) + INDEX(Food[Points],$AQ$28) + INDEX(Food[Points],$AR$28) + AN927, AN927)</f>
        <v>35840</v>
      </c>
    </row>
    <row r="929" spans="17:40" x14ac:dyDescent="0.25">
      <c r="Q929" t="str" cm="1">
        <f t="array" aca="1" ref="Q929" ca="1">INDEX(Food[Name],RANDBETWEEN(1,COUNTA(Food[Name])))</f>
        <v>Rice</v>
      </c>
      <c r="R929" t="str" cm="1">
        <f t="array" aca="1" ref="R929" ca="1">INDEX(Food[Name],RANDBETWEEN(1,COUNTA(Food[Name])))</f>
        <v>Pasta</v>
      </c>
      <c r="S929" t="str" cm="1">
        <f t="array" aca="1" ref="S929" ca="1">INDEX(Food[Name],RANDBETWEEN(1,COUNTA(Food[Name])))</f>
        <v>Bread</v>
      </c>
      <c r="T929" t="str" cm="1">
        <f t="array" aca="1" ref="T929" ca="1">INDEX(Food[Name],RANDBETWEEN(1,COUNTA(Food[Name])))</f>
        <v>Lettuce</v>
      </c>
      <c r="U929" t="str" cm="1">
        <f t="array" aca="1" ref="U929" ca="1">INDEX(Food[Name],RANDBETWEEN(1,COUNTA(Food[Name])))</f>
        <v>Tuna</v>
      </c>
      <c r="V929" t="str" cm="1">
        <f t="array" aca="1" ref="V929" ca="1">INDEX(Food[Name],RANDBETWEEN(1,COUNTA(Food[Name])))</f>
        <v>Salmon</v>
      </c>
      <c r="W929" t="str" cm="1">
        <f t="array" aca="1" ref="W929" ca="1">INDEX(Food[Name],RANDBETWEEN(1,COUNTA(Food[Name])))</f>
        <v>Pork</v>
      </c>
      <c r="X929" t="str" cm="1">
        <f t="array" aca="1" ref="X929" ca="1">INDEX(Food[Name],RANDBETWEEN(1,COUNTA(Food[Name])))</f>
        <v>Lobster</v>
      </c>
      <c r="Y929" t="str" cm="1">
        <f t="array" aca="1" ref="Y929" ca="1">INDEX(Food[Name],RANDBETWEEN(1,COUNTA(Food[Name])))</f>
        <v>Lobster</v>
      </c>
      <c r="Z929" s="5" t="str" cm="1">
        <f t="array" aca="1" ref="Z929" ca="1">IF(AI928,"-", INDEX(_xlfn.ANCHORARRAY(AvailableItems),OrderIndex))</f>
        <v>Salmon</v>
      </c>
      <c r="AA929" s="5" t="str" cm="1">
        <f t="array" aca="1" ref="AA929" ca="1">IF(AI928,"-", INDEX(_xlfn.ANCHORARRAY(AvailableItems),OrderIndex2))</f>
        <v>Rice</v>
      </c>
      <c r="AB929" s="5" t="str" cm="1">
        <f t="array" aca="1" ref="AB929" ca="1">IF(AI928,"-", INDEX(_xlfn.ANCHORARRAY(AvailableItems),OrderIndex3))</f>
        <v>Pasta</v>
      </c>
      <c r="AC929" s="10" t="str" cm="1">
        <f t="array" aca="1" ref="AC929" ca="1">IF(AJ928,"-", INDEX(_xlfn.ANCHORARRAY(AvailableItems),$AP$27))</f>
        <v>Pork</v>
      </c>
      <c r="AD929" s="10" t="str" cm="1">
        <f t="array" aca="1" ref="AD929" ca="1">IF(AJ928,"-", INDEX(_xlfn.ANCHORARRAY(AvailableItems),$AQ$27))</f>
        <v>Lobster</v>
      </c>
      <c r="AE929" s="10" t="str" cm="1">
        <f t="array" aca="1" ref="AE929" ca="1">IF(AJ928,"-", INDEX(_xlfn.ANCHORARRAY(AvailableItems),$AR$27))</f>
        <v>Rice</v>
      </c>
      <c r="AF929" s="8" t="str" cm="1">
        <f t="array" aca="1" ref="AF929" ca="1">IF(AK928,"-", INDEX(_xlfn.ANCHORARRAY(AvailableItems),$AP$28))</f>
        <v>Beef</v>
      </c>
      <c r="AG929" s="8" t="str">
        <f ca="1">IF(AK928,"-", INDEX(_xlfn.ANCHORARRAY(AvailableItems),$AQ$28))</f>
        <v>Beef</v>
      </c>
      <c r="AH929" s="8" t="str" cm="1">
        <f t="array" aca="1" ref="AH929" ca="1">IF(AK928,"-", INDEX(_xlfn.ANCHORARRAY(AvailableItems),$AR$28))</f>
        <v>Bread</v>
      </c>
      <c r="AI929" t="b">
        <f t="shared" ca="1" si="45"/>
        <v>1</v>
      </c>
      <c r="AJ929" t="b">
        <f t="shared" ca="1" si="46"/>
        <v>1</v>
      </c>
      <c r="AK929" t="b">
        <f t="shared" ca="1" si="47"/>
        <v>0</v>
      </c>
      <c r="AL929" s="16" cm="1">
        <f t="array" aca="1" ref="AL929" ca="1">IF(OrderSim[[#This Row],[Order 1 Possible]],INDEX(Food[Points],OrderIndex) + INDEX(Food[Points],OrderIndex2) + INDEX(Food[Points],OrderIndex3) + AL928, AL928)</f>
        <v>18270</v>
      </c>
      <c r="AM929" s="16" cm="1">
        <f t="array" aca="1" ref="AM929" ca="1">IF(OrderSim[[#This Row],[Order 2 Possible]],INDEX(Food[Points],$AP$27) + INDEX(Food[Points],$AQ$27) + INDEX(Food[Points],$AR$27) + AM928, AM928)</f>
        <v>23490</v>
      </c>
      <c r="AN929" s="16" cm="1">
        <f t="array" aca="1" ref="AN929" ca="1">IF(OrderSim[[#This Row],[Order 3 Possible]],INDEX(Food[Points],$AP$28) + INDEX(Food[Points],$AQ$28) + INDEX(Food[Points],$AR$28) + AN928, AN928)</f>
        <v>35840</v>
      </c>
    </row>
    <row r="930" spans="17:40" x14ac:dyDescent="0.25">
      <c r="Q930" t="str" cm="1">
        <f t="array" aca="1" ref="Q930" ca="1">INDEX(Food[Name],RANDBETWEEN(1,COUNTA(Food[Name])))</f>
        <v>Tuna</v>
      </c>
      <c r="R930" t="str" cm="1">
        <f t="array" aca="1" ref="R930" ca="1">INDEX(Food[Name],RANDBETWEEN(1,COUNTA(Food[Name])))</f>
        <v>Lettuce</v>
      </c>
      <c r="S930" t="str" cm="1">
        <f t="array" aca="1" ref="S930" ca="1">INDEX(Food[Name],RANDBETWEEN(1,COUNTA(Food[Name])))</f>
        <v>Salmon</v>
      </c>
      <c r="T930" t="str" cm="1">
        <f t="array" aca="1" ref="T930" ca="1">INDEX(Food[Name],RANDBETWEEN(1,COUNTA(Food[Name])))</f>
        <v>Chicken</v>
      </c>
      <c r="U930" t="str" cm="1">
        <f t="array" aca="1" ref="U930" ca="1">INDEX(Food[Name],RANDBETWEEN(1,COUNTA(Food[Name])))</f>
        <v>Rice</v>
      </c>
      <c r="V930" t="str" cm="1">
        <f t="array" aca="1" ref="V930" ca="1">INDEX(Food[Name],RANDBETWEEN(1,COUNTA(Food[Name])))</f>
        <v>Onion</v>
      </c>
      <c r="W930" t="str" cm="1">
        <f t="array" aca="1" ref="W930" ca="1">INDEX(Food[Name],RANDBETWEEN(1,COUNTA(Food[Name])))</f>
        <v>Lettuce</v>
      </c>
      <c r="X930" t="str" cm="1">
        <f t="array" aca="1" ref="X930" ca="1">INDEX(Food[Name],RANDBETWEEN(1,COUNTA(Food[Name])))</f>
        <v>Bread</v>
      </c>
      <c r="Y930" t="str" cm="1">
        <f t="array" aca="1" ref="Y930" ca="1">INDEX(Food[Name],RANDBETWEEN(1,COUNTA(Food[Name])))</f>
        <v>Bread</v>
      </c>
      <c r="Z930" s="5" t="str" cm="1">
        <f t="array" aca="1" ref="Z930" ca="1">IF(AI929,"-", INDEX(_xlfn.ANCHORARRAY(AvailableItems),OrderIndex))</f>
        <v>-</v>
      </c>
      <c r="AA930" s="5" t="str" cm="1">
        <f t="array" aca="1" ref="AA930" ca="1">IF(AI929,"-", INDEX(_xlfn.ANCHORARRAY(AvailableItems),OrderIndex2))</f>
        <v>-</v>
      </c>
      <c r="AB930" s="5" t="str" cm="1">
        <f t="array" aca="1" ref="AB930" ca="1">IF(AI929,"-", INDEX(_xlfn.ANCHORARRAY(AvailableItems),OrderIndex3))</f>
        <v>-</v>
      </c>
      <c r="AC930" s="10" t="str" cm="1">
        <f t="array" aca="1" ref="AC930" ca="1">IF(AJ929,"-", INDEX(_xlfn.ANCHORARRAY(AvailableItems),$AP$27))</f>
        <v>-</v>
      </c>
      <c r="AD930" s="10" t="str" cm="1">
        <f t="array" aca="1" ref="AD930" ca="1">IF(AJ929,"-", INDEX(_xlfn.ANCHORARRAY(AvailableItems),$AQ$27))</f>
        <v>-</v>
      </c>
      <c r="AE930" s="10" t="str" cm="1">
        <f t="array" aca="1" ref="AE930" ca="1">IF(AJ929,"-", INDEX(_xlfn.ANCHORARRAY(AvailableItems),$AR$27))</f>
        <v>-</v>
      </c>
      <c r="AF930" s="8" t="str" cm="1">
        <f t="array" aca="1" ref="AF930" ca="1">IF(AK929,"-", INDEX(_xlfn.ANCHORARRAY(AvailableItems),$AP$28))</f>
        <v>Beef</v>
      </c>
      <c r="AG930" s="8" t="str">
        <f ca="1">IF(AK929,"-", INDEX(_xlfn.ANCHORARRAY(AvailableItems),$AQ$28))</f>
        <v>Beef</v>
      </c>
      <c r="AH930" s="8" t="str" cm="1">
        <f t="array" aca="1" ref="AH930" ca="1">IF(AK929,"-", INDEX(_xlfn.ANCHORARRAY(AvailableItems),$AR$28))</f>
        <v>Bread</v>
      </c>
      <c r="AI930" t="b">
        <f t="shared" ca="1" si="45"/>
        <v>0</v>
      </c>
      <c r="AJ930" t="b">
        <f t="shared" ca="1" si="46"/>
        <v>0</v>
      </c>
      <c r="AK930" t="b">
        <f t="shared" ca="1" si="47"/>
        <v>0</v>
      </c>
      <c r="AL930" s="16" cm="1">
        <f t="array" aca="1" ref="AL930" ca="1">IF(OrderSim[[#This Row],[Order 1 Possible]],INDEX(Food[Points],OrderIndex) + INDEX(Food[Points],OrderIndex2) + INDEX(Food[Points],OrderIndex3) + AL929, AL929)</f>
        <v>18270</v>
      </c>
      <c r="AM930" s="16" cm="1">
        <f t="array" aca="1" ref="AM930" ca="1">IF(OrderSim[[#This Row],[Order 2 Possible]],INDEX(Food[Points],$AP$27) + INDEX(Food[Points],$AQ$27) + INDEX(Food[Points],$AR$27) + AM929, AM929)</f>
        <v>23490</v>
      </c>
      <c r="AN930" s="16" cm="1">
        <f t="array" aca="1" ref="AN930" ca="1">IF(OrderSim[[#This Row],[Order 3 Possible]],INDEX(Food[Points],$AP$28) + INDEX(Food[Points],$AQ$28) + INDEX(Food[Points],$AR$28) + AN929, AN929)</f>
        <v>35840</v>
      </c>
    </row>
    <row r="931" spans="17:40" x14ac:dyDescent="0.25">
      <c r="Q931" t="str" cm="1">
        <f t="array" aca="1" ref="Q931" ca="1">INDEX(Food[Name],RANDBETWEEN(1,COUNTA(Food[Name])))</f>
        <v>Lettuce</v>
      </c>
      <c r="R931" t="str" cm="1">
        <f t="array" aca="1" ref="R931" ca="1">INDEX(Food[Name],RANDBETWEEN(1,COUNTA(Food[Name])))</f>
        <v>Pasta</v>
      </c>
      <c r="S931" t="str" cm="1">
        <f t="array" aca="1" ref="S931" ca="1">INDEX(Food[Name],RANDBETWEEN(1,COUNTA(Food[Name])))</f>
        <v>Bread</v>
      </c>
      <c r="T931" t="str" cm="1">
        <f t="array" aca="1" ref="T931" ca="1">INDEX(Food[Name],RANDBETWEEN(1,COUNTA(Food[Name])))</f>
        <v>Lobster</v>
      </c>
      <c r="U931" t="str" cm="1">
        <f t="array" aca="1" ref="U931" ca="1">INDEX(Food[Name],RANDBETWEEN(1,COUNTA(Food[Name])))</f>
        <v>Pork</v>
      </c>
      <c r="V931" t="str" cm="1">
        <f t="array" aca="1" ref="V931" ca="1">INDEX(Food[Name],RANDBETWEEN(1,COUNTA(Food[Name])))</f>
        <v>Lettuce</v>
      </c>
      <c r="W931" t="str" cm="1">
        <f t="array" aca="1" ref="W931" ca="1">INDEX(Food[Name],RANDBETWEEN(1,COUNTA(Food[Name])))</f>
        <v>Lettuce</v>
      </c>
      <c r="X931" t="str" cm="1">
        <f t="array" aca="1" ref="X931" ca="1">INDEX(Food[Name],RANDBETWEEN(1,COUNTA(Food[Name])))</f>
        <v>Beef</v>
      </c>
      <c r="Y931" t="str" cm="1">
        <f t="array" aca="1" ref="Y931" ca="1">INDEX(Food[Name],RANDBETWEEN(1,COUNTA(Food[Name])))</f>
        <v>Lobster</v>
      </c>
      <c r="Z931" s="5" t="str" cm="1">
        <f t="array" aca="1" ref="Z931" ca="1">IF(AI930,"-", INDEX(_xlfn.ANCHORARRAY(AvailableItems),OrderIndex))</f>
        <v>Salmon</v>
      </c>
      <c r="AA931" s="5" t="str" cm="1">
        <f t="array" aca="1" ref="AA931" ca="1">IF(AI930,"-", INDEX(_xlfn.ANCHORARRAY(AvailableItems),OrderIndex2))</f>
        <v>Rice</v>
      </c>
      <c r="AB931" s="5" t="str" cm="1">
        <f t="array" aca="1" ref="AB931" ca="1">IF(AI930,"-", INDEX(_xlfn.ANCHORARRAY(AvailableItems),OrderIndex3))</f>
        <v>Pasta</v>
      </c>
      <c r="AC931" s="10" t="str" cm="1">
        <f t="array" aca="1" ref="AC931" ca="1">IF(AJ930,"-", INDEX(_xlfn.ANCHORARRAY(AvailableItems),$AP$27))</f>
        <v>Pork</v>
      </c>
      <c r="AD931" s="10" t="str" cm="1">
        <f t="array" aca="1" ref="AD931" ca="1">IF(AJ930,"-", INDEX(_xlfn.ANCHORARRAY(AvailableItems),$AQ$27))</f>
        <v>Lobster</v>
      </c>
      <c r="AE931" s="10" t="str" cm="1">
        <f t="array" aca="1" ref="AE931" ca="1">IF(AJ930,"-", INDEX(_xlfn.ANCHORARRAY(AvailableItems),$AR$27))</f>
        <v>Rice</v>
      </c>
      <c r="AF931" s="8" t="str" cm="1">
        <f t="array" aca="1" ref="AF931" ca="1">IF(AK930,"-", INDEX(_xlfn.ANCHORARRAY(AvailableItems),$AP$28))</f>
        <v>Beef</v>
      </c>
      <c r="AG931" s="8" t="str">
        <f ca="1">IF(AK930,"-", INDEX(_xlfn.ANCHORARRAY(AvailableItems),$AQ$28))</f>
        <v>Beef</v>
      </c>
      <c r="AH931" s="8" t="str" cm="1">
        <f t="array" aca="1" ref="AH931" ca="1">IF(AK930,"-", INDEX(_xlfn.ANCHORARRAY(AvailableItems),$AR$28))</f>
        <v>Bread</v>
      </c>
      <c r="AI931" t="b">
        <f t="shared" ca="1" si="45"/>
        <v>0</v>
      </c>
      <c r="AJ931" t="b">
        <f t="shared" ca="1" si="46"/>
        <v>1</v>
      </c>
      <c r="AK931" t="b">
        <f t="shared" ca="1" si="47"/>
        <v>1</v>
      </c>
      <c r="AL931" s="16" cm="1">
        <f t="array" aca="1" ref="AL931" ca="1">IF(OrderSim[[#This Row],[Order 1 Possible]],INDEX(Food[Points],OrderIndex) + INDEX(Food[Points],OrderIndex2) + INDEX(Food[Points],OrderIndex3) + AL930, AL930)</f>
        <v>18270</v>
      </c>
      <c r="AM931" s="16" cm="1">
        <f t="array" aca="1" ref="AM931" ca="1">IF(OrderSim[[#This Row],[Order 2 Possible]],INDEX(Food[Points],$AP$27) + INDEX(Food[Points],$AQ$27) + INDEX(Food[Points],$AR$27) + AM930, AM930)</f>
        <v>23580</v>
      </c>
      <c r="AN931" s="16" cm="1">
        <f t="array" aca="1" ref="AN931" ca="1">IF(OrderSim[[#This Row],[Order 3 Possible]],INDEX(Food[Points],$AP$28) + INDEX(Food[Points],$AQ$28) + INDEX(Food[Points],$AR$28) + AN930, AN930)</f>
        <v>35980</v>
      </c>
    </row>
    <row r="932" spans="17:40" x14ac:dyDescent="0.25">
      <c r="Q932" t="str" cm="1">
        <f t="array" aca="1" ref="Q932" ca="1">INDEX(Food[Name],RANDBETWEEN(1,COUNTA(Food[Name])))</f>
        <v>Rice</v>
      </c>
      <c r="R932" t="str" cm="1">
        <f t="array" aca="1" ref="R932" ca="1">INDEX(Food[Name],RANDBETWEEN(1,COUNTA(Food[Name])))</f>
        <v>Beef</v>
      </c>
      <c r="S932" t="str" cm="1">
        <f t="array" aca="1" ref="S932" ca="1">INDEX(Food[Name],RANDBETWEEN(1,COUNTA(Food[Name])))</f>
        <v>Pork</v>
      </c>
      <c r="T932" t="str" cm="1">
        <f t="array" aca="1" ref="T932" ca="1">INDEX(Food[Name],RANDBETWEEN(1,COUNTA(Food[Name])))</f>
        <v>Salmon</v>
      </c>
      <c r="U932" t="str" cm="1">
        <f t="array" aca="1" ref="U932" ca="1">INDEX(Food[Name],RANDBETWEEN(1,COUNTA(Food[Name])))</f>
        <v>Pasta</v>
      </c>
      <c r="V932" t="str" cm="1">
        <f t="array" aca="1" ref="V932" ca="1">INDEX(Food[Name],RANDBETWEEN(1,COUNTA(Food[Name])))</f>
        <v>Pasta</v>
      </c>
      <c r="W932" t="str" cm="1">
        <f t="array" aca="1" ref="W932" ca="1">INDEX(Food[Name],RANDBETWEEN(1,COUNTA(Food[Name])))</f>
        <v>Onion</v>
      </c>
      <c r="X932" t="str" cm="1">
        <f t="array" aca="1" ref="X932" ca="1">INDEX(Food[Name],RANDBETWEEN(1,COUNTA(Food[Name])))</f>
        <v>Pasta</v>
      </c>
      <c r="Y932" t="str" cm="1">
        <f t="array" aca="1" ref="Y932" ca="1">INDEX(Food[Name],RANDBETWEEN(1,COUNTA(Food[Name])))</f>
        <v>Pasta</v>
      </c>
      <c r="Z932" s="5" t="str" cm="1">
        <f t="array" aca="1" ref="Z932" ca="1">IF(AI931,"-", INDEX(_xlfn.ANCHORARRAY(AvailableItems),OrderIndex))</f>
        <v>Salmon</v>
      </c>
      <c r="AA932" s="5" t="str" cm="1">
        <f t="array" aca="1" ref="AA932" ca="1">IF(AI931,"-", INDEX(_xlfn.ANCHORARRAY(AvailableItems),OrderIndex2))</f>
        <v>Rice</v>
      </c>
      <c r="AB932" s="5" t="str" cm="1">
        <f t="array" aca="1" ref="AB932" ca="1">IF(AI931,"-", INDEX(_xlfn.ANCHORARRAY(AvailableItems),OrderIndex3))</f>
        <v>Pasta</v>
      </c>
      <c r="AC932" s="10" t="str" cm="1">
        <f t="array" aca="1" ref="AC932" ca="1">IF(AJ931,"-", INDEX(_xlfn.ANCHORARRAY(AvailableItems),$AP$27))</f>
        <v>-</v>
      </c>
      <c r="AD932" s="10" t="str" cm="1">
        <f t="array" aca="1" ref="AD932" ca="1">IF(AJ931,"-", INDEX(_xlfn.ANCHORARRAY(AvailableItems),$AQ$27))</f>
        <v>-</v>
      </c>
      <c r="AE932" s="10" t="str" cm="1">
        <f t="array" aca="1" ref="AE932" ca="1">IF(AJ931,"-", INDEX(_xlfn.ANCHORARRAY(AvailableItems),$AR$27))</f>
        <v>-</v>
      </c>
      <c r="AF932" s="8" t="str" cm="1">
        <f t="array" aca="1" ref="AF932" ca="1">IF(AK931,"-", INDEX(_xlfn.ANCHORARRAY(AvailableItems),$AP$28))</f>
        <v>-</v>
      </c>
      <c r="AG932" s="8" t="str">
        <f ca="1">IF(AK931,"-", INDEX(_xlfn.ANCHORARRAY(AvailableItems),$AQ$28))</f>
        <v>-</v>
      </c>
      <c r="AH932" s="8" t="str" cm="1">
        <f t="array" aca="1" ref="AH932" ca="1">IF(AK931,"-", INDEX(_xlfn.ANCHORARRAY(AvailableItems),$AR$28))</f>
        <v>-</v>
      </c>
      <c r="AI932" t="b">
        <f t="shared" ca="1" si="45"/>
        <v>1</v>
      </c>
      <c r="AJ932" t="b">
        <f t="shared" ca="1" si="46"/>
        <v>0</v>
      </c>
      <c r="AK932" t="b">
        <f t="shared" ca="1" si="47"/>
        <v>0</v>
      </c>
      <c r="AL932" s="16" cm="1">
        <f t="array" aca="1" ref="AL932" ca="1">IF(OrderSim[[#This Row],[Order 1 Possible]],INDEX(Food[Points],OrderIndex) + INDEX(Food[Points],OrderIndex2) + INDEX(Food[Points],OrderIndex3) + AL931, AL931)</f>
        <v>18340</v>
      </c>
      <c r="AM932" s="16" cm="1">
        <f t="array" aca="1" ref="AM932" ca="1">IF(OrderSim[[#This Row],[Order 2 Possible]],INDEX(Food[Points],$AP$27) + INDEX(Food[Points],$AQ$27) + INDEX(Food[Points],$AR$27) + AM931, AM931)</f>
        <v>23580</v>
      </c>
      <c r="AN932" s="16" cm="1">
        <f t="array" aca="1" ref="AN932" ca="1">IF(OrderSim[[#This Row],[Order 3 Possible]],INDEX(Food[Points],$AP$28) + INDEX(Food[Points],$AQ$28) + INDEX(Food[Points],$AR$28) + AN931, AN931)</f>
        <v>35980</v>
      </c>
    </row>
    <row r="933" spans="17:40" x14ac:dyDescent="0.25">
      <c r="Q933" t="str" cm="1">
        <f t="array" aca="1" ref="Q933" ca="1">INDEX(Food[Name],RANDBETWEEN(1,COUNTA(Food[Name])))</f>
        <v>Lettuce</v>
      </c>
      <c r="R933" t="str" cm="1">
        <f t="array" aca="1" ref="R933" ca="1">INDEX(Food[Name],RANDBETWEEN(1,COUNTA(Food[Name])))</f>
        <v>Pork</v>
      </c>
      <c r="S933" t="str" cm="1">
        <f t="array" aca="1" ref="S933" ca="1">INDEX(Food[Name],RANDBETWEEN(1,COUNTA(Food[Name])))</f>
        <v>Lettuce</v>
      </c>
      <c r="T933" t="str" cm="1">
        <f t="array" aca="1" ref="T933" ca="1">INDEX(Food[Name],RANDBETWEEN(1,COUNTA(Food[Name])))</f>
        <v>Pasta</v>
      </c>
      <c r="U933" t="str" cm="1">
        <f t="array" aca="1" ref="U933" ca="1">INDEX(Food[Name],RANDBETWEEN(1,COUNTA(Food[Name])))</f>
        <v>Salmon</v>
      </c>
      <c r="V933" t="str" cm="1">
        <f t="array" aca="1" ref="V933" ca="1">INDEX(Food[Name],RANDBETWEEN(1,COUNTA(Food[Name])))</f>
        <v>Lobster</v>
      </c>
      <c r="W933" t="str" cm="1">
        <f t="array" aca="1" ref="W933" ca="1">INDEX(Food[Name],RANDBETWEEN(1,COUNTA(Food[Name])))</f>
        <v>Carrot</v>
      </c>
      <c r="X933" t="str" cm="1">
        <f t="array" aca="1" ref="X933" ca="1">INDEX(Food[Name],RANDBETWEEN(1,COUNTA(Food[Name])))</f>
        <v>Lettuce</v>
      </c>
      <c r="Y933" t="str" cm="1">
        <f t="array" aca="1" ref="Y933" ca="1">INDEX(Food[Name],RANDBETWEEN(1,COUNTA(Food[Name])))</f>
        <v>Salmon</v>
      </c>
      <c r="Z933" s="5" t="str" cm="1">
        <f t="array" aca="1" ref="Z933" ca="1">IF(AI932,"-", INDEX(_xlfn.ANCHORARRAY(AvailableItems),OrderIndex))</f>
        <v>-</v>
      </c>
      <c r="AA933" s="5" t="str" cm="1">
        <f t="array" aca="1" ref="AA933" ca="1">IF(AI932,"-", INDEX(_xlfn.ANCHORARRAY(AvailableItems),OrderIndex2))</f>
        <v>-</v>
      </c>
      <c r="AB933" s="5" t="str" cm="1">
        <f t="array" aca="1" ref="AB933" ca="1">IF(AI932,"-", INDEX(_xlfn.ANCHORARRAY(AvailableItems),OrderIndex3))</f>
        <v>-</v>
      </c>
      <c r="AC933" s="10" t="str" cm="1">
        <f t="array" aca="1" ref="AC933" ca="1">IF(AJ932,"-", INDEX(_xlfn.ANCHORARRAY(AvailableItems),$AP$27))</f>
        <v>Pork</v>
      </c>
      <c r="AD933" s="10" t="str" cm="1">
        <f t="array" aca="1" ref="AD933" ca="1">IF(AJ932,"-", INDEX(_xlfn.ANCHORARRAY(AvailableItems),$AQ$27))</f>
        <v>Lobster</v>
      </c>
      <c r="AE933" s="10" t="str" cm="1">
        <f t="array" aca="1" ref="AE933" ca="1">IF(AJ932,"-", INDEX(_xlfn.ANCHORARRAY(AvailableItems),$AR$27))</f>
        <v>Rice</v>
      </c>
      <c r="AF933" s="8" t="str" cm="1">
        <f t="array" aca="1" ref="AF933" ca="1">IF(AK932,"-", INDEX(_xlfn.ANCHORARRAY(AvailableItems),$AP$28))</f>
        <v>Beef</v>
      </c>
      <c r="AG933" s="8" t="str">
        <f ca="1">IF(AK932,"-", INDEX(_xlfn.ANCHORARRAY(AvailableItems),$AQ$28))</f>
        <v>Beef</v>
      </c>
      <c r="AH933" s="8" t="str" cm="1">
        <f t="array" aca="1" ref="AH933" ca="1">IF(AK932,"-", INDEX(_xlfn.ANCHORARRAY(AvailableItems),$AR$28))</f>
        <v>Bread</v>
      </c>
      <c r="AI933" t="b">
        <f t="shared" ca="1" si="45"/>
        <v>0</v>
      </c>
      <c r="AJ933" t="b">
        <f t="shared" ca="1" si="46"/>
        <v>0</v>
      </c>
      <c r="AK933" t="b">
        <f t="shared" ca="1" si="47"/>
        <v>0</v>
      </c>
      <c r="AL933" s="16" cm="1">
        <f t="array" aca="1" ref="AL933" ca="1">IF(OrderSim[[#This Row],[Order 1 Possible]],INDEX(Food[Points],OrderIndex) + INDEX(Food[Points],OrderIndex2) + INDEX(Food[Points],OrderIndex3) + AL932, AL932)</f>
        <v>18340</v>
      </c>
      <c r="AM933" s="16" cm="1">
        <f t="array" aca="1" ref="AM933" ca="1">IF(OrderSim[[#This Row],[Order 2 Possible]],INDEX(Food[Points],$AP$27) + INDEX(Food[Points],$AQ$27) + INDEX(Food[Points],$AR$27) + AM932, AM932)</f>
        <v>23580</v>
      </c>
      <c r="AN933" s="16" cm="1">
        <f t="array" aca="1" ref="AN933" ca="1">IF(OrderSim[[#This Row],[Order 3 Possible]],INDEX(Food[Points],$AP$28) + INDEX(Food[Points],$AQ$28) + INDEX(Food[Points],$AR$28) + AN932, AN932)</f>
        <v>35980</v>
      </c>
    </row>
    <row r="934" spans="17:40" x14ac:dyDescent="0.25">
      <c r="Q934" t="str" cm="1">
        <f t="array" aca="1" ref="Q934" ca="1">INDEX(Food[Name],RANDBETWEEN(1,COUNTA(Food[Name])))</f>
        <v>Rice</v>
      </c>
      <c r="R934" t="str" cm="1">
        <f t="array" aca="1" ref="R934" ca="1">INDEX(Food[Name],RANDBETWEEN(1,COUNTA(Food[Name])))</f>
        <v>Beef</v>
      </c>
      <c r="S934" t="str" cm="1">
        <f t="array" aca="1" ref="S934" ca="1">INDEX(Food[Name],RANDBETWEEN(1,COUNTA(Food[Name])))</f>
        <v>Chicken</v>
      </c>
      <c r="T934" t="str" cm="1">
        <f t="array" aca="1" ref="T934" ca="1">INDEX(Food[Name],RANDBETWEEN(1,COUNTA(Food[Name])))</f>
        <v>Chicken</v>
      </c>
      <c r="U934" t="str" cm="1">
        <f t="array" aca="1" ref="U934" ca="1">INDEX(Food[Name],RANDBETWEEN(1,COUNTA(Food[Name])))</f>
        <v>Salmon</v>
      </c>
      <c r="V934" t="str" cm="1">
        <f t="array" aca="1" ref="V934" ca="1">INDEX(Food[Name],RANDBETWEEN(1,COUNTA(Food[Name])))</f>
        <v>Lobster</v>
      </c>
      <c r="W934" t="str" cm="1">
        <f t="array" aca="1" ref="W934" ca="1">INDEX(Food[Name],RANDBETWEEN(1,COUNTA(Food[Name])))</f>
        <v>Pasta</v>
      </c>
      <c r="X934" t="str" cm="1">
        <f t="array" aca="1" ref="X934" ca="1">INDEX(Food[Name],RANDBETWEEN(1,COUNTA(Food[Name])))</f>
        <v>Lettuce</v>
      </c>
      <c r="Y934" t="str" cm="1">
        <f t="array" aca="1" ref="Y934" ca="1">INDEX(Food[Name],RANDBETWEEN(1,COUNTA(Food[Name])))</f>
        <v>Bread</v>
      </c>
      <c r="Z934" s="5" t="str" cm="1">
        <f t="array" aca="1" ref="Z934" ca="1">IF(AI933,"-", INDEX(_xlfn.ANCHORARRAY(AvailableItems),OrderIndex))</f>
        <v>Salmon</v>
      </c>
      <c r="AA934" s="5" t="str" cm="1">
        <f t="array" aca="1" ref="AA934" ca="1">IF(AI933,"-", INDEX(_xlfn.ANCHORARRAY(AvailableItems),OrderIndex2))</f>
        <v>Rice</v>
      </c>
      <c r="AB934" s="5" t="str" cm="1">
        <f t="array" aca="1" ref="AB934" ca="1">IF(AI933,"-", INDEX(_xlfn.ANCHORARRAY(AvailableItems),OrderIndex3))</f>
        <v>Pasta</v>
      </c>
      <c r="AC934" s="10" t="str" cm="1">
        <f t="array" aca="1" ref="AC934" ca="1">IF(AJ933,"-", INDEX(_xlfn.ANCHORARRAY(AvailableItems),$AP$27))</f>
        <v>Pork</v>
      </c>
      <c r="AD934" s="10" t="str" cm="1">
        <f t="array" aca="1" ref="AD934" ca="1">IF(AJ933,"-", INDEX(_xlfn.ANCHORARRAY(AvailableItems),$AQ$27))</f>
        <v>Lobster</v>
      </c>
      <c r="AE934" s="10" t="str" cm="1">
        <f t="array" aca="1" ref="AE934" ca="1">IF(AJ933,"-", INDEX(_xlfn.ANCHORARRAY(AvailableItems),$AR$27))</f>
        <v>Rice</v>
      </c>
      <c r="AF934" s="8" t="str" cm="1">
        <f t="array" aca="1" ref="AF934" ca="1">IF(AK933,"-", INDEX(_xlfn.ANCHORARRAY(AvailableItems),$AP$28))</f>
        <v>Beef</v>
      </c>
      <c r="AG934" s="8" t="str">
        <f ca="1">IF(AK933,"-", INDEX(_xlfn.ANCHORARRAY(AvailableItems),$AQ$28))</f>
        <v>Beef</v>
      </c>
      <c r="AH934" s="8" t="str" cm="1">
        <f t="array" aca="1" ref="AH934" ca="1">IF(AK933,"-", INDEX(_xlfn.ANCHORARRAY(AvailableItems),$AR$28))</f>
        <v>Bread</v>
      </c>
      <c r="AI934" t="b">
        <f t="shared" ca="1" si="45"/>
        <v>1</v>
      </c>
      <c r="AJ934" t="b">
        <f t="shared" ca="1" si="46"/>
        <v>0</v>
      </c>
      <c r="AK934" t="b">
        <f t="shared" ca="1" si="47"/>
        <v>1</v>
      </c>
      <c r="AL934" s="16" cm="1">
        <f t="array" aca="1" ref="AL934" ca="1">IF(OrderSim[[#This Row],[Order 1 Possible]],INDEX(Food[Points],OrderIndex) + INDEX(Food[Points],OrderIndex2) + INDEX(Food[Points],OrderIndex3) + AL933, AL933)</f>
        <v>18410</v>
      </c>
      <c r="AM934" s="16" cm="1">
        <f t="array" aca="1" ref="AM934" ca="1">IF(OrderSim[[#This Row],[Order 2 Possible]],INDEX(Food[Points],$AP$27) + INDEX(Food[Points],$AQ$27) + INDEX(Food[Points],$AR$27) + AM933, AM933)</f>
        <v>23580</v>
      </c>
      <c r="AN934" s="16" cm="1">
        <f t="array" aca="1" ref="AN934" ca="1">IF(OrderSim[[#This Row],[Order 3 Possible]],INDEX(Food[Points],$AP$28) + INDEX(Food[Points],$AQ$28) + INDEX(Food[Points],$AR$28) + AN933, AN933)</f>
        <v>36120</v>
      </c>
    </row>
    <row r="935" spans="17:40" x14ac:dyDescent="0.25">
      <c r="Q935" t="str" cm="1">
        <f t="array" aca="1" ref="Q935" ca="1">INDEX(Food[Name],RANDBETWEEN(1,COUNTA(Food[Name])))</f>
        <v>Lobster</v>
      </c>
      <c r="R935" t="str" cm="1">
        <f t="array" aca="1" ref="R935" ca="1">INDEX(Food[Name],RANDBETWEEN(1,COUNTA(Food[Name])))</f>
        <v>Salmon</v>
      </c>
      <c r="S935" t="str" cm="1">
        <f t="array" aca="1" ref="S935" ca="1">INDEX(Food[Name],RANDBETWEEN(1,COUNTA(Food[Name])))</f>
        <v>Rice</v>
      </c>
      <c r="T935" t="str" cm="1">
        <f t="array" aca="1" ref="T935" ca="1">INDEX(Food[Name],RANDBETWEEN(1,COUNTA(Food[Name])))</f>
        <v>Tuna</v>
      </c>
      <c r="U935" t="str" cm="1">
        <f t="array" aca="1" ref="U935" ca="1">INDEX(Food[Name],RANDBETWEEN(1,COUNTA(Food[Name])))</f>
        <v>Beef</v>
      </c>
      <c r="V935" t="str" cm="1">
        <f t="array" aca="1" ref="V935" ca="1">INDEX(Food[Name],RANDBETWEEN(1,COUNTA(Food[Name])))</f>
        <v>Onion</v>
      </c>
      <c r="W935" t="str" cm="1">
        <f t="array" aca="1" ref="W935" ca="1">INDEX(Food[Name],RANDBETWEEN(1,COUNTA(Food[Name])))</f>
        <v>Pork</v>
      </c>
      <c r="X935" t="str" cm="1">
        <f t="array" aca="1" ref="X935" ca="1">INDEX(Food[Name],RANDBETWEEN(1,COUNTA(Food[Name])))</f>
        <v>Salmon</v>
      </c>
      <c r="Y935" t="str" cm="1">
        <f t="array" aca="1" ref="Y935" ca="1">INDEX(Food[Name],RANDBETWEEN(1,COUNTA(Food[Name])))</f>
        <v>Bread</v>
      </c>
      <c r="Z935" s="5" t="str" cm="1">
        <f t="array" aca="1" ref="Z935" ca="1">IF(AI934,"-", INDEX(_xlfn.ANCHORARRAY(AvailableItems),OrderIndex))</f>
        <v>-</v>
      </c>
      <c r="AA935" s="5" t="str" cm="1">
        <f t="array" aca="1" ref="AA935" ca="1">IF(AI934,"-", INDEX(_xlfn.ANCHORARRAY(AvailableItems),OrderIndex2))</f>
        <v>-</v>
      </c>
      <c r="AB935" s="5" t="str" cm="1">
        <f t="array" aca="1" ref="AB935" ca="1">IF(AI934,"-", INDEX(_xlfn.ANCHORARRAY(AvailableItems),OrderIndex3))</f>
        <v>-</v>
      </c>
      <c r="AC935" s="10" t="str" cm="1">
        <f t="array" aca="1" ref="AC935" ca="1">IF(AJ934,"-", INDEX(_xlfn.ANCHORARRAY(AvailableItems),$AP$27))</f>
        <v>Pork</v>
      </c>
      <c r="AD935" s="10" t="str" cm="1">
        <f t="array" aca="1" ref="AD935" ca="1">IF(AJ934,"-", INDEX(_xlfn.ANCHORARRAY(AvailableItems),$AQ$27))</f>
        <v>Lobster</v>
      </c>
      <c r="AE935" s="10" t="str" cm="1">
        <f t="array" aca="1" ref="AE935" ca="1">IF(AJ934,"-", INDEX(_xlfn.ANCHORARRAY(AvailableItems),$AR$27))</f>
        <v>Rice</v>
      </c>
      <c r="AF935" s="8" t="str" cm="1">
        <f t="array" aca="1" ref="AF935" ca="1">IF(AK934,"-", INDEX(_xlfn.ANCHORARRAY(AvailableItems),$AP$28))</f>
        <v>-</v>
      </c>
      <c r="AG935" s="8" t="str">
        <f ca="1">IF(AK934,"-", INDEX(_xlfn.ANCHORARRAY(AvailableItems),$AQ$28))</f>
        <v>-</v>
      </c>
      <c r="AH935" s="8" t="str" cm="1">
        <f t="array" aca="1" ref="AH935" ca="1">IF(AK934,"-", INDEX(_xlfn.ANCHORARRAY(AvailableItems),$AR$28))</f>
        <v>-</v>
      </c>
      <c r="AI935" t="b">
        <f t="shared" ca="1" si="45"/>
        <v>0</v>
      </c>
      <c r="AJ935" t="b">
        <f t="shared" ca="1" si="46"/>
        <v>1</v>
      </c>
      <c r="AK935" t="b">
        <f t="shared" ca="1" si="47"/>
        <v>0</v>
      </c>
      <c r="AL935" s="16" cm="1">
        <f t="array" aca="1" ref="AL935" ca="1">IF(OrderSim[[#This Row],[Order 1 Possible]],INDEX(Food[Points],OrderIndex) + INDEX(Food[Points],OrderIndex2) + INDEX(Food[Points],OrderIndex3) + AL934, AL934)</f>
        <v>18410</v>
      </c>
      <c r="AM935" s="16" cm="1">
        <f t="array" aca="1" ref="AM935" ca="1">IF(OrderSim[[#This Row],[Order 2 Possible]],INDEX(Food[Points],$AP$27) + INDEX(Food[Points],$AQ$27) + INDEX(Food[Points],$AR$27) + AM934, AM934)</f>
        <v>23670</v>
      </c>
      <c r="AN935" s="16" cm="1">
        <f t="array" aca="1" ref="AN935" ca="1">IF(OrderSim[[#This Row],[Order 3 Possible]],INDEX(Food[Points],$AP$28) + INDEX(Food[Points],$AQ$28) + INDEX(Food[Points],$AR$28) + AN934, AN934)</f>
        <v>36120</v>
      </c>
    </row>
    <row r="936" spans="17:40" x14ac:dyDescent="0.25">
      <c r="Q936" t="str" cm="1">
        <f t="array" aca="1" ref="Q936" ca="1">INDEX(Food[Name],RANDBETWEEN(1,COUNTA(Food[Name])))</f>
        <v>Lobster</v>
      </c>
      <c r="R936" t="str" cm="1">
        <f t="array" aca="1" ref="R936" ca="1">INDEX(Food[Name],RANDBETWEEN(1,COUNTA(Food[Name])))</f>
        <v>Bread</v>
      </c>
      <c r="S936" t="str" cm="1">
        <f t="array" aca="1" ref="S936" ca="1">INDEX(Food[Name],RANDBETWEEN(1,COUNTA(Food[Name])))</f>
        <v>Lobster</v>
      </c>
      <c r="T936" t="str" cm="1">
        <f t="array" aca="1" ref="T936" ca="1">INDEX(Food[Name],RANDBETWEEN(1,COUNTA(Food[Name])))</f>
        <v>Carrot</v>
      </c>
      <c r="U936" t="str" cm="1">
        <f t="array" aca="1" ref="U936" ca="1">INDEX(Food[Name],RANDBETWEEN(1,COUNTA(Food[Name])))</f>
        <v>Bread</v>
      </c>
      <c r="V936" t="str" cm="1">
        <f t="array" aca="1" ref="V936" ca="1">INDEX(Food[Name],RANDBETWEEN(1,COUNTA(Food[Name])))</f>
        <v>Rice</v>
      </c>
      <c r="W936" t="str" cm="1">
        <f t="array" aca="1" ref="W936" ca="1">INDEX(Food[Name],RANDBETWEEN(1,COUNTA(Food[Name])))</f>
        <v>Bread</v>
      </c>
      <c r="X936" t="str" cm="1">
        <f t="array" aca="1" ref="X936" ca="1">INDEX(Food[Name],RANDBETWEEN(1,COUNTA(Food[Name])))</f>
        <v>Rice</v>
      </c>
      <c r="Y936" t="str" cm="1">
        <f t="array" aca="1" ref="Y936" ca="1">INDEX(Food[Name],RANDBETWEEN(1,COUNTA(Food[Name])))</f>
        <v>Chicken</v>
      </c>
      <c r="Z936" s="5" t="str" cm="1">
        <f t="array" aca="1" ref="Z936" ca="1">IF(AI935,"-", INDEX(_xlfn.ANCHORARRAY(AvailableItems),OrderIndex))</f>
        <v>Salmon</v>
      </c>
      <c r="AA936" s="5" t="str" cm="1">
        <f t="array" aca="1" ref="AA936" ca="1">IF(AI935,"-", INDEX(_xlfn.ANCHORARRAY(AvailableItems),OrderIndex2))</f>
        <v>Rice</v>
      </c>
      <c r="AB936" s="5" t="str" cm="1">
        <f t="array" aca="1" ref="AB936" ca="1">IF(AI935,"-", INDEX(_xlfn.ANCHORARRAY(AvailableItems),OrderIndex3))</f>
        <v>Pasta</v>
      </c>
      <c r="AC936" s="10" t="str" cm="1">
        <f t="array" aca="1" ref="AC936" ca="1">IF(AJ935,"-", INDEX(_xlfn.ANCHORARRAY(AvailableItems),$AP$27))</f>
        <v>-</v>
      </c>
      <c r="AD936" s="10" t="str" cm="1">
        <f t="array" aca="1" ref="AD936" ca="1">IF(AJ935,"-", INDEX(_xlfn.ANCHORARRAY(AvailableItems),$AQ$27))</f>
        <v>-</v>
      </c>
      <c r="AE936" s="10" t="str" cm="1">
        <f t="array" aca="1" ref="AE936" ca="1">IF(AJ935,"-", INDEX(_xlfn.ANCHORARRAY(AvailableItems),$AR$27))</f>
        <v>-</v>
      </c>
      <c r="AF936" s="8" t="str" cm="1">
        <f t="array" aca="1" ref="AF936" ca="1">IF(AK935,"-", INDEX(_xlfn.ANCHORARRAY(AvailableItems),$AP$28))</f>
        <v>Beef</v>
      </c>
      <c r="AG936" s="8" t="str">
        <f ca="1">IF(AK935,"-", INDEX(_xlfn.ANCHORARRAY(AvailableItems),$AQ$28))</f>
        <v>Beef</v>
      </c>
      <c r="AH936" s="8" t="str" cm="1">
        <f t="array" aca="1" ref="AH936" ca="1">IF(AK935,"-", INDEX(_xlfn.ANCHORARRAY(AvailableItems),$AR$28))</f>
        <v>Bread</v>
      </c>
      <c r="AI936" t="b">
        <f t="shared" ca="1" si="45"/>
        <v>0</v>
      </c>
      <c r="AJ936" t="b">
        <f t="shared" ca="1" si="46"/>
        <v>0</v>
      </c>
      <c r="AK936" t="b">
        <f t="shared" ca="1" si="47"/>
        <v>1</v>
      </c>
      <c r="AL936" s="16" cm="1">
        <f t="array" aca="1" ref="AL936" ca="1">IF(OrderSim[[#This Row],[Order 1 Possible]],INDEX(Food[Points],OrderIndex) + INDEX(Food[Points],OrderIndex2) + INDEX(Food[Points],OrderIndex3) + AL935, AL935)</f>
        <v>18410</v>
      </c>
      <c r="AM936" s="16" cm="1">
        <f t="array" aca="1" ref="AM936" ca="1">IF(OrderSim[[#This Row],[Order 2 Possible]],INDEX(Food[Points],$AP$27) + INDEX(Food[Points],$AQ$27) + INDEX(Food[Points],$AR$27) + AM935, AM935)</f>
        <v>23670</v>
      </c>
      <c r="AN936" s="16" cm="1">
        <f t="array" aca="1" ref="AN936" ca="1">IF(OrderSim[[#This Row],[Order 3 Possible]],INDEX(Food[Points],$AP$28) + INDEX(Food[Points],$AQ$28) + INDEX(Food[Points],$AR$28) + AN935, AN935)</f>
        <v>36260</v>
      </c>
    </row>
    <row r="937" spans="17:40" x14ac:dyDescent="0.25">
      <c r="Q937" t="str" cm="1">
        <f t="array" aca="1" ref="Q937" ca="1">INDEX(Food[Name],RANDBETWEEN(1,COUNTA(Food[Name])))</f>
        <v>Onion</v>
      </c>
      <c r="R937" t="str" cm="1">
        <f t="array" aca="1" ref="R937" ca="1">INDEX(Food[Name],RANDBETWEEN(1,COUNTA(Food[Name])))</f>
        <v>Rice</v>
      </c>
      <c r="S937" t="str" cm="1">
        <f t="array" aca="1" ref="S937" ca="1">INDEX(Food[Name],RANDBETWEEN(1,COUNTA(Food[Name])))</f>
        <v>Salmon</v>
      </c>
      <c r="T937" t="str" cm="1">
        <f t="array" aca="1" ref="T937" ca="1">INDEX(Food[Name],RANDBETWEEN(1,COUNTA(Food[Name])))</f>
        <v>Salmon</v>
      </c>
      <c r="U937" t="str" cm="1">
        <f t="array" aca="1" ref="U937" ca="1">INDEX(Food[Name],RANDBETWEEN(1,COUNTA(Food[Name])))</f>
        <v>Bread</v>
      </c>
      <c r="V937" t="str" cm="1">
        <f t="array" aca="1" ref="V937" ca="1">INDEX(Food[Name],RANDBETWEEN(1,COUNTA(Food[Name])))</f>
        <v>Lettuce</v>
      </c>
      <c r="W937" t="str" cm="1">
        <f t="array" aca="1" ref="W937" ca="1">INDEX(Food[Name],RANDBETWEEN(1,COUNTA(Food[Name])))</f>
        <v>Lettuce</v>
      </c>
      <c r="X937" t="str" cm="1">
        <f t="array" aca="1" ref="X937" ca="1">INDEX(Food[Name],RANDBETWEEN(1,COUNTA(Food[Name])))</f>
        <v>Chicken</v>
      </c>
      <c r="Y937" t="str" cm="1">
        <f t="array" aca="1" ref="Y937" ca="1">INDEX(Food[Name],RANDBETWEEN(1,COUNTA(Food[Name])))</f>
        <v>Onion</v>
      </c>
      <c r="Z937" s="5" t="str" cm="1">
        <f t="array" aca="1" ref="Z937" ca="1">IF(AI936,"-", INDEX(_xlfn.ANCHORARRAY(AvailableItems),OrderIndex))</f>
        <v>Salmon</v>
      </c>
      <c r="AA937" s="5" t="str" cm="1">
        <f t="array" aca="1" ref="AA937" ca="1">IF(AI936,"-", INDEX(_xlfn.ANCHORARRAY(AvailableItems),OrderIndex2))</f>
        <v>Rice</v>
      </c>
      <c r="AB937" s="5" t="str" cm="1">
        <f t="array" aca="1" ref="AB937" ca="1">IF(AI936,"-", INDEX(_xlfn.ANCHORARRAY(AvailableItems),OrderIndex3))</f>
        <v>Pasta</v>
      </c>
      <c r="AC937" s="10" t="str" cm="1">
        <f t="array" aca="1" ref="AC937" ca="1">IF(AJ936,"-", INDEX(_xlfn.ANCHORARRAY(AvailableItems),$AP$27))</f>
        <v>Pork</v>
      </c>
      <c r="AD937" s="10" t="str" cm="1">
        <f t="array" aca="1" ref="AD937" ca="1">IF(AJ936,"-", INDEX(_xlfn.ANCHORARRAY(AvailableItems),$AQ$27))</f>
        <v>Lobster</v>
      </c>
      <c r="AE937" s="10" t="str" cm="1">
        <f t="array" aca="1" ref="AE937" ca="1">IF(AJ936,"-", INDEX(_xlfn.ANCHORARRAY(AvailableItems),$AR$27))</f>
        <v>Rice</v>
      </c>
      <c r="AF937" s="8" t="str" cm="1">
        <f t="array" aca="1" ref="AF937" ca="1">IF(AK936,"-", INDEX(_xlfn.ANCHORARRAY(AvailableItems),$AP$28))</f>
        <v>-</v>
      </c>
      <c r="AG937" s="8" t="str">
        <f ca="1">IF(AK936,"-", INDEX(_xlfn.ANCHORARRAY(AvailableItems),$AQ$28))</f>
        <v>-</v>
      </c>
      <c r="AH937" s="8" t="str" cm="1">
        <f t="array" aca="1" ref="AH937" ca="1">IF(AK936,"-", INDEX(_xlfn.ANCHORARRAY(AvailableItems),$AR$28))</f>
        <v>-</v>
      </c>
      <c r="AI937" t="b">
        <f t="shared" ca="1" si="45"/>
        <v>1</v>
      </c>
      <c r="AJ937" t="b">
        <f t="shared" ca="1" si="46"/>
        <v>0</v>
      </c>
      <c r="AK937" t="b">
        <f t="shared" ca="1" si="47"/>
        <v>0</v>
      </c>
      <c r="AL937" s="16" cm="1">
        <f t="array" aca="1" ref="AL937" ca="1">IF(OrderSim[[#This Row],[Order 1 Possible]],INDEX(Food[Points],OrderIndex) + INDEX(Food[Points],OrderIndex2) + INDEX(Food[Points],OrderIndex3) + AL936, AL936)</f>
        <v>18480</v>
      </c>
      <c r="AM937" s="16" cm="1">
        <f t="array" aca="1" ref="AM937" ca="1">IF(OrderSim[[#This Row],[Order 2 Possible]],INDEX(Food[Points],$AP$27) + INDEX(Food[Points],$AQ$27) + INDEX(Food[Points],$AR$27) + AM936, AM936)</f>
        <v>23670</v>
      </c>
      <c r="AN937" s="16" cm="1">
        <f t="array" aca="1" ref="AN937" ca="1">IF(OrderSim[[#This Row],[Order 3 Possible]],INDEX(Food[Points],$AP$28) + INDEX(Food[Points],$AQ$28) + INDEX(Food[Points],$AR$28) + AN936, AN936)</f>
        <v>36260</v>
      </c>
    </row>
    <row r="938" spans="17:40" x14ac:dyDescent="0.25">
      <c r="Q938" t="str" cm="1">
        <f t="array" aca="1" ref="Q938" ca="1">INDEX(Food[Name],RANDBETWEEN(1,COUNTA(Food[Name])))</f>
        <v>Lobster</v>
      </c>
      <c r="R938" t="str" cm="1">
        <f t="array" aca="1" ref="R938" ca="1">INDEX(Food[Name],RANDBETWEEN(1,COUNTA(Food[Name])))</f>
        <v>Bread</v>
      </c>
      <c r="S938" t="str" cm="1">
        <f t="array" aca="1" ref="S938" ca="1">INDEX(Food[Name],RANDBETWEEN(1,COUNTA(Food[Name])))</f>
        <v>Carrot</v>
      </c>
      <c r="T938" t="str" cm="1">
        <f t="array" aca="1" ref="T938" ca="1">INDEX(Food[Name],RANDBETWEEN(1,COUNTA(Food[Name])))</f>
        <v>Lettuce</v>
      </c>
      <c r="U938" t="str" cm="1">
        <f t="array" aca="1" ref="U938" ca="1">INDEX(Food[Name],RANDBETWEEN(1,COUNTA(Food[Name])))</f>
        <v>Beef</v>
      </c>
      <c r="V938" t="str" cm="1">
        <f t="array" aca="1" ref="V938" ca="1">INDEX(Food[Name],RANDBETWEEN(1,COUNTA(Food[Name])))</f>
        <v>Lobster</v>
      </c>
      <c r="W938" t="str" cm="1">
        <f t="array" aca="1" ref="W938" ca="1">INDEX(Food[Name],RANDBETWEEN(1,COUNTA(Food[Name])))</f>
        <v>Pasta</v>
      </c>
      <c r="X938" t="str" cm="1">
        <f t="array" aca="1" ref="X938" ca="1">INDEX(Food[Name],RANDBETWEEN(1,COUNTA(Food[Name])))</f>
        <v>Onion</v>
      </c>
      <c r="Y938" t="str" cm="1">
        <f t="array" aca="1" ref="Y938" ca="1">INDEX(Food[Name],RANDBETWEEN(1,COUNTA(Food[Name])))</f>
        <v>Carrot</v>
      </c>
      <c r="Z938" s="5" t="str" cm="1">
        <f t="array" aca="1" ref="Z938" ca="1">IF(AI937,"-", INDEX(_xlfn.ANCHORARRAY(AvailableItems),OrderIndex))</f>
        <v>-</v>
      </c>
      <c r="AA938" s="5" t="str" cm="1">
        <f t="array" aca="1" ref="AA938" ca="1">IF(AI937,"-", INDEX(_xlfn.ANCHORARRAY(AvailableItems),OrderIndex2))</f>
        <v>-</v>
      </c>
      <c r="AB938" s="5" t="str" cm="1">
        <f t="array" aca="1" ref="AB938" ca="1">IF(AI937,"-", INDEX(_xlfn.ANCHORARRAY(AvailableItems),OrderIndex3))</f>
        <v>-</v>
      </c>
      <c r="AC938" s="10" t="str" cm="1">
        <f t="array" aca="1" ref="AC938" ca="1">IF(AJ937,"-", INDEX(_xlfn.ANCHORARRAY(AvailableItems),$AP$27))</f>
        <v>Pork</v>
      </c>
      <c r="AD938" s="10" t="str" cm="1">
        <f t="array" aca="1" ref="AD938" ca="1">IF(AJ937,"-", INDEX(_xlfn.ANCHORARRAY(AvailableItems),$AQ$27))</f>
        <v>Lobster</v>
      </c>
      <c r="AE938" s="10" t="str" cm="1">
        <f t="array" aca="1" ref="AE938" ca="1">IF(AJ937,"-", INDEX(_xlfn.ANCHORARRAY(AvailableItems),$AR$27))</f>
        <v>Rice</v>
      </c>
      <c r="AF938" s="8" t="str" cm="1">
        <f t="array" aca="1" ref="AF938" ca="1">IF(AK937,"-", INDEX(_xlfn.ANCHORARRAY(AvailableItems),$AP$28))</f>
        <v>Beef</v>
      </c>
      <c r="AG938" s="8" t="str">
        <f ca="1">IF(AK937,"-", INDEX(_xlfn.ANCHORARRAY(AvailableItems),$AQ$28))</f>
        <v>Beef</v>
      </c>
      <c r="AH938" s="8" t="str" cm="1">
        <f t="array" aca="1" ref="AH938" ca="1">IF(AK937,"-", INDEX(_xlfn.ANCHORARRAY(AvailableItems),$AR$28))</f>
        <v>Bread</v>
      </c>
      <c r="AI938" t="b">
        <f t="shared" ca="1" si="45"/>
        <v>0</v>
      </c>
      <c r="AJ938" t="b">
        <f t="shared" ca="1" si="46"/>
        <v>0</v>
      </c>
      <c r="AK938" t="b">
        <f t="shared" ca="1" si="47"/>
        <v>1</v>
      </c>
      <c r="AL938" s="16" cm="1">
        <f t="array" aca="1" ref="AL938" ca="1">IF(OrderSim[[#This Row],[Order 1 Possible]],INDEX(Food[Points],OrderIndex) + INDEX(Food[Points],OrderIndex2) + INDEX(Food[Points],OrderIndex3) + AL937, AL937)</f>
        <v>18480</v>
      </c>
      <c r="AM938" s="16" cm="1">
        <f t="array" aca="1" ref="AM938" ca="1">IF(OrderSim[[#This Row],[Order 2 Possible]],INDEX(Food[Points],$AP$27) + INDEX(Food[Points],$AQ$27) + INDEX(Food[Points],$AR$27) + AM937, AM937)</f>
        <v>23670</v>
      </c>
      <c r="AN938" s="16" cm="1">
        <f t="array" aca="1" ref="AN938" ca="1">IF(OrderSim[[#This Row],[Order 3 Possible]],INDEX(Food[Points],$AP$28) + INDEX(Food[Points],$AQ$28) + INDEX(Food[Points],$AR$28) + AN937, AN937)</f>
        <v>36400</v>
      </c>
    </row>
    <row r="939" spans="17:40" x14ac:dyDescent="0.25">
      <c r="Q939" t="str" cm="1">
        <f t="array" aca="1" ref="Q939" ca="1">INDEX(Food[Name],RANDBETWEEN(1,COUNTA(Food[Name])))</f>
        <v>Pork</v>
      </c>
      <c r="R939" t="str" cm="1">
        <f t="array" aca="1" ref="R939" ca="1">INDEX(Food[Name],RANDBETWEEN(1,COUNTA(Food[Name])))</f>
        <v>Tuna</v>
      </c>
      <c r="S939" t="str" cm="1">
        <f t="array" aca="1" ref="S939" ca="1">INDEX(Food[Name],RANDBETWEEN(1,COUNTA(Food[Name])))</f>
        <v>Onion</v>
      </c>
      <c r="T939" t="str" cm="1">
        <f t="array" aca="1" ref="T939" ca="1">INDEX(Food[Name],RANDBETWEEN(1,COUNTA(Food[Name])))</f>
        <v>Chicken</v>
      </c>
      <c r="U939" t="str" cm="1">
        <f t="array" aca="1" ref="U939" ca="1">INDEX(Food[Name],RANDBETWEEN(1,COUNTA(Food[Name])))</f>
        <v>Lettuce</v>
      </c>
      <c r="V939" t="str" cm="1">
        <f t="array" aca="1" ref="V939" ca="1">INDEX(Food[Name],RANDBETWEEN(1,COUNTA(Food[Name])))</f>
        <v>Onion</v>
      </c>
      <c r="W939" t="str" cm="1">
        <f t="array" aca="1" ref="W939" ca="1">INDEX(Food[Name],RANDBETWEEN(1,COUNTA(Food[Name])))</f>
        <v>Lobster</v>
      </c>
      <c r="X939" t="str" cm="1">
        <f t="array" aca="1" ref="X939" ca="1">INDEX(Food[Name],RANDBETWEEN(1,COUNTA(Food[Name])))</f>
        <v>Pork</v>
      </c>
      <c r="Y939" t="str" cm="1">
        <f t="array" aca="1" ref="Y939" ca="1">INDEX(Food[Name],RANDBETWEEN(1,COUNTA(Food[Name])))</f>
        <v>Lobster</v>
      </c>
      <c r="Z939" s="5" t="str" cm="1">
        <f t="array" aca="1" ref="Z939" ca="1">IF(AI938,"-", INDEX(_xlfn.ANCHORARRAY(AvailableItems),OrderIndex))</f>
        <v>Salmon</v>
      </c>
      <c r="AA939" s="5" t="str" cm="1">
        <f t="array" aca="1" ref="AA939" ca="1">IF(AI938,"-", INDEX(_xlfn.ANCHORARRAY(AvailableItems),OrderIndex2))</f>
        <v>Rice</v>
      </c>
      <c r="AB939" s="5" t="str" cm="1">
        <f t="array" aca="1" ref="AB939" ca="1">IF(AI938,"-", INDEX(_xlfn.ANCHORARRAY(AvailableItems),OrderIndex3))</f>
        <v>Pasta</v>
      </c>
      <c r="AC939" s="10" t="str" cm="1">
        <f t="array" aca="1" ref="AC939" ca="1">IF(AJ938,"-", INDEX(_xlfn.ANCHORARRAY(AvailableItems),$AP$27))</f>
        <v>Pork</v>
      </c>
      <c r="AD939" s="10" t="str" cm="1">
        <f t="array" aca="1" ref="AD939" ca="1">IF(AJ938,"-", INDEX(_xlfn.ANCHORARRAY(AvailableItems),$AQ$27))</f>
        <v>Lobster</v>
      </c>
      <c r="AE939" s="10" t="str" cm="1">
        <f t="array" aca="1" ref="AE939" ca="1">IF(AJ938,"-", INDEX(_xlfn.ANCHORARRAY(AvailableItems),$AR$27))</f>
        <v>Rice</v>
      </c>
      <c r="AF939" s="8" t="str" cm="1">
        <f t="array" aca="1" ref="AF939" ca="1">IF(AK938,"-", INDEX(_xlfn.ANCHORARRAY(AvailableItems),$AP$28))</f>
        <v>-</v>
      </c>
      <c r="AG939" s="8" t="str">
        <f ca="1">IF(AK938,"-", INDEX(_xlfn.ANCHORARRAY(AvailableItems),$AQ$28))</f>
        <v>-</v>
      </c>
      <c r="AH939" s="8" t="str" cm="1">
        <f t="array" aca="1" ref="AH939" ca="1">IF(AK938,"-", INDEX(_xlfn.ANCHORARRAY(AvailableItems),$AR$28))</f>
        <v>-</v>
      </c>
      <c r="AI939" t="b">
        <f t="shared" ca="1" si="45"/>
        <v>0</v>
      </c>
      <c r="AJ939" t="b">
        <f t="shared" ca="1" si="46"/>
        <v>1</v>
      </c>
      <c r="AK939" t="b">
        <f t="shared" ca="1" si="47"/>
        <v>0</v>
      </c>
      <c r="AL939" s="16" cm="1">
        <f t="array" aca="1" ref="AL939" ca="1">IF(OrderSim[[#This Row],[Order 1 Possible]],INDEX(Food[Points],OrderIndex) + INDEX(Food[Points],OrderIndex2) + INDEX(Food[Points],OrderIndex3) + AL938, AL938)</f>
        <v>18480</v>
      </c>
      <c r="AM939" s="16" cm="1">
        <f t="array" aca="1" ref="AM939" ca="1">IF(OrderSim[[#This Row],[Order 2 Possible]],INDEX(Food[Points],$AP$27) + INDEX(Food[Points],$AQ$27) + INDEX(Food[Points],$AR$27) + AM938, AM938)</f>
        <v>23760</v>
      </c>
      <c r="AN939" s="16" cm="1">
        <f t="array" aca="1" ref="AN939" ca="1">IF(OrderSim[[#This Row],[Order 3 Possible]],INDEX(Food[Points],$AP$28) + INDEX(Food[Points],$AQ$28) + INDEX(Food[Points],$AR$28) + AN938, AN938)</f>
        <v>36400</v>
      </c>
    </row>
    <row r="940" spans="17:40" x14ac:dyDescent="0.25">
      <c r="Q940" t="str" cm="1">
        <f t="array" aca="1" ref="Q940" ca="1">INDEX(Food[Name],RANDBETWEEN(1,COUNTA(Food[Name])))</f>
        <v>Salmon</v>
      </c>
      <c r="R940" t="str" cm="1">
        <f t="array" aca="1" ref="R940" ca="1">INDEX(Food[Name],RANDBETWEEN(1,COUNTA(Food[Name])))</f>
        <v>Beef</v>
      </c>
      <c r="S940" t="str" cm="1">
        <f t="array" aca="1" ref="S940" ca="1">INDEX(Food[Name],RANDBETWEEN(1,COUNTA(Food[Name])))</f>
        <v>Pasta</v>
      </c>
      <c r="T940" t="str" cm="1">
        <f t="array" aca="1" ref="T940" ca="1">INDEX(Food[Name],RANDBETWEEN(1,COUNTA(Food[Name])))</f>
        <v>Lettuce</v>
      </c>
      <c r="U940" t="str" cm="1">
        <f t="array" aca="1" ref="U940" ca="1">INDEX(Food[Name],RANDBETWEEN(1,COUNTA(Food[Name])))</f>
        <v>Beef</v>
      </c>
      <c r="V940" t="str" cm="1">
        <f t="array" aca="1" ref="V940" ca="1">INDEX(Food[Name],RANDBETWEEN(1,COUNTA(Food[Name])))</f>
        <v>Lobster</v>
      </c>
      <c r="W940" t="str" cm="1">
        <f t="array" aca="1" ref="W940" ca="1">INDEX(Food[Name],RANDBETWEEN(1,COUNTA(Food[Name])))</f>
        <v>Rice</v>
      </c>
      <c r="X940" t="str" cm="1">
        <f t="array" aca="1" ref="X940" ca="1">INDEX(Food[Name],RANDBETWEEN(1,COUNTA(Food[Name])))</f>
        <v>Lobster</v>
      </c>
      <c r="Y940" t="str" cm="1">
        <f t="array" aca="1" ref="Y940" ca="1">INDEX(Food[Name],RANDBETWEEN(1,COUNTA(Food[Name])))</f>
        <v>Pork</v>
      </c>
      <c r="Z940" s="5" t="str" cm="1">
        <f t="array" aca="1" ref="Z940" ca="1">IF(AI939,"-", INDEX(_xlfn.ANCHORARRAY(AvailableItems),OrderIndex))</f>
        <v>Salmon</v>
      </c>
      <c r="AA940" s="5" t="str" cm="1">
        <f t="array" aca="1" ref="AA940" ca="1">IF(AI939,"-", INDEX(_xlfn.ANCHORARRAY(AvailableItems),OrderIndex2))</f>
        <v>Rice</v>
      </c>
      <c r="AB940" s="5" t="str" cm="1">
        <f t="array" aca="1" ref="AB940" ca="1">IF(AI939,"-", INDEX(_xlfn.ANCHORARRAY(AvailableItems),OrderIndex3))</f>
        <v>Pasta</v>
      </c>
      <c r="AC940" s="10" t="str" cm="1">
        <f t="array" aca="1" ref="AC940" ca="1">IF(AJ939,"-", INDEX(_xlfn.ANCHORARRAY(AvailableItems),$AP$27))</f>
        <v>-</v>
      </c>
      <c r="AD940" s="10" t="str" cm="1">
        <f t="array" aca="1" ref="AD940" ca="1">IF(AJ939,"-", INDEX(_xlfn.ANCHORARRAY(AvailableItems),$AQ$27))</f>
        <v>-</v>
      </c>
      <c r="AE940" s="10" t="str" cm="1">
        <f t="array" aca="1" ref="AE940" ca="1">IF(AJ939,"-", INDEX(_xlfn.ANCHORARRAY(AvailableItems),$AR$27))</f>
        <v>-</v>
      </c>
      <c r="AF940" s="8" t="str" cm="1">
        <f t="array" aca="1" ref="AF940" ca="1">IF(AK939,"-", INDEX(_xlfn.ANCHORARRAY(AvailableItems),$AP$28))</f>
        <v>Beef</v>
      </c>
      <c r="AG940" s="8" t="str">
        <f ca="1">IF(AK939,"-", INDEX(_xlfn.ANCHORARRAY(AvailableItems),$AQ$28))</f>
        <v>Beef</v>
      </c>
      <c r="AH940" s="8" t="str" cm="1">
        <f t="array" aca="1" ref="AH940" ca="1">IF(AK939,"-", INDEX(_xlfn.ANCHORARRAY(AvailableItems),$AR$28))</f>
        <v>Bread</v>
      </c>
      <c r="AI940" t="b">
        <f t="shared" ca="1" si="45"/>
        <v>1</v>
      </c>
      <c r="AJ940" t="b">
        <f t="shared" ca="1" si="46"/>
        <v>0</v>
      </c>
      <c r="AK940" t="b">
        <f t="shared" ca="1" si="47"/>
        <v>1</v>
      </c>
      <c r="AL940" s="16" cm="1">
        <f t="array" aca="1" ref="AL940" ca="1">IF(OrderSim[[#This Row],[Order 1 Possible]],INDEX(Food[Points],OrderIndex) + INDEX(Food[Points],OrderIndex2) + INDEX(Food[Points],OrderIndex3) + AL939, AL939)</f>
        <v>18550</v>
      </c>
      <c r="AM940" s="16" cm="1">
        <f t="array" aca="1" ref="AM940" ca="1">IF(OrderSim[[#This Row],[Order 2 Possible]],INDEX(Food[Points],$AP$27) + INDEX(Food[Points],$AQ$27) + INDEX(Food[Points],$AR$27) + AM939, AM939)</f>
        <v>23760</v>
      </c>
      <c r="AN940" s="16" cm="1">
        <f t="array" aca="1" ref="AN940" ca="1">IF(OrderSim[[#This Row],[Order 3 Possible]],INDEX(Food[Points],$AP$28) + INDEX(Food[Points],$AQ$28) + INDEX(Food[Points],$AR$28) + AN939, AN939)</f>
        <v>36540</v>
      </c>
    </row>
    <row r="941" spans="17:40" x14ac:dyDescent="0.25">
      <c r="Q941" t="str" cm="1">
        <f t="array" aca="1" ref="Q941" ca="1">INDEX(Food[Name],RANDBETWEEN(1,COUNTA(Food[Name])))</f>
        <v>Rice</v>
      </c>
      <c r="R941" t="str" cm="1">
        <f t="array" aca="1" ref="R941" ca="1">INDEX(Food[Name],RANDBETWEEN(1,COUNTA(Food[Name])))</f>
        <v>Pork</v>
      </c>
      <c r="S941" t="str" cm="1">
        <f t="array" aca="1" ref="S941" ca="1">INDEX(Food[Name],RANDBETWEEN(1,COUNTA(Food[Name])))</f>
        <v>Rice</v>
      </c>
      <c r="T941" t="str" cm="1">
        <f t="array" aca="1" ref="T941" ca="1">INDEX(Food[Name],RANDBETWEEN(1,COUNTA(Food[Name])))</f>
        <v>Lobster</v>
      </c>
      <c r="U941" t="str" cm="1">
        <f t="array" aca="1" ref="U941" ca="1">INDEX(Food[Name],RANDBETWEEN(1,COUNTA(Food[Name])))</f>
        <v>Rice</v>
      </c>
      <c r="V941" t="str" cm="1">
        <f t="array" aca="1" ref="V941" ca="1">INDEX(Food[Name],RANDBETWEEN(1,COUNTA(Food[Name])))</f>
        <v>Chicken</v>
      </c>
      <c r="W941" t="str" cm="1">
        <f t="array" aca="1" ref="W941" ca="1">INDEX(Food[Name],RANDBETWEEN(1,COUNTA(Food[Name])))</f>
        <v>Beef</v>
      </c>
      <c r="X941" t="str" cm="1">
        <f t="array" aca="1" ref="X941" ca="1">INDEX(Food[Name],RANDBETWEEN(1,COUNTA(Food[Name])))</f>
        <v>Salmon</v>
      </c>
      <c r="Y941" t="str" cm="1">
        <f t="array" aca="1" ref="Y941" ca="1">INDEX(Food[Name],RANDBETWEEN(1,COUNTA(Food[Name])))</f>
        <v>Lettuce</v>
      </c>
      <c r="Z941" s="5" t="str" cm="1">
        <f t="array" aca="1" ref="Z941" ca="1">IF(AI940,"-", INDEX(_xlfn.ANCHORARRAY(AvailableItems),OrderIndex))</f>
        <v>-</v>
      </c>
      <c r="AA941" s="5" t="str" cm="1">
        <f t="array" aca="1" ref="AA941" ca="1">IF(AI940,"-", INDEX(_xlfn.ANCHORARRAY(AvailableItems),OrderIndex2))</f>
        <v>-</v>
      </c>
      <c r="AB941" s="5" t="str" cm="1">
        <f t="array" aca="1" ref="AB941" ca="1">IF(AI940,"-", INDEX(_xlfn.ANCHORARRAY(AvailableItems),OrderIndex3))</f>
        <v>-</v>
      </c>
      <c r="AC941" s="10" t="str" cm="1">
        <f t="array" aca="1" ref="AC941" ca="1">IF(AJ940,"-", INDEX(_xlfn.ANCHORARRAY(AvailableItems),$AP$27))</f>
        <v>Pork</v>
      </c>
      <c r="AD941" s="10" t="str" cm="1">
        <f t="array" aca="1" ref="AD941" ca="1">IF(AJ940,"-", INDEX(_xlfn.ANCHORARRAY(AvailableItems),$AQ$27))</f>
        <v>Lobster</v>
      </c>
      <c r="AE941" s="10" t="str" cm="1">
        <f t="array" aca="1" ref="AE941" ca="1">IF(AJ940,"-", INDEX(_xlfn.ANCHORARRAY(AvailableItems),$AR$27))</f>
        <v>Rice</v>
      </c>
      <c r="AF941" s="8" t="str" cm="1">
        <f t="array" aca="1" ref="AF941" ca="1">IF(AK940,"-", INDEX(_xlfn.ANCHORARRAY(AvailableItems),$AP$28))</f>
        <v>-</v>
      </c>
      <c r="AG941" s="8" t="str">
        <f ca="1">IF(AK940,"-", INDEX(_xlfn.ANCHORARRAY(AvailableItems),$AQ$28))</f>
        <v>-</v>
      </c>
      <c r="AH941" s="8" t="str" cm="1">
        <f t="array" aca="1" ref="AH941" ca="1">IF(AK940,"-", INDEX(_xlfn.ANCHORARRAY(AvailableItems),$AR$28))</f>
        <v>-</v>
      </c>
      <c r="AI941" t="b">
        <f t="shared" ca="1" si="45"/>
        <v>0</v>
      </c>
      <c r="AJ941" t="b">
        <f t="shared" ca="1" si="46"/>
        <v>1</v>
      </c>
      <c r="AK941" t="b">
        <f t="shared" ca="1" si="47"/>
        <v>0</v>
      </c>
      <c r="AL941" s="16" cm="1">
        <f t="array" aca="1" ref="AL941" ca="1">IF(OrderSim[[#This Row],[Order 1 Possible]],INDEX(Food[Points],OrderIndex) + INDEX(Food[Points],OrderIndex2) + INDEX(Food[Points],OrderIndex3) + AL940, AL940)</f>
        <v>18550</v>
      </c>
      <c r="AM941" s="16" cm="1">
        <f t="array" aca="1" ref="AM941" ca="1">IF(OrderSim[[#This Row],[Order 2 Possible]],INDEX(Food[Points],$AP$27) + INDEX(Food[Points],$AQ$27) + INDEX(Food[Points],$AR$27) + AM940, AM940)</f>
        <v>23850</v>
      </c>
      <c r="AN941" s="16" cm="1">
        <f t="array" aca="1" ref="AN941" ca="1">IF(OrderSim[[#This Row],[Order 3 Possible]],INDEX(Food[Points],$AP$28) + INDEX(Food[Points],$AQ$28) + INDEX(Food[Points],$AR$28) + AN940, AN940)</f>
        <v>36540</v>
      </c>
    </row>
    <row r="942" spans="17:40" x14ac:dyDescent="0.25">
      <c r="Q942" t="str" cm="1">
        <f t="array" aca="1" ref="Q942" ca="1">INDEX(Food[Name],RANDBETWEEN(1,COUNTA(Food[Name])))</f>
        <v>Pork</v>
      </c>
      <c r="R942" t="str" cm="1">
        <f t="array" aca="1" ref="R942" ca="1">INDEX(Food[Name],RANDBETWEEN(1,COUNTA(Food[Name])))</f>
        <v>Pork</v>
      </c>
      <c r="S942" t="str" cm="1">
        <f t="array" aca="1" ref="S942" ca="1">INDEX(Food[Name],RANDBETWEEN(1,COUNTA(Food[Name])))</f>
        <v>Pork</v>
      </c>
      <c r="T942" t="str" cm="1">
        <f t="array" aca="1" ref="T942" ca="1">INDEX(Food[Name],RANDBETWEEN(1,COUNTA(Food[Name])))</f>
        <v>Bread</v>
      </c>
      <c r="U942" t="str" cm="1">
        <f t="array" aca="1" ref="U942" ca="1">INDEX(Food[Name],RANDBETWEEN(1,COUNTA(Food[Name])))</f>
        <v>Pasta</v>
      </c>
      <c r="V942" t="str" cm="1">
        <f t="array" aca="1" ref="V942" ca="1">INDEX(Food[Name],RANDBETWEEN(1,COUNTA(Food[Name])))</f>
        <v>Onion</v>
      </c>
      <c r="W942" t="str" cm="1">
        <f t="array" aca="1" ref="W942" ca="1">INDEX(Food[Name],RANDBETWEEN(1,COUNTA(Food[Name])))</f>
        <v>Lobster</v>
      </c>
      <c r="X942" t="str" cm="1">
        <f t="array" aca="1" ref="X942" ca="1">INDEX(Food[Name],RANDBETWEEN(1,COUNTA(Food[Name])))</f>
        <v>Carrot</v>
      </c>
      <c r="Y942" t="str" cm="1">
        <f t="array" aca="1" ref="Y942" ca="1">INDEX(Food[Name],RANDBETWEEN(1,COUNTA(Food[Name])))</f>
        <v>Rice</v>
      </c>
      <c r="Z942" s="5" t="str" cm="1">
        <f t="array" aca="1" ref="Z942" ca="1">IF(AI941,"-", INDEX(_xlfn.ANCHORARRAY(AvailableItems),OrderIndex))</f>
        <v>Salmon</v>
      </c>
      <c r="AA942" s="5" t="str" cm="1">
        <f t="array" aca="1" ref="AA942" ca="1">IF(AI941,"-", INDEX(_xlfn.ANCHORARRAY(AvailableItems),OrderIndex2))</f>
        <v>Rice</v>
      </c>
      <c r="AB942" s="5" t="str" cm="1">
        <f t="array" aca="1" ref="AB942" ca="1">IF(AI941,"-", INDEX(_xlfn.ANCHORARRAY(AvailableItems),OrderIndex3))</f>
        <v>Pasta</v>
      </c>
      <c r="AC942" s="10" t="str" cm="1">
        <f t="array" aca="1" ref="AC942" ca="1">IF(AJ941,"-", INDEX(_xlfn.ANCHORARRAY(AvailableItems),$AP$27))</f>
        <v>-</v>
      </c>
      <c r="AD942" s="10" t="str" cm="1">
        <f t="array" aca="1" ref="AD942" ca="1">IF(AJ941,"-", INDEX(_xlfn.ANCHORARRAY(AvailableItems),$AQ$27))</f>
        <v>-</v>
      </c>
      <c r="AE942" s="10" t="str" cm="1">
        <f t="array" aca="1" ref="AE942" ca="1">IF(AJ941,"-", INDEX(_xlfn.ANCHORARRAY(AvailableItems),$AR$27))</f>
        <v>-</v>
      </c>
      <c r="AF942" s="8" t="str" cm="1">
        <f t="array" aca="1" ref="AF942" ca="1">IF(AK941,"-", INDEX(_xlfn.ANCHORARRAY(AvailableItems),$AP$28))</f>
        <v>Beef</v>
      </c>
      <c r="AG942" s="8" t="str">
        <f ca="1">IF(AK941,"-", INDEX(_xlfn.ANCHORARRAY(AvailableItems),$AQ$28))</f>
        <v>Beef</v>
      </c>
      <c r="AH942" s="8" t="str" cm="1">
        <f t="array" aca="1" ref="AH942" ca="1">IF(AK941,"-", INDEX(_xlfn.ANCHORARRAY(AvailableItems),$AR$28))</f>
        <v>Bread</v>
      </c>
      <c r="AI942" t="b">
        <f t="shared" ca="1" si="45"/>
        <v>0</v>
      </c>
      <c r="AJ942" t="b">
        <f t="shared" ca="1" si="46"/>
        <v>0</v>
      </c>
      <c r="AK942" t="b">
        <f t="shared" ca="1" si="47"/>
        <v>0</v>
      </c>
      <c r="AL942" s="16" cm="1">
        <f t="array" aca="1" ref="AL942" ca="1">IF(OrderSim[[#This Row],[Order 1 Possible]],INDEX(Food[Points],OrderIndex) + INDEX(Food[Points],OrderIndex2) + INDEX(Food[Points],OrderIndex3) + AL941, AL941)</f>
        <v>18550</v>
      </c>
      <c r="AM942" s="16" cm="1">
        <f t="array" aca="1" ref="AM942" ca="1">IF(OrderSim[[#This Row],[Order 2 Possible]],INDEX(Food[Points],$AP$27) + INDEX(Food[Points],$AQ$27) + INDEX(Food[Points],$AR$27) + AM941, AM941)</f>
        <v>23850</v>
      </c>
      <c r="AN942" s="16" cm="1">
        <f t="array" aca="1" ref="AN942" ca="1">IF(OrderSim[[#This Row],[Order 3 Possible]],INDEX(Food[Points],$AP$28) + INDEX(Food[Points],$AQ$28) + INDEX(Food[Points],$AR$28) + AN941, AN941)</f>
        <v>36540</v>
      </c>
    </row>
    <row r="943" spans="17:40" x14ac:dyDescent="0.25">
      <c r="Q943" t="str" cm="1">
        <f t="array" aca="1" ref="Q943" ca="1">INDEX(Food[Name],RANDBETWEEN(1,COUNTA(Food[Name])))</f>
        <v>Chicken</v>
      </c>
      <c r="R943" t="str" cm="1">
        <f t="array" aca="1" ref="R943" ca="1">INDEX(Food[Name],RANDBETWEEN(1,COUNTA(Food[Name])))</f>
        <v>Salmon</v>
      </c>
      <c r="S943" t="str" cm="1">
        <f t="array" aca="1" ref="S943" ca="1">INDEX(Food[Name],RANDBETWEEN(1,COUNTA(Food[Name])))</f>
        <v>Salmon</v>
      </c>
      <c r="T943" t="str" cm="1">
        <f t="array" aca="1" ref="T943" ca="1">INDEX(Food[Name],RANDBETWEEN(1,COUNTA(Food[Name])))</f>
        <v>Pasta</v>
      </c>
      <c r="U943" t="str" cm="1">
        <f t="array" aca="1" ref="U943" ca="1">INDEX(Food[Name],RANDBETWEEN(1,COUNTA(Food[Name])))</f>
        <v>Rice</v>
      </c>
      <c r="V943" t="str" cm="1">
        <f t="array" aca="1" ref="V943" ca="1">INDEX(Food[Name],RANDBETWEEN(1,COUNTA(Food[Name])))</f>
        <v>Rice</v>
      </c>
      <c r="W943" t="str" cm="1">
        <f t="array" aca="1" ref="W943" ca="1">INDEX(Food[Name],RANDBETWEEN(1,COUNTA(Food[Name])))</f>
        <v>Bread</v>
      </c>
      <c r="X943" t="str" cm="1">
        <f t="array" aca="1" ref="X943" ca="1">INDEX(Food[Name],RANDBETWEEN(1,COUNTA(Food[Name])))</f>
        <v>Bread</v>
      </c>
      <c r="Y943" t="str" cm="1">
        <f t="array" aca="1" ref="Y943" ca="1">INDEX(Food[Name],RANDBETWEEN(1,COUNTA(Food[Name])))</f>
        <v>Chicken</v>
      </c>
      <c r="Z943" s="5" t="str" cm="1">
        <f t="array" aca="1" ref="Z943" ca="1">IF(AI942,"-", INDEX(_xlfn.ANCHORARRAY(AvailableItems),OrderIndex))</f>
        <v>Salmon</v>
      </c>
      <c r="AA943" s="5" t="str" cm="1">
        <f t="array" aca="1" ref="AA943" ca="1">IF(AI942,"-", INDEX(_xlfn.ANCHORARRAY(AvailableItems),OrderIndex2))</f>
        <v>Rice</v>
      </c>
      <c r="AB943" s="5" t="str" cm="1">
        <f t="array" aca="1" ref="AB943" ca="1">IF(AI942,"-", INDEX(_xlfn.ANCHORARRAY(AvailableItems),OrderIndex3))</f>
        <v>Pasta</v>
      </c>
      <c r="AC943" s="10" t="str" cm="1">
        <f t="array" aca="1" ref="AC943" ca="1">IF(AJ942,"-", INDEX(_xlfn.ANCHORARRAY(AvailableItems),$AP$27))</f>
        <v>Pork</v>
      </c>
      <c r="AD943" s="10" t="str" cm="1">
        <f t="array" aca="1" ref="AD943" ca="1">IF(AJ942,"-", INDEX(_xlfn.ANCHORARRAY(AvailableItems),$AQ$27))</f>
        <v>Lobster</v>
      </c>
      <c r="AE943" s="10" t="str" cm="1">
        <f t="array" aca="1" ref="AE943" ca="1">IF(AJ942,"-", INDEX(_xlfn.ANCHORARRAY(AvailableItems),$AR$27))</f>
        <v>Rice</v>
      </c>
      <c r="AF943" s="8" t="str" cm="1">
        <f t="array" aca="1" ref="AF943" ca="1">IF(AK942,"-", INDEX(_xlfn.ANCHORARRAY(AvailableItems),$AP$28))</f>
        <v>Beef</v>
      </c>
      <c r="AG943" s="8" t="str">
        <f ca="1">IF(AK942,"-", INDEX(_xlfn.ANCHORARRAY(AvailableItems),$AQ$28))</f>
        <v>Beef</v>
      </c>
      <c r="AH943" s="8" t="str" cm="1">
        <f t="array" aca="1" ref="AH943" ca="1">IF(AK942,"-", INDEX(_xlfn.ANCHORARRAY(AvailableItems),$AR$28))</f>
        <v>Bread</v>
      </c>
      <c r="AI943" t="b">
        <f t="shared" ca="1" si="45"/>
        <v>1</v>
      </c>
      <c r="AJ943" t="b">
        <f t="shared" ca="1" si="46"/>
        <v>0</v>
      </c>
      <c r="AK943" t="b">
        <f t="shared" ca="1" si="47"/>
        <v>0</v>
      </c>
      <c r="AL943" s="16" cm="1">
        <f t="array" aca="1" ref="AL943" ca="1">IF(OrderSim[[#This Row],[Order 1 Possible]],INDEX(Food[Points],OrderIndex) + INDEX(Food[Points],OrderIndex2) + INDEX(Food[Points],OrderIndex3) + AL942, AL942)</f>
        <v>18620</v>
      </c>
      <c r="AM943" s="16" cm="1">
        <f t="array" aca="1" ref="AM943" ca="1">IF(OrderSim[[#This Row],[Order 2 Possible]],INDEX(Food[Points],$AP$27) + INDEX(Food[Points],$AQ$27) + INDEX(Food[Points],$AR$27) + AM942, AM942)</f>
        <v>23850</v>
      </c>
      <c r="AN943" s="16" cm="1">
        <f t="array" aca="1" ref="AN943" ca="1">IF(OrderSim[[#This Row],[Order 3 Possible]],INDEX(Food[Points],$AP$28) + INDEX(Food[Points],$AQ$28) + INDEX(Food[Points],$AR$28) + AN942, AN942)</f>
        <v>36540</v>
      </c>
    </row>
    <row r="944" spans="17:40" x14ac:dyDescent="0.25">
      <c r="Q944" t="str" cm="1">
        <f t="array" aca="1" ref="Q944" ca="1">INDEX(Food[Name],RANDBETWEEN(1,COUNTA(Food[Name])))</f>
        <v>Carrot</v>
      </c>
      <c r="R944" t="str" cm="1">
        <f t="array" aca="1" ref="R944" ca="1">INDEX(Food[Name],RANDBETWEEN(1,COUNTA(Food[Name])))</f>
        <v>Tuna</v>
      </c>
      <c r="S944" t="str" cm="1">
        <f t="array" aca="1" ref="S944" ca="1">INDEX(Food[Name],RANDBETWEEN(1,COUNTA(Food[Name])))</f>
        <v>Beef</v>
      </c>
      <c r="T944" t="str" cm="1">
        <f t="array" aca="1" ref="T944" ca="1">INDEX(Food[Name],RANDBETWEEN(1,COUNTA(Food[Name])))</f>
        <v>Tuna</v>
      </c>
      <c r="U944" t="str" cm="1">
        <f t="array" aca="1" ref="U944" ca="1">INDEX(Food[Name],RANDBETWEEN(1,COUNTA(Food[Name])))</f>
        <v>Beef</v>
      </c>
      <c r="V944" t="str" cm="1">
        <f t="array" aca="1" ref="V944" ca="1">INDEX(Food[Name],RANDBETWEEN(1,COUNTA(Food[Name])))</f>
        <v>Carrot</v>
      </c>
      <c r="W944" t="str" cm="1">
        <f t="array" aca="1" ref="W944" ca="1">INDEX(Food[Name],RANDBETWEEN(1,COUNTA(Food[Name])))</f>
        <v>Onion</v>
      </c>
      <c r="X944" t="str" cm="1">
        <f t="array" aca="1" ref="X944" ca="1">INDEX(Food[Name],RANDBETWEEN(1,COUNTA(Food[Name])))</f>
        <v>Tuna</v>
      </c>
      <c r="Y944" t="str" cm="1">
        <f t="array" aca="1" ref="Y944" ca="1">INDEX(Food[Name],RANDBETWEEN(1,COUNTA(Food[Name])))</f>
        <v>Beef</v>
      </c>
      <c r="Z944" s="5" t="str" cm="1">
        <f t="array" aca="1" ref="Z944" ca="1">IF(AI943,"-", INDEX(_xlfn.ANCHORARRAY(AvailableItems),OrderIndex))</f>
        <v>-</v>
      </c>
      <c r="AA944" s="5" t="str" cm="1">
        <f t="array" aca="1" ref="AA944" ca="1">IF(AI943,"-", INDEX(_xlfn.ANCHORARRAY(AvailableItems),OrderIndex2))</f>
        <v>-</v>
      </c>
      <c r="AB944" s="5" t="str" cm="1">
        <f t="array" aca="1" ref="AB944" ca="1">IF(AI943,"-", INDEX(_xlfn.ANCHORARRAY(AvailableItems),OrderIndex3))</f>
        <v>-</v>
      </c>
      <c r="AC944" s="10" t="str" cm="1">
        <f t="array" aca="1" ref="AC944" ca="1">IF(AJ943,"-", INDEX(_xlfn.ANCHORARRAY(AvailableItems),$AP$27))</f>
        <v>Pork</v>
      </c>
      <c r="AD944" s="10" t="str" cm="1">
        <f t="array" aca="1" ref="AD944" ca="1">IF(AJ943,"-", INDEX(_xlfn.ANCHORARRAY(AvailableItems),$AQ$27))</f>
        <v>Lobster</v>
      </c>
      <c r="AE944" s="10" t="str" cm="1">
        <f t="array" aca="1" ref="AE944" ca="1">IF(AJ943,"-", INDEX(_xlfn.ANCHORARRAY(AvailableItems),$AR$27))</f>
        <v>Rice</v>
      </c>
      <c r="AF944" s="8" t="str" cm="1">
        <f t="array" aca="1" ref="AF944" ca="1">IF(AK943,"-", INDEX(_xlfn.ANCHORARRAY(AvailableItems),$AP$28))</f>
        <v>Beef</v>
      </c>
      <c r="AG944" s="8" t="str">
        <f ca="1">IF(AK943,"-", INDEX(_xlfn.ANCHORARRAY(AvailableItems),$AQ$28))</f>
        <v>Beef</v>
      </c>
      <c r="AH944" s="8" t="str" cm="1">
        <f t="array" aca="1" ref="AH944" ca="1">IF(AK943,"-", INDEX(_xlfn.ANCHORARRAY(AvailableItems),$AR$28))</f>
        <v>Bread</v>
      </c>
      <c r="AI944" t="b">
        <f t="shared" ca="1" si="45"/>
        <v>0</v>
      </c>
      <c r="AJ944" t="b">
        <f t="shared" ca="1" si="46"/>
        <v>0</v>
      </c>
      <c r="AK944" t="b">
        <f t="shared" ca="1" si="47"/>
        <v>1</v>
      </c>
      <c r="AL944" s="16" cm="1">
        <f t="array" aca="1" ref="AL944" ca="1">IF(OrderSim[[#This Row],[Order 1 Possible]],INDEX(Food[Points],OrderIndex) + INDEX(Food[Points],OrderIndex2) + INDEX(Food[Points],OrderIndex3) + AL943, AL943)</f>
        <v>18620</v>
      </c>
      <c r="AM944" s="16" cm="1">
        <f t="array" aca="1" ref="AM944" ca="1">IF(OrderSim[[#This Row],[Order 2 Possible]],INDEX(Food[Points],$AP$27) + INDEX(Food[Points],$AQ$27) + INDEX(Food[Points],$AR$27) + AM943, AM943)</f>
        <v>23850</v>
      </c>
      <c r="AN944" s="16" cm="1">
        <f t="array" aca="1" ref="AN944" ca="1">IF(OrderSim[[#This Row],[Order 3 Possible]],INDEX(Food[Points],$AP$28) + INDEX(Food[Points],$AQ$28) + INDEX(Food[Points],$AR$28) + AN943, AN943)</f>
        <v>36680</v>
      </c>
    </row>
    <row r="945" spans="17:40" x14ac:dyDescent="0.25">
      <c r="Q945" t="str" cm="1">
        <f t="array" aca="1" ref="Q945" ca="1">INDEX(Food[Name],RANDBETWEEN(1,COUNTA(Food[Name])))</f>
        <v>Beef</v>
      </c>
      <c r="R945" t="str" cm="1">
        <f t="array" aca="1" ref="R945" ca="1">INDEX(Food[Name],RANDBETWEEN(1,COUNTA(Food[Name])))</f>
        <v>Salmon</v>
      </c>
      <c r="S945" t="str" cm="1">
        <f t="array" aca="1" ref="S945" ca="1">INDEX(Food[Name],RANDBETWEEN(1,COUNTA(Food[Name])))</f>
        <v>Beef</v>
      </c>
      <c r="T945" t="str" cm="1">
        <f t="array" aca="1" ref="T945" ca="1">INDEX(Food[Name],RANDBETWEEN(1,COUNTA(Food[Name])))</f>
        <v>Rice</v>
      </c>
      <c r="U945" t="str" cm="1">
        <f t="array" aca="1" ref="U945" ca="1">INDEX(Food[Name],RANDBETWEEN(1,COUNTA(Food[Name])))</f>
        <v>Carrot</v>
      </c>
      <c r="V945" t="str" cm="1">
        <f t="array" aca="1" ref="V945" ca="1">INDEX(Food[Name],RANDBETWEEN(1,COUNTA(Food[Name])))</f>
        <v>Bread</v>
      </c>
      <c r="W945" t="str" cm="1">
        <f t="array" aca="1" ref="W945" ca="1">INDEX(Food[Name],RANDBETWEEN(1,COUNTA(Food[Name])))</f>
        <v>Carrot</v>
      </c>
      <c r="X945" t="str" cm="1">
        <f t="array" aca="1" ref="X945" ca="1">INDEX(Food[Name],RANDBETWEEN(1,COUNTA(Food[Name])))</f>
        <v>Tuna</v>
      </c>
      <c r="Y945" t="str" cm="1">
        <f t="array" aca="1" ref="Y945" ca="1">INDEX(Food[Name],RANDBETWEEN(1,COUNTA(Food[Name])))</f>
        <v>Tuna</v>
      </c>
      <c r="Z945" s="5" t="str" cm="1">
        <f t="array" aca="1" ref="Z945" ca="1">IF(AI944,"-", INDEX(_xlfn.ANCHORARRAY(AvailableItems),OrderIndex))</f>
        <v>Salmon</v>
      </c>
      <c r="AA945" s="5" t="str" cm="1">
        <f t="array" aca="1" ref="AA945" ca="1">IF(AI944,"-", INDEX(_xlfn.ANCHORARRAY(AvailableItems),OrderIndex2))</f>
        <v>Rice</v>
      </c>
      <c r="AB945" s="5" t="str" cm="1">
        <f t="array" aca="1" ref="AB945" ca="1">IF(AI944,"-", INDEX(_xlfn.ANCHORARRAY(AvailableItems),OrderIndex3))</f>
        <v>Pasta</v>
      </c>
      <c r="AC945" s="10" t="str" cm="1">
        <f t="array" aca="1" ref="AC945" ca="1">IF(AJ944,"-", INDEX(_xlfn.ANCHORARRAY(AvailableItems),$AP$27))</f>
        <v>Pork</v>
      </c>
      <c r="AD945" s="10" t="str" cm="1">
        <f t="array" aca="1" ref="AD945" ca="1">IF(AJ944,"-", INDEX(_xlfn.ANCHORARRAY(AvailableItems),$AQ$27))</f>
        <v>Lobster</v>
      </c>
      <c r="AE945" s="10" t="str" cm="1">
        <f t="array" aca="1" ref="AE945" ca="1">IF(AJ944,"-", INDEX(_xlfn.ANCHORARRAY(AvailableItems),$AR$27))</f>
        <v>Rice</v>
      </c>
      <c r="AF945" s="8" t="str" cm="1">
        <f t="array" aca="1" ref="AF945" ca="1">IF(AK944,"-", INDEX(_xlfn.ANCHORARRAY(AvailableItems),$AP$28))</f>
        <v>-</v>
      </c>
      <c r="AG945" s="8" t="str">
        <f ca="1">IF(AK944,"-", INDEX(_xlfn.ANCHORARRAY(AvailableItems),$AQ$28))</f>
        <v>-</v>
      </c>
      <c r="AH945" s="8" t="str" cm="1">
        <f t="array" aca="1" ref="AH945" ca="1">IF(AK944,"-", INDEX(_xlfn.ANCHORARRAY(AvailableItems),$AR$28))</f>
        <v>-</v>
      </c>
      <c r="AI945" t="b">
        <f t="shared" ca="1" si="45"/>
        <v>0</v>
      </c>
      <c r="AJ945" t="b">
        <f t="shared" ca="1" si="46"/>
        <v>0</v>
      </c>
      <c r="AK945" t="b">
        <f t="shared" ca="1" si="47"/>
        <v>0</v>
      </c>
      <c r="AL945" s="16" cm="1">
        <f t="array" aca="1" ref="AL945" ca="1">IF(OrderSim[[#This Row],[Order 1 Possible]],INDEX(Food[Points],OrderIndex) + INDEX(Food[Points],OrderIndex2) + INDEX(Food[Points],OrderIndex3) + AL944, AL944)</f>
        <v>18620</v>
      </c>
      <c r="AM945" s="16" cm="1">
        <f t="array" aca="1" ref="AM945" ca="1">IF(OrderSim[[#This Row],[Order 2 Possible]],INDEX(Food[Points],$AP$27) + INDEX(Food[Points],$AQ$27) + INDEX(Food[Points],$AR$27) + AM944, AM944)</f>
        <v>23850</v>
      </c>
      <c r="AN945" s="16" cm="1">
        <f t="array" aca="1" ref="AN945" ca="1">IF(OrderSim[[#This Row],[Order 3 Possible]],INDEX(Food[Points],$AP$28) + INDEX(Food[Points],$AQ$28) + INDEX(Food[Points],$AR$28) + AN944, AN944)</f>
        <v>36680</v>
      </c>
    </row>
    <row r="946" spans="17:40" x14ac:dyDescent="0.25">
      <c r="Q946" t="str" cm="1">
        <f t="array" aca="1" ref="Q946" ca="1">INDEX(Food[Name],RANDBETWEEN(1,COUNTA(Food[Name])))</f>
        <v>Onion</v>
      </c>
      <c r="R946" t="str" cm="1">
        <f t="array" aca="1" ref="R946" ca="1">INDEX(Food[Name],RANDBETWEEN(1,COUNTA(Food[Name])))</f>
        <v>Tuna</v>
      </c>
      <c r="S946" t="str" cm="1">
        <f t="array" aca="1" ref="S946" ca="1">INDEX(Food[Name],RANDBETWEEN(1,COUNTA(Food[Name])))</f>
        <v>Lobster</v>
      </c>
      <c r="T946" t="str" cm="1">
        <f t="array" aca="1" ref="T946" ca="1">INDEX(Food[Name],RANDBETWEEN(1,COUNTA(Food[Name])))</f>
        <v>Pasta</v>
      </c>
      <c r="U946" t="str" cm="1">
        <f t="array" aca="1" ref="U946" ca="1">INDEX(Food[Name],RANDBETWEEN(1,COUNTA(Food[Name])))</f>
        <v>Pasta</v>
      </c>
      <c r="V946" t="str" cm="1">
        <f t="array" aca="1" ref="V946" ca="1">INDEX(Food[Name],RANDBETWEEN(1,COUNTA(Food[Name])))</f>
        <v>Bread</v>
      </c>
      <c r="W946" t="str" cm="1">
        <f t="array" aca="1" ref="W946" ca="1">INDEX(Food[Name],RANDBETWEEN(1,COUNTA(Food[Name])))</f>
        <v>Carrot</v>
      </c>
      <c r="X946" t="str" cm="1">
        <f t="array" aca="1" ref="X946" ca="1">INDEX(Food[Name],RANDBETWEEN(1,COUNTA(Food[Name])))</f>
        <v>Salmon</v>
      </c>
      <c r="Y946" t="str" cm="1">
        <f t="array" aca="1" ref="Y946" ca="1">INDEX(Food[Name],RANDBETWEEN(1,COUNTA(Food[Name])))</f>
        <v>Beef</v>
      </c>
      <c r="Z946" s="5" t="str" cm="1">
        <f t="array" aca="1" ref="Z946" ca="1">IF(AI945,"-", INDEX(_xlfn.ANCHORARRAY(AvailableItems),OrderIndex))</f>
        <v>Salmon</v>
      </c>
      <c r="AA946" s="5" t="str" cm="1">
        <f t="array" aca="1" ref="AA946" ca="1">IF(AI945,"-", INDEX(_xlfn.ANCHORARRAY(AvailableItems),OrderIndex2))</f>
        <v>Rice</v>
      </c>
      <c r="AB946" s="5" t="str" cm="1">
        <f t="array" aca="1" ref="AB946" ca="1">IF(AI945,"-", INDEX(_xlfn.ANCHORARRAY(AvailableItems),OrderIndex3))</f>
        <v>Pasta</v>
      </c>
      <c r="AC946" s="10" t="str" cm="1">
        <f t="array" aca="1" ref="AC946" ca="1">IF(AJ945,"-", INDEX(_xlfn.ANCHORARRAY(AvailableItems),$AP$27))</f>
        <v>Pork</v>
      </c>
      <c r="AD946" s="10" t="str" cm="1">
        <f t="array" aca="1" ref="AD946" ca="1">IF(AJ945,"-", INDEX(_xlfn.ANCHORARRAY(AvailableItems),$AQ$27))</f>
        <v>Lobster</v>
      </c>
      <c r="AE946" s="10" t="str" cm="1">
        <f t="array" aca="1" ref="AE946" ca="1">IF(AJ945,"-", INDEX(_xlfn.ANCHORARRAY(AvailableItems),$AR$27))</f>
        <v>Rice</v>
      </c>
      <c r="AF946" s="8" t="str" cm="1">
        <f t="array" aca="1" ref="AF946" ca="1">IF(AK945,"-", INDEX(_xlfn.ANCHORARRAY(AvailableItems),$AP$28))</f>
        <v>Beef</v>
      </c>
      <c r="AG946" s="8" t="str">
        <f ca="1">IF(AK945,"-", INDEX(_xlfn.ANCHORARRAY(AvailableItems),$AQ$28))</f>
        <v>Beef</v>
      </c>
      <c r="AH946" s="8" t="str" cm="1">
        <f t="array" aca="1" ref="AH946" ca="1">IF(AK945,"-", INDEX(_xlfn.ANCHORARRAY(AvailableItems),$AR$28))</f>
        <v>Bread</v>
      </c>
      <c r="AI946" t="b">
        <f t="shared" ca="1" si="45"/>
        <v>1</v>
      </c>
      <c r="AJ946" t="b">
        <f t="shared" ca="1" si="46"/>
        <v>0</v>
      </c>
      <c r="AK946" t="b">
        <f t="shared" ca="1" si="47"/>
        <v>1</v>
      </c>
      <c r="AL946" s="16" cm="1">
        <f t="array" aca="1" ref="AL946" ca="1">IF(OrderSim[[#This Row],[Order 1 Possible]],INDEX(Food[Points],OrderIndex) + INDEX(Food[Points],OrderIndex2) + INDEX(Food[Points],OrderIndex3) + AL945, AL945)</f>
        <v>18690</v>
      </c>
      <c r="AM946" s="16" cm="1">
        <f t="array" aca="1" ref="AM946" ca="1">IF(OrderSim[[#This Row],[Order 2 Possible]],INDEX(Food[Points],$AP$27) + INDEX(Food[Points],$AQ$27) + INDEX(Food[Points],$AR$27) + AM945, AM945)</f>
        <v>23850</v>
      </c>
      <c r="AN946" s="16" cm="1">
        <f t="array" aca="1" ref="AN946" ca="1">IF(OrderSim[[#This Row],[Order 3 Possible]],INDEX(Food[Points],$AP$28) + INDEX(Food[Points],$AQ$28) + INDEX(Food[Points],$AR$28) + AN945, AN945)</f>
        <v>36820</v>
      </c>
    </row>
    <row r="947" spans="17:40" x14ac:dyDescent="0.25">
      <c r="Q947" t="str" cm="1">
        <f t="array" aca="1" ref="Q947" ca="1">INDEX(Food[Name],RANDBETWEEN(1,COUNTA(Food[Name])))</f>
        <v>Beef</v>
      </c>
      <c r="R947" t="str" cm="1">
        <f t="array" aca="1" ref="R947" ca="1">INDEX(Food[Name],RANDBETWEEN(1,COUNTA(Food[Name])))</f>
        <v>Beef</v>
      </c>
      <c r="S947" t="str" cm="1">
        <f t="array" aca="1" ref="S947" ca="1">INDEX(Food[Name],RANDBETWEEN(1,COUNTA(Food[Name])))</f>
        <v>Tuna</v>
      </c>
      <c r="T947" t="str" cm="1">
        <f t="array" aca="1" ref="T947" ca="1">INDEX(Food[Name],RANDBETWEEN(1,COUNTA(Food[Name])))</f>
        <v>Beef</v>
      </c>
      <c r="U947" t="str" cm="1">
        <f t="array" aca="1" ref="U947" ca="1">INDEX(Food[Name],RANDBETWEEN(1,COUNTA(Food[Name])))</f>
        <v>Chicken</v>
      </c>
      <c r="V947" t="str" cm="1">
        <f t="array" aca="1" ref="V947" ca="1">INDEX(Food[Name],RANDBETWEEN(1,COUNTA(Food[Name])))</f>
        <v>Carrot</v>
      </c>
      <c r="W947" t="str" cm="1">
        <f t="array" aca="1" ref="W947" ca="1">INDEX(Food[Name],RANDBETWEEN(1,COUNTA(Food[Name])))</f>
        <v>Pork</v>
      </c>
      <c r="X947" t="str" cm="1">
        <f t="array" aca="1" ref="X947" ca="1">INDEX(Food[Name],RANDBETWEEN(1,COUNTA(Food[Name])))</f>
        <v>Rice</v>
      </c>
      <c r="Y947" t="str" cm="1">
        <f t="array" aca="1" ref="Y947" ca="1">INDEX(Food[Name],RANDBETWEEN(1,COUNTA(Food[Name])))</f>
        <v>Chicken</v>
      </c>
      <c r="Z947" s="5" t="str" cm="1">
        <f t="array" aca="1" ref="Z947" ca="1">IF(AI946,"-", INDEX(_xlfn.ANCHORARRAY(AvailableItems),OrderIndex))</f>
        <v>-</v>
      </c>
      <c r="AA947" s="5" t="str" cm="1">
        <f t="array" aca="1" ref="AA947" ca="1">IF(AI946,"-", INDEX(_xlfn.ANCHORARRAY(AvailableItems),OrderIndex2))</f>
        <v>-</v>
      </c>
      <c r="AB947" s="5" t="str" cm="1">
        <f t="array" aca="1" ref="AB947" ca="1">IF(AI946,"-", INDEX(_xlfn.ANCHORARRAY(AvailableItems),OrderIndex3))</f>
        <v>-</v>
      </c>
      <c r="AC947" s="10" t="str" cm="1">
        <f t="array" aca="1" ref="AC947" ca="1">IF(AJ946,"-", INDEX(_xlfn.ANCHORARRAY(AvailableItems),$AP$27))</f>
        <v>Pork</v>
      </c>
      <c r="AD947" s="10" t="str" cm="1">
        <f t="array" aca="1" ref="AD947" ca="1">IF(AJ946,"-", INDEX(_xlfn.ANCHORARRAY(AvailableItems),$AQ$27))</f>
        <v>Lobster</v>
      </c>
      <c r="AE947" s="10" t="str" cm="1">
        <f t="array" aca="1" ref="AE947" ca="1">IF(AJ946,"-", INDEX(_xlfn.ANCHORARRAY(AvailableItems),$AR$27))</f>
        <v>Rice</v>
      </c>
      <c r="AF947" s="8" t="str" cm="1">
        <f t="array" aca="1" ref="AF947" ca="1">IF(AK946,"-", INDEX(_xlfn.ANCHORARRAY(AvailableItems),$AP$28))</f>
        <v>-</v>
      </c>
      <c r="AG947" s="8" t="str">
        <f ca="1">IF(AK946,"-", INDEX(_xlfn.ANCHORARRAY(AvailableItems),$AQ$28))</f>
        <v>-</v>
      </c>
      <c r="AH947" s="8" t="str" cm="1">
        <f t="array" aca="1" ref="AH947" ca="1">IF(AK946,"-", INDEX(_xlfn.ANCHORARRAY(AvailableItems),$AR$28))</f>
        <v>-</v>
      </c>
      <c r="AI947" t="b">
        <f t="shared" ca="1" si="45"/>
        <v>0</v>
      </c>
      <c r="AJ947" t="b">
        <f t="shared" ca="1" si="46"/>
        <v>0</v>
      </c>
      <c r="AK947" t="b">
        <f t="shared" ca="1" si="47"/>
        <v>0</v>
      </c>
      <c r="AL947" s="16" cm="1">
        <f t="array" aca="1" ref="AL947" ca="1">IF(OrderSim[[#This Row],[Order 1 Possible]],INDEX(Food[Points],OrderIndex) + INDEX(Food[Points],OrderIndex2) + INDEX(Food[Points],OrderIndex3) + AL946, AL946)</f>
        <v>18690</v>
      </c>
      <c r="AM947" s="16" cm="1">
        <f t="array" aca="1" ref="AM947" ca="1">IF(OrderSim[[#This Row],[Order 2 Possible]],INDEX(Food[Points],$AP$27) + INDEX(Food[Points],$AQ$27) + INDEX(Food[Points],$AR$27) + AM946, AM946)</f>
        <v>23850</v>
      </c>
      <c r="AN947" s="16" cm="1">
        <f t="array" aca="1" ref="AN947" ca="1">IF(OrderSim[[#This Row],[Order 3 Possible]],INDEX(Food[Points],$AP$28) + INDEX(Food[Points],$AQ$28) + INDEX(Food[Points],$AR$28) + AN946, AN946)</f>
        <v>36820</v>
      </c>
    </row>
    <row r="948" spans="17:40" x14ac:dyDescent="0.25">
      <c r="Q948" t="str" cm="1">
        <f t="array" aca="1" ref="Q948" ca="1">INDEX(Food[Name],RANDBETWEEN(1,COUNTA(Food[Name])))</f>
        <v>Lobster</v>
      </c>
      <c r="R948" t="str" cm="1">
        <f t="array" aca="1" ref="R948" ca="1">INDEX(Food[Name],RANDBETWEEN(1,COUNTA(Food[Name])))</f>
        <v>Pasta</v>
      </c>
      <c r="S948" t="str" cm="1">
        <f t="array" aca="1" ref="S948" ca="1">INDEX(Food[Name],RANDBETWEEN(1,COUNTA(Food[Name])))</f>
        <v>Rice</v>
      </c>
      <c r="T948" t="str" cm="1">
        <f t="array" aca="1" ref="T948" ca="1">INDEX(Food[Name],RANDBETWEEN(1,COUNTA(Food[Name])))</f>
        <v>Pork</v>
      </c>
      <c r="U948" t="str" cm="1">
        <f t="array" aca="1" ref="U948" ca="1">INDEX(Food[Name],RANDBETWEEN(1,COUNTA(Food[Name])))</f>
        <v>Tuna</v>
      </c>
      <c r="V948" t="str" cm="1">
        <f t="array" aca="1" ref="V948" ca="1">INDEX(Food[Name],RANDBETWEEN(1,COUNTA(Food[Name])))</f>
        <v>Beef</v>
      </c>
      <c r="W948" t="str" cm="1">
        <f t="array" aca="1" ref="W948" ca="1">INDEX(Food[Name],RANDBETWEEN(1,COUNTA(Food[Name])))</f>
        <v>Carrot</v>
      </c>
      <c r="X948" t="str" cm="1">
        <f t="array" aca="1" ref="X948" ca="1">INDEX(Food[Name],RANDBETWEEN(1,COUNTA(Food[Name])))</f>
        <v>Beef</v>
      </c>
      <c r="Y948" t="str" cm="1">
        <f t="array" aca="1" ref="Y948" ca="1">INDEX(Food[Name],RANDBETWEEN(1,COUNTA(Food[Name])))</f>
        <v>Carrot</v>
      </c>
      <c r="Z948" s="5" t="str" cm="1">
        <f t="array" aca="1" ref="Z948" ca="1">IF(AI947,"-", INDEX(_xlfn.ANCHORARRAY(AvailableItems),OrderIndex))</f>
        <v>Salmon</v>
      </c>
      <c r="AA948" s="5" t="str" cm="1">
        <f t="array" aca="1" ref="AA948" ca="1">IF(AI947,"-", INDEX(_xlfn.ANCHORARRAY(AvailableItems),OrderIndex2))</f>
        <v>Rice</v>
      </c>
      <c r="AB948" s="5" t="str" cm="1">
        <f t="array" aca="1" ref="AB948" ca="1">IF(AI947,"-", INDEX(_xlfn.ANCHORARRAY(AvailableItems),OrderIndex3))</f>
        <v>Pasta</v>
      </c>
      <c r="AC948" s="10" t="str" cm="1">
        <f t="array" aca="1" ref="AC948" ca="1">IF(AJ947,"-", INDEX(_xlfn.ANCHORARRAY(AvailableItems),$AP$27))</f>
        <v>Pork</v>
      </c>
      <c r="AD948" s="10" t="str" cm="1">
        <f t="array" aca="1" ref="AD948" ca="1">IF(AJ947,"-", INDEX(_xlfn.ANCHORARRAY(AvailableItems),$AQ$27))</f>
        <v>Lobster</v>
      </c>
      <c r="AE948" s="10" t="str" cm="1">
        <f t="array" aca="1" ref="AE948" ca="1">IF(AJ947,"-", INDEX(_xlfn.ANCHORARRAY(AvailableItems),$AR$27))</f>
        <v>Rice</v>
      </c>
      <c r="AF948" s="8" t="str" cm="1">
        <f t="array" aca="1" ref="AF948" ca="1">IF(AK947,"-", INDEX(_xlfn.ANCHORARRAY(AvailableItems),$AP$28))</f>
        <v>Beef</v>
      </c>
      <c r="AG948" s="8" t="str">
        <f ca="1">IF(AK947,"-", INDEX(_xlfn.ANCHORARRAY(AvailableItems),$AQ$28))</f>
        <v>Beef</v>
      </c>
      <c r="AH948" s="8" t="str" cm="1">
        <f t="array" aca="1" ref="AH948" ca="1">IF(AK947,"-", INDEX(_xlfn.ANCHORARRAY(AvailableItems),$AR$28))</f>
        <v>Bread</v>
      </c>
      <c r="AI948" t="b">
        <f t="shared" ca="1" si="45"/>
        <v>0</v>
      </c>
      <c r="AJ948" t="b">
        <f t="shared" ca="1" si="46"/>
        <v>1</v>
      </c>
      <c r="AK948" t="b">
        <f t="shared" ca="1" si="47"/>
        <v>1</v>
      </c>
      <c r="AL948" s="16" cm="1">
        <f t="array" aca="1" ref="AL948" ca="1">IF(OrderSim[[#This Row],[Order 1 Possible]],INDEX(Food[Points],OrderIndex) + INDEX(Food[Points],OrderIndex2) + INDEX(Food[Points],OrderIndex3) + AL947, AL947)</f>
        <v>18690</v>
      </c>
      <c r="AM948" s="16" cm="1">
        <f t="array" aca="1" ref="AM948" ca="1">IF(OrderSim[[#This Row],[Order 2 Possible]],INDEX(Food[Points],$AP$27) + INDEX(Food[Points],$AQ$27) + INDEX(Food[Points],$AR$27) + AM947, AM947)</f>
        <v>23940</v>
      </c>
      <c r="AN948" s="16" cm="1">
        <f t="array" aca="1" ref="AN948" ca="1">IF(OrderSim[[#This Row],[Order 3 Possible]],INDEX(Food[Points],$AP$28) + INDEX(Food[Points],$AQ$28) + INDEX(Food[Points],$AR$28) + AN947, AN947)</f>
        <v>36960</v>
      </c>
    </row>
    <row r="949" spans="17:40" x14ac:dyDescent="0.25">
      <c r="Q949" t="str" cm="1">
        <f t="array" aca="1" ref="Q949" ca="1">INDEX(Food[Name],RANDBETWEEN(1,COUNTA(Food[Name])))</f>
        <v>Bread</v>
      </c>
      <c r="R949" t="str" cm="1">
        <f t="array" aca="1" ref="R949" ca="1">INDEX(Food[Name],RANDBETWEEN(1,COUNTA(Food[Name])))</f>
        <v>Lettuce</v>
      </c>
      <c r="S949" t="str" cm="1">
        <f t="array" aca="1" ref="S949" ca="1">INDEX(Food[Name],RANDBETWEEN(1,COUNTA(Food[Name])))</f>
        <v>Bread</v>
      </c>
      <c r="T949" t="str" cm="1">
        <f t="array" aca="1" ref="T949" ca="1">INDEX(Food[Name],RANDBETWEEN(1,COUNTA(Food[Name])))</f>
        <v>Rice</v>
      </c>
      <c r="U949" t="str" cm="1">
        <f t="array" aca="1" ref="U949" ca="1">INDEX(Food[Name],RANDBETWEEN(1,COUNTA(Food[Name])))</f>
        <v>Salmon</v>
      </c>
      <c r="V949" t="str" cm="1">
        <f t="array" aca="1" ref="V949" ca="1">INDEX(Food[Name],RANDBETWEEN(1,COUNTA(Food[Name])))</f>
        <v>Lobster</v>
      </c>
      <c r="W949" t="str" cm="1">
        <f t="array" aca="1" ref="W949" ca="1">INDEX(Food[Name],RANDBETWEEN(1,COUNTA(Food[Name])))</f>
        <v>Carrot</v>
      </c>
      <c r="X949" t="str" cm="1">
        <f t="array" aca="1" ref="X949" ca="1">INDEX(Food[Name],RANDBETWEEN(1,COUNTA(Food[Name])))</f>
        <v>Pork</v>
      </c>
      <c r="Y949" t="str" cm="1">
        <f t="array" aca="1" ref="Y949" ca="1">INDEX(Food[Name],RANDBETWEEN(1,COUNTA(Food[Name])))</f>
        <v>Lobster</v>
      </c>
      <c r="Z949" s="5" t="str" cm="1">
        <f t="array" aca="1" ref="Z949" ca="1">IF(AI948,"-", INDEX(_xlfn.ANCHORARRAY(AvailableItems),OrderIndex))</f>
        <v>Salmon</v>
      </c>
      <c r="AA949" s="5" t="str" cm="1">
        <f t="array" aca="1" ref="AA949" ca="1">IF(AI948,"-", INDEX(_xlfn.ANCHORARRAY(AvailableItems),OrderIndex2))</f>
        <v>Rice</v>
      </c>
      <c r="AB949" s="5" t="str" cm="1">
        <f t="array" aca="1" ref="AB949" ca="1">IF(AI948,"-", INDEX(_xlfn.ANCHORARRAY(AvailableItems),OrderIndex3))</f>
        <v>Pasta</v>
      </c>
      <c r="AC949" s="10" t="str" cm="1">
        <f t="array" aca="1" ref="AC949" ca="1">IF(AJ948,"-", INDEX(_xlfn.ANCHORARRAY(AvailableItems),$AP$27))</f>
        <v>-</v>
      </c>
      <c r="AD949" s="10" t="str" cm="1">
        <f t="array" aca="1" ref="AD949" ca="1">IF(AJ948,"-", INDEX(_xlfn.ANCHORARRAY(AvailableItems),$AQ$27))</f>
        <v>-</v>
      </c>
      <c r="AE949" s="10" t="str" cm="1">
        <f t="array" aca="1" ref="AE949" ca="1">IF(AJ948,"-", INDEX(_xlfn.ANCHORARRAY(AvailableItems),$AR$27))</f>
        <v>-</v>
      </c>
      <c r="AF949" s="8" t="str" cm="1">
        <f t="array" aca="1" ref="AF949" ca="1">IF(AK948,"-", INDEX(_xlfn.ANCHORARRAY(AvailableItems),$AP$28))</f>
        <v>-</v>
      </c>
      <c r="AG949" s="8" t="str">
        <f ca="1">IF(AK948,"-", INDEX(_xlfn.ANCHORARRAY(AvailableItems),$AQ$28))</f>
        <v>-</v>
      </c>
      <c r="AH949" s="8" t="str" cm="1">
        <f t="array" aca="1" ref="AH949" ca="1">IF(AK948,"-", INDEX(_xlfn.ANCHORARRAY(AvailableItems),$AR$28))</f>
        <v>-</v>
      </c>
      <c r="AI949" t="b">
        <f t="shared" ca="1" si="45"/>
        <v>0</v>
      </c>
      <c r="AJ949" t="b">
        <f t="shared" ca="1" si="46"/>
        <v>0</v>
      </c>
      <c r="AK949" t="b">
        <f t="shared" ca="1" si="47"/>
        <v>0</v>
      </c>
      <c r="AL949" s="16" cm="1">
        <f t="array" aca="1" ref="AL949" ca="1">IF(OrderSim[[#This Row],[Order 1 Possible]],INDEX(Food[Points],OrderIndex) + INDEX(Food[Points],OrderIndex2) + INDEX(Food[Points],OrderIndex3) + AL948, AL948)</f>
        <v>18690</v>
      </c>
      <c r="AM949" s="16" cm="1">
        <f t="array" aca="1" ref="AM949" ca="1">IF(OrderSim[[#This Row],[Order 2 Possible]],INDEX(Food[Points],$AP$27) + INDEX(Food[Points],$AQ$27) + INDEX(Food[Points],$AR$27) + AM948, AM948)</f>
        <v>23940</v>
      </c>
      <c r="AN949" s="16" cm="1">
        <f t="array" aca="1" ref="AN949" ca="1">IF(OrderSim[[#This Row],[Order 3 Possible]],INDEX(Food[Points],$AP$28) + INDEX(Food[Points],$AQ$28) + INDEX(Food[Points],$AR$28) + AN948, AN948)</f>
        <v>36960</v>
      </c>
    </row>
    <row r="950" spans="17:40" x14ac:dyDescent="0.25">
      <c r="Q950" t="str" cm="1">
        <f t="array" aca="1" ref="Q950" ca="1">INDEX(Food[Name],RANDBETWEEN(1,COUNTA(Food[Name])))</f>
        <v>Bread</v>
      </c>
      <c r="R950" t="str" cm="1">
        <f t="array" aca="1" ref="R950" ca="1">INDEX(Food[Name],RANDBETWEEN(1,COUNTA(Food[Name])))</f>
        <v>Lobster</v>
      </c>
      <c r="S950" t="str" cm="1">
        <f t="array" aca="1" ref="S950" ca="1">INDEX(Food[Name],RANDBETWEEN(1,COUNTA(Food[Name])))</f>
        <v>Lobster</v>
      </c>
      <c r="T950" t="str" cm="1">
        <f t="array" aca="1" ref="T950" ca="1">INDEX(Food[Name],RANDBETWEEN(1,COUNTA(Food[Name])))</f>
        <v>Lobster</v>
      </c>
      <c r="U950" t="str" cm="1">
        <f t="array" aca="1" ref="U950" ca="1">INDEX(Food[Name],RANDBETWEEN(1,COUNTA(Food[Name])))</f>
        <v>Onion</v>
      </c>
      <c r="V950" t="str" cm="1">
        <f t="array" aca="1" ref="V950" ca="1">INDEX(Food[Name],RANDBETWEEN(1,COUNTA(Food[Name])))</f>
        <v>Pork</v>
      </c>
      <c r="W950" t="str" cm="1">
        <f t="array" aca="1" ref="W950" ca="1">INDEX(Food[Name],RANDBETWEEN(1,COUNTA(Food[Name])))</f>
        <v>Tuna</v>
      </c>
      <c r="X950" t="str" cm="1">
        <f t="array" aca="1" ref="X950" ca="1">INDEX(Food[Name],RANDBETWEEN(1,COUNTA(Food[Name])))</f>
        <v>Tuna</v>
      </c>
      <c r="Y950" t="str" cm="1">
        <f t="array" aca="1" ref="Y950" ca="1">INDEX(Food[Name],RANDBETWEEN(1,COUNTA(Food[Name])))</f>
        <v>Beef</v>
      </c>
      <c r="Z950" s="5" t="str" cm="1">
        <f t="array" aca="1" ref="Z950" ca="1">IF(AI949,"-", INDEX(_xlfn.ANCHORARRAY(AvailableItems),OrderIndex))</f>
        <v>Salmon</v>
      </c>
      <c r="AA950" s="5" t="str" cm="1">
        <f t="array" aca="1" ref="AA950" ca="1">IF(AI949,"-", INDEX(_xlfn.ANCHORARRAY(AvailableItems),OrderIndex2))</f>
        <v>Rice</v>
      </c>
      <c r="AB950" s="5" t="str" cm="1">
        <f t="array" aca="1" ref="AB950" ca="1">IF(AI949,"-", INDEX(_xlfn.ANCHORARRAY(AvailableItems),OrderIndex3))</f>
        <v>Pasta</v>
      </c>
      <c r="AC950" s="10" t="str" cm="1">
        <f t="array" aca="1" ref="AC950" ca="1">IF(AJ949,"-", INDEX(_xlfn.ANCHORARRAY(AvailableItems),$AP$27))</f>
        <v>Pork</v>
      </c>
      <c r="AD950" s="10" t="str" cm="1">
        <f t="array" aca="1" ref="AD950" ca="1">IF(AJ949,"-", INDEX(_xlfn.ANCHORARRAY(AvailableItems),$AQ$27))</f>
        <v>Lobster</v>
      </c>
      <c r="AE950" s="10" t="str" cm="1">
        <f t="array" aca="1" ref="AE950" ca="1">IF(AJ949,"-", INDEX(_xlfn.ANCHORARRAY(AvailableItems),$AR$27))</f>
        <v>Rice</v>
      </c>
      <c r="AF950" s="8" t="str" cm="1">
        <f t="array" aca="1" ref="AF950" ca="1">IF(AK949,"-", INDEX(_xlfn.ANCHORARRAY(AvailableItems),$AP$28))</f>
        <v>Beef</v>
      </c>
      <c r="AG950" s="8" t="str">
        <f ca="1">IF(AK949,"-", INDEX(_xlfn.ANCHORARRAY(AvailableItems),$AQ$28))</f>
        <v>Beef</v>
      </c>
      <c r="AH950" s="8" t="str" cm="1">
        <f t="array" aca="1" ref="AH950" ca="1">IF(AK949,"-", INDEX(_xlfn.ANCHORARRAY(AvailableItems),$AR$28))</f>
        <v>Bread</v>
      </c>
      <c r="AI950" t="b">
        <f t="shared" ca="1" si="45"/>
        <v>0</v>
      </c>
      <c r="AJ950" t="b">
        <f t="shared" ca="1" si="46"/>
        <v>1</v>
      </c>
      <c r="AK950" t="b">
        <f t="shared" ca="1" si="47"/>
        <v>1</v>
      </c>
      <c r="AL950" s="16" cm="1">
        <f t="array" aca="1" ref="AL950" ca="1">IF(OrderSim[[#This Row],[Order 1 Possible]],INDEX(Food[Points],OrderIndex) + INDEX(Food[Points],OrderIndex2) + INDEX(Food[Points],OrderIndex3) + AL949, AL949)</f>
        <v>18690</v>
      </c>
      <c r="AM950" s="16" cm="1">
        <f t="array" aca="1" ref="AM950" ca="1">IF(OrderSim[[#This Row],[Order 2 Possible]],INDEX(Food[Points],$AP$27) + INDEX(Food[Points],$AQ$27) + INDEX(Food[Points],$AR$27) + AM949, AM949)</f>
        <v>24030</v>
      </c>
      <c r="AN950" s="16" cm="1">
        <f t="array" aca="1" ref="AN950" ca="1">IF(OrderSim[[#This Row],[Order 3 Possible]],INDEX(Food[Points],$AP$28) + INDEX(Food[Points],$AQ$28) + INDEX(Food[Points],$AR$28) + AN949, AN949)</f>
        <v>37100</v>
      </c>
    </row>
    <row r="951" spans="17:40" x14ac:dyDescent="0.25">
      <c r="Q951" t="str" cm="1">
        <f t="array" aca="1" ref="Q951" ca="1">INDEX(Food[Name],RANDBETWEEN(1,COUNTA(Food[Name])))</f>
        <v>Rice</v>
      </c>
      <c r="R951" t="str" cm="1">
        <f t="array" aca="1" ref="R951" ca="1">INDEX(Food[Name],RANDBETWEEN(1,COUNTA(Food[Name])))</f>
        <v>Onion</v>
      </c>
      <c r="S951" t="str" cm="1">
        <f t="array" aca="1" ref="S951" ca="1">INDEX(Food[Name],RANDBETWEEN(1,COUNTA(Food[Name])))</f>
        <v>Chicken</v>
      </c>
      <c r="T951" t="str" cm="1">
        <f t="array" aca="1" ref="T951" ca="1">INDEX(Food[Name],RANDBETWEEN(1,COUNTA(Food[Name])))</f>
        <v>Pasta</v>
      </c>
      <c r="U951" t="str" cm="1">
        <f t="array" aca="1" ref="U951" ca="1">INDEX(Food[Name],RANDBETWEEN(1,COUNTA(Food[Name])))</f>
        <v>Rice</v>
      </c>
      <c r="V951" t="str" cm="1">
        <f t="array" aca="1" ref="V951" ca="1">INDEX(Food[Name],RANDBETWEEN(1,COUNTA(Food[Name])))</f>
        <v>Chicken</v>
      </c>
      <c r="W951" t="str" cm="1">
        <f t="array" aca="1" ref="W951" ca="1">INDEX(Food[Name],RANDBETWEEN(1,COUNTA(Food[Name])))</f>
        <v>Pork</v>
      </c>
      <c r="X951" t="str" cm="1">
        <f t="array" aca="1" ref="X951" ca="1">INDEX(Food[Name],RANDBETWEEN(1,COUNTA(Food[Name])))</f>
        <v>Rice</v>
      </c>
      <c r="Y951" t="str" cm="1">
        <f t="array" aca="1" ref="Y951" ca="1">INDEX(Food[Name],RANDBETWEEN(1,COUNTA(Food[Name])))</f>
        <v>Chicken</v>
      </c>
      <c r="Z951" s="5" t="str" cm="1">
        <f t="array" aca="1" ref="Z951" ca="1">IF(AI950,"-", INDEX(_xlfn.ANCHORARRAY(AvailableItems),OrderIndex))</f>
        <v>Salmon</v>
      </c>
      <c r="AA951" s="5" t="str" cm="1">
        <f t="array" aca="1" ref="AA951" ca="1">IF(AI950,"-", INDEX(_xlfn.ANCHORARRAY(AvailableItems),OrderIndex2))</f>
        <v>Rice</v>
      </c>
      <c r="AB951" s="5" t="str" cm="1">
        <f t="array" aca="1" ref="AB951" ca="1">IF(AI950,"-", INDEX(_xlfn.ANCHORARRAY(AvailableItems),OrderIndex3))</f>
        <v>Pasta</v>
      </c>
      <c r="AC951" s="10" t="str" cm="1">
        <f t="array" aca="1" ref="AC951" ca="1">IF(AJ950,"-", INDEX(_xlfn.ANCHORARRAY(AvailableItems),$AP$27))</f>
        <v>-</v>
      </c>
      <c r="AD951" s="10" t="str" cm="1">
        <f t="array" aca="1" ref="AD951" ca="1">IF(AJ950,"-", INDEX(_xlfn.ANCHORARRAY(AvailableItems),$AQ$27))</f>
        <v>-</v>
      </c>
      <c r="AE951" s="10" t="str" cm="1">
        <f t="array" aca="1" ref="AE951" ca="1">IF(AJ950,"-", INDEX(_xlfn.ANCHORARRAY(AvailableItems),$AR$27))</f>
        <v>-</v>
      </c>
      <c r="AF951" s="8" t="str" cm="1">
        <f t="array" aca="1" ref="AF951" ca="1">IF(AK950,"-", INDEX(_xlfn.ANCHORARRAY(AvailableItems),$AP$28))</f>
        <v>-</v>
      </c>
      <c r="AG951" s="8" t="str">
        <f ca="1">IF(AK950,"-", INDEX(_xlfn.ANCHORARRAY(AvailableItems),$AQ$28))</f>
        <v>-</v>
      </c>
      <c r="AH951" s="8" t="str" cm="1">
        <f t="array" aca="1" ref="AH951" ca="1">IF(AK950,"-", INDEX(_xlfn.ANCHORARRAY(AvailableItems),$AR$28))</f>
        <v>-</v>
      </c>
      <c r="AI951" t="b">
        <f t="shared" ca="1" si="45"/>
        <v>1</v>
      </c>
      <c r="AJ951" t="b">
        <f t="shared" ca="1" si="46"/>
        <v>0</v>
      </c>
      <c r="AK951" t="b">
        <f t="shared" ca="1" si="47"/>
        <v>0</v>
      </c>
      <c r="AL951" s="16" cm="1">
        <f t="array" aca="1" ref="AL951" ca="1">IF(OrderSim[[#This Row],[Order 1 Possible]],INDEX(Food[Points],OrderIndex) + INDEX(Food[Points],OrderIndex2) + INDEX(Food[Points],OrderIndex3) + AL950, AL950)</f>
        <v>18760</v>
      </c>
      <c r="AM951" s="16" cm="1">
        <f t="array" aca="1" ref="AM951" ca="1">IF(OrderSim[[#This Row],[Order 2 Possible]],INDEX(Food[Points],$AP$27) + INDEX(Food[Points],$AQ$27) + INDEX(Food[Points],$AR$27) + AM950, AM950)</f>
        <v>24030</v>
      </c>
      <c r="AN951" s="16" cm="1">
        <f t="array" aca="1" ref="AN951" ca="1">IF(OrderSim[[#This Row],[Order 3 Possible]],INDEX(Food[Points],$AP$28) + INDEX(Food[Points],$AQ$28) + INDEX(Food[Points],$AR$28) + AN950, AN950)</f>
        <v>37100</v>
      </c>
    </row>
    <row r="952" spans="17:40" x14ac:dyDescent="0.25">
      <c r="Q952" t="str" cm="1">
        <f t="array" aca="1" ref="Q952" ca="1">INDEX(Food[Name],RANDBETWEEN(1,COUNTA(Food[Name])))</f>
        <v>Salmon</v>
      </c>
      <c r="R952" t="str" cm="1">
        <f t="array" aca="1" ref="R952" ca="1">INDEX(Food[Name],RANDBETWEEN(1,COUNTA(Food[Name])))</f>
        <v>Salmon</v>
      </c>
      <c r="S952" t="str" cm="1">
        <f t="array" aca="1" ref="S952" ca="1">INDEX(Food[Name],RANDBETWEEN(1,COUNTA(Food[Name])))</f>
        <v>Chicken</v>
      </c>
      <c r="T952" t="str" cm="1">
        <f t="array" aca="1" ref="T952" ca="1">INDEX(Food[Name],RANDBETWEEN(1,COUNTA(Food[Name])))</f>
        <v>Onion</v>
      </c>
      <c r="U952" t="str" cm="1">
        <f t="array" aca="1" ref="U952" ca="1">INDEX(Food[Name],RANDBETWEEN(1,COUNTA(Food[Name])))</f>
        <v>Carrot</v>
      </c>
      <c r="V952" t="str" cm="1">
        <f t="array" aca="1" ref="V952" ca="1">INDEX(Food[Name],RANDBETWEEN(1,COUNTA(Food[Name])))</f>
        <v>Pork</v>
      </c>
      <c r="W952" t="str" cm="1">
        <f t="array" aca="1" ref="W952" ca="1">INDEX(Food[Name],RANDBETWEEN(1,COUNTA(Food[Name])))</f>
        <v>Bread</v>
      </c>
      <c r="X952" t="str" cm="1">
        <f t="array" aca="1" ref="X952" ca="1">INDEX(Food[Name],RANDBETWEEN(1,COUNTA(Food[Name])))</f>
        <v>Pasta</v>
      </c>
      <c r="Y952" t="str" cm="1">
        <f t="array" aca="1" ref="Y952" ca="1">INDEX(Food[Name],RANDBETWEEN(1,COUNTA(Food[Name])))</f>
        <v>Salmon</v>
      </c>
      <c r="Z952" s="5" t="str" cm="1">
        <f t="array" aca="1" ref="Z952" ca="1">IF(AI951,"-", INDEX(_xlfn.ANCHORARRAY(AvailableItems),OrderIndex))</f>
        <v>-</v>
      </c>
      <c r="AA952" s="5" t="str" cm="1">
        <f t="array" aca="1" ref="AA952" ca="1">IF(AI951,"-", INDEX(_xlfn.ANCHORARRAY(AvailableItems),OrderIndex2))</f>
        <v>-</v>
      </c>
      <c r="AB952" s="5" t="str" cm="1">
        <f t="array" aca="1" ref="AB952" ca="1">IF(AI951,"-", INDEX(_xlfn.ANCHORARRAY(AvailableItems),OrderIndex3))</f>
        <v>-</v>
      </c>
      <c r="AC952" s="10" t="str" cm="1">
        <f t="array" aca="1" ref="AC952" ca="1">IF(AJ951,"-", INDEX(_xlfn.ANCHORARRAY(AvailableItems),$AP$27))</f>
        <v>Pork</v>
      </c>
      <c r="AD952" s="10" t="str" cm="1">
        <f t="array" aca="1" ref="AD952" ca="1">IF(AJ951,"-", INDEX(_xlfn.ANCHORARRAY(AvailableItems),$AQ$27))</f>
        <v>Lobster</v>
      </c>
      <c r="AE952" s="10" t="str" cm="1">
        <f t="array" aca="1" ref="AE952" ca="1">IF(AJ951,"-", INDEX(_xlfn.ANCHORARRAY(AvailableItems),$AR$27))</f>
        <v>Rice</v>
      </c>
      <c r="AF952" s="8" t="str" cm="1">
        <f t="array" aca="1" ref="AF952" ca="1">IF(AK951,"-", INDEX(_xlfn.ANCHORARRAY(AvailableItems),$AP$28))</f>
        <v>Beef</v>
      </c>
      <c r="AG952" s="8" t="str">
        <f ca="1">IF(AK951,"-", INDEX(_xlfn.ANCHORARRAY(AvailableItems),$AQ$28))</f>
        <v>Beef</v>
      </c>
      <c r="AH952" s="8" t="str" cm="1">
        <f t="array" aca="1" ref="AH952" ca="1">IF(AK951,"-", INDEX(_xlfn.ANCHORARRAY(AvailableItems),$AR$28))</f>
        <v>Bread</v>
      </c>
      <c r="AI952" t="b">
        <f t="shared" ca="1" si="45"/>
        <v>0</v>
      </c>
      <c r="AJ952" t="b">
        <f t="shared" ca="1" si="46"/>
        <v>0</v>
      </c>
      <c r="AK952" t="b">
        <f t="shared" ca="1" si="47"/>
        <v>0</v>
      </c>
      <c r="AL952" s="16" cm="1">
        <f t="array" aca="1" ref="AL952" ca="1">IF(OrderSim[[#This Row],[Order 1 Possible]],INDEX(Food[Points],OrderIndex) + INDEX(Food[Points],OrderIndex2) + INDEX(Food[Points],OrderIndex3) + AL951, AL951)</f>
        <v>18760</v>
      </c>
      <c r="AM952" s="16" cm="1">
        <f t="array" aca="1" ref="AM952" ca="1">IF(OrderSim[[#This Row],[Order 2 Possible]],INDEX(Food[Points],$AP$27) + INDEX(Food[Points],$AQ$27) + INDEX(Food[Points],$AR$27) + AM951, AM951)</f>
        <v>24030</v>
      </c>
      <c r="AN952" s="16" cm="1">
        <f t="array" aca="1" ref="AN952" ca="1">IF(OrderSim[[#This Row],[Order 3 Possible]],INDEX(Food[Points],$AP$28) + INDEX(Food[Points],$AQ$28) + INDEX(Food[Points],$AR$28) + AN951, AN951)</f>
        <v>37100</v>
      </c>
    </row>
    <row r="953" spans="17:40" x14ac:dyDescent="0.25">
      <c r="Q953" t="str" cm="1">
        <f t="array" aca="1" ref="Q953" ca="1">INDEX(Food[Name],RANDBETWEEN(1,COUNTA(Food[Name])))</f>
        <v>Pasta</v>
      </c>
      <c r="R953" t="str" cm="1">
        <f t="array" aca="1" ref="R953" ca="1">INDEX(Food[Name],RANDBETWEEN(1,COUNTA(Food[Name])))</f>
        <v>Pasta</v>
      </c>
      <c r="S953" t="str" cm="1">
        <f t="array" aca="1" ref="S953" ca="1">INDEX(Food[Name],RANDBETWEEN(1,COUNTA(Food[Name])))</f>
        <v>Pork</v>
      </c>
      <c r="T953" t="str" cm="1">
        <f t="array" aca="1" ref="T953" ca="1">INDEX(Food[Name],RANDBETWEEN(1,COUNTA(Food[Name])))</f>
        <v>Rice</v>
      </c>
      <c r="U953" t="str" cm="1">
        <f t="array" aca="1" ref="U953" ca="1">INDEX(Food[Name],RANDBETWEEN(1,COUNTA(Food[Name])))</f>
        <v>Pork</v>
      </c>
      <c r="V953" t="str" cm="1">
        <f t="array" aca="1" ref="V953" ca="1">INDEX(Food[Name],RANDBETWEEN(1,COUNTA(Food[Name])))</f>
        <v>Bread</v>
      </c>
      <c r="W953" t="str" cm="1">
        <f t="array" aca="1" ref="W953" ca="1">INDEX(Food[Name],RANDBETWEEN(1,COUNTA(Food[Name])))</f>
        <v>Tuna</v>
      </c>
      <c r="X953" t="str" cm="1">
        <f t="array" aca="1" ref="X953" ca="1">INDEX(Food[Name],RANDBETWEEN(1,COUNTA(Food[Name])))</f>
        <v>Beef</v>
      </c>
      <c r="Y953" t="str" cm="1">
        <f t="array" aca="1" ref="Y953" ca="1">INDEX(Food[Name],RANDBETWEEN(1,COUNTA(Food[Name])))</f>
        <v>Chicken</v>
      </c>
      <c r="Z953" s="5" t="str" cm="1">
        <f t="array" aca="1" ref="Z953" ca="1">IF(AI952,"-", INDEX(_xlfn.ANCHORARRAY(AvailableItems),OrderIndex))</f>
        <v>Salmon</v>
      </c>
      <c r="AA953" s="5" t="str" cm="1">
        <f t="array" aca="1" ref="AA953" ca="1">IF(AI952,"-", INDEX(_xlfn.ANCHORARRAY(AvailableItems),OrderIndex2))</f>
        <v>Rice</v>
      </c>
      <c r="AB953" s="5" t="str" cm="1">
        <f t="array" aca="1" ref="AB953" ca="1">IF(AI952,"-", INDEX(_xlfn.ANCHORARRAY(AvailableItems),OrderIndex3))</f>
        <v>Pasta</v>
      </c>
      <c r="AC953" s="10" t="str" cm="1">
        <f t="array" aca="1" ref="AC953" ca="1">IF(AJ952,"-", INDEX(_xlfn.ANCHORARRAY(AvailableItems),$AP$27))</f>
        <v>Pork</v>
      </c>
      <c r="AD953" s="10" t="str" cm="1">
        <f t="array" aca="1" ref="AD953" ca="1">IF(AJ952,"-", INDEX(_xlfn.ANCHORARRAY(AvailableItems),$AQ$27))</f>
        <v>Lobster</v>
      </c>
      <c r="AE953" s="10" t="str" cm="1">
        <f t="array" aca="1" ref="AE953" ca="1">IF(AJ952,"-", INDEX(_xlfn.ANCHORARRAY(AvailableItems),$AR$27))</f>
        <v>Rice</v>
      </c>
      <c r="AF953" s="8" t="str" cm="1">
        <f t="array" aca="1" ref="AF953" ca="1">IF(AK952,"-", INDEX(_xlfn.ANCHORARRAY(AvailableItems),$AP$28))</f>
        <v>Beef</v>
      </c>
      <c r="AG953" s="8" t="str">
        <f ca="1">IF(AK952,"-", INDEX(_xlfn.ANCHORARRAY(AvailableItems),$AQ$28))</f>
        <v>Beef</v>
      </c>
      <c r="AH953" s="8" t="str" cm="1">
        <f t="array" aca="1" ref="AH953" ca="1">IF(AK952,"-", INDEX(_xlfn.ANCHORARRAY(AvailableItems),$AR$28))</f>
        <v>Bread</v>
      </c>
      <c r="AI953" t="b">
        <f t="shared" ca="1" si="45"/>
        <v>1</v>
      </c>
      <c r="AJ953" t="b">
        <f t="shared" ca="1" si="46"/>
        <v>1</v>
      </c>
      <c r="AK953" t="b">
        <f t="shared" ca="1" si="47"/>
        <v>1</v>
      </c>
      <c r="AL953" s="16" cm="1">
        <f t="array" aca="1" ref="AL953" ca="1">IF(OrderSim[[#This Row],[Order 1 Possible]],INDEX(Food[Points],OrderIndex) + INDEX(Food[Points],OrderIndex2) + INDEX(Food[Points],OrderIndex3) + AL952, AL952)</f>
        <v>18830</v>
      </c>
      <c r="AM953" s="16" cm="1">
        <f t="array" aca="1" ref="AM953" ca="1">IF(OrderSim[[#This Row],[Order 2 Possible]],INDEX(Food[Points],$AP$27) + INDEX(Food[Points],$AQ$27) + INDEX(Food[Points],$AR$27) + AM952, AM952)</f>
        <v>24120</v>
      </c>
      <c r="AN953" s="16" cm="1">
        <f t="array" aca="1" ref="AN953" ca="1">IF(OrderSim[[#This Row],[Order 3 Possible]],INDEX(Food[Points],$AP$28) + INDEX(Food[Points],$AQ$28) + INDEX(Food[Points],$AR$28) + AN952, AN952)</f>
        <v>37240</v>
      </c>
    </row>
    <row r="954" spans="17:40" x14ac:dyDescent="0.25">
      <c r="Q954" t="str" cm="1">
        <f t="array" aca="1" ref="Q954" ca="1">INDEX(Food[Name],RANDBETWEEN(1,COUNTA(Food[Name])))</f>
        <v>Salmon</v>
      </c>
      <c r="R954" t="str" cm="1">
        <f t="array" aca="1" ref="R954" ca="1">INDEX(Food[Name],RANDBETWEEN(1,COUNTA(Food[Name])))</f>
        <v>Tuna</v>
      </c>
      <c r="S954" t="str" cm="1">
        <f t="array" aca="1" ref="S954" ca="1">INDEX(Food[Name],RANDBETWEEN(1,COUNTA(Food[Name])))</f>
        <v>Chicken</v>
      </c>
      <c r="T954" t="str" cm="1">
        <f t="array" aca="1" ref="T954" ca="1">INDEX(Food[Name],RANDBETWEEN(1,COUNTA(Food[Name])))</f>
        <v>Lettuce</v>
      </c>
      <c r="U954" t="str" cm="1">
        <f t="array" aca="1" ref="U954" ca="1">INDEX(Food[Name],RANDBETWEEN(1,COUNTA(Food[Name])))</f>
        <v>Bread</v>
      </c>
      <c r="V954" t="str" cm="1">
        <f t="array" aca="1" ref="V954" ca="1">INDEX(Food[Name],RANDBETWEEN(1,COUNTA(Food[Name])))</f>
        <v>Salmon</v>
      </c>
      <c r="W954" t="str" cm="1">
        <f t="array" aca="1" ref="W954" ca="1">INDEX(Food[Name],RANDBETWEEN(1,COUNTA(Food[Name])))</f>
        <v>Beef</v>
      </c>
      <c r="X954" t="str" cm="1">
        <f t="array" aca="1" ref="X954" ca="1">INDEX(Food[Name],RANDBETWEEN(1,COUNTA(Food[Name])))</f>
        <v>Chicken</v>
      </c>
      <c r="Y954" t="str" cm="1">
        <f t="array" aca="1" ref="Y954" ca="1">INDEX(Food[Name],RANDBETWEEN(1,COUNTA(Food[Name])))</f>
        <v>Chicken</v>
      </c>
      <c r="Z954" s="5" t="str" cm="1">
        <f t="array" aca="1" ref="Z954" ca="1">IF(AI953,"-", INDEX(_xlfn.ANCHORARRAY(AvailableItems),OrderIndex))</f>
        <v>-</v>
      </c>
      <c r="AA954" s="5" t="str" cm="1">
        <f t="array" aca="1" ref="AA954" ca="1">IF(AI953,"-", INDEX(_xlfn.ANCHORARRAY(AvailableItems),OrderIndex2))</f>
        <v>-</v>
      </c>
      <c r="AB954" s="5" t="str" cm="1">
        <f t="array" aca="1" ref="AB954" ca="1">IF(AI953,"-", INDEX(_xlfn.ANCHORARRAY(AvailableItems),OrderIndex3))</f>
        <v>-</v>
      </c>
      <c r="AC954" s="10" t="str" cm="1">
        <f t="array" aca="1" ref="AC954" ca="1">IF(AJ953,"-", INDEX(_xlfn.ANCHORARRAY(AvailableItems),$AP$27))</f>
        <v>-</v>
      </c>
      <c r="AD954" s="10" t="str" cm="1">
        <f t="array" aca="1" ref="AD954" ca="1">IF(AJ953,"-", INDEX(_xlfn.ANCHORARRAY(AvailableItems),$AQ$27))</f>
        <v>-</v>
      </c>
      <c r="AE954" s="10" t="str" cm="1">
        <f t="array" aca="1" ref="AE954" ca="1">IF(AJ953,"-", INDEX(_xlfn.ANCHORARRAY(AvailableItems),$AR$27))</f>
        <v>-</v>
      </c>
      <c r="AF954" s="8" t="str" cm="1">
        <f t="array" aca="1" ref="AF954" ca="1">IF(AK953,"-", INDEX(_xlfn.ANCHORARRAY(AvailableItems),$AP$28))</f>
        <v>-</v>
      </c>
      <c r="AG954" s="8" t="str">
        <f ca="1">IF(AK953,"-", INDEX(_xlfn.ANCHORARRAY(AvailableItems),$AQ$28))</f>
        <v>-</v>
      </c>
      <c r="AH954" s="8" t="str" cm="1">
        <f t="array" aca="1" ref="AH954" ca="1">IF(AK953,"-", INDEX(_xlfn.ANCHORARRAY(AvailableItems),$AR$28))</f>
        <v>-</v>
      </c>
      <c r="AI954" t="b">
        <f t="shared" ca="1" si="45"/>
        <v>0</v>
      </c>
      <c r="AJ954" t="b">
        <f t="shared" ca="1" si="46"/>
        <v>0</v>
      </c>
      <c r="AK954" t="b">
        <f t="shared" ca="1" si="47"/>
        <v>0</v>
      </c>
      <c r="AL954" s="16" cm="1">
        <f t="array" aca="1" ref="AL954" ca="1">IF(OrderSim[[#This Row],[Order 1 Possible]],INDEX(Food[Points],OrderIndex) + INDEX(Food[Points],OrderIndex2) + INDEX(Food[Points],OrderIndex3) + AL953, AL953)</f>
        <v>18830</v>
      </c>
      <c r="AM954" s="16" cm="1">
        <f t="array" aca="1" ref="AM954" ca="1">IF(OrderSim[[#This Row],[Order 2 Possible]],INDEX(Food[Points],$AP$27) + INDEX(Food[Points],$AQ$27) + INDEX(Food[Points],$AR$27) + AM953, AM953)</f>
        <v>24120</v>
      </c>
      <c r="AN954" s="16" cm="1">
        <f t="array" aca="1" ref="AN954" ca="1">IF(OrderSim[[#This Row],[Order 3 Possible]],INDEX(Food[Points],$AP$28) + INDEX(Food[Points],$AQ$28) + INDEX(Food[Points],$AR$28) + AN953, AN953)</f>
        <v>37240</v>
      </c>
    </row>
    <row r="955" spans="17:40" x14ac:dyDescent="0.25">
      <c r="Q955" t="str" cm="1">
        <f t="array" aca="1" ref="Q955" ca="1">INDEX(Food[Name],RANDBETWEEN(1,COUNTA(Food[Name])))</f>
        <v>Carrot</v>
      </c>
      <c r="R955" t="str" cm="1">
        <f t="array" aca="1" ref="R955" ca="1">INDEX(Food[Name],RANDBETWEEN(1,COUNTA(Food[Name])))</f>
        <v>Chicken</v>
      </c>
      <c r="S955" t="str" cm="1">
        <f t="array" aca="1" ref="S955" ca="1">INDEX(Food[Name],RANDBETWEEN(1,COUNTA(Food[Name])))</f>
        <v>Tuna</v>
      </c>
      <c r="T955" t="str" cm="1">
        <f t="array" aca="1" ref="T955" ca="1">INDEX(Food[Name],RANDBETWEEN(1,COUNTA(Food[Name])))</f>
        <v>Onion</v>
      </c>
      <c r="U955" t="str" cm="1">
        <f t="array" aca="1" ref="U955" ca="1">INDEX(Food[Name],RANDBETWEEN(1,COUNTA(Food[Name])))</f>
        <v>Pasta</v>
      </c>
      <c r="V955" t="str" cm="1">
        <f t="array" aca="1" ref="V955" ca="1">INDEX(Food[Name],RANDBETWEEN(1,COUNTA(Food[Name])))</f>
        <v>Chicken</v>
      </c>
      <c r="W955" t="str" cm="1">
        <f t="array" aca="1" ref="W955" ca="1">INDEX(Food[Name],RANDBETWEEN(1,COUNTA(Food[Name])))</f>
        <v>Lobster</v>
      </c>
      <c r="X955" t="str" cm="1">
        <f t="array" aca="1" ref="X955" ca="1">INDEX(Food[Name],RANDBETWEEN(1,COUNTA(Food[Name])))</f>
        <v>Salmon</v>
      </c>
      <c r="Y955" t="str" cm="1">
        <f t="array" aca="1" ref="Y955" ca="1">INDEX(Food[Name],RANDBETWEEN(1,COUNTA(Food[Name])))</f>
        <v>Lobster</v>
      </c>
      <c r="Z955" s="5" t="str" cm="1">
        <f t="array" aca="1" ref="Z955" ca="1">IF(AI954,"-", INDEX(_xlfn.ANCHORARRAY(AvailableItems),OrderIndex))</f>
        <v>Salmon</v>
      </c>
      <c r="AA955" s="5" t="str" cm="1">
        <f t="array" aca="1" ref="AA955" ca="1">IF(AI954,"-", INDEX(_xlfn.ANCHORARRAY(AvailableItems),OrderIndex2))</f>
        <v>Rice</v>
      </c>
      <c r="AB955" s="5" t="str" cm="1">
        <f t="array" aca="1" ref="AB955" ca="1">IF(AI954,"-", INDEX(_xlfn.ANCHORARRAY(AvailableItems),OrderIndex3))</f>
        <v>Pasta</v>
      </c>
      <c r="AC955" s="10" t="str" cm="1">
        <f t="array" aca="1" ref="AC955" ca="1">IF(AJ954,"-", INDEX(_xlfn.ANCHORARRAY(AvailableItems),$AP$27))</f>
        <v>Pork</v>
      </c>
      <c r="AD955" s="10" t="str" cm="1">
        <f t="array" aca="1" ref="AD955" ca="1">IF(AJ954,"-", INDEX(_xlfn.ANCHORARRAY(AvailableItems),$AQ$27))</f>
        <v>Lobster</v>
      </c>
      <c r="AE955" s="10" t="str" cm="1">
        <f t="array" aca="1" ref="AE955" ca="1">IF(AJ954,"-", INDEX(_xlfn.ANCHORARRAY(AvailableItems),$AR$27))</f>
        <v>Rice</v>
      </c>
      <c r="AF955" s="8" t="str" cm="1">
        <f t="array" aca="1" ref="AF955" ca="1">IF(AK954,"-", INDEX(_xlfn.ANCHORARRAY(AvailableItems),$AP$28))</f>
        <v>Beef</v>
      </c>
      <c r="AG955" s="8" t="str">
        <f ca="1">IF(AK954,"-", INDEX(_xlfn.ANCHORARRAY(AvailableItems),$AQ$28))</f>
        <v>Beef</v>
      </c>
      <c r="AH955" s="8" t="str" cm="1">
        <f t="array" aca="1" ref="AH955" ca="1">IF(AK954,"-", INDEX(_xlfn.ANCHORARRAY(AvailableItems),$AR$28))</f>
        <v>Bread</v>
      </c>
      <c r="AI955" t="b">
        <f t="shared" ca="1" si="45"/>
        <v>0</v>
      </c>
      <c r="AJ955" t="b">
        <f t="shared" ca="1" si="46"/>
        <v>0</v>
      </c>
      <c r="AK955" t="b">
        <f t="shared" ca="1" si="47"/>
        <v>0</v>
      </c>
      <c r="AL955" s="16" cm="1">
        <f t="array" aca="1" ref="AL955" ca="1">IF(OrderSim[[#This Row],[Order 1 Possible]],INDEX(Food[Points],OrderIndex) + INDEX(Food[Points],OrderIndex2) + INDEX(Food[Points],OrderIndex3) + AL954, AL954)</f>
        <v>18830</v>
      </c>
      <c r="AM955" s="16" cm="1">
        <f t="array" aca="1" ref="AM955" ca="1">IF(OrderSim[[#This Row],[Order 2 Possible]],INDEX(Food[Points],$AP$27) + INDEX(Food[Points],$AQ$27) + INDEX(Food[Points],$AR$27) + AM954, AM954)</f>
        <v>24120</v>
      </c>
      <c r="AN955" s="16" cm="1">
        <f t="array" aca="1" ref="AN955" ca="1">IF(OrderSim[[#This Row],[Order 3 Possible]],INDEX(Food[Points],$AP$28) + INDEX(Food[Points],$AQ$28) + INDEX(Food[Points],$AR$28) + AN954, AN954)</f>
        <v>37240</v>
      </c>
    </row>
    <row r="956" spans="17:40" x14ac:dyDescent="0.25">
      <c r="Q956" t="str" cm="1">
        <f t="array" aca="1" ref="Q956" ca="1">INDEX(Food[Name],RANDBETWEEN(1,COUNTA(Food[Name])))</f>
        <v>Beef</v>
      </c>
      <c r="R956" t="str" cm="1">
        <f t="array" aca="1" ref="R956" ca="1">INDEX(Food[Name],RANDBETWEEN(1,COUNTA(Food[Name])))</f>
        <v>Onion</v>
      </c>
      <c r="S956" t="str" cm="1">
        <f t="array" aca="1" ref="S956" ca="1">INDEX(Food[Name],RANDBETWEEN(1,COUNTA(Food[Name])))</f>
        <v>Lobster</v>
      </c>
      <c r="T956" t="str" cm="1">
        <f t="array" aca="1" ref="T956" ca="1">INDEX(Food[Name],RANDBETWEEN(1,COUNTA(Food[Name])))</f>
        <v>Pork</v>
      </c>
      <c r="U956" t="str" cm="1">
        <f t="array" aca="1" ref="U956" ca="1">INDEX(Food[Name],RANDBETWEEN(1,COUNTA(Food[Name])))</f>
        <v>Pasta</v>
      </c>
      <c r="V956" t="str" cm="1">
        <f t="array" aca="1" ref="V956" ca="1">INDEX(Food[Name],RANDBETWEEN(1,COUNTA(Food[Name])))</f>
        <v>Salmon</v>
      </c>
      <c r="W956" t="str" cm="1">
        <f t="array" aca="1" ref="W956" ca="1">INDEX(Food[Name],RANDBETWEEN(1,COUNTA(Food[Name])))</f>
        <v>Beef</v>
      </c>
      <c r="X956" t="str" cm="1">
        <f t="array" aca="1" ref="X956" ca="1">INDEX(Food[Name],RANDBETWEEN(1,COUNTA(Food[Name])))</f>
        <v>Pork</v>
      </c>
      <c r="Y956" t="str" cm="1">
        <f t="array" aca="1" ref="Y956" ca="1">INDEX(Food[Name],RANDBETWEEN(1,COUNTA(Food[Name])))</f>
        <v>Beef</v>
      </c>
      <c r="Z956" s="5" t="str" cm="1">
        <f t="array" aca="1" ref="Z956" ca="1">IF(AI955,"-", INDEX(_xlfn.ANCHORARRAY(AvailableItems),OrderIndex))</f>
        <v>Salmon</v>
      </c>
      <c r="AA956" s="5" t="str" cm="1">
        <f t="array" aca="1" ref="AA956" ca="1">IF(AI955,"-", INDEX(_xlfn.ANCHORARRAY(AvailableItems),OrderIndex2))</f>
        <v>Rice</v>
      </c>
      <c r="AB956" s="5" t="str" cm="1">
        <f t="array" aca="1" ref="AB956" ca="1">IF(AI955,"-", INDEX(_xlfn.ANCHORARRAY(AvailableItems),OrderIndex3))</f>
        <v>Pasta</v>
      </c>
      <c r="AC956" s="10" t="str" cm="1">
        <f t="array" aca="1" ref="AC956" ca="1">IF(AJ955,"-", INDEX(_xlfn.ANCHORARRAY(AvailableItems),$AP$27))</f>
        <v>Pork</v>
      </c>
      <c r="AD956" s="10" t="str" cm="1">
        <f t="array" aca="1" ref="AD956" ca="1">IF(AJ955,"-", INDEX(_xlfn.ANCHORARRAY(AvailableItems),$AQ$27))</f>
        <v>Lobster</v>
      </c>
      <c r="AE956" s="10" t="str" cm="1">
        <f t="array" aca="1" ref="AE956" ca="1">IF(AJ955,"-", INDEX(_xlfn.ANCHORARRAY(AvailableItems),$AR$27))</f>
        <v>Rice</v>
      </c>
      <c r="AF956" s="8" t="str" cm="1">
        <f t="array" aca="1" ref="AF956" ca="1">IF(AK955,"-", INDEX(_xlfn.ANCHORARRAY(AvailableItems),$AP$28))</f>
        <v>Beef</v>
      </c>
      <c r="AG956" s="8" t="str">
        <f ca="1">IF(AK955,"-", INDEX(_xlfn.ANCHORARRAY(AvailableItems),$AQ$28))</f>
        <v>Beef</v>
      </c>
      <c r="AH956" s="8" t="str" cm="1">
        <f t="array" aca="1" ref="AH956" ca="1">IF(AK955,"-", INDEX(_xlfn.ANCHORARRAY(AvailableItems),$AR$28))</f>
        <v>Bread</v>
      </c>
      <c r="AI956" t="b">
        <f t="shared" ca="1" si="45"/>
        <v>0</v>
      </c>
      <c r="AJ956" t="b">
        <f t="shared" ca="1" si="46"/>
        <v>1</v>
      </c>
      <c r="AK956" t="b">
        <f t="shared" ca="1" si="47"/>
        <v>1</v>
      </c>
      <c r="AL956" s="16" cm="1">
        <f t="array" aca="1" ref="AL956" ca="1">IF(OrderSim[[#This Row],[Order 1 Possible]],INDEX(Food[Points],OrderIndex) + INDEX(Food[Points],OrderIndex2) + INDEX(Food[Points],OrderIndex3) + AL955, AL955)</f>
        <v>18830</v>
      </c>
      <c r="AM956" s="16" cm="1">
        <f t="array" aca="1" ref="AM956" ca="1">IF(OrderSim[[#This Row],[Order 2 Possible]],INDEX(Food[Points],$AP$27) + INDEX(Food[Points],$AQ$27) + INDEX(Food[Points],$AR$27) + AM955, AM955)</f>
        <v>24210</v>
      </c>
      <c r="AN956" s="16" cm="1">
        <f t="array" aca="1" ref="AN956" ca="1">IF(OrderSim[[#This Row],[Order 3 Possible]],INDEX(Food[Points],$AP$28) + INDEX(Food[Points],$AQ$28) + INDEX(Food[Points],$AR$28) + AN955, AN955)</f>
        <v>37380</v>
      </c>
    </row>
    <row r="957" spans="17:40" x14ac:dyDescent="0.25">
      <c r="Q957" t="str" cm="1">
        <f t="array" aca="1" ref="Q957" ca="1">INDEX(Food[Name],RANDBETWEEN(1,COUNTA(Food[Name])))</f>
        <v>Lobster</v>
      </c>
      <c r="R957" t="str" cm="1">
        <f t="array" aca="1" ref="R957" ca="1">INDEX(Food[Name],RANDBETWEEN(1,COUNTA(Food[Name])))</f>
        <v>Rice</v>
      </c>
      <c r="S957" t="str" cm="1">
        <f t="array" aca="1" ref="S957" ca="1">INDEX(Food[Name],RANDBETWEEN(1,COUNTA(Food[Name])))</f>
        <v>Bread</v>
      </c>
      <c r="T957" t="str" cm="1">
        <f t="array" aca="1" ref="T957" ca="1">INDEX(Food[Name],RANDBETWEEN(1,COUNTA(Food[Name])))</f>
        <v>Lobster</v>
      </c>
      <c r="U957" t="str" cm="1">
        <f t="array" aca="1" ref="U957" ca="1">INDEX(Food[Name],RANDBETWEEN(1,COUNTA(Food[Name])))</f>
        <v>Carrot</v>
      </c>
      <c r="V957" t="str" cm="1">
        <f t="array" aca="1" ref="V957" ca="1">INDEX(Food[Name],RANDBETWEEN(1,COUNTA(Food[Name])))</f>
        <v>Salmon</v>
      </c>
      <c r="W957" t="str" cm="1">
        <f t="array" aca="1" ref="W957" ca="1">INDEX(Food[Name],RANDBETWEEN(1,COUNTA(Food[Name])))</f>
        <v>Rice</v>
      </c>
      <c r="X957" t="str" cm="1">
        <f t="array" aca="1" ref="X957" ca="1">INDEX(Food[Name],RANDBETWEEN(1,COUNTA(Food[Name])))</f>
        <v>Lobster</v>
      </c>
      <c r="Y957" t="str" cm="1">
        <f t="array" aca="1" ref="Y957" ca="1">INDEX(Food[Name],RANDBETWEEN(1,COUNTA(Food[Name])))</f>
        <v>Salmon</v>
      </c>
      <c r="Z957" s="5" t="str" cm="1">
        <f t="array" aca="1" ref="Z957" ca="1">IF(AI956,"-", INDEX(_xlfn.ANCHORARRAY(AvailableItems),OrderIndex))</f>
        <v>Salmon</v>
      </c>
      <c r="AA957" s="5" t="str" cm="1">
        <f t="array" aca="1" ref="AA957" ca="1">IF(AI956,"-", INDEX(_xlfn.ANCHORARRAY(AvailableItems),OrderIndex2))</f>
        <v>Rice</v>
      </c>
      <c r="AB957" s="5" t="str" cm="1">
        <f t="array" aca="1" ref="AB957" ca="1">IF(AI956,"-", INDEX(_xlfn.ANCHORARRAY(AvailableItems),OrderIndex3))</f>
        <v>Pasta</v>
      </c>
      <c r="AC957" s="10" t="str" cm="1">
        <f t="array" aca="1" ref="AC957" ca="1">IF(AJ956,"-", INDEX(_xlfn.ANCHORARRAY(AvailableItems),$AP$27))</f>
        <v>-</v>
      </c>
      <c r="AD957" s="10" t="str" cm="1">
        <f t="array" aca="1" ref="AD957" ca="1">IF(AJ956,"-", INDEX(_xlfn.ANCHORARRAY(AvailableItems),$AQ$27))</f>
        <v>-</v>
      </c>
      <c r="AE957" s="10" t="str" cm="1">
        <f t="array" aca="1" ref="AE957" ca="1">IF(AJ956,"-", INDEX(_xlfn.ANCHORARRAY(AvailableItems),$AR$27))</f>
        <v>-</v>
      </c>
      <c r="AF957" s="8" t="str" cm="1">
        <f t="array" aca="1" ref="AF957" ca="1">IF(AK956,"-", INDEX(_xlfn.ANCHORARRAY(AvailableItems),$AP$28))</f>
        <v>-</v>
      </c>
      <c r="AG957" s="8" t="str">
        <f ca="1">IF(AK956,"-", INDEX(_xlfn.ANCHORARRAY(AvailableItems),$AQ$28))</f>
        <v>-</v>
      </c>
      <c r="AH957" s="8" t="str" cm="1">
        <f t="array" aca="1" ref="AH957" ca="1">IF(AK956,"-", INDEX(_xlfn.ANCHORARRAY(AvailableItems),$AR$28))</f>
        <v>-</v>
      </c>
      <c r="AI957" t="b">
        <f t="shared" ca="1" si="45"/>
        <v>1</v>
      </c>
      <c r="AJ957" t="b">
        <f t="shared" ca="1" si="46"/>
        <v>0</v>
      </c>
      <c r="AK957" t="b">
        <f t="shared" ca="1" si="47"/>
        <v>0</v>
      </c>
      <c r="AL957" s="16" cm="1">
        <f t="array" aca="1" ref="AL957" ca="1">IF(OrderSim[[#This Row],[Order 1 Possible]],INDEX(Food[Points],OrderIndex) + INDEX(Food[Points],OrderIndex2) + INDEX(Food[Points],OrderIndex3) + AL956, AL956)</f>
        <v>18900</v>
      </c>
      <c r="AM957" s="16" cm="1">
        <f t="array" aca="1" ref="AM957" ca="1">IF(OrderSim[[#This Row],[Order 2 Possible]],INDEX(Food[Points],$AP$27) + INDEX(Food[Points],$AQ$27) + INDEX(Food[Points],$AR$27) + AM956, AM956)</f>
        <v>24210</v>
      </c>
      <c r="AN957" s="16" cm="1">
        <f t="array" aca="1" ref="AN957" ca="1">IF(OrderSim[[#This Row],[Order 3 Possible]],INDEX(Food[Points],$AP$28) + INDEX(Food[Points],$AQ$28) + INDEX(Food[Points],$AR$28) + AN956, AN956)</f>
        <v>37380</v>
      </c>
    </row>
    <row r="958" spans="17:40" x14ac:dyDescent="0.25">
      <c r="Q958" t="str" cm="1">
        <f t="array" aca="1" ref="Q958" ca="1">INDEX(Food[Name],RANDBETWEEN(1,COUNTA(Food[Name])))</f>
        <v>Beef</v>
      </c>
      <c r="R958" t="str" cm="1">
        <f t="array" aca="1" ref="R958" ca="1">INDEX(Food[Name],RANDBETWEEN(1,COUNTA(Food[Name])))</f>
        <v>Pasta</v>
      </c>
      <c r="S958" t="str" cm="1">
        <f t="array" aca="1" ref="S958" ca="1">INDEX(Food[Name],RANDBETWEEN(1,COUNTA(Food[Name])))</f>
        <v>Lettuce</v>
      </c>
      <c r="T958" t="str" cm="1">
        <f t="array" aca="1" ref="T958" ca="1">INDEX(Food[Name],RANDBETWEEN(1,COUNTA(Food[Name])))</f>
        <v>Lobster</v>
      </c>
      <c r="U958" t="str" cm="1">
        <f t="array" aca="1" ref="U958" ca="1">INDEX(Food[Name],RANDBETWEEN(1,COUNTA(Food[Name])))</f>
        <v>Onion</v>
      </c>
      <c r="V958" t="str" cm="1">
        <f t="array" aca="1" ref="V958" ca="1">INDEX(Food[Name],RANDBETWEEN(1,COUNTA(Food[Name])))</f>
        <v>Beef</v>
      </c>
      <c r="W958" t="str" cm="1">
        <f t="array" aca="1" ref="W958" ca="1">INDEX(Food[Name],RANDBETWEEN(1,COUNTA(Food[Name])))</f>
        <v>Salmon</v>
      </c>
      <c r="X958" t="str" cm="1">
        <f t="array" aca="1" ref="X958" ca="1">INDEX(Food[Name],RANDBETWEEN(1,COUNTA(Food[Name])))</f>
        <v>Pork</v>
      </c>
      <c r="Y958" t="str" cm="1">
        <f t="array" aca="1" ref="Y958" ca="1">INDEX(Food[Name],RANDBETWEEN(1,COUNTA(Food[Name])))</f>
        <v>Beef</v>
      </c>
      <c r="Z958" s="5" t="str" cm="1">
        <f t="array" aca="1" ref="Z958" ca="1">IF(AI957,"-", INDEX(_xlfn.ANCHORARRAY(AvailableItems),OrderIndex))</f>
        <v>-</v>
      </c>
      <c r="AA958" s="5" t="str" cm="1">
        <f t="array" aca="1" ref="AA958" ca="1">IF(AI957,"-", INDEX(_xlfn.ANCHORARRAY(AvailableItems),OrderIndex2))</f>
        <v>-</v>
      </c>
      <c r="AB958" s="5" t="str" cm="1">
        <f t="array" aca="1" ref="AB958" ca="1">IF(AI957,"-", INDEX(_xlfn.ANCHORARRAY(AvailableItems),OrderIndex3))</f>
        <v>-</v>
      </c>
      <c r="AC958" s="10" t="str" cm="1">
        <f t="array" aca="1" ref="AC958" ca="1">IF(AJ957,"-", INDEX(_xlfn.ANCHORARRAY(AvailableItems),$AP$27))</f>
        <v>Pork</v>
      </c>
      <c r="AD958" s="10" t="str" cm="1">
        <f t="array" aca="1" ref="AD958" ca="1">IF(AJ957,"-", INDEX(_xlfn.ANCHORARRAY(AvailableItems),$AQ$27))</f>
        <v>Lobster</v>
      </c>
      <c r="AE958" s="10" t="str" cm="1">
        <f t="array" aca="1" ref="AE958" ca="1">IF(AJ957,"-", INDEX(_xlfn.ANCHORARRAY(AvailableItems),$AR$27))</f>
        <v>Rice</v>
      </c>
      <c r="AF958" s="8" t="str" cm="1">
        <f t="array" aca="1" ref="AF958" ca="1">IF(AK957,"-", INDEX(_xlfn.ANCHORARRAY(AvailableItems),$AP$28))</f>
        <v>Beef</v>
      </c>
      <c r="AG958" s="8" t="str">
        <f ca="1">IF(AK957,"-", INDEX(_xlfn.ANCHORARRAY(AvailableItems),$AQ$28))</f>
        <v>Beef</v>
      </c>
      <c r="AH958" s="8" t="str" cm="1">
        <f t="array" aca="1" ref="AH958" ca="1">IF(AK957,"-", INDEX(_xlfn.ANCHORARRAY(AvailableItems),$AR$28))</f>
        <v>Bread</v>
      </c>
      <c r="AI958" t="b">
        <f t="shared" ca="1" si="45"/>
        <v>0</v>
      </c>
      <c r="AJ958" t="b">
        <f t="shared" ca="1" si="46"/>
        <v>0</v>
      </c>
      <c r="AK958" t="b">
        <f t="shared" ca="1" si="47"/>
        <v>1</v>
      </c>
      <c r="AL958" s="16" cm="1">
        <f t="array" aca="1" ref="AL958" ca="1">IF(OrderSim[[#This Row],[Order 1 Possible]],INDEX(Food[Points],OrderIndex) + INDEX(Food[Points],OrderIndex2) + INDEX(Food[Points],OrderIndex3) + AL957, AL957)</f>
        <v>18900</v>
      </c>
      <c r="AM958" s="16" cm="1">
        <f t="array" aca="1" ref="AM958" ca="1">IF(OrderSim[[#This Row],[Order 2 Possible]],INDEX(Food[Points],$AP$27) + INDEX(Food[Points],$AQ$27) + INDEX(Food[Points],$AR$27) + AM957, AM957)</f>
        <v>24210</v>
      </c>
      <c r="AN958" s="16" cm="1">
        <f t="array" aca="1" ref="AN958" ca="1">IF(OrderSim[[#This Row],[Order 3 Possible]],INDEX(Food[Points],$AP$28) + INDEX(Food[Points],$AQ$28) + INDEX(Food[Points],$AR$28) + AN957, AN957)</f>
        <v>37520</v>
      </c>
    </row>
    <row r="959" spans="17:40" x14ac:dyDescent="0.25">
      <c r="Q959" t="str" cm="1">
        <f t="array" aca="1" ref="Q959" ca="1">INDEX(Food[Name],RANDBETWEEN(1,COUNTA(Food[Name])))</f>
        <v>Pork</v>
      </c>
      <c r="R959" t="str" cm="1">
        <f t="array" aca="1" ref="R959" ca="1">INDEX(Food[Name],RANDBETWEEN(1,COUNTA(Food[Name])))</f>
        <v>Salmon</v>
      </c>
      <c r="S959" t="str" cm="1">
        <f t="array" aca="1" ref="S959" ca="1">INDEX(Food[Name],RANDBETWEEN(1,COUNTA(Food[Name])))</f>
        <v>Onion</v>
      </c>
      <c r="T959" t="str" cm="1">
        <f t="array" aca="1" ref="T959" ca="1">INDEX(Food[Name],RANDBETWEEN(1,COUNTA(Food[Name])))</f>
        <v>Lobster</v>
      </c>
      <c r="U959" t="str" cm="1">
        <f t="array" aca="1" ref="U959" ca="1">INDEX(Food[Name],RANDBETWEEN(1,COUNTA(Food[Name])))</f>
        <v>Carrot</v>
      </c>
      <c r="V959" t="str" cm="1">
        <f t="array" aca="1" ref="V959" ca="1">INDEX(Food[Name],RANDBETWEEN(1,COUNTA(Food[Name])))</f>
        <v>Beef</v>
      </c>
      <c r="W959" t="str" cm="1">
        <f t="array" aca="1" ref="W959" ca="1">INDEX(Food[Name],RANDBETWEEN(1,COUNTA(Food[Name])))</f>
        <v>Lobster</v>
      </c>
      <c r="X959" t="str" cm="1">
        <f t="array" aca="1" ref="X959" ca="1">INDEX(Food[Name],RANDBETWEEN(1,COUNTA(Food[Name])))</f>
        <v>Salmon</v>
      </c>
      <c r="Y959" t="str" cm="1">
        <f t="array" aca="1" ref="Y959" ca="1">INDEX(Food[Name],RANDBETWEEN(1,COUNTA(Food[Name])))</f>
        <v>Chicken</v>
      </c>
      <c r="Z959" s="5" t="str" cm="1">
        <f t="array" aca="1" ref="Z959" ca="1">IF(AI958,"-", INDEX(_xlfn.ANCHORARRAY(AvailableItems),OrderIndex))</f>
        <v>Salmon</v>
      </c>
      <c r="AA959" s="5" t="str" cm="1">
        <f t="array" aca="1" ref="AA959" ca="1">IF(AI958,"-", INDEX(_xlfn.ANCHORARRAY(AvailableItems),OrderIndex2))</f>
        <v>Rice</v>
      </c>
      <c r="AB959" s="5" t="str" cm="1">
        <f t="array" aca="1" ref="AB959" ca="1">IF(AI958,"-", INDEX(_xlfn.ANCHORARRAY(AvailableItems),OrderIndex3))</f>
        <v>Pasta</v>
      </c>
      <c r="AC959" s="10" t="str" cm="1">
        <f t="array" aca="1" ref="AC959" ca="1">IF(AJ958,"-", INDEX(_xlfn.ANCHORARRAY(AvailableItems),$AP$27))</f>
        <v>Pork</v>
      </c>
      <c r="AD959" s="10" t="str" cm="1">
        <f t="array" aca="1" ref="AD959" ca="1">IF(AJ958,"-", INDEX(_xlfn.ANCHORARRAY(AvailableItems),$AQ$27))</f>
        <v>Lobster</v>
      </c>
      <c r="AE959" s="10" t="str" cm="1">
        <f t="array" aca="1" ref="AE959" ca="1">IF(AJ958,"-", INDEX(_xlfn.ANCHORARRAY(AvailableItems),$AR$27))</f>
        <v>Rice</v>
      </c>
      <c r="AF959" s="8" t="str" cm="1">
        <f t="array" aca="1" ref="AF959" ca="1">IF(AK958,"-", INDEX(_xlfn.ANCHORARRAY(AvailableItems),$AP$28))</f>
        <v>-</v>
      </c>
      <c r="AG959" s="8" t="str">
        <f ca="1">IF(AK958,"-", INDEX(_xlfn.ANCHORARRAY(AvailableItems),$AQ$28))</f>
        <v>-</v>
      </c>
      <c r="AH959" s="8" t="str" cm="1">
        <f t="array" aca="1" ref="AH959" ca="1">IF(AK958,"-", INDEX(_xlfn.ANCHORARRAY(AvailableItems),$AR$28))</f>
        <v>-</v>
      </c>
      <c r="AI959" t="b">
        <f t="shared" ca="1" si="45"/>
        <v>0</v>
      </c>
      <c r="AJ959" t="b">
        <f t="shared" ca="1" si="46"/>
        <v>1</v>
      </c>
      <c r="AK959" t="b">
        <f t="shared" ca="1" si="47"/>
        <v>0</v>
      </c>
      <c r="AL959" s="16" cm="1">
        <f t="array" aca="1" ref="AL959" ca="1">IF(OrderSim[[#This Row],[Order 1 Possible]],INDEX(Food[Points],OrderIndex) + INDEX(Food[Points],OrderIndex2) + INDEX(Food[Points],OrderIndex3) + AL958, AL958)</f>
        <v>18900</v>
      </c>
      <c r="AM959" s="16" cm="1">
        <f t="array" aca="1" ref="AM959" ca="1">IF(OrderSim[[#This Row],[Order 2 Possible]],INDEX(Food[Points],$AP$27) + INDEX(Food[Points],$AQ$27) + INDEX(Food[Points],$AR$27) + AM958, AM958)</f>
        <v>24300</v>
      </c>
      <c r="AN959" s="16" cm="1">
        <f t="array" aca="1" ref="AN959" ca="1">IF(OrderSim[[#This Row],[Order 3 Possible]],INDEX(Food[Points],$AP$28) + INDEX(Food[Points],$AQ$28) + INDEX(Food[Points],$AR$28) + AN958, AN958)</f>
        <v>37520</v>
      </c>
    </row>
    <row r="960" spans="17:40" x14ac:dyDescent="0.25">
      <c r="Q960" t="str" cm="1">
        <f t="array" aca="1" ref="Q960" ca="1">INDEX(Food[Name],RANDBETWEEN(1,COUNTA(Food[Name])))</f>
        <v>Beef</v>
      </c>
      <c r="R960" t="str" cm="1">
        <f t="array" aca="1" ref="R960" ca="1">INDEX(Food[Name],RANDBETWEEN(1,COUNTA(Food[Name])))</f>
        <v>Beef</v>
      </c>
      <c r="S960" t="str" cm="1">
        <f t="array" aca="1" ref="S960" ca="1">INDEX(Food[Name],RANDBETWEEN(1,COUNTA(Food[Name])))</f>
        <v>Beef</v>
      </c>
      <c r="T960" t="str" cm="1">
        <f t="array" aca="1" ref="T960" ca="1">INDEX(Food[Name],RANDBETWEEN(1,COUNTA(Food[Name])))</f>
        <v>Bread</v>
      </c>
      <c r="U960" t="str" cm="1">
        <f t="array" aca="1" ref="U960" ca="1">INDEX(Food[Name],RANDBETWEEN(1,COUNTA(Food[Name])))</f>
        <v>Lettuce</v>
      </c>
      <c r="V960" t="str" cm="1">
        <f t="array" aca="1" ref="V960" ca="1">INDEX(Food[Name],RANDBETWEEN(1,COUNTA(Food[Name])))</f>
        <v>Rice</v>
      </c>
      <c r="W960" t="str" cm="1">
        <f t="array" aca="1" ref="W960" ca="1">INDEX(Food[Name],RANDBETWEEN(1,COUNTA(Food[Name])))</f>
        <v>Beef</v>
      </c>
      <c r="X960" t="str" cm="1">
        <f t="array" aca="1" ref="X960" ca="1">INDEX(Food[Name],RANDBETWEEN(1,COUNTA(Food[Name])))</f>
        <v>Pasta</v>
      </c>
      <c r="Y960" t="str" cm="1">
        <f t="array" aca="1" ref="Y960" ca="1">INDEX(Food[Name],RANDBETWEEN(1,COUNTA(Food[Name])))</f>
        <v>Lettuce</v>
      </c>
      <c r="Z960" s="5" t="str" cm="1">
        <f t="array" aca="1" ref="Z960" ca="1">IF(AI959,"-", INDEX(_xlfn.ANCHORARRAY(AvailableItems),OrderIndex))</f>
        <v>Salmon</v>
      </c>
      <c r="AA960" s="5" t="str" cm="1">
        <f t="array" aca="1" ref="AA960" ca="1">IF(AI959,"-", INDEX(_xlfn.ANCHORARRAY(AvailableItems),OrderIndex2))</f>
        <v>Rice</v>
      </c>
      <c r="AB960" s="5" t="str" cm="1">
        <f t="array" aca="1" ref="AB960" ca="1">IF(AI959,"-", INDEX(_xlfn.ANCHORARRAY(AvailableItems),OrderIndex3))</f>
        <v>Pasta</v>
      </c>
      <c r="AC960" s="10" t="str" cm="1">
        <f t="array" aca="1" ref="AC960" ca="1">IF(AJ959,"-", INDEX(_xlfn.ANCHORARRAY(AvailableItems),$AP$27))</f>
        <v>-</v>
      </c>
      <c r="AD960" s="10" t="str" cm="1">
        <f t="array" aca="1" ref="AD960" ca="1">IF(AJ959,"-", INDEX(_xlfn.ANCHORARRAY(AvailableItems),$AQ$27))</f>
        <v>-</v>
      </c>
      <c r="AE960" s="10" t="str" cm="1">
        <f t="array" aca="1" ref="AE960" ca="1">IF(AJ959,"-", INDEX(_xlfn.ANCHORARRAY(AvailableItems),$AR$27))</f>
        <v>-</v>
      </c>
      <c r="AF960" s="8" t="str" cm="1">
        <f t="array" aca="1" ref="AF960" ca="1">IF(AK959,"-", INDEX(_xlfn.ANCHORARRAY(AvailableItems),$AP$28))</f>
        <v>Beef</v>
      </c>
      <c r="AG960" s="8" t="str">
        <f ca="1">IF(AK959,"-", INDEX(_xlfn.ANCHORARRAY(AvailableItems),$AQ$28))</f>
        <v>Beef</v>
      </c>
      <c r="AH960" s="8" t="str" cm="1">
        <f t="array" aca="1" ref="AH960" ca="1">IF(AK959,"-", INDEX(_xlfn.ANCHORARRAY(AvailableItems),$AR$28))</f>
        <v>Bread</v>
      </c>
      <c r="AI960" t="b">
        <f t="shared" ca="1" si="45"/>
        <v>0</v>
      </c>
      <c r="AJ960" t="b">
        <f t="shared" ca="1" si="46"/>
        <v>0</v>
      </c>
      <c r="AK960" t="b">
        <f t="shared" ca="1" si="47"/>
        <v>1</v>
      </c>
      <c r="AL960" s="16" cm="1">
        <f t="array" aca="1" ref="AL960" ca="1">IF(OrderSim[[#This Row],[Order 1 Possible]],INDEX(Food[Points],OrderIndex) + INDEX(Food[Points],OrderIndex2) + INDEX(Food[Points],OrderIndex3) + AL959, AL959)</f>
        <v>18900</v>
      </c>
      <c r="AM960" s="16" cm="1">
        <f t="array" aca="1" ref="AM960" ca="1">IF(OrderSim[[#This Row],[Order 2 Possible]],INDEX(Food[Points],$AP$27) + INDEX(Food[Points],$AQ$27) + INDEX(Food[Points],$AR$27) + AM959, AM959)</f>
        <v>24300</v>
      </c>
      <c r="AN960" s="16" cm="1">
        <f t="array" aca="1" ref="AN960" ca="1">IF(OrderSim[[#This Row],[Order 3 Possible]],INDEX(Food[Points],$AP$28) + INDEX(Food[Points],$AQ$28) + INDEX(Food[Points],$AR$28) + AN959, AN959)</f>
        <v>37660</v>
      </c>
    </row>
    <row r="961" spans="17:40" x14ac:dyDescent="0.25">
      <c r="Q961" t="str" cm="1">
        <f t="array" aca="1" ref="Q961" ca="1">INDEX(Food[Name],RANDBETWEEN(1,COUNTA(Food[Name])))</f>
        <v>Chicken</v>
      </c>
      <c r="R961" t="str" cm="1">
        <f t="array" aca="1" ref="R961" ca="1">INDEX(Food[Name],RANDBETWEEN(1,COUNTA(Food[Name])))</f>
        <v>Lettuce</v>
      </c>
      <c r="S961" t="str" cm="1">
        <f t="array" aca="1" ref="S961" ca="1">INDEX(Food[Name],RANDBETWEEN(1,COUNTA(Food[Name])))</f>
        <v>Pork</v>
      </c>
      <c r="T961" t="str" cm="1">
        <f t="array" aca="1" ref="T961" ca="1">INDEX(Food[Name],RANDBETWEEN(1,COUNTA(Food[Name])))</f>
        <v>Pork</v>
      </c>
      <c r="U961" t="str" cm="1">
        <f t="array" aca="1" ref="U961" ca="1">INDEX(Food[Name],RANDBETWEEN(1,COUNTA(Food[Name])))</f>
        <v>Pasta</v>
      </c>
      <c r="V961" t="str" cm="1">
        <f t="array" aca="1" ref="V961" ca="1">INDEX(Food[Name],RANDBETWEEN(1,COUNTA(Food[Name])))</f>
        <v>Carrot</v>
      </c>
      <c r="W961" t="str" cm="1">
        <f t="array" aca="1" ref="W961" ca="1">INDEX(Food[Name],RANDBETWEEN(1,COUNTA(Food[Name])))</f>
        <v>Onion</v>
      </c>
      <c r="X961" t="str" cm="1">
        <f t="array" aca="1" ref="X961" ca="1">INDEX(Food[Name],RANDBETWEEN(1,COUNTA(Food[Name])))</f>
        <v>Carrot</v>
      </c>
      <c r="Y961" t="str" cm="1">
        <f t="array" aca="1" ref="Y961" ca="1">INDEX(Food[Name],RANDBETWEEN(1,COUNTA(Food[Name])))</f>
        <v>Lettuce</v>
      </c>
      <c r="Z961" s="5" t="str" cm="1">
        <f t="array" aca="1" ref="Z961" ca="1">IF(AI960,"-", INDEX(_xlfn.ANCHORARRAY(AvailableItems),OrderIndex))</f>
        <v>Salmon</v>
      </c>
      <c r="AA961" s="5" t="str" cm="1">
        <f t="array" aca="1" ref="AA961" ca="1">IF(AI960,"-", INDEX(_xlfn.ANCHORARRAY(AvailableItems),OrderIndex2))</f>
        <v>Rice</v>
      </c>
      <c r="AB961" s="5" t="str" cm="1">
        <f t="array" aca="1" ref="AB961" ca="1">IF(AI960,"-", INDEX(_xlfn.ANCHORARRAY(AvailableItems),OrderIndex3))</f>
        <v>Pasta</v>
      </c>
      <c r="AC961" s="10" t="str" cm="1">
        <f t="array" aca="1" ref="AC961" ca="1">IF(AJ960,"-", INDEX(_xlfn.ANCHORARRAY(AvailableItems),$AP$27))</f>
        <v>Pork</v>
      </c>
      <c r="AD961" s="10" t="str" cm="1">
        <f t="array" aca="1" ref="AD961" ca="1">IF(AJ960,"-", INDEX(_xlfn.ANCHORARRAY(AvailableItems),$AQ$27))</f>
        <v>Lobster</v>
      </c>
      <c r="AE961" s="10" t="str" cm="1">
        <f t="array" aca="1" ref="AE961" ca="1">IF(AJ960,"-", INDEX(_xlfn.ANCHORARRAY(AvailableItems),$AR$27))</f>
        <v>Rice</v>
      </c>
      <c r="AF961" s="8" t="str" cm="1">
        <f t="array" aca="1" ref="AF961" ca="1">IF(AK960,"-", INDEX(_xlfn.ANCHORARRAY(AvailableItems),$AP$28))</f>
        <v>-</v>
      </c>
      <c r="AG961" s="8" t="str">
        <f ca="1">IF(AK960,"-", INDEX(_xlfn.ANCHORARRAY(AvailableItems),$AQ$28))</f>
        <v>-</v>
      </c>
      <c r="AH961" s="8" t="str" cm="1">
        <f t="array" aca="1" ref="AH961" ca="1">IF(AK960,"-", INDEX(_xlfn.ANCHORARRAY(AvailableItems),$AR$28))</f>
        <v>-</v>
      </c>
      <c r="AI961" t="b">
        <f t="shared" ca="1" si="45"/>
        <v>0</v>
      </c>
      <c r="AJ961" t="b">
        <f t="shared" ca="1" si="46"/>
        <v>0</v>
      </c>
      <c r="AK961" t="b">
        <f t="shared" ca="1" si="47"/>
        <v>0</v>
      </c>
      <c r="AL961" s="16" cm="1">
        <f t="array" aca="1" ref="AL961" ca="1">IF(OrderSim[[#This Row],[Order 1 Possible]],INDEX(Food[Points],OrderIndex) + INDEX(Food[Points],OrderIndex2) + INDEX(Food[Points],OrderIndex3) + AL960, AL960)</f>
        <v>18900</v>
      </c>
      <c r="AM961" s="16" cm="1">
        <f t="array" aca="1" ref="AM961" ca="1">IF(OrderSim[[#This Row],[Order 2 Possible]],INDEX(Food[Points],$AP$27) + INDEX(Food[Points],$AQ$27) + INDEX(Food[Points],$AR$27) + AM960, AM960)</f>
        <v>24300</v>
      </c>
      <c r="AN961" s="16" cm="1">
        <f t="array" aca="1" ref="AN961" ca="1">IF(OrderSim[[#This Row],[Order 3 Possible]],INDEX(Food[Points],$AP$28) + INDEX(Food[Points],$AQ$28) + INDEX(Food[Points],$AR$28) + AN960, AN960)</f>
        <v>37660</v>
      </c>
    </row>
    <row r="962" spans="17:40" x14ac:dyDescent="0.25">
      <c r="Q962" t="str" cm="1">
        <f t="array" aca="1" ref="Q962" ca="1">INDEX(Food[Name],RANDBETWEEN(1,COUNTA(Food[Name])))</f>
        <v>Bread</v>
      </c>
      <c r="R962" t="str" cm="1">
        <f t="array" aca="1" ref="R962" ca="1">INDEX(Food[Name],RANDBETWEEN(1,COUNTA(Food[Name])))</f>
        <v>Onion</v>
      </c>
      <c r="S962" t="str" cm="1">
        <f t="array" aca="1" ref="S962" ca="1">INDEX(Food[Name],RANDBETWEEN(1,COUNTA(Food[Name])))</f>
        <v>Tuna</v>
      </c>
      <c r="T962" t="str" cm="1">
        <f t="array" aca="1" ref="T962" ca="1">INDEX(Food[Name],RANDBETWEEN(1,COUNTA(Food[Name])))</f>
        <v>Chicken</v>
      </c>
      <c r="U962" t="str" cm="1">
        <f t="array" aca="1" ref="U962" ca="1">INDEX(Food[Name],RANDBETWEEN(1,COUNTA(Food[Name])))</f>
        <v>Rice</v>
      </c>
      <c r="V962" t="str" cm="1">
        <f t="array" aca="1" ref="V962" ca="1">INDEX(Food[Name],RANDBETWEEN(1,COUNTA(Food[Name])))</f>
        <v>Carrot</v>
      </c>
      <c r="W962" t="str" cm="1">
        <f t="array" aca="1" ref="W962" ca="1">INDEX(Food[Name],RANDBETWEEN(1,COUNTA(Food[Name])))</f>
        <v>Lobster</v>
      </c>
      <c r="X962" t="str" cm="1">
        <f t="array" aca="1" ref="X962" ca="1">INDEX(Food[Name],RANDBETWEEN(1,COUNTA(Food[Name])))</f>
        <v>Tuna</v>
      </c>
      <c r="Y962" t="str" cm="1">
        <f t="array" aca="1" ref="Y962" ca="1">INDEX(Food[Name],RANDBETWEEN(1,COUNTA(Food[Name])))</f>
        <v>Bread</v>
      </c>
      <c r="Z962" s="5" t="str" cm="1">
        <f t="array" aca="1" ref="Z962" ca="1">IF(AI961,"-", INDEX(_xlfn.ANCHORARRAY(AvailableItems),OrderIndex))</f>
        <v>Salmon</v>
      </c>
      <c r="AA962" s="5" t="str" cm="1">
        <f t="array" aca="1" ref="AA962" ca="1">IF(AI961,"-", INDEX(_xlfn.ANCHORARRAY(AvailableItems),OrderIndex2))</f>
        <v>Rice</v>
      </c>
      <c r="AB962" s="5" t="str" cm="1">
        <f t="array" aca="1" ref="AB962" ca="1">IF(AI961,"-", INDEX(_xlfn.ANCHORARRAY(AvailableItems),OrderIndex3))</f>
        <v>Pasta</v>
      </c>
      <c r="AC962" s="10" t="str" cm="1">
        <f t="array" aca="1" ref="AC962" ca="1">IF(AJ961,"-", INDEX(_xlfn.ANCHORARRAY(AvailableItems),$AP$27))</f>
        <v>Pork</v>
      </c>
      <c r="AD962" s="10" t="str" cm="1">
        <f t="array" aca="1" ref="AD962" ca="1">IF(AJ961,"-", INDEX(_xlfn.ANCHORARRAY(AvailableItems),$AQ$27))</f>
        <v>Lobster</v>
      </c>
      <c r="AE962" s="10" t="str" cm="1">
        <f t="array" aca="1" ref="AE962" ca="1">IF(AJ961,"-", INDEX(_xlfn.ANCHORARRAY(AvailableItems),$AR$27))</f>
        <v>Rice</v>
      </c>
      <c r="AF962" s="8" t="str" cm="1">
        <f t="array" aca="1" ref="AF962" ca="1">IF(AK961,"-", INDEX(_xlfn.ANCHORARRAY(AvailableItems),$AP$28))</f>
        <v>Beef</v>
      </c>
      <c r="AG962" s="8" t="str">
        <f ca="1">IF(AK961,"-", INDEX(_xlfn.ANCHORARRAY(AvailableItems),$AQ$28))</f>
        <v>Beef</v>
      </c>
      <c r="AH962" s="8" t="str" cm="1">
        <f t="array" aca="1" ref="AH962" ca="1">IF(AK961,"-", INDEX(_xlfn.ANCHORARRAY(AvailableItems),$AR$28))</f>
        <v>Bread</v>
      </c>
      <c r="AI962" t="b">
        <f t="shared" ca="1" si="45"/>
        <v>0</v>
      </c>
      <c r="AJ962" t="b">
        <f t="shared" ca="1" si="46"/>
        <v>0</v>
      </c>
      <c r="AK962" t="b">
        <f t="shared" ca="1" si="47"/>
        <v>0</v>
      </c>
      <c r="AL962" s="16" cm="1">
        <f t="array" aca="1" ref="AL962" ca="1">IF(OrderSim[[#This Row],[Order 1 Possible]],INDEX(Food[Points],OrderIndex) + INDEX(Food[Points],OrderIndex2) + INDEX(Food[Points],OrderIndex3) + AL961, AL961)</f>
        <v>18900</v>
      </c>
      <c r="AM962" s="16" cm="1">
        <f t="array" aca="1" ref="AM962" ca="1">IF(OrderSim[[#This Row],[Order 2 Possible]],INDEX(Food[Points],$AP$27) + INDEX(Food[Points],$AQ$27) + INDEX(Food[Points],$AR$27) + AM961, AM961)</f>
        <v>24300</v>
      </c>
      <c r="AN962" s="16" cm="1">
        <f t="array" aca="1" ref="AN962" ca="1">IF(OrderSim[[#This Row],[Order 3 Possible]],INDEX(Food[Points],$AP$28) + INDEX(Food[Points],$AQ$28) + INDEX(Food[Points],$AR$28) + AN961, AN961)</f>
        <v>37660</v>
      </c>
    </row>
    <row r="963" spans="17:40" x14ac:dyDescent="0.25">
      <c r="Q963" t="str" cm="1">
        <f t="array" aca="1" ref="Q963" ca="1">INDEX(Food[Name],RANDBETWEEN(1,COUNTA(Food[Name])))</f>
        <v>Bread</v>
      </c>
      <c r="R963" t="str" cm="1">
        <f t="array" aca="1" ref="R963" ca="1">INDEX(Food[Name],RANDBETWEEN(1,COUNTA(Food[Name])))</f>
        <v>Carrot</v>
      </c>
      <c r="S963" t="str" cm="1">
        <f t="array" aca="1" ref="S963" ca="1">INDEX(Food[Name],RANDBETWEEN(1,COUNTA(Food[Name])))</f>
        <v>Bread</v>
      </c>
      <c r="T963" t="str" cm="1">
        <f t="array" aca="1" ref="T963" ca="1">INDEX(Food[Name],RANDBETWEEN(1,COUNTA(Food[Name])))</f>
        <v>Lettuce</v>
      </c>
      <c r="U963" t="str" cm="1">
        <f t="array" aca="1" ref="U963" ca="1">INDEX(Food[Name],RANDBETWEEN(1,COUNTA(Food[Name])))</f>
        <v>Chicken</v>
      </c>
      <c r="V963" t="str" cm="1">
        <f t="array" aca="1" ref="V963" ca="1">INDEX(Food[Name],RANDBETWEEN(1,COUNTA(Food[Name])))</f>
        <v>Lobster</v>
      </c>
      <c r="W963" t="str" cm="1">
        <f t="array" aca="1" ref="W963" ca="1">INDEX(Food[Name],RANDBETWEEN(1,COUNTA(Food[Name])))</f>
        <v>Lettuce</v>
      </c>
      <c r="X963" t="str" cm="1">
        <f t="array" aca="1" ref="X963" ca="1">INDEX(Food[Name],RANDBETWEEN(1,COUNTA(Food[Name])))</f>
        <v>Rice</v>
      </c>
      <c r="Y963" t="str" cm="1">
        <f t="array" aca="1" ref="Y963" ca="1">INDEX(Food[Name],RANDBETWEEN(1,COUNTA(Food[Name])))</f>
        <v>Lettuce</v>
      </c>
      <c r="Z963" s="5" t="str" cm="1">
        <f t="array" aca="1" ref="Z963" ca="1">IF(AI962,"-", INDEX(_xlfn.ANCHORARRAY(AvailableItems),OrderIndex))</f>
        <v>Salmon</v>
      </c>
      <c r="AA963" s="5" t="str" cm="1">
        <f t="array" aca="1" ref="AA963" ca="1">IF(AI962,"-", INDEX(_xlfn.ANCHORARRAY(AvailableItems),OrderIndex2))</f>
        <v>Rice</v>
      </c>
      <c r="AB963" s="5" t="str" cm="1">
        <f t="array" aca="1" ref="AB963" ca="1">IF(AI962,"-", INDEX(_xlfn.ANCHORARRAY(AvailableItems),OrderIndex3))</f>
        <v>Pasta</v>
      </c>
      <c r="AC963" s="10" t="str" cm="1">
        <f t="array" aca="1" ref="AC963" ca="1">IF(AJ962,"-", INDEX(_xlfn.ANCHORARRAY(AvailableItems),$AP$27))</f>
        <v>Pork</v>
      </c>
      <c r="AD963" s="10" t="str" cm="1">
        <f t="array" aca="1" ref="AD963" ca="1">IF(AJ962,"-", INDEX(_xlfn.ANCHORARRAY(AvailableItems),$AQ$27))</f>
        <v>Lobster</v>
      </c>
      <c r="AE963" s="10" t="str" cm="1">
        <f t="array" aca="1" ref="AE963" ca="1">IF(AJ962,"-", INDEX(_xlfn.ANCHORARRAY(AvailableItems),$AR$27))</f>
        <v>Rice</v>
      </c>
      <c r="AF963" s="8" t="str" cm="1">
        <f t="array" aca="1" ref="AF963" ca="1">IF(AK962,"-", INDEX(_xlfn.ANCHORARRAY(AvailableItems),$AP$28))</f>
        <v>Beef</v>
      </c>
      <c r="AG963" s="8" t="str">
        <f ca="1">IF(AK962,"-", INDEX(_xlfn.ANCHORARRAY(AvailableItems),$AQ$28))</f>
        <v>Beef</v>
      </c>
      <c r="AH963" s="8" t="str" cm="1">
        <f t="array" aca="1" ref="AH963" ca="1">IF(AK962,"-", INDEX(_xlfn.ANCHORARRAY(AvailableItems),$AR$28))</f>
        <v>Bread</v>
      </c>
      <c r="AI963" t="b">
        <f t="shared" ca="1" si="45"/>
        <v>0</v>
      </c>
      <c r="AJ963" t="b">
        <f t="shared" ca="1" si="46"/>
        <v>0</v>
      </c>
      <c r="AK963" t="b">
        <f t="shared" ca="1" si="47"/>
        <v>0</v>
      </c>
      <c r="AL963" s="16" cm="1">
        <f t="array" aca="1" ref="AL963" ca="1">IF(OrderSim[[#This Row],[Order 1 Possible]],INDEX(Food[Points],OrderIndex) + INDEX(Food[Points],OrderIndex2) + INDEX(Food[Points],OrderIndex3) + AL962, AL962)</f>
        <v>18900</v>
      </c>
      <c r="AM963" s="16" cm="1">
        <f t="array" aca="1" ref="AM963" ca="1">IF(OrderSim[[#This Row],[Order 2 Possible]],INDEX(Food[Points],$AP$27) + INDEX(Food[Points],$AQ$27) + INDEX(Food[Points],$AR$27) + AM962, AM962)</f>
        <v>24300</v>
      </c>
      <c r="AN963" s="16" cm="1">
        <f t="array" aca="1" ref="AN963" ca="1">IF(OrderSim[[#This Row],[Order 3 Possible]],INDEX(Food[Points],$AP$28) + INDEX(Food[Points],$AQ$28) + INDEX(Food[Points],$AR$28) + AN962, AN962)</f>
        <v>37660</v>
      </c>
    </row>
    <row r="964" spans="17:40" x14ac:dyDescent="0.25">
      <c r="Q964" t="str" cm="1">
        <f t="array" aca="1" ref="Q964" ca="1">INDEX(Food[Name],RANDBETWEEN(1,COUNTA(Food[Name])))</f>
        <v>Carrot</v>
      </c>
      <c r="R964" t="str" cm="1">
        <f t="array" aca="1" ref="R964" ca="1">INDEX(Food[Name],RANDBETWEEN(1,COUNTA(Food[Name])))</f>
        <v>Rice</v>
      </c>
      <c r="S964" t="str" cm="1">
        <f t="array" aca="1" ref="S964" ca="1">INDEX(Food[Name],RANDBETWEEN(1,COUNTA(Food[Name])))</f>
        <v>Bread</v>
      </c>
      <c r="T964" t="str" cm="1">
        <f t="array" aca="1" ref="T964" ca="1">INDEX(Food[Name],RANDBETWEEN(1,COUNTA(Food[Name])))</f>
        <v>Pork</v>
      </c>
      <c r="U964" t="str" cm="1">
        <f t="array" aca="1" ref="U964" ca="1">INDEX(Food[Name],RANDBETWEEN(1,COUNTA(Food[Name])))</f>
        <v>Chicken</v>
      </c>
      <c r="V964" t="str" cm="1">
        <f t="array" aca="1" ref="V964" ca="1">INDEX(Food[Name],RANDBETWEEN(1,COUNTA(Food[Name])))</f>
        <v>Pork</v>
      </c>
      <c r="W964" t="str" cm="1">
        <f t="array" aca="1" ref="W964" ca="1">INDEX(Food[Name],RANDBETWEEN(1,COUNTA(Food[Name])))</f>
        <v>Pork</v>
      </c>
      <c r="X964" t="str" cm="1">
        <f t="array" aca="1" ref="X964" ca="1">INDEX(Food[Name],RANDBETWEEN(1,COUNTA(Food[Name])))</f>
        <v>Rice</v>
      </c>
      <c r="Y964" t="str" cm="1">
        <f t="array" aca="1" ref="Y964" ca="1">INDEX(Food[Name],RANDBETWEEN(1,COUNTA(Food[Name])))</f>
        <v>Lobster</v>
      </c>
      <c r="Z964" s="5" t="str" cm="1">
        <f t="array" aca="1" ref="Z964" ca="1">IF(AI963,"-", INDEX(_xlfn.ANCHORARRAY(AvailableItems),OrderIndex))</f>
        <v>Salmon</v>
      </c>
      <c r="AA964" s="5" t="str" cm="1">
        <f t="array" aca="1" ref="AA964" ca="1">IF(AI963,"-", INDEX(_xlfn.ANCHORARRAY(AvailableItems),OrderIndex2))</f>
        <v>Rice</v>
      </c>
      <c r="AB964" s="5" t="str" cm="1">
        <f t="array" aca="1" ref="AB964" ca="1">IF(AI963,"-", INDEX(_xlfn.ANCHORARRAY(AvailableItems),OrderIndex3))</f>
        <v>Pasta</v>
      </c>
      <c r="AC964" s="10" t="str" cm="1">
        <f t="array" aca="1" ref="AC964" ca="1">IF(AJ963,"-", INDEX(_xlfn.ANCHORARRAY(AvailableItems),$AP$27))</f>
        <v>Pork</v>
      </c>
      <c r="AD964" s="10" t="str" cm="1">
        <f t="array" aca="1" ref="AD964" ca="1">IF(AJ963,"-", INDEX(_xlfn.ANCHORARRAY(AvailableItems),$AQ$27))</f>
        <v>Lobster</v>
      </c>
      <c r="AE964" s="10" t="str" cm="1">
        <f t="array" aca="1" ref="AE964" ca="1">IF(AJ963,"-", INDEX(_xlfn.ANCHORARRAY(AvailableItems),$AR$27))</f>
        <v>Rice</v>
      </c>
      <c r="AF964" s="8" t="str" cm="1">
        <f t="array" aca="1" ref="AF964" ca="1">IF(AK963,"-", INDEX(_xlfn.ANCHORARRAY(AvailableItems),$AP$28))</f>
        <v>Beef</v>
      </c>
      <c r="AG964" s="8" t="str">
        <f ca="1">IF(AK963,"-", INDEX(_xlfn.ANCHORARRAY(AvailableItems),$AQ$28))</f>
        <v>Beef</v>
      </c>
      <c r="AH964" s="8" t="str" cm="1">
        <f t="array" aca="1" ref="AH964" ca="1">IF(AK963,"-", INDEX(_xlfn.ANCHORARRAY(AvailableItems),$AR$28))</f>
        <v>Bread</v>
      </c>
      <c r="AI964" t="b">
        <f t="shared" ca="1" si="45"/>
        <v>0</v>
      </c>
      <c r="AJ964" t="b">
        <f t="shared" ca="1" si="46"/>
        <v>1</v>
      </c>
      <c r="AK964" t="b">
        <f t="shared" ca="1" si="47"/>
        <v>0</v>
      </c>
      <c r="AL964" s="16" cm="1">
        <f t="array" aca="1" ref="AL964" ca="1">IF(OrderSim[[#This Row],[Order 1 Possible]],INDEX(Food[Points],OrderIndex) + INDEX(Food[Points],OrderIndex2) + INDEX(Food[Points],OrderIndex3) + AL963, AL963)</f>
        <v>18900</v>
      </c>
      <c r="AM964" s="16" cm="1">
        <f t="array" aca="1" ref="AM964" ca="1">IF(OrderSim[[#This Row],[Order 2 Possible]],INDEX(Food[Points],$AP$27) + INDEX(Food[Points],$AQ$27) + INDEX(Food[Points],$AR$27) + AM963, AM963)</f>
        <v>24390</v>
      </c>
      <c r="AN964" s="16" cm="1">
        <f t="array" aca="1" ref="AN964" ca="1">IF(OrderSim[[#This Row],[Order 3 Possible]],INDEX(Food[Points],$AP$28) + INDEX(Food[Points],$AQ$28) + INDEX(Food[Points],$AR$28) + AN963, AN963)</f>
        <v>37660</v>
      </c>
    </row>
    <row r="965" spans="17:40" x14ac:dyDescent="0.25">
      <c r="Q965" t="str" cm="1">
        <f t="array" aca="1" ref="Q965" ca="1">INDEX(Food[Name],RANDBETWEEN(1,COUNTA(Food[Name])))</f>
        <v>Bread</v>
      </c>
      <c r="R965" t="str" cm="1">
        <f t="array" aca="1" ref="R965" ca="1">INDEX(Food[Name],RANDBETWEEN(1,COUNTA(Food[Name])))</f>
        <v>Beef</v>
      </c>
      <c r="S965" t="str" cm="1">
        <f t="array" aca="1" ref="S965" ca="1">INDEX(Food[Name],RANDBETWEEN(1,COUNTA(Food[Name])))</f>
        <v>Bread</v>
      </c>
      <c r="T965" t="str" cm="1">
        <f t="array" aca="1" ref="T965" ca="1">INDEX(Food[Name],RANDBETWEEN(1,COUNTA(Food[Name])))</f>
        <v>Carrot</v>
      </c>
      <c r="U965" t="str" cm="1">
        <f t="array" aca="1" ref="U965" ca="1">INDEX(Food[Name],RANDBETWEEN(1,COUNTA(Food[Name])))</f>
        <v>Onion</v>
      </c>
      <c r="V965" t="str" cm="1">
        <f t="array" aca="1" ref="V965" ca="1">INDEX(Food[Name],RANDBETWEEN(1,COUNTA(Food[Name])))</f>
        <v>Onion</v>
      </c>
      <c r="W965" t="str" cm="1">
        <f t="array" aca="1" ref="W965" ca="1">INDEX(Food[Name],RANDBETWEEN(1,COUNTA(Food[Name])))</f>
        <v>Lobster</v>
      </c>
      <c r="X965" t="str" cm="1">
        <f t="array" aca="1" ref="X965" ca="1">INDEX(Food[Name],RANDBETWEEN(1,COUNTA(Food[Name])))</f>
        <v>Tuna</v>
      </c>
      <c r="Y965" t="str" cm="1">
        <f t="array" aca="1" ref="Y965" ca="1">INDEX(Food[Name],RANDBETWEEN(1,COUNTA(Food[Name])))</f>
        <v>Lettuce</v>
      </c>
      <c r="Z965" s="5" t="str" cm="1">
        <f t="array" aca="1" ref="Z965" ca="1">IF(AI964,"-", INDEX(_xlfn.ANCHORARRAY(AvailableItems),OrderIndex))</f>
        <v>Salmon</v>
      </c>
      <c r="AA965" s="5" t="str" cm="1">
        <f t="array" aca="1" ref="AA965" ca="1">IF(AI964,"-", INDEX(_xlfn.ANCHORARRAY(AvailableItems),OrderIndex2))</f>
        <v>Rice</v>
      </c>
      <c r="AB965" s="5" t="str" cm="1">
        <f t="array" aca="1" ref="AB965" ca="1">IF(AI964,"-", INDEX(_xlfn.ANCHORARRAY(AvailableItems),OrderIndex3))</f>
        <v>Pasta</v>
      </c>
      <c r="AC965" s="10" t="str" cm="1">
        <f t="array" aca="1" ref="AC965" ca="1">IF(AJ964,"-", INDEX(_xlfn.ANCHORARRAY(AvailableItems),$AP$27))</f>
        <v>-</v>
      </c>
      <c r="AD965" s="10" t="str" cm="1">
        <f t="array" aca="1" ref="AD965" ca="1">IF(AJ964,"-", INDEX(_xlfn.ANCHORARRAY(AvailableItems),$AQ$27))</f>
        <v>-</v>
      </c>
      <c r="AE965" s="10" t="str" cm="1">
        <f t="array" aca="1" ref="AE965" ca="1">IF(AJ964,"-", INDEX(_xlfn.ANCHORARRAY(AvailableItems),$AR$27))</f>
        <v>-</v>
      </c>
      <c r="AF965" s="8" t="str" cm="1">
        <f t="array" aca="1" ref="AF965" ca="1">IF(AK964,"-", INDEX(_xlfn.ANCHORARRAY(AvailableItems),$AP$28))</f>
        <v>Beef</v>
      </c>
      <c r="AG965" s="8" t="str">
        <f ca="1">IF(AK964,"-", INDEX(_xlfn.ANCHORARRAY(AvailableItems),$AQ$28))</f>
        <v>Beef</v>
      </c>
      <c r="AH965" s="8" t="str" cm="1">
        <f t="array" aca="1" ref="AH965" ca="1">IF(AK964,"-", INDEX(_xlfn.ANCHORARRAY(AvailableItems),$AR$28))</f>
        <v>Bread</v>
      </c>
      <c r="AI965" t="b">
        <f t="shared" ca="1" si="45"/>
        <v>0</v>
      </c>
      <c r="AJ965" t="b">
        <f t="shared" ca="1" si="46"/>
        <v>0</v>
      </c>
      <c r="AK965" t="b">
        <f t="shared" ca="1" si="47"/>
        <v>1</v>
      </c>
      <c r="AL965" s="16" cm="1">
        <f t="array" aca="1" ref="AL965" ca="1">IF(OrderSim[[#This Row],[Order 1 Possible]],INDEX(Food[Points],OrderIndex) + INDEX(Food[Points],OrderIndex2) + INDEX(Food[Points],OrderIndex3) + AL964, AL964)</f>
        <v>18900</v>
      </c>
      <c r="AM965" s="16" cm="1">
        <f t="array" aca="1" ref="AM965" ca="1">IF(OrderSim[[#This Row],[Order 2 Possible]],INDEX(Food[Points],$AP$27) + INDEX(Food[Points],$AQ$27) + INDEX(Food[Points],$AR$27) + AM964, AM964)</f>
        <v>24390</v>
      </c>
      <c r="AN965" s="16" cm="1">
        <f t="array" aca="1" ref="AN965" ca="1">IF(OrderSim[[#This Row],[Order 3 Possible]],INDEX(Food[Points],$AP$28) + INDEX(Food[Points],$AQ$28) + INDEX(Food[Points],$AR$28) + AN964, AN964)</f>
        <v>37800</v>
      </c>
    </row>
    <row r="966" spans="17:40" x14ac:dyDescent="0.25">
      <c r="Q966" t="str" cm="1">
        <f t="array" aca="1" ref="Q966" ca="1">INDEX(Food[Name],RANDBETWEEN(1,COUNTA(Food[Name])))</f>
        <v>Salmon</v>
      </c>
      <c r="R966" t="str" cm="1">
        <f t="array" aca="1" ref="R966" ca="1">INDEX(Food[Name],RANDBETWEEN(1,COUNTA(Food[Name])))</f>
        <v>Pasta</v>
      </c>
      <c r="S966" t="str" cm="1">
        <f t="array" aca="1" ref="S966" ca="1">INDEX(Food[Name],RANDBETWEEN(1,COUNTA(Food[Name])))</f>
        <v>Carrot</v>
      </c>
      <c r="T966" t="str" cm="1">
        <f t="array" aca="1" ref="T966" ca="1">INDEX(Food[Name],RANDBETWEEN(1,COUNTA(Food[Name])))</f>
        <v>Rice</v>
      </c>
      <c r="U966" t="str" cm="1">
        <f t="array" aca="1" ref="U966" ca="1">INDEX(Food[Name],RANDBETWEEN(1,COUNTA(Food[Name])))</f>
        <v>Onion</v>
      </c>
      <c r="V966" t="str" cm="1">
        <f t="array" aca="1" ref="V966" ca="1">INDEX(Food[Name],RANDBETWEEN(1,COUNTA(Food[Name])))</f>
        <v>Lettuce</v>
      </c>
      <c r="W966" t="str" cm="1">
        <f t="array" aca="1" ref="W966" ca="1">INDEX(Food[Name],RANDBETWEEN(1,COUNTA(Food[Name])))</f>
        <v>Onion</v>
      </c>
      <c r="X966" t="str" cm="1">
        <f t="array" aca="1" ref="X966" ca="1">INDEX(Food[Name],RANDBETWEEN(1,COUNTA(Food[Name])))</f>
        <v>Tuna</v>
      </c>
      <c r="Y966" t="str" cm="1">
        <f t="array" aca="1" ref="Y966" ca="1">INDEX(Food[Name],RANDBETWEEN(1,COUNTA(Food[Name])))</f>
        <v>Onion</v>
      </c>
      <c r="Z966" s="5" t="str" cm="1">
        <f t="array" aca="1" ref="Z966" ca="1">IF(AI965,"-", INDEX(_xlfn.ANCHORARRAY(AvailableItems),OrderIndex))</f>
        <v>Salmon</v>
      </c>
      <c r="AA966" s="5" t="str" cm="1">
        <f t="array" aca="1" ref="AA966" ca="1">IF(AI965,"-", INDEX(_xlfn.ANCHORARRAY(AvailableItems),OrderIndex2))</f>
        <v>Rice</v>
      </c>
      <c r="AB966" s="5" t="str" cm="1">
        <f t="array" aca="1" ref="AB966" ca="1">IF(AI965,"-", INDEX(_xlfn.ANCHORARRAY(AvailableItems),OrderIndex3))</f>
        <v>Pasta</v>
      </c>
      <c r="AC966" s="10" t="str" cm="1">
        <f t="array" aca="1" ref="AC966" ca="1">IF(AJ965,"-", INDEX(_xlfn.ANCHORARRAY(AvailableItems),$AP$27))</f>
        <v>Pork</v>
      </c>
      <c r="AD966" s="10" t="str" cm="1">
        <f t="array" aca="1" ref="AD966" ca="1">IF(AJ965,"-", INDEX(_xlfn.ANCHORARRAY(AvailableItems),$AQ$27))</f>
        <v>Lobster</v>
      </c>
      <c r="AE966" s="10" t="str" cm="1">
        <f t="array" aca="1" ref="AE966" ca="1">IF(AJ965,"-", INDEX(_xlfn.ANCHORARRAY(AvailableItems),$AR$27))</f>
        <v>Rice</v>
      </c>
      <c r="AF966" s="8" t="str" cm="1">
        <f t="array" aca="1" ref="AF966" ca="1">IF(AK965,"-", INDEX(_xlfn.ANCHORARRAY(AvailableItems),$AP$28))</f>
        <v>-</v>
      </c>
      <c r="AG966" s="8" t="str">
        <f ca="1">IF(AK965,"-", INDEX(_xlfn.ANCHORARRAY(AvailableItems),$AQ$28))</f>
        <v>-</v>
      </c>
      <c r="AH966" s="8" t="str" cm="1">
        <f t="array" aca="1" ref="AH966" ca="1">IF(AK965,"-", INDEX(_xlfn.ANCHORARRAY(AvailableItems),$AR$28))</f>
        <v>-</v>
      </c>
      <c r="AI966" t="b">
        <f t="shared" ca="1" si="45"/>
        <v>1</v>
      </c>
      <c r="AJ966" t="b">
        <f t="shared" ca="1" si="46"/>
        <v>0</v>
      </c>
      <c r="AK966" t="b">
        <f t="shared" ca="1" si="47"/>
        <v>0</v>
      </c>
      <c r="AL966" s="16" cm="1">
        <f t="array" aca="1" ref="AL966" ca="1">IF(OrderSim[[#This Row],[Order 1 Possible]],INDEX(Food[Points],OrderIndex) + INDEX(Food[Points],OrderIndex2) + INDEX(Food[Points],OrderIndex3) + AL965, AL965)</f>
        <v>18970</v>
      </c>
      <c r="AM966" s="16" cm="1">
        <f t="array" aca="1" ref="AM966" ca="1">IF(OrderSim[[#This Row],[Order 2 Possible]],INDEX(Food[Points],$AP$27) + INDEX(Food[Points],$AQ$27) + INDEX(Food[Points],$AR$27) + AM965, AM965)</f>
        <v>24390</v>
      </c>
      <c r="AN966" s="16" cm="1">
        <f t="array" aca="1" ref="AN966" ca="1">IF(OrderSim[[#This Row],[Order 3 Possible]],INDEX(Food[Points],$AP$28) + INDEX(Food[Points],$AQ$28) + INDEX(Food[Points],$AR$28) + AN965, AN965)</f>
        <v>37800</v>
      </c>
    </row>
    <row r="967" spans="17:40" x14ac:dyDescent="0.25">
      <c r="Q967" t="str" cm="1">
        <f t="array" aca="1" ref="Q967" ca="1">INDEX(Food[Name],RANDBETWEEN(1,COUNTA(Food[Name])))</f>
        <v>Bread</v>
      </c>
      <c r="R967" t="str" cm="1">
        <f t="array" aca="1" ref="R967" ca="1">INDEX(Food[Name],RANDBETWEEN(1,COUNTA(Food[Name])))</f>
        <v>Bread</v>
      </c>
      <c r="S967" t="str" cm="1">
        <f t="array" aca="1" ref="S967" ca="1">INDEX(Food[Name],RANDBETWEEN(1,COUNTA(Food[Name])))</f>
        <v>Lobster</v>
      </c>
      <c r="T967" t="str" cm="1">
        <f t="array" aca="1" ref="T967" ca="1">INDEX(Food[Name],RANDBETWEEN(1,COUNTA(Food[Name])))</f>
        <v>Chicken</v>
      </c>
      <c r="U967" t="str" cm="1">
        <f t="array" aca="1" ref="U967" ca="1">INDEX(Food[Name],RANDBETWEEN(1,COUNTA(Food[Name])))</f>
        <v>Lettuce</v>
      </c>
      <c r="V967" t="str" cm="1">
        <f t="array" aca="1" ref="V967" ca="1">INDEX(Food[Name],RANDBETWEEN(1,COUNTA(Food[Name])))</f>
        <v>Rice</v>
      </c>
      <c r="W967" t="str" cm="1">
        <f t="array" aca="1" ref="W967" ca="1">INDEX(Food[Name],RANDBETWEEN(1,COUNTA(Food[Name])))</f>
        <v>Lobster</v>
      </c>
      <c r="X967" t="str" cm="1">
        <f t="array" aca="1" ref="X967" ca="1">INDEX(Food[Name],RANDBETWEEN(1,COUNTA(Food[Name])))</f>
        <v>Pasta</v>
      </c>
      <c r="Y967" t="str" cm="1">
        <f t="array" aca="1" ref="Y967" ca="1">INDEX(Food[Name],RANDBETWEEN(1,COUNTA(Food[Name])))</f>
        <v>Onion</v>
      </c>
      <c r="Z967" s="5" t="str" cm="1">
        <f t="array" aca="1" ref="Z967" ca="1">IF(AI966,"-", INDEX(_xlfn.ANCHORARRAY(AvailableItems),OrderIndex))</f>
        <v>-</v>
      </c>
      <c r="AA967" s="5" t="str" cm="1">
        <f t="array" aca="1" ref="AA967" ca="1">IF(AI966,"-", INDEX(_xlfn.ANCHORARRAY(AvailableItems),OrderIndex2))</f>
        <v>-</v>
      </c>
      <c r="AB967" s="5" t="str" cm="1">
        <f t="array" aca="1" ref="AB967" ca="1">IF(AI966,"-", INDEX(_xlfn.ANCHORARRAY(AvailableItems),OrderIndex3))</f>
        <v>-</v>
      </c>
      <c r="AC967" s="10" t="str" cm="1">
        <f t="array" aca="1" ref="AC967" ca="1">IF(AJ966,"-", INDEX(_xlfn.ANCHORARRAY(AvailableItems),$AP$27))</f>
        <v>Pork</v>
      </c>
      <c r="AD967" s="10" t="str" cm="1">
        <f t="array" aca="1" ref="AD967" ca="1">IF(AJ966,"-", INDEX(_xlfn.ANCHORARRAY(AvailableItems),$AQ$27))</f>
        <v>Lobster</v>
      </c>
      <c r="AE967" s="10" t="str" cm="1">
        <f t="array" aca="1" ref="AE967" ca="1">IF(AJ966,"-", INDEX(_xlfn.ANCHORARRAY(AvailableItems),$AR$27))</f>
        <v>Rice</v>
      </c>
      <c r="AF967" s="8" t="str" cm="1">
        <f t="array" aca="1" ref="AF967" ca="1">IF(AK966,"-", INDEX(_xlfn.ANCHORARRAY(AvailableItems),$AP$28))</f>
        <v>Beef</v>
      </c>
      <c r="AG967" s="8" t="str">
        <f ca="1">IF(AK966,"-", INDEX(_xlfn.ANCHORARRAY(AvailableItems),$AQ$28))</f>
        <v>Beef</v>
      </c>
      <c r="AH967" s="8" t="str" cm="1">
        <f t="array" aca="1" ref="AH967" ca="1">IF(AK966,"-", INDEX(_xlfn.ANCHORARRAY(AvailableItems),$AR$28))</f>
        <v>Bread</v>
      </c>
      <c r="AI967" t="b">
        <f t="shared" ca="1" si="45"/>
        <v>0</v>
      </c>
      <c r="AJ967" t="b">
        <f t="shared" ca="1" si="46"/>
        <v>1</v>
      </c>
      <c r="AK967" t="b">
        <f t="shared" ca="1" si="47"/>
        <v>0</v>
      </c>
      <c r="AL967" s="16" cm="1">
        <f t="array" aca="1" ref="AL967" ca="1">IF(OrderSim[[#This Row],[Order 1 Possible]],INDEX(Food[Points],OrderIndex) + INDEX(Food[Points],OrderIndex2) + INDEX(Food[Points],OrderIndex3) + AL966, AL966)</f>
        <v>18970</v>
      </c>
      <c r="AM967" s="16" cm="1">
        <f t="array" aca="1" ref="AM967" ca="1">IF(OrderSim[[#This Row],[Order 2 Possible]],INDEX(Food[Points],$AP$27) + INDEX(Food[Points],$AQ$27) + INDEX(Food[Points],$AR$27) + AM966, AM966)</f>
        <v>24480</v>
      </c>
      <c r="AN967" s="16" cm="1">
        <f t="array" aca="1" ref="AN967" ca="1">IF(OrderSim[[#This Row],[Order 3 Possible]],INDEX(Food[Points],$AP$28) + INDEX(Food[Points],$AQ$28) + INDEX(Food[Points],$AR$28) + AN966, AN966)</f>
        <v>37800</v>
      </c>
    </row>
    <row r="968" spans="17:40" x14ac:dyDescent="0.25">
      <c r="Q968" t="str" cm="1">
        <f t="array" aca="1" ref="Q968" ca="1">INDEX(Food[Name],RANDBETWEEN(1,COUNTA(Food[Name])))</f>
        <v>Rice</v>
      </c>
      <c r="R968" t="str" cm="1">
        <f t="array" aca="1" ref="R968" ca="1">INDEX(Food[Name],RANDBETWEEN(1,COUNTA(Food[Name])))</f>
        <v>Carrot</v>
      </c>
      <c r="S968" t="str" cm="1">
        <f t="array" aca="1" ref="S968" ca="1">INDEX(Food[Name],RANDBETWEEN(1,COUNTA(Food[Name])))</f>
        <v>Salmon</v>
      </c>
      <c r="T968" t="str" cm="1">
        <f t="array" aca="1" ref="T968" ca="1">INDEX(Food[Name],RANDBETWEEN(1,COUNTA(Food[Name])))</f>
        <v>Pasta</v>
      </c>
      <c r="U968" t="str" cm="1">
        <f t="array" aca="1" ref="U968" ca="1">INDEX(Food[Name],RANDBETWEEN(1,COUNTA(Food[Name])))</f>
        <v>Rice</v>
      </c>
      <c r="V968" t="str" cm="1">
        <f t="array" aca="1" ref="V968" ca="1">INDEX(Food[Name],RANDBETWEEN(1,COUNTA(Food[Name])))</f>
        <v>Pasta</v>
      </c>
      <c r="W968" t="str" cm="1">
        <f t="array" aca="1" ref="W968" ca="1">INDEX(Food[Name],RANDBETWEEN(1,COUNTA(Food[Name])))</f>
        <v>Lobster</v>
      </c>
      <c r="X968" t="str" cm="1">
        <f t="array" aca="1" ref="X968" ca="1">INDEX(Food[Name],RANDBETWEEN(1,COUNTA(Food[Name])))</f>
        <v>Chicken</v>
      </c>
      <c r="Y968" t="str" cm="1">
        <f t="array" aca="1" ref="Y968" ca="1">INDEX(Food[Name],RANDBETWEEN(1,COUNTA(Food[Name])))</f>
        <v>Salmon</v>
      </c>
      <c r="Z968" s="5" t="str" cm="1">
        <f t="array" aca="1" ref="Z968" ca="1">IF(AI967,"-", INDEX(_xlfn.ANCHORARRAY(AvailableItems),OrderIndex))</f>
        <v>Salmon</v>
      </c>
      <c r="AA968" s="5" t="str" cm="1">
        <f t="array" aca="1" ref="AA968" ca="1">IF(AI967,"-", INDEX(_xlfn.ANCHORARRAY(AvailableItems),OrderIndex2))</f>
        <v>Rice</v>
      </c>
      <c r="AB968" s="5" t="str" cm="1">
        <f t="array" aca="1" ref="AB968" ca="1">IF(AI967,"-", INDEX(_xlfn.ANCHORARRAY(AvailableItems),OrderIndex3))</f>
        <v>Pasta</v>
      </c>
      <c r="AC968" s="10" t="str" cm="1">
        <f t="array" aca="1" ref="AC968" ca="1">IF(AJ967,"-", INDEX(_xlfn.ANCHORARRAY(AvailableItems),$AP$27))</f>
        <v>-</v>
      </c>
      <c r="AD968" s="10" t="str" cm="1">
        <f t="array" aca="1" ref="AD968" ca="1">IF(AJ967,"-", INDEX(_xlfn.ANCHORARRAY(AvailableItems),$AQ$27))</f>
        <v>-</v>
      </c>
      <c r="AE968" s="10" t="str" cm="1">
        <f t="array" aca="1" ref="AE968" ca="1">IF(AJ967,"-", INDEX(_xlfn.ANCHORARRAY(AvailableItems),$AR$27))</f>
        <v>-</v>
      </c>
      <c r="AF968" s="8" t="str" cm="1">
        <f t="array" aca="1" ref="AF968" ca="1">IF(AK967,"-", INDEX(_xlfn.ANCHORARRAY(AvailableItems),$AP$28))</f>
        <v>Beef</v>
      </c>
      <c r="AG968" s="8" t="str">
        <f ca="1">IF(AK967,"-", INDEX(_xlfn.ANCHORARRAY(AvailableItems),$AQ$28))</f>
        <v>Beef</v>
      </c>
      <c r="AH968" s="8" t="str" cm="1">
        <f t="array" aca="1" ref="AH968" ca="1">IF(AK967,"-", INDEX(_xlfn.ANCHORARRAY(AvailableItems),$AR$28))</f>
        <v>Bread</v>
      </c>
      <c r="AI968" t="b">
        <f t="shared" ca="1" si="45"/>
        <v>1</v>
      </c>
      <c r="AJ968" t="b">
        <f t="shared" ca="1" si="46"/>
        <v>0</v>
      </c>
      <c r="AK968" t="b">
        <f t="shared" ca="1" si="47"/>
        <v>0</v>
      </c>
      <c r="AL968" s="16" cm="1">
        <f t="array" aca="1" ref="AL968" ca="1">IF(OrderSim[[#This Row],[Order 1 Possible]],INDEX(Food[Points],OrderIndex) + INDEX(Food[Points],OrderIndex2) + INDEX(Food[Points],OrderIndex3) + AL967, AL967)</f>
        <v>19040</v>
      </c>
      <c r="AM968" s="16" cm="1">
        <f t="array" aca="1" ref="AM968" ca="1">IF(OrderSim[[#This Row],[Order 2 Possible]],INDEX(Food[Points],$AP$27) + INDEX(Food[Points],$AQ$27) + INDEX(Food[Points],$AR$27) + AM967, AM967)</f>
        <v>24480</v>
      </c>
      <c r="AN968" s="16" cm="1">
        <f t="array" aca="1" ref="AN968" ca="1">IF(OrderSim[[#This Row],[Order 3 Possible]],INDEX(Food[Points],$AP$28) + INDEX(Food[Points],$AQ$28) + INDEX(Food[Points],$AR$28) + AN967, AN967)</f>
        <v>37800</v>
      </c>
    </row>
    <row r="969" spans="17:40" x14ac:dyDescent="0.25">
      <c r="Q969" t="str" cm="1">
        <f t="array" aca="1" ref="Q969" ca="1">INDEX(Food[Name],RANDBETWEEN(1,COUNTA(Food[Name])))</f>
        <v>Pork</v>
      </c>
      <c r="R969" t="str" cm="1">
        <f t="array" aca="1" ref="R969" ca="1">INDEX(Food[Name],RANDBETWEEN(1,COUNTA(Food[Name])))</f>
        <v>Carrot</v>
      </c>
      <c r="S969" t="str" cm="1">
        <f t="array" aca="1" ref="S969" ca="1">INDEX(Food[Name],RANDBETWEEN(1,COUNTA(Food[Name])))</f>
        <v>Lobster</v>
      </c>
      <c r="T969" t="str" cm="1">
        <f t="array" aca="1" ref="T969" ca="1">INDEX(Food[Name],RANDBETWEEN(1,COUNTA(Food[Name])))</f>
        <v>Bread</v>
      </c>
      <c r="U969" t="str" cm="1">
        <f t="array" aca="1" ref="U969" ca="1">INDEX(Food[Name],RANDBETWEEN(1,COUNTA(Food[Name])))</f>
        <v>Bread</v>
      </c>
      <c r="V969" t="str" cm="1">
        <f t="array" aca="1" ref="V969" ca="1">INDEX(Food[Name],RANDBETWEEN(1,COUNTA(Food[Name])))</f>
        <v>Lettuce</v>
      </c>
      <c r="W969" t="str" cm="1">
        <f t="array" aca="1" ref="W969" ca="1">INDEX(Food[Name],RANDBETWEEN(1,COUNTA(Food[Name])))</f>
        <v>Bread</v>
      </c>
      <c r="X969" t="str" cm="1">
        <f t="array" aca="1" ref="X969" ca="1">INDEX(Food[Name],RANDBETWEEN(1,COUNTA(Food[Name])))</f>
        <v>Pork</v>
      </c>
      <c r="Y969" t="str" cm="1">
        <f t="array" aca="1" ref="Y969" ca="1">INDEX(Food[Name],RANDBETWEEN(1,COUNTA(Food[Name])))</f>
        <v>Onion</v>
      </c>
      <c r="Z969" s="5" t="str" cm="1">
        <f t="array" aca="1" ref="Z969" ca="1">IF(AI968,"-", INDEX(_xlfn.ANCHORARRAY(AvailableItems),OrderIndex))</f>
        <v>-</v>
      </c>
      <c r="AA969" s="5" t="str" cm="1">
        <f t="array" aca="1" ref="AA969" ca="1">IF(AI968,"-", INDEX(_xlfn.ANCHORARRAY(AvailableItems),OrderIndex2))</f>
        <v>-</v>
      </c>
      <c r="AB969" s="5" t="str" cm="1">
        <f t="array" aca="1" ref="AB969" ca="1">IF(AI968,"-", INDEX(_xlfn.ANCHORARRAY(AvailableItems),OrderIndex3))</f>
        <v>-</v>
      </c>
      <c r="AC969" s="10" t="str" cm="1">
        <f t="array" aca="1" ref="AC969" ca="1">IF(AJ968,"-", INDEX(_xlfn.ANCHORARRAY(AvailableItems),$AP$27))</f>
        <v>Pork</v>
      </c>
      <c r="AD969" s="10" t="str" cm="1">
        <f t="array" aca="1" ref="AD969" ca="1">IF(AJ968,"-", INDEX(_xlfn.ANCHORARRAY(AvailableItems),$AQ$27))</f>
        <v>Lobster</v>
      </c>
      <c r="AE969" s="10" t="str" cm="1">
        <f t="array" aca="1" ref="AE969" ca="1">IF(AJ968,"-", INDEX(_xlfn.ANCHORARRAY(AvailableItems),$AR$27))</f>
        <v>Rice</v>
      </c>
      <c r="AF969" s="8" t="str" cm="1">
        <f t="array" aca="1" ref="AF969" ca="1">IF(AK968,"-", INDEX(_xlfn.ANCHORARRAY(AvailableItems),$AP$28))</f>
        <v>Beef</v>
      </c>
      <c r="AG969" s="8" t="str">
        <f ca="1">IF(AK968,"-", INDEX(_xlfn.ANCHORARRAY(AvailableItems),$AQ$28))</f>
        <v>Beef</v>
      </c>
      <c r="AH969" s="8" t="str" cm="1">
        <f t="array" aca="1" ref="AH969" ca="1">IF(AK968,"-", INDEX(_xlfn.ANCHORARRAY(AvailableItems),$AR$28))</f>
        <v>Bread</v>
      </c>
      <c r="AI969" t="b">
        <f t="shared" ca="1" si="45"/>
        <v>0</v>
      </c>
      <c r="AJ969" t="b">
        <f t="shared" ca="1" si="46"/>
        <v>1</v>
      </c>
      <c r="AK969" t="b">
        <f t="shared" ca="1" si="47"/>
        <v>1</v>
      </c>
      <c r="AL969" s="16" cm="1">
        <f t="array" aca="1" ref="AL969" ca="1">IF(OrderSim[[#This Row],[Order 1 Possible]],INDEX(Food[Points],OrderIndex) + INDEX(Food[Points],OrderIndex2) + INDEX(Food[Points],OrderIndex3) + AL968, AL968)</f>
        <v>19040</v>
      </c>
      <c r="AM969" s="16" cm="1">
        <f t="array" aca="1" ref="AM969" ca="1">IF(OrderSim[[#This Row],[Order 2 Possible]],INDEX(Food[Points],$AP$27) + INDEX(Food[Points],$AQ$27) + INDEX(Food[Points],$AR$27) + AM968, AM968)</f>
        <v>24570</v>
      </c>
      <c r="AN969" s="16" cm="1">
        <f t="array" aca="1" ref="AN969" ca="1">IF(OrderSim[[#This Row],[Order 3 Possible]],INDEX(Food[Points],$AP$28) + INDEX(Food[Points],$AQ$28) + INDEX(Food[Points],$AR$28) + AN968, AN968)</f>
        <v>37940</v>
      </c>
    </row>
    <row r="970" spans="17:40" x14ac:dyDescent="0.25">
      <c r="Q970" t="str" cm="1">
        <f t="array" aca="1" ref="Q970" ca="1">INDEX(Food[Name],RANDBETWEEN(1,COUNTA(Food[Name])))</f>
        <v>Bread</v>
      </c>
      <c r="R970" t="str" cm="1">
        <f t="array" aca="1" ref="R970" ca="1">INDEX(Food[Name],RANDBETWEEN(1,COUNTA(Food[Name])))</f>
        <v>Lettuce</v>
      </c>
      <c r="S970" t="str" cm="1">
        <f t="array" aca="1" ref="S970" ca="1">INDEX(Food[Name],RANDBETWEEN(1,COUNTA(Food[Name])))</f>
        <v>Rice</v>
      </c>
      <c r="T970" t="str" cm="1">
        <f t="array" aca="1" ref="T970" ca="1">INDEX(Food[Name],RANDBETWEEN(1,COUNTA(Food[Name])))</f>
        <v>Bread</v>
      </c>
      <c r="U970" t="str" cm="1">
        <f t="array" aca="1" ref="U970" ca="1">INDEX(Food[Name],RANDBETWEEN(1,COUNTA(Food[Name])))</f>
        <v>Tuna</v>
      </c>
      <c r="V970" t="str" cm="1">
        <f t="array" aca="1" ref="V970" ca="1">INDEX(Food[Name],RANDBETWEEN(1,COUNTA(Food[Name])))</f>
        <v>Tuna</v>
      </c>
      <c r="W970" t="str" cm="1">
        <f t="array" aca="1" ref="W970" ca="1">INDEX(Food[Name],RANDBETWEEN(1,COUNTA(Food[Name])))</f>
        <v>Lettuce</v>
      </c>
      <c r="X970" t="str" cm="1">
        <f t="array" aca="1" ref="X970" ca="1">INDEX(Food[Name],RANDBETWEEN(1,COUNTA(Food[Name])))</f>
        <v>Lettuce</v>
      </c>
      <c r="Y970" t="str" cm="1">
        <f t="array" aca="1" ref="Y970" ca="1">INDEX(Food[Name],RANDBETWEEN(1,COUNTA(Food[Name])))</f>
        <v>Lettuce</v>
      </c>
      <c r="Z970" s="5" t="str" cm="1">
        <f t="array" aca="1" ref="Z970" ca="1">IF(AI969,"-", INDEX(_xlfn.ANCHORARRAY(AvailableItems),OrderIndex))</f>
        <v>Salmon</v>
      </c>
      <c r="AA970" s="5" t="str" cm="1">
        <f t="array" aca="1" ref="AA970" ca="1">IF(AI969,"-", INDEX(_xlfn.ANCHORARRAY(AvailableItems),OrderIndex2))</f>
        <v>Rice</v>
      </c>
      <c r="AB970" s="5" t="str" cm="1">
        <f t="array" aca="1" ref="AB970" ca="1">IF(AI969,"-", INDEX(_xlfn.ANCHORARRAY(AvailableItems),OrderIndex3))</f>
        <v>Pasta</v>
      </c>
      <c r="AC970" s="10" t="str" cm="1">
        <f t="array" aca="1" ref="AC970" ca="1">IF(AJ969,"-", INDEX(_xlfn.ANCHORARRAY(AvailableItems),$AP$27))</f>
        <v>-</v>
      </c>
      <c r="AD970" s="10" t="str" cm="1">
        <f t="array" aca="1" ref="AD970" ca="1">IF(AJ969,"-", INDEX(_xlfn.ANCHORARRAY(AvailableItems),$AQ$27))</f>
        <v>-</v>
      </c>
      <c r="AE970" s="10" t="str" cm="1">
        <f t="array" aca="1" ref="AE970" ca="1">IF(AJ969,"-", INDEX(_xlfn.ANCHORARRAY(AvailableItems),$AR$27))</f>
        <v>-</v>
      </c>
      <c r="AF970" s="8" t="str" cm="1">
        <f t="array" aca="1" ref="AF970" ca="1">IF(AK969,"-", INDEX(_xlfn.ANCHORARRAY(AvailableItems),$AP$28))</f>
        <v>-</v>
      </c>
      <c r="AG970" s="8" t="str">
        <f ca="1">IF(AK969,"-", INDEX(_xlfn.ANCHORARRAY(AvailableItems),$AQ$28))</f>
        <v>-</v>
      </c>
      <c r="AH970" s="8" t="str" cm="1">
        <f t="array" aca="1" ref="AH970" ca="1">IF(AK969,"-", INDEX(_xlfn.ANCHORARRAY(AvailableItems),$AR$28))</f>
        <v>-</v>
      </c>
      <c r="AI970" t="b">
        <f t="shared" ref="AI970:AI1033" ca="1" si="48">IF(COUNTIF($Q970:$Y970,Z970)+COUNTIF($Q970:$Y970,AA970)+COUNTIF($Q970:$Y970,AB970)&gt;=3,TRUE, FALSE)</f>
        <v>0</v>
      </c>
      <c r="AJ970" t="b">
        <f t="shared" ref="AJ970:AJ1033" ca="1" si="49">IF(COUNTIF($Q970:$Y970,AE970)+COUNTIF($Q970:$Y970,AD970)+COUNTIF($Q970:$Y970,AC970)&gt;=3,TRUE, FALSE)</f>
        <v>0</v>
      </c>
      <c r="AK970" t="b">
        <f t="shared" ref="AK970:AK1033" ca="1" si="50">IF(COUNTIF($Q970:$Y970,AH970)+COUNTIF($Q970:$Y970,AG970)+COUNTIF($Q970:$Y970,AF970)&gt;=3,TRUE, FALSE)</f>
        <v>0</v>
      </c>
      <c r="AL970" s="16" cm="1">
        <f t="array" aca="1" ref="AL970" ca="1">IF(OrderSim[[#This Row],[Order 1 Possible]],INDEX(Food[Points],OrderIndex) + INDEX(Food[Points],OrderIndex2) + INDEX(Food[Points],OrderIndex3) + AL969, AL969)</f>
        <v>19040</v>
      </c>
      <c r="AM970" s="16" cm="1">
        <f t="array" aca="1" ref="AM970" ca="1">IF(OrderSim[[#This Row],[Order 2 Possible]],INDEX(Food[Points],$AP$27) + INDEX(Food[Points],$AQ$27) + INDEX(Food[Points],$AR$27) + AM969, AM969)</f>
        <v>24570</v>
      </c>
      <c r="AN970" s="16" cm="1">
        <f t="array" aca="1" ref="AN970" ca="1">IF(OrderSim[[#This Row],[Order 3 Possible]],INDEX(Food[Points],$AP$28) + INDEX(Food[Points],$AQ$28) + INDEX(Food[Points],$AR$28) + AN969, AN969)</f>
        <v>37940</v>
      </c>
    </row>
    <row r="971" spans="17:40" x14ac:dyDescent="0.25">
      <c r="Q971" t="str" cm="1">
        <f t="array" aca="1" ref="Q971" ca="1">INDEX(Food[Name],RANDBETWEEN(1,COUNTA(Food[Name])))</f>
        <v>Lobster</v>
      </c>
      <c r="R971" t="str" cm="1">
        <f t="array" aca="1" ref="R971" ca="1">INDEX(Food[Name],RANDBETWEEN(1,COUNTA(Food[Name])))</f>
        <v>Lobster</v>
      </c>
      <c r="S971" t="str" cm="1">
        <f t="array" aca="1" ref="S971" ca="1">INDEX(Food[Name],RANDBETWEEN(1,COUNTA(Food[Name])))</f>
        <v>Carrot</v>
      </c>
      <c r="T971" t="str" cm="1">
        <f t="array" aca="1" ref="T971" ca="1">INDEX(Food[Name],RANDBETWEEN(1,COUNTA(Food[Name])))</f>
        <v>Chicken</v>
      </c>
      <c r="U971" t="str" cm="1">
        <f t="array" aca="1" ref="U971" ca="1">INDEX(Food[Name],RANDBETWEEN(1,COUNTA(Food[Name])))</f>
        <v>Onion</v>
      </c>
      <c r="V971" t="str" cm="1">
        <f t="array" aca="1" ref="V971" ca="1">INDEX(Food[Name],RANDBETWEEN(1,COUNTA(Food[Name])))</f>
        <v>Chicken</v>
      </c>
      <c r="W971" t="str" cm="1">
        <f t="array" aca="1" ref="W971" ca="1">INDEX(Food[Name],RANDBETWEEN(1,COUNTA(Food[Name])))</f>
        <v>Pork</v>
      </c>
      <c r="X971" t="str" cm="1">
        <f t="array" aca="1" ref="X971" ca="1">INDEX(Food[Name],RANDBETWEEN(1,COUNTA(Food[Name])))</f>
        <v>Chicken</v>
      </c>
      <c r="Y971" t="str" cm="1">
        <f t="array" aca="1" ref="Y971" ca="1">INDEX(Food[Name],RANDBETWEEN(1,COUNTA(Food[Name])))</f>
        <v>Lettuce</v>
      </c>
      <c r="Z971" s="5" t="str" cm="1">
        <f t="array" aca="1" ref="Z971" ca="1">IF(AI970,"-", INDEX(_xlfn.ANCHORARRAY(AvailableItems),OrderIndex))</f>
        <v>Salmon</v>
      </c>
      <c r="AA971" s="5" t="str" cm="1">
        <f t="array" aca="1" ref="AA971" ca="1">IF(AI970,"-", INDEX(_xlfn.ANCHORARRAY(AvailableItems),OrderIndex2))</f>
        <v>Rice</v>
      </c>
      <c r="AB971" s="5" t="str" cm="1">
        <f t="array" aca="1" ref="AB971" ca="1">IF(AI970,"-", INDEX(_xlfn.ANCHORARRAY(AvailableItems),OrderIndex3))</f>
        <v>Pasta</v>
      </c>
      <c r="AC971" s="10" t="str" cm="1">
        <f t="array" aca="1" ref="AC971" ca="1">IF(AJ970,"-", INDEX(_xlfn.ANCHORARRAY(AvailableItems),$AP$27))</f>
        <v>Pork</v>
      </c>
      <c r="AD971" s="10" t="str" cm="1">
        <f t="array" aca="1" ref="AD971" ca="1">IF(AJ970,"-", INDEX(_xlfn.ANCHORARRAY(AvailableItems),$AQ$27))</f>
        <v>Lobster</v>
      </c>
      <c r="AE971" s="10" t="str" cm="1">
        <f t="array" aca="1" ref="AE971" ca="1">IF(AJ970,"-", INDEX(_xlfn.ANCHORARRAY(AvailableItems),$AR$27))</f>
        <v>Rice</v>
      </c>
      <c r="AF971" s="8" t="str" cm="1">
        <f t="array" aca="1" ref="AF971" ca="1">IF(AK970,"-", INDEX(_xlfn.ANCHORARRAY(AvailableItems),$AP$28))</f>
        <v>Beef</v>
      </c>
      <c r="AG971" s="8" t="str">
        <f ca="1">IF(AK970,"-", INDEX(_xlfn.ANCHORARRAY(AvailableItems),$AQ$28))</f>
        <v>Beef</v>
      </c>
      <c r="AH971" s="8" t="str" cm="1">
        <f t="array" aca="1" ref="AH971" ca="1">IF(AK970,"-", INDEX(_xlfn.ANCHORARRAY(AvailableItems),$AR$28))</f>
        <v>Bread</v>
      </c>
      <c r="AI971" t="b">
        <f t="shared" ca="1" si="48"/>
        <v>0</v>
      </c>
      <c r="AJ971" t="b">
        <f t="shared" ca="1" si="49"/>
        <v>1</v>
      </c>
      <c r="AK971" t="b">
        <f t="shared" ca="1" si="50"/>
        <v>0</v>
      </c>
      <c r="AL971" s="16" cm="1">
        <f t="array" aca="1" ref="AL971" ca="1">IF(OrderSim[[#This Row],[Order 1 Possible]],INDEX(Food[Points],OrderIndex) + INDEX(Food[Points],OrderIndex2) + INDEX(Food[Points],OrderIndex3) + AL970, AL970)</f>
        <v>19040</v>
      </c>
      <c r="AM971" s="16" cm="1">
        <f t="array" aca="1" ref="AM971" ca="1">IF(OrderSim[[#This Row],[Order 2 Possible]],INDEX(Food[Points],$AP$27) + INDEX(Food[Points],$AQ$27) + INDEX(Food[Points],$AR$27) + AM970, AM970)</f>
        <v>24660</v>
      </c>
      <c r="AN971" s="16" cm="1">
        <f t="array" aca="1" ref="AN971" ca="1">IF(OrderSim[[#This Row],[Order 3 Possible]],INDEX(Food[Points],$AP$28) + INDEX(Food[Points],$AQ$28) + INDEX(Food[Points],$AR$28) + AN970, AN970)</f>
        <v>37940</v>
      </c>
    </row>
    <row r="972" spans="17:40" x14ac:dyDescent="0.25">
      <c r="Q972" t="str" cm="1">
        <f t="array" aca="1" ref="Q972" ca="1">INDEX(Food[Name],RANDBETWEEN(1,COUNTA(Food[Name])))</f>
        <v>Tuna</v>
      </c>
      <c r="R972" t="str" cm="1">
        <f t="array" aca="1" ref="R972" ca="1">INDEX(Food[Name],RANDBETWEEN(1,COUNTA(Food[Name])))</f>
        <v>Pork</v>
      </c>
      <c r="S972" t="str" cm="1">
        <f t="array" aca="1" ref="S972" ca="1">INDEX(Food[Name],RANDBETWEEN(1,COUNTA(Food[Name])))</f>
        <v>Onion</v>
      </c>
      <c r="T972" t="str" cm="1">
        <f t="array" aca="1" ref="T972" ca="1">INDEX(Food[Name],RANDBETWEEN(1,COUNTA(Food[Name])))</f>
        <v>Bread</v>
      </c>
      <c r="U972" t="str" cm="1">
        <f t="array" aca="1" ref="U972" ca="1">INDEX(Food[Name],RANDBETWEEN(1,COUNTA(Food[Name])))</f>
        <v>Tuna</v>
      </c>
      <c r="V972" t="str" cm="1">
        <f t="array" aca="1" ref="V972" ca="1">INDEX(Food[Name],RANDBETWEEN(1,COUNTA(Food[Name])))</f>
        <v>Pasta</v>
      </c>
      <c r="W972" t="str" cm="1">
        <f t="array" aca="1" ref="W972" ca="1">INDEX(Food[Name],RANDBETWEEN(1,COUNTA(Food[Name])))</f>
        <v>Lettuce</v>
      </c>
      <c r="X972" t="str" cm="1">
        <f t="array" aca="1" ref="X972" ca="1">INDEX(Food[Name],RANDBETWEEN(1,COUNTA(Food[Name])))</f>
        <v>Pasta</v>
      </c>
      <c r="Y972" t="str" cm="1">
        <f t="array" aca="1" ref="Y972" ca="1">INDEX(Food[Name],RANDBETWEEN(1,COUNTA(Food[Name])))</f>
        <v>Tuna</v>
      </c>
      <c r="Z972" s="5" t="str" cm="1">
        <f t="array" aca="1" ref="Z972" ca="1">IF(AI971,"-", INDEX(_xlfn.ANCHORARRAY(AvailableItems),OrderIndex))</f>
        <v>Salmon</v>
      </c>
      <c r="AA972" s="5" t="str" cm="1">
        <f t="array" aca="1" ref="AA972" ca="1">IF(AI971,"-", INDEX(_xlfn.ANCHORARRAY(AvailableItems),OrderIndex2))</f>
        <v>Rice</v>
      </c>
      <c r="AB972" s="5" t="str" cm="1">
        <f t="array" aca="1" ref="AB972" ca="1">IF(AI971,"-", INDEX(_xlfn.ANCHORARRAY(AvailableItems),OrderIndex3))</f>
        <v>Pasta</v>
      </c>
      <c r="AC972" s="10" t="str" cm="1">
        <f t="array" aca="1" ref="AC972" ca="1">IF(AJ971,"-", INDEX(_xlfn.ANCHORARRAY(AvailableItems),$AP$27))</f>
        <v>-</v>
      </c>
      <c r="AD972" s="10" t="str" cm="1">
        <f t="array" aca="1" ref="AD972" ca="1">IF(AJ971,"-", INDEX(_xlfn.ANCHORARRAY(AvailableItems),$AQ$27))</f>
        <v>-</v>
      </c>
      <c r="AE972" s="10" t="str" cm="1">
        <f t="array" aca="1" ref="AE972" ca="1">IF(AJ971,"-", INDEX(_xlfn.ANCHORARRAY(AvailableItems),$AR$27))</f>
        <v>-</v>
      </c>
      <c r="AF972" s="8" t="str" cm="1">
        <f t="array" aca="1" ref="AF972" ca="1">IF(AK971,"-", INDEX(_xlfn.ANCHORARRAY(AvailableItems),$AP$28))</f>
        <v>Beef</v>
      </c>
      <c r="AG972" s="8" t="str">
        <f ca="1">IF(AK971,"-", INDEX(_xlfn.ANCHORARRAY(AvailableItems),$AQ$28))</f>
        <v>Beef</v>
      </c>
      <c r="AH972" s="8" t="str" cm="1">
        <f t="array" aca="1" ref="AH972" ca="1">IF(AK971,"-", INDEX(_xlfn.ANCHORARRAY(AvailableItems),$AR$28))</f>
        <v>Bread</v>
      </c>
      <c r="AI972" t="b">
        <f t="shared" ca="1" si="48"/>
        <v>0</v>
      </c>
      <c r="AJ972" t="b">
        <f t="shared" ca="1" si="49"/>
        <v>0</v>
      </c>
      <c r="AK972" t="b">
        <f t="shared" ca="1" si="50"/>
        <v>0</v>
      </c>
      <c r="AL972" s="16" cm="1">
        <f t="array" aca="1" ref="AL972" ca="1">IF(OrderSim[[#This Row],[Order 1 Possible]],INDEX(Food[Points],OrderIndex) + INDEX(Food[Points],OrderIndex2) + INDEX(Food[Points],OrderIndex3) + AL971, AL971)</f>
        <v>19040</v>
      </c>
      <c r="AM972" s="16" cm="1">
        <f t="array" aca="1" ref="AM972" ca="1">IF(OrderSim[[#This Row],[Order 2 Possible]],INDEX(Food[Points],$AP$27) + INDEX(Food[Points],$AQ$27) + INDEX(Food[Points],$AR$27) + AM971, AM971)</f>
        <v>24660</v>
      </c>
      <c r="AN972" s="16" cm="1">
        <f t="array" aca="1" ref="AN972" ca="1">IF(OrderSim[[#This Row],[Order 3 Possible]],INDEX(Food[Points],$AP$28) + INDEX(Food[Points],$AQ$28) + INDEX(Food[Points],$AR$28) + AN971, AN971)</f>
        <v>37940</v>
      </c>
    </row>
    <row r="973" spans="17:40" x14ac:dyDescent="0.25">
      <c r="Q973" t="str" cm="1">
        <f t="array" aca="1" ref="Q973" ca="1">INDEX(Food[Name],RANDBETWEEN(1,COUNTA(Food[Name])))</f>
        <v>Lettuce</v>
      </c>
      <c r="R973" t="str" cm="1">
        <f t="array" aca="1" ref="R973" ca="1">INDEX(Food[Name],RANDBETWEEN(1,COUNTA(Food[Name])))</f>
        <v>Lettuce</v>
      </c>
      <c r="S973" t="str" cm="1">
        <f t="array" aca="1" ref="S973" ca="1">INDEX(Food[Name],RANDBETWEEN(1,COUNTA(Food[Name])))</f>
        <v>Lettuce</v>
      </c>
      <c r="T973" t="str" cm="1">
        <f t="array" aca="1" ref="T973" ca="1">INDEX(Food[Name],RANDBETWEEN(1,COUNTA(Food[Name])))</f>
        <v>Carrot</v>
      </c>
      <c r="U973" t="str" cm="1">
        <f t="array" aca="1" ref="U973" ca="1">INDEX(Food[Name],RANDBETWEEN(1,COUNTA(Food[Name])))</f>
        <v>Onion</v>
      </c>
      <c r="V973" t="str" cm="1">
        <f t="array" aca="1" ref="V973" ca="1">INDEX(Food[Name],RANDBETWEEN(1,COUNTA(Food[Name])))</f>
        <v>Rice</v>
      </c>
      <c r="W973" t="str" cm="1">
        <f t="array" aca="1" ref="W973" ca="1">INDEX(Food[Name],RANDBETWEEN(1,COUNTA(Food[Name])))</f>
        <v>Onion</v>
      </c>
      <c r="X973" t="str" cm="1">
        <f t="array" aca="1" ref="X973" ca="1">INDEX(Food[Name],RANDBETWEEN(1,COUNTA(Food[Name])))</f>
        <v>Bread</v>
      </c>
      <c r="Y973" t="str" cm="1">
        <f t="array" aca="1" ref="Y973" ca="1">INDEX(Food[Name],RANDBETWEEN(1,COUNTA(Food[Name])))</f>
        <v>Pasta</v>
      </c>
      <c r="Z973" s="5" t="str" cm="1">
        <f t="array" aca="1" ref="Z973" ca="1">IF(AI972,"-", INDEX(_xlfn.ANCHORARRAY(AvailableItems),OrderIndex))</f>
        <v>Salmon</v>
      </c>
      <c r="AA973" s="5" t="str" cm="1">
        <f t="array" aca="1" ref="AA973" ca="1">IF(AI972,"-", INDEX(_xlfn.ANCHORARRAY(AvailableItems),OrderIndex2))</f>
        <v>Rice</v>
      </c>
      <c r="AB973" s="5" t="str" cm="1">
        <f t="array" aca="1" ref="AB973" ca="1">IF(AI972,"-", INDEX(_xlfn.ANCHORARRAY(AvailableItems),OrderIndex3))</f>
        <v>Pasta</v>
      </c>
      <c r="AC973" s="10" t="str" cm="1">
        <f t="array" aca="1" ref="AC973" ca="1">IF(AJ972,"-", INDEX(_xlfn.ANCHORARRAY(AvailableItems),$AP$27))</f>
        <v>Pork</v>
      </c>
      <c r="AD973" s="10" t="str" cm="1">
        <f t="array" aca="1" ref="AD973" ca="1">IF(AJ972,"-", INDEX(_xlfn.ANCHORARRAY(AvailableItems),$AQ$27))</f>
        <v>Lobster</v>
      </c>
      <c r="AE973" s="10" t="str" cm="1">
        <f t="array" aca="1" ref="AE973" ca="1">IF(AJ972,"-", INDEX(_xlfn.ANCHORARRAY(AvailableItems),$AR$27))</f>
        <v>Rice</v>
      </c>
      <c r="AF973" s="8" t="str" cm="1">
        <f t="array" aca="1" ref="AF973" ca="1">IF(AK972,"-", INDEX(_xlfn.ANCHORARRAY(AvailableItems),$AP$28))</f>
        <v>Beef</v>
      </c>
      <c r="AG973" s="8" t="str">
        <f ca="1">IF(AK972,"-", INDEX(_xlfn.ANCHORARRAY(AvailableItems),$AQ$28))</f>
        <v>Beef</v>
      </c>
      <c r="AH973" s="8" t="str" cm="1">
        <f t="array" aca="1" ref="AH973" ca="1">IF(AK972,"-", INDEX(_xlfn.ANCHORARRAY(AvailableItems),$AR$28))</f>
        <v>Bread</v>
      </c>
      <c r="AI973" t="b">
        <f t="shared" ca="1" si="48"/>
        <v>0</v>
      </c>
      <c r="AJ973" t="b">
        <f t="shared" ca="1" si="49"/>
        <v>0</v>
      </c>
      <c r="AK973" t="b">
        <f t="shared" ca="1" si="50"/>
        <v>0</v>
      </c>
      <c r="AL973" s="16" cm="1">
        <f t="array" aca="1" ref="AL973" ca="1">IF(OrderSim[[#This Row],[Order 1 Possible]],INDEX(Food[Points],OrderIndex) + INDEX(Food[Points],OrderIndex2) + INDEX(Food[Points],OrderIndex3) + AL972, AL972)</f>
        <v>19040</v>
      </c>
      <c r="AM973" s="16" cm="1">
        <f t="array" aca="1" ref="AM973" ca="1">IF(OrderSim[[#This Row],[Order 2 Possible]],INDEX(Food[Points],$AP$27) + INDEX(Food[Points],$AQ$27) + INDEX(Food[Points],$AR$27) + AM972, AM972)</f>
        <v>24660</v>
      </c>
      <c r="AN973" s="16" cm="1">
        <f t="array" aca="1" ref="AN973" ca="1">IF(OrderSim[[#This Row],[Order 3 Possible]],INDEX(Food[Points],$AP$28) + INDEX(Food[Points],$AQ$28) + INDEX(Food[Points],$AR$28) + AN972, AN972)</f>
        <v>37940</v>
      </c>
    </row>
    <row r="974" spans="17:40" x14ac:dyDescent="0.25">
      <c r="Q974" t="str" cm="1">
        <f t="array" aca="1" ref="Q974" ca="1">INDEX(Food[Name],RANDBETWEEN(1,COUNTA(Food[Name])))</f>
        <v>Carrot</v>
      </c>
      <c r="R974" t="str" cm="1">
        <f t="array" aca="1" ref="R974" ca="1">INDEX(Food[Name],RANDBETWEEN(1,COUNTA(Food[Name])))</f>
        <v>Salmon</v>
      </c>
      <c r="S974" t="str" cm="1">
        <f t="array" aca="1" ref="S974" ca="1">INDEX(Food[Name],RANDBETWEEN(1,COUNTA(Food[Name])))</f>
        <v>Lobster</v>
      </c>
      <c r="T974" t="str" cm="1">
        <f t="array" aca="1" ref="T974" ca="1">INDEX(Food[Name],RANDBETWEEN(1,COUNTA(Food[Name])))</f>
        <v>Lettuce</v>
      </c>
      <c r="U974" t="str" cm="1">
        <f t="array" aca="1" ref="U974" ca="1">INDEX(Food[Name],RANDBETWEEN(1,COUNTA(Food[Name])))</f>
        <v>Carrot</v>
      </c>
      <c r="V974" t="str" cm="1">
        <f t="array" aca="1" ref="V974" ca="1">INDEX(Food[Name],RANDBETWEEN(1,COUNTA(Food[Name])))</f>
        <v>Lettuce</v>
      </c>
      <c r="W974" t="str" cm="1">
        <f t="array" aca="1" ref="W974" ca="1">INDEX(Food[Name],RANDBETWEEN(1,COUNTA(Food[Name])))</f>
        <v>Lettuce</v>
      </c>
      <c r="X974" t="str" cm="1">
        <f t="array" aca="1" ref="X974" ca="1">INDEX(Food[Name],RANDBETWEEN(1,COUNTA(Food[Name])))</f>
        <v>Pasta</v>
      </c>
      <c r="Y974" t="str" cm="1">
        <f t="array" aca="1" ref="Y974" ca="1">INDEX(Food[Name],RANDBETWEEN(1,COUNTA(Food[Name])))</f>
        <v>Pork</v>
      </c>
      <c r="Z974" s="5" t="str" cm="1">
        <f t="array" aca="1" ref="Z974" ca="1">IF(AI973,"-", INDEX(_xlfn.ANCHORARRAY(AvailableItems),OrderIndex))</f>
        <v>Salmon</v>
      </c>
      <c r="AA974" s="5" t="str" cm="1">
        <f t="array" aca="1" ref="AA974" ca="1">IF(AI973,"-", INDEX(_xlfn.ANCHORARRAY(AvailableItems),OrderIndex2))</f>
        <v>Rice</v>
      </c>
      <c r="AB974" s="5" t="str" cm="1">
        <f t="array" aca="1" ref="AB974" ca="1">IF(AI973,"-", INDEX(_xlfn.ANCHORARRAY(AvailableItems),OrderIndex3))</f>
        <v>Pasta</v>
      </c>
      <c r="AC974" s="10" t="str" cm="1">
        <f t="array" aca="1" ref="AC974" ca="1">IF(AJ973,"-", INDEX(_xlfn.ANCHORARRAY(AvailableItems),$AP$27))</f>
        <v>Pork</v>
      </c>
      <c r="AD974" s="10" t="str" cm="1">
        <f t="array" aca="1" ref="AD974" ca="1">IF(AJ973,"-", INDEX(_xlfn.ANCHORARRAY(AvailableItems),$AQ$27))</f>
        <v>Lobster</v>
      </c>
      <c r="AE974" s="10" t="str" cm="1">
        <f t="array" aca="1" ref="AE974" ca="1">IF(AJ973,"-", INDEX(_xlfn.ANCHORARRAY(AvailableItems),$AR$27))</f>
        <v>Rice</v>
      </c>
      <c r="AF974" s="8" t="str" cm="1">
        <f t="array" aca="1" ref="AF974" ca="1">IF(AK973,"-", INDEX(_xlfn.ANCHORARRAY(AvailableItems),$AP$28))</f>
        <v>Beef</v>
      </c>
      <c r="AG974" s="8" t="str">
        <f ca="1">IF(AK973,"-", INDEX(_xlfn.ANCHORARRAY(AvailableItems),$AQ$28))</f>
        <v>Beef</v>
      </c>
      <c r="AH974" s="8" t="str" cm="1">
        <f t="array" aca="1" ref="AH974" ca="1">IF(AK973,"-", INDEX(_xlfn.ANCHORARRAY(AvailableItems),$AR$28))</f>
        <v>Bread</v>
      </c>
      <c r="AI974" t="b">
        <f t="shared" ca="1" si="48"/>
        <v>0</v>
      </c>
      <c r="AJ974" t="b">
        <f t="shared" ca="1" si="49"/>
        <v>0</v>
      </c>
      <c r="AK974" t="b">
        <f t="shared" ca="1" si="50"/>
        <v>0</v>
      </c>
      <c r="AL974" s="16" cm="1">
        <f t="array" aca="1" ref="AL974" ca="1">IF(OrderSim[[#This Row],[Order 1 Possible]],INDEX(Food[Points],OrderIndex) + INDEX(Food[Points],OrderIndex2) + INDEX(Food[Points],OrderIndex3) + AL973, AL973)</f>
        <v>19040</v>
      </c>
      <c r="AM974" s="16" cm="1">
        <f t="array" aca="1" ref="AM974" ca="1">IF(OrderSim[[#This Row],[Order 2 Possible]],INDEX(Food[Points],$AP$27) + INDEX(Food[Points],$AQ$27) + INDEX(Food[Points],$AR$27) + AM973, AM973)</f>
        <v>24660</v>
      </c>
      <c r="AN974" s="16" cm="1">
        <f t="array" aca="1" ref="AN974" ca="1">IF(OrderSim[[#This Row],[Order 3 Possible]],INDEX(Food[Points],$AP$28) + INDEX(Food[Points],$AQ$28) + INDEX(Food[Points],$AR$28) + AN973, AN973)</f>
        <v>37940</v>
      </c>
    </row>
    <row r="975" spans="17:40" x14ac:dyDescent="0.25">
      <c r="Q975" t="str" cm="1">
        <f t="array" aca="1" ref="Q975" ca="1">INDEX(Food[Name],RANDBETWEEN(1,COUNTA(Food[Name])))</f>
        <v>Lobster</v>
      </c>
      <c r="R975" t="str" cm="1">
        <f t="array" aca="1" ref="R975" ca="1">INDEX(Food[Name],RANDBETWEEN(1,COUNTA(Food[Name])))</f>
        <v>Tuna</v>
      </c>
      <c r="S975" t="str" cm="1">
        <f t="array" aca="1" ref="S975" ca="1">INDEX(Food[Name],RANDBETWEEN(1,COUNTA(Food[Name])))</f>
        <v>Lobster</v>
      </c>
      <c r="T975" t="str" cm="1">
        <f t="array" aca="1" ref="T975" ca="1">INDEX(Food[Name],RANDBETWEEN(1,COUNTA(Food[Name])))</f>
        <v>Beef</v>
      </c>
      <c r="U975" t="str" cm="1">
        <f t="array" aca="1" ref="U975" ca="1">INDEX(Food[Name],RANDBETWEEN(1,COUNTA(Food[Name])))</f>
        <v>Onion</v>
      </c>
      <c r="V975" t="str" cm="1">
        <f t="array" aca="1" ref="V975" ca="1">INDEX(Food[Name],RANDBETWEEN(1,COUNTA(Food[Name])))</f>
        <v>Pasta</v>
      </c>
      <c r="W975" t="str" cm="1">
        <f t="array" aca="1" ref="W975" ca="1">INDEX(Food[Name],RANDBETWEEN(1,COUNTA(Food[Name])))</f>
        <v>Beef</v>
      </c>
      <c r="X975" t="str" cm="1">
        <f t="array" aca="1" ref="X975" ca="1">INDEX(Food[Name],RANDBETWEEN(1,COUNTA(Food[Name])))</f>
        <v>Beef</v>
      </c>
      <c r="Y975" t="str" cm="1">
        <f t="array" aca="1" ref="Y975" ca="1">INDEX(Food[Name],RANDBETWEEN(1,COUNTA(Food[Name])))</f>
        <v>Bread</v>
      </c>
      <c r="Z975" s="5" t="str" cm="1">
        <f t="array" aca="1" ref="Z975" ca="1">IF(AI974,"-", INDEX(_xlfn.ANCHORARRAY(AvailableItems),OrderIndex))</f>
        <v>Salmon</v>
      </c>
      <c r="AA975" s="5" t="str" cm="1">
        <f t="array" aca="1" ref="AA975" ca="1">IF(AI974,"-", INDEX(_xlfn.ANCHORARRAY(AvailableItems),OrderIndex2))</f>
        <v>Rice</v>
      </c>
      <c r="AB975" s="5" t="str" cm="1">
        <f t="array" aca="1" ref="AB975" ca="1">IF(AI974,"-", INDEX(_xlfn.ANCHORARRAY(AvailableItems),OrderIndex3))</f>
        <v>Pasta</v>
      </c>
      <c r="AC975" s="10" t="str" cm="1">
        <f t="array" aca="1" ref="AC975" ca="1">IF(AJ974,"-", INDEX(_xlfn.ANCHORARRAY(AvailableItems),$AP$27))</f>
        <v>Pork</v>
      </c>
      <c r="AD975" s="10" t="str" cm="1">
        <f t="array" aca="1" ref="AD975" ca="1">IF(AJ974,"-", INDEX(_xlfn.ANCHORARRAY(AvailableItems),$AQ$27))</f>
        <v>Lobster</v>
      </c>
      <c r="AE975" s="10" t="str" cm="1">
        <f t="array" aca="1" ref="AE975" ca="1">IF(AJ974,"-", INDEX(_xlfn.ANCHORARRAY(AvailableItems),$AR$27))</f>
        <v>Rice</v>
      </c>
      <c r="AF975" s="8" t="str" cm="1">
        <f t="array" aca="1" ref="AF975" ca="1">IF(AK974,"-", INDEX(_xlfn.ANCHORARRAY(AvailableItems),$AP$28))</f>
        <v>Beef</v>
      </c>
      <c r="AG975" s="8" t="str">
        <f ca="1">IF(AK974,"-", INDEX(_xlfn.ANCHORARRAY(AvailableItems),$AQ$28))</f>
        <v>Beef</v>
      </c>
      <c r="AH975" s="8" t="str" cm="1">
        <f t="array" aca="1" ref="AH975" ca="1">IF(AK974,"-", INDEX(_xlfn.ANCHORARRAY(AvailableItems),$AR$28))</f>
        <v>Bread</v>
      </c>
      <c r="AI975" t="b">
        <f t="shared" ca="1" si="48"/>
        <v>0</v>
      </c>
      <c r="AJ975" t="b">
        <f t="shared" ca="1" si="49"/>
        <v>0</v>
      </c>
      <c r="AK975" t="b">
        <f t="shared" ca="1" si="50"/>
        <v>1</v>
      </c>
      <c r="AL975" s="16" cm="1">
        <f t="array" aca="1" ref="AL975" ca="1">IF(OrderSim[[#This Row],[Order 1 Possible]],INDEX(Food[Points],OrderIndex) + INDEX(Food[Points],OrderIndex2) + INDEX(Food[Points],OrderIndex3) + AL974, AL974)</f>
        <v>19040</v>
      </c>
      <c r="AM975" s="16" cm="1">
        <f t="array" aca="1" ref="AM975" ca="1">IF(OrderSim[[#This Row],[Order 2 Possible]],INDEX(Food[Points],$AP$27) + INDEX(Food[Points],$AQ$27) + INDEX(Food[Points],$AR$27) + AM974, AM974)</f>
        <v>24660</v>
      </c>
      <c r="AN975" s="16" cm="1">
        <f t="array" aca="1" ref="AN975" ca="1">IF(OrderSim[[#This Row],[Order 3 Possible]],INDEX(Food[Points],$AP$28) + INDEX(Food[Points],$AQ$28) + INDEX(Food[Points],$AR$28) + AN974, AN974)</f>
        <v>38080</v>
      </c>
    </row>
    <row r="976" spans="17:40" x14ac:dyDescent="0.25">
      <c r="Q976" t="str" cm="1">
        <f t="array" aca="1" ref="Q976" ca="1">INDEX(Food[Name],RANDBETWEEN(1,COUNTA(Food[Name])))</f>
        <v>Pork</v>
      </c>
      <c r="R976" t="str" cm="1">
        <f t="array" aca="1" ref="R976" ca="1">INDEX(Food[Name],RANDBETWEEN(1,COUNTA(Food[Name])))</f>
        <v>Tuna</v>
      </c>
      <c r="S976" t="str" cm="1">
        <f t="array" aca="1" ref="S976" ca="1">INDEX(Food[Name],RANDBETWEEN(1,COUNTA(Food[Name])))</f>
        <v>Beef</v>
      </c>
      <c r="T976" t="str" cm="1">
        <f t="array" aca="1" ref="T976" ca="1">INDEX(Food[Name],RANDBETWEEN(1,COUNTA(Food[Name])))</f>
        <v>Beef</v>
      </c>
      <c r="U976" t="str" cm="1">
        <f t="array" aca="1" ref="U976" ca="1">INDEX(Food[Name],RANDBETWEEN(1,COUNTA(Food[Name])))</f>
        <v>Lettuce</v>
      </c>
      <c r="V976" t="str" cm="1">
        <f t="array" aca="1" ref="V976" ca="1">INDEX(Food[Name],RANDBETWEEN(1,COUNTA(Food[Name])))</f>
        <v>Carrot</v>
      </c>
      <c r="W976" t="str" cm="1">
        <f t="array" aca="1" ref="W976" ca="1">INDEX(Food[Name],RANDBETWEEN(1,COUNTA(Food[Name])))</f>
        <v>Chicken</v>
      </c>
      <c r="X976" t="str" cm="1">
        <f t="array" aca="1" ref="X976" ca="1">INDEX(Food[Name],RANDBETWEEN(1,COUNTA(Food[Name])))</f>
        <v>Bread</v>
      </c>
      <c r="Y976" t="str" cm="1">
        <f t="array" aca="1" ref="Y976" ca="1">INDEX(Food[Name],RANDBETWEEN(1,COUNTA(Food[Name])))</f>
        <v>Beef</v>
      </c>
      <c r="Z976" s="5" t="str" cm="1">
        <f t="array" aca="1" ref="Z976" ca="1">IF(AI975,"-", INDEX(_xlfn.ANCHORARRAY(AvailableItems),OrderIndex))</f>
        <v>Salmon</v>
      </c>
      <c r="AA976" s="5" t="str" cm="1">
        <f t="array" aca="1" ref="AA976" ca="1">IF(AI975,"-", INDEX(_xlfn.ANCHORARRAY(AvailableItems),OrderIndex2))</f>
        <v>Rice</v>
      </c>
      <c r="AB976" s="5" t="str" cm="1">
        <f t="array" aca="1" ref="AB976" ca="1">IF(AI975,"-", INDEX(_xlfn.ANCHORARRAY(AvailableItems),OrderIndex3))</f>
        <v>Pasta</v>
      </c>
      <c r="AC976" s="10" t="str" cm="1">
        <f t="array" aca="1" ref="AC976" ca="1">IF(AJ975,"-", INDEX(_xlfn.ANCHORARRAY(AvailableItems),$AP$27))</f>
        <v>Pork</v>
      </c>
      <c r="AD976" s="10" t="str" cm="1">
        <f t="array" aca="1" ref="AD976" ca="1">IF(AJ975,"-", INDEX(_xlfn.ANCHORARRAY(AvailableItems),$AQ$27))</f>
        <v>Lobster</v>
      </c>
      <c r="AE976" s="10" t="str" cm="1">
        <f t="array" aca="1" ref="AE976" ca="1">IF(AJ975,"-", INDEX(_xlfn.ANCHORARRAY(AvailableItems),$AR$27))</f>
        <v>Rice</v>
      </c>
      <c r="AF976" s="8" t="str" cm="1">
        <f t="array" aca="1" ref="AF976" ca="1">IF(AK975,"-", INDEX(_xlfn.ANCHORARRAY(AvailableItems),$AP$28))</f>
        <v>-</v>
      </c>
      <c r="AG976" s="8" t="str">
        <f ca="1">IF(AK975,"-", INDEX(_xlfn.ANCHORARRAY(AvailableItems),$AQ$28))</f>
        <v>-</v>
      </c>
      <c r="AH976" s="8" t="str" cm="1">
        <f t="array" aca="1" ref="AH976" ca="1">IF(AK975,"-", INDEX(_xlfn.ANCHORARRAY(AvailableItems),$AR$28))</f>
        <v>-</v>
      </c>
      <c r="AI976" t="b">
        <f t="shared" ca="1" si="48"/>
        <v>0</v>
      </c>
      <c r="AJ976" t="b">
        <f t="shared" ca="1" si="49"/>
        <v>0</v>
      </c>
      <c r="AK976" t="b">
        <f t="shared" ca="1" si="50"/>
        <v>0</v>
      </c>
      <c r="AL976" s="16" cm="1">
        <f t="array" aca="1" ref="AL976" ca="1">IF(OrderSim[[#This Row],[Order 1 Possible]],INDEX(Food[Points],OrderIndex) + INDEX(Food[Points],OrderIndex2) + INDEX(Food[Points],OrderIndex3) + AL975, AL975)</f>
        <v>19040</v>
      </c>
      <c r="AM976" s="16" cm="1">
        <f t="array" aca="1" ref="AM976" ca="1">IF(OrderSim[[#This Row],[Order 2 Possible]],INDEX(Food[Points],$AP$27) + INDEX(Food[Points],$AQ$27) + INDEX(Food[Points],$AR$27) + AM975, AM975)</f>
        <v>24660</v>
      </c>
      <c r="AN976" s="16" cm="1">
        <f t="array" aca="1" ref="AN976" ca="1">IF(OrderSim[[#This Row],[Order 3 Possible]],INDEX(Food[Points],$AP$28) + INDEX(Food[Points],$AQ$28) + INDEX(Food[Points],$AR$28) + AN975, AN975)</f>
        <v>38080</v>
      </c>
    </row>
    <row r="977" spans="17:40" x14ac:dyDescent="0.25">
      <c r="Q977" t="str" cm="1">
        <f t="array" aca="1" ref="Q977" ca="1">INDEX(Food[Name],RANDBETWEEN(1,COUNTA(Food[Name])))</f>
        <v>Salmon</v>
      </c>
      <c r="R977" t="str" cm="1">
        <f t="array" aca="1" ref="R977" ca="1">INDEX(Food[Name],RANDBETWEEN(1,COUNTA(Food[Name])))</f>
        <v>Tuna</v>
      </c>
      <c r="S977" t="str" cm="1">
        <f t="array" aca="1" ref="S977" ca="1">INDEX(Food[Name],RANDBETWEEN(1,COUNTA(Food[Name])))</f>
        <v>Lobster</v>
      </c>
      <c r="T977" t="str" cm="1">
        <f t="array" aca="1" ref="T977" ca="1">INDEX(Food[Name],RANDBETWEEN(1,COUNTA(Food[Name])))</f>
        <v>Salmon</v>
      </c>
      <c r="U977" t="str" cm="1">
        <f t="array" aca="1" ref="U977" ca="1">INDEX(Food[Name],RANDBETWEEN(1,COUNTA(Food[Name])))</f>
        <v>Lobster</v>
      </c>
      <c r="V977" t="str" cm="1">
        <f t="array" aca="1" ref="V977" ca="1">INDEX(Food[Name],RANDBETWEEN(1,COUNTA(Food[Name])))</f>
        <v>Tuna</v>
      </c>
      <c r="W977" t="str" cm="1">
        <f t="array" aca="1" ref="W977" ca="1">INDEX(Food[Name],RANDBETWEEN(1,COUNTA(Food[Name])))</f>
        <v>Onion</v>
      </c>
      <c r="X977" t="str" cm="1">
        <f t="array" aca="1" ref="X977" ca="1">INDEX(Food[Name],RANDBETWEEN(1,COUNTA(Food[Name])))</f>
        <v>Carrot</v>
      </c>
      <c r="Y977" t="str" cm="1">
        <f t="array" aca="1" ref="Y977" ca="1">INDEX(Food[Name],RANDBETWEEN(1,COUNTA(Food[Name])))</f>
        <v>Onion</v>
      </c>
      <c r="Z977" s="5" t="str" cm="1">
        <f t="array" aca="1" ref="Z977" ca="1">IF(AI976,"-", INDEX(_xlfn.ANCHORARRAY(AvailableItems),OrderIndex))</f>
        <v>Salmon</v>
      </c>
      <c r="AA977" s="5" t="str" cm="1">
        <f t="array" aca="1" ref="AA977" ca="1">IF(AI976,"-", INDEX(_xlfn.ANCHORARRAY(AvailableItems),OrderIndex2))</f>
        <v>Rice</v>
      </c>
      <c r="AB977" s="5" t="str" cm="1">
        <f t="array" aca="1" ref="AB977" ca="1">IF(AI976,"-", INDEX(_xlfn.ANCHORARRAY(AvailableItems),OrderIndex3))</f>
        <v>Pasta</v>
      </c>
      <c r="AC977" s="10" t="str" cm="1">
        <f t="array" aca="1" ref="AC977" ca="1">IF(AJ976,"-", INDEX(_xlfn.ANCHORARRAY(AvailableItems),$AP$27))</f>
        <v>Pork</v>
      </c>
      <c r="AD977" s="10" t="str" cm="1">
        <f t="array" aca="1" ref="AD977" ca="1">IF(AJ976,"-", INDEX(_xlfn.ANCHORARRAY(AvailableItems),$AQ$27))</f>
        <v>Lobster</v>
      </c>
      <c r="AE977" s="10" t="str" cm="1">
        <f t="array" aca="1" ref="AE977" ca="1">IF(AJ976,"-", INDEX(_xlfn.ANCHORARRAY(AvailableItems),$AR$27))</f>
        <v>Rice</v>
      </c>
      <c r="AF977" s="8" t="str" cm="1">
        <f t="array" aca="1" ref="AF977" ca="1">IF(AK976,"-", INDEX(_xlfn.ANCHORARRAY(AvailableItems),$AP$28))</f>
        <v>Beef</v>
      </c>
      <c r="AG977" s="8" t="str">
        <f ca="1">IF(AK976,"-", INDEX(_xlfn.ANCHORARRAY(AvailableItems),$AQ$28))</f>
        <v>Beef</v>
      </c>
      <c r="AH977" s="8" t="str" cm="1">
        <f t="array" aca="1" ref="AH977" ca="1">IF(AK976,"-", INDEX(_xlfn.ANCHORARRAY(AvailableItems),$AR$28))</f>
        <v>Bread</v>
      </c>
      <c r="AI977" t="b">
        <f t="shared" ca="1" si="48"/>
        <v>0</v>
      </c>
      <c r="AJ977" t="b">
        <f t="shared" ca="1" si="49"/>
        <v>0</v>
      </c>
      <c r="AK977" t="b">
        <f t="shared" ca="1" si="50"/>
        <v>0</v>
      </c>
      <c r="AL977" s="16" cm="1">
        <f t="array" aca="1" ref="AL977" ca="1">IF(OrderSim[[#This Row],[Order 1 Possible]],INDEX(Food[Points],OrderIndex) + INDEX(Food[Points],OrderIndex2) + INDEX(Food[Points],OrderIndex3) + AL976, AL976)</f>
        <v>19040</v>
      </c>
      <c r="AM977" s="16" cm="1">
        <f t="array" aca="1" ref="AM977" ca="1">IF(OrderSim[[#This Row],[Order 2 Possible]],INDEX(Food[Points],$AP$27) + INDEX(Food[Points],$AQ$27) + INDEX(Food[Points],$AR$27) + AM976, AM976)</f>
        <v>24660</v>
      </c>
      <c r="AN977" s="16" cm="1">
        <f t="array" aca="1" ref="AN977" ca="1">IF(OrderSim[[#This Row],[Order 3 Possible]],INDEX(Food[Points],$AP$28) + INDEX(Food[Points],$AQ$28) + INDEX(Food[Points],$AR$28) + AN976, AN976)</f>
        <v>38080</v>
      </c>
    </row>
    <row r="978" spans="17:40" x14ac:dyDescent="0.25">
      <c r="Q978" t="str" cm="1">
        <f t="array" aca="1" ref="Q978" ca="1">INDEX(Food[Name],RANDBETWEEN(1,COUNTA(Food[Name])))</f>
        <v>Lettuce</v>
      </c>
      <c r="R978" t="str" cm="1">
        <f t="array" aca="1" ref="R978" ca="1">INDEX(Food[Name],RANDBETWEEN(1,COUNTA(Food[Name])))</f>
        <v>Salmon</v>
      </c>
      <c r="S978" t="str" cm="1">
        <f t="array" aca="1" ref="S978" ca="1">INDEX(Food[Name],RANDBETWEEN(1,COUNTA(Food[Name])))</f>
        <v>Chicken</v>
      </c>
      <c r="T978" t="str" cm="1">
        <f t="array" aca="1" ref="T978" ca="1">INDEX(Food[Name],RANDBETWEEN(1,COUNTA(Food[Name])))</f>
        <v>Carrot</v>
      </c>
      <c r="U978" t="str" cm="1">
        <f t="array" aca="1" ref="U978" ca="1">INDEX(Food[Name],RANDBETWEEN(1,COUNTA(Food[Name])))</f>
        <v>Rice</v>
      </c>
      <c r="V978" t="str" cm="1">
        <f t="array" aca="1" ref="V978" ca="1">INDEX(Food[Name],RANDBETWEEN(1,COUNTA(Food[Name])))</f>
        <v>Salmon</v>
      </c>
      <c r="W978" t="str" cm="1">
        <f t="array" aca="1" ref="W978" ca="1">INDEX(Food[Name],RANDBETWEEN(1,COUNTA(Food[Name])))</f>
        <v>Tuna</v>
      </c>
      <c r="X978" t="str" cm="1">
        <f t="array" aca="1" ref="X978" ca="1">INDEX(Food[Name],RANDBETWEEN(1,COUNTA(Food[Name])))</f>
        <v>Carrot</v>
      </c>
      <c r="Y978" t="str" cm="1">
        <f t="array" aca="1" ref="Y978" ca="1">INDEX(Food[Name],RANDBETWEEN(1,COUNTA(Food[Name])))</f>
        <v>Salmon</v>
      </c>
      <c r="Z978" s="5" t="str" cm="1">
        <f t="array" aca="1" ref="Z978" ca="1">IF(AI977,"-", INDEX(_xlfn.ANCHORARRAY(AvailableItems),OrderIndex))</f>
        <v>Salmon</v>
      </c>
      <c r="AA978" s="5" t="str" cm="1">
        <f t="array" aca="1" ref="AA978" ca="1">IF(AI977,"-", INDEX(_xlfn.ANCHORARRAY(AvailableItems),OrderIndex2))</f>
        <v>Rice</v>
      </c>
      <c r="AB978" s="5" t="str" cm="1">
        <f t="array" aca="1" ref="AB978" ca="1">IF(AI977,"-", INDEX(_xlfn.ANCHORARRAY(AvailableItems),OrderIndex3))</f>
        <v>Pasta</v>
      </c>
      <c r="AC978" s="10" t="str" cm="1">
        <f t="array" aca="1" ref="AC978" ca="1">IF(AJ977,"-", INDEX(_xlfn.ANCHORARRAY(AvailableItems),$AP$27))</f>
        <v>Pork</v>
      </c>
      <c r="AD978" s="10" t="str" cm="1">
        <f t="array" aca="1" ref="AD978" ca="1">IF(AJ977,"-", INDEX(_xlfn.ANCHORARRAY(AvailableItems),$AQ$27))</f>
        <v>Lobster</v>
      </c>
      <c r="AE978" s="10" t="str" cm="1">
        <f t="array" aca="1" ref="AE978" ca="1">IF(AJ977,"-", INDEX(_xlfn.ANCHORARRAY(AvailableItems),$AR$27))</f>
        <v>Rice</v>
      </c>
      <c r="AF978" s="8" t="str" cm="1">
        <f t="array" aca="1" ref="AF978" ca="1">IF(AK977,"-", INDEX(_xlfn.ANCHORARRAY(AvailableItems),$AP$28))</f>
        <v>Beef</v>
      </c>
      <c r="AG978" s="8" t="str">
        <f ca="1">IF(AK977,"-", INDEX(_xlfn.ANCHORARRAY(AvailableItems),$AQ$28))</f>
        <v>Beef</v>
      </c>
      <c r="AH978" s="8" t="str" cm="1">
        <f t="array" aca="1" ref="AH978" ca="1">IF(AK977,"-", INDEX(_xlfn.ANCHORARRAY(AvailableItems),$AR$28))</f>
        <v>Bread</v>
      </c>
      <c r="AI978" t="b">
        <f t="shared" ca="1" si="48"/>
        <v>1</v>
      </c>
      <c r="AJ978" t="b">
        <f t="shared" ca="1" si="49"/>
        <v>0</v>
      </c>
      <c r="AK978" t="b">
        <f t="shared" ca="1" si="50"/>
        <v>0</v>
      </c>
      <c r="AL978" s="16" cm="1">
        <f t="array" aca="1" ref="AL978" ca="1">IF(OrderSim[[#This Row],[Order 1 Possible]],INDEX(Food[Points],OrderIndex) + INDEX(Food[Points],OrderIndex2) + INDEX(Food[Points],OrderIndex3) + AL977, AL977)</f>
        <v>19110</v>
      </c>
      <c r="AM978" s="16" cm="1">
        <f t="array" aca="1" ref="AM978" ca="1">IF(OrderSim[[#This Row],[Order 2 Possible]],INDEX(Food[Points],$AP$27) + INDEX(Food[Points],$AQ$27) + INDEX(Food[Points],$AR$27) + AM977, AM977)</f>
        <v>24660</v>
      </c>
      <c r="AN978" s="16" cm="1">
        <f t="array" aca="1" ref="AN978" ca="1">IF(OrderSim[[#This Row],[Order 3 Possible]],INDEX(Food[Points],$AP$28) + INDEX(Food[Points],$AQ$28) + INDEX(Food[Points],$AR$28) + AN977, AN977)</f>
        <v>38080</v>
      </c>
    </row>
    <row r="979" spans="17:40" x14ac:dyDescent="0.25">
      <c r="Q979" t="str" cm="1">
        <f t="array" aca="1" ref="Q979" ca="1">INDEX(Food[Name],RANDBETWEEN(1,COUNTA(Food[Name])))</f>
        <v>Lobster</v>
      </c>
      <c r="R979" t="str" cm="1">
        <f t="array" aca="1" ref="R979" ca="1">INDEX(Food[Name],RANDBETWEEN(1,COUNTA(Food[Name])))</f>
        <v>Rice</v>
      </c>
      <c r="S979" t="str" cm="1">
        <f t="array" aca="1" ref="S979" ca="1">INDEX(Food[Name],RANDBETWEEN(1,COUNTA(Food[Name])))</f>
        <v>Rice</v>
      </c>
      <c r="T979" t="str" cm="1">
        <f t="array" aca="1" ref="T979" ca="1">INDEX(Food[Name],RANDBETWEEN(1,COUNTA(Food[Name])))</f>
        <v>Tuna</v>
      </c>
      <c r="U979" t="str" cm="1">
        <f t="array" aca="1" ref="U979" ca="1">INDEX(Food[Name],RANDBETWEEN(1,COUNTA(Food[Name])))</f>
        <v>Chicken</v>
      </c>
      <c r="V979" t="str" cm="1">
        <f t="array" aca="1" ref="V979" ca="1">INDEX(Food[Name],RANDBETWEEN(1,COUNTA(Food[Name])))</f>
        <v>Beef</v>
      </c>
      <c r="W979" t="str" cm="1">
        <f t="array" aca="1" ref="W979" ca="1">INDEX(Food[Name],RANDBETWEEN(1,COUNTA(Food[Name])))</f>
        <v>Onion</v>
      </c>
      <c r="X979" t="str" cm="1">
        <f t="array" aca="1" ref="X979" ca="1">INDEX(Food[Name],RANDBETWEEN(1,COUNTA(Food[Name])))</f>
        <v>Onion</v>
      </c>
      <c r="Y979" t="str" cm="1">
        <f t="array" aca="1" ref="Y979" ca="1">INDEX(Food[Name],RANDBETWEEN(1,COUNTA(Food[Name])))</f>
        <v>Lobster</v>
      </c>
      <c r="Z979" s="5" t="str" cm="1">
        <f t="array" aca="1" ref="Z979" ca="1">IF(AI978,"-", INDEX(_xlfn.ANCHORARRAY(AvailableItems),OrderIndex))</f>
        <v>-</v>
      </c>
      <c r="AA979" s="5" t="str" cm="1">
        <f t="array" aca="1" ref="AA979" ca="1">IF(AI978,"-", INDEX(_xlfn.ANCHORARRAY(AvailableItems),OrderIndex2))</f>
        <v>-</v>
      </c>
      <c r="AB979" s="5" t="str" cm="1">
        <f t="array" aca="1" ref="AB979" ca="1">IF(AI978,"-", INDEX(_xlfn.ANCHORARRAY(AvailableItems),OrderIndex3))</f>
        <v>-</v>
      </c>
      <c r="AC979" s="10" t="str" cm="1">
        <f t="array" aca="1" ref="AC979" ca="1">IF(AJ978,"-", INDEX(_xlfn.ANCHORARRAY(AvailableItems),$AP$27))</f>
        <v>Pork</v>
      </c>
      <c r="AD979" s="10" t="str" cm="1">
        <f t="array" aca="1" ref="AD979" ca="1">IF(AJ978,"-", INDEX(_xlfn.ANCHORARRAY(AvailableItems),$AQ$27))</f>
        <v>Lobster</v>
      </c>
      <c r="AE979" s="10" t="str" cm="1">
        <f t="array" aca="1" ref="AE979" ca="1">IF(AJ978,"-", INDEX(_xlfn.ANCHORARRAY(AvailableItems),$AR$27))</f>
        <v>Rice</v>
      </c>
      <c r="AF979" s="8" t="str" cm="1">
        <f t="array" aca="1" ref="AF979" ca="1">IF(AK978,"-", INDEX(_xlfn.ANCHORARRAY(AvailableItems),$AP$28))</f>
        <v>Beef</v>
      </c>
      <c r="AG979" s="8" t="str">
        <f ca="1">IF(AK978,"-", INDEX(_xlfn.ANCHORARRAY(AvailableItems),$AQ$28))</f>
        <v>Beef</v>
      </c>
      <c r="AH979" s="8" t="str" cm="1">
        <f t="array" aca="1" ref="AH979" ca="1">IF(AK978,"-", INDEX(_xlfn.ANCHORARRAY(AvailableItems),$AR$28))</f>
        <v>Bread</v>
      </c>
      <c r="AI979" t="b">
        <f t="shared" ca="1" si="48"/>
        <v>0</v>
      </c>
      <c r="AJ979" t="b">
        <f t="shared" ca="1" si="49"/>
        <v>1</v>
      </c>
      <c r="AK979" t="b">
        <f t="shared" ca="1" si="50"/>
        <v>0</v>
      </c>
      <c r="AL979" s="16" cm="1">
        <f t="array" aca="1" ref="AL979" ca="1">IF(OrderSim[[#This Row],[Order 1 Possible]],INDEX(Food[Points],OrderIndex) + INDEX(Food[Points],OrderIndex2) + INDEX(Food[Points],OrderIndex3) + AL978, AL978)</f>
        <v>19110</v>
      </c>
      <c r="AM979" s="16" cm="1">
        <f t="array" aca="1" ref="AM979" ca="1">IF(OrderSim[[#This Row],[Order 2 Possible]],INDEX(Food[Points],$AP$27) + INDEX(Food[Points],$AQ$27) + INDEX(Food[Points],$AR$27) + AM978, AM978)</f>
        <v>24750</v>
      </c>
      <c r="AN979" s="16" cm="1">
        <f t="array" aca="1" ref="AN979" ca="1">IF(OrderSim[[#This Row],[Order 3 Possible]],INDEX(Food[Points],$AP$28) + INDEX(Food[Points],$AQ$28) + INDEX(Food[Points],$AR$28) + AN978, AN978)</f>
        <v>38080</v>
      </c>
    </row>
    <row r="980" spans="17:40" x14ac:dyDescent="0.25">
      <c r="Q980" t="str" cm="1">
        <f t="array" aca="1" ref="Q980" ca="1">INDEX(Food[Name],RANDBETWEEN(1,COUNTA(Food[Name])))</f>
        <v>Pasta</v>
      </c>
      <c r="R980" t="str" cm="1">
        <f t="array" aca="1" ref="R980" ca="1">INDEX(Food[Name],RANDBETWEEN(1,COUNTA(Food[Name])))</f>
        <v>Rice</v>
      </c>
      <c r="S980" t="str" cm="1">
        <f t="array" aca="1" ref="S980" ca="1">INDEX(Food[Name],RANDBETWEEN(1,COUNTA(Food[Name])))</f>
        <v>Beef</v>
      </c>
      <c r="T980" t="str" cm="1">
        <f t="array" aca="1" ref="T980" ca="1">INDEX(Food[Name],RANDBETWEEN(1,COUNTA(Food[Name])))</f>
        <v>Onion</v>
      </c>
      <c r="U980" t="str" cm="1">
        <f t="array" aca="1" ref="U980" ca="1">INDEX(Food[Name],RANDBETWEEN(1,COUNTA(Food[Name])))</f>
        <v>Rice</v>
      </c>
      <c r="V980" t="str" cm="1">
        <f t="array" aca="1" ref="V980" ca="1">INDEX(Food[Name],RANDBETWEEN(1,COUNTA(Food[Name])))</f>
        <v>Beef</v>
      </c>
      <c r="W980" t="str" cm="1">
        <f t="array" aca="1" ref="W980" ca="1">INDEX(Food[Name],RANDBETWEEN(1,COUNTA(Food[Name])))</f>
        <v>Beef</v>
      </c>
      <c r="X980" t="str" cm="1">
        <f t="array" aca="1" ref="X980" ca="1">INDEX(Food[Name],RANDBETWEEN(1,COUNTA(Food[Name])))</f>
        <v>Pork</v>
      </c>
      <c r="Y980" t="str" cm="1">
        <f t="array" aca="1" ref="Y980" ca="1">INDEX(Food[Name],RANDBETWEEN(1,COUNTA(Food[Name])))</f>
        <v>Onion</v>
      </c>
      <c r="Z980" s="5" t="str" cm="1">
        <f t="array" aca="1" ref="Z980" ca="1">IF(AI979,"-", INDEX(_xlfn.ANCHORARRAY(AvailableItems),OrderIndex))</f>
        <v>Salmon</v>
      </c>
      <c r="AA980" s="5" t="str" cm="1">
        <f t="array" aca="1" ref="AA980" ca="1">IF(AI979,"-", INDEX(_xlfn.ANCHORARRAY(AvailableItems),OrderIndex2))</f>
        <v>Rice</v>
      </c>
      <c r="AB980" s="5" t="str" cm="1">
        <f t="array" aca="1" ref="AB980" ca="1">IF(AI979,"-", INDEX(_xlfn.ANCHORARRAY(AvailableItems),OrderIndex3))</f>
        <v>Pasta</v>
      </c>
      <c r="AC980" s="10" t="str" cm="1">
        <f t="array" aca="1" ref="AC980" ca="1">IF(AJ979,"-", INDEX(_xlfn.ANCHORARRAY(AvailableItems),$AP$27))</f>
        <v>-</v>
      </c>
      <c r="AD980" s="10" t="str" cm="1">
        <f t="array" aca="1" ref="AD980" ca="1">IF(AJ979,"-", INDEX(_xlfn.ANCHORARRAY(AvailableItems),$AQ$27))</f>
        <v>-</v>
      </c>
      <c r="AE980" s="10" t="str" cm="1">
        <f t="array" aca="1" ref="AE980" ca="1">IF(AJ979,"-", INDEX(_xlfn.ANCHORARRAY(AvailableItems),$AR$27))</f>
        <v>-</v>
      </c>
      <c r="AF980" s="8" t="str" cm="1">
        <f t="array" aca="1" ref="AF980" ca="1">IF(AK979,"-", INDEX(_xlfn.ANCHORARRAY(AvailableItems),$AP$28))</f>
        <v>Beef</v>
      </c>
      <c r="AG980" s="8" t="str">
        <f ca="1">IF(AK979,"-", INDEX(_xlfn.ANCHORARRAY(AvailableItems),$AQ$28))</f>
        <v>Beef</v>
      </c>
      <c r="AH980" s="8" t="str" cm="1">
        <f t="array" aca="1" ref="AH980" ca="1">IF(AK979,"-", INDEX(_xlfn.ANCHORARRAY(AvailableItems),$AR$28))</f>
        <v>Bread</v>
      </c>
      <c r="AI980" t="b">
        <f t="shared" ca="1" si="48"/>
        <v>1</v>
      </c>
      <c r="AJ980" t="b">
        <f t="shared" ca="1" si="49"/>
        <v>0</v>
      </c>
      <c r="AK980" t="b">
        <f t="shared" ca="1" si="50"/>
        <v>1</v>
      </c>
      <c r="AL980" s="16" cm="1">
        <f t="array" aca="1" ref="AL980" ca="1">IF(OrderSim[[#This Row],[Order 1 Possible]],INDEX(Food[Points],OrderIndex) + INDEX(Food[Points],OrderIndex2) + INDEX(Food[Points],OrderIndex3) + AL979, AL979)</f>
        <v>19180</v>
      </c>
      <c r="AM980" s="16" cm="1">
        <f t="array" aca="1" ref="AM980" ca="1">IF(OrderSim[[#This Row],[Order 2 Possible]],INDEX(Food[Points],$AP$27) + INDEX(Food[Points],$AQ$27) + INDEX(Food[Points],$AR$27) + AM979, AM979)</f>
        <v>24750</v>
      </c>
      <c r="AN980" s="16" cm="1">
        <f t="array" aca="1" ref="AN980" ca="1">IF(OrderSim[[#This Row],[Order 3 Possible]],INDEX(Food[Points],$AP$28) + INDEX(Food[Points],$AQ$28) + INDEX(Food[Points],$AR$28) + AN979, AN979)</f>
        <v>38220</v>
      </c>
    </row>
    <row r="981" spans="17:40" x14ac:dyDescent="0.25">
      <c r="Q981" t="str" cm="1">
        <f t="array" aca="1" ref="Q981" ca="1">INDEX(Food[Name],RANDBETWEEN(1,COUNTA(Food[Name])))</f>
        <v>Pasta</v>
      </c>
      <c r="R981" t="str" cm="1">
        <f t="array" aca="1" ref="R981" ca="1">INDEX(Food[Name],RANDBETWEEN(1,COUNTA(Food[Name])))</f>
        <v>Pork</v>
      </c>
      <c r="S981" t="str" cm="1">
        <f t="array" aca="1" ref="S981" ca="1">INDEX(Food[Name],RANDBETWEEN(1,COUNTA(Food[Name])))</f>
        <v>Onion</v>
      </c>
      <c r="T981" t="str" cm="1">
        <f t="array" aca="1" ref="T981" ca="1">INDEX(Food[Name],RANDBETWEEN(1,COUNTA(Food[Name])))</f>
        <v>Salmon</v>
      </c>
      <c r="U981" t="str" cm="1">
        <f t="array" aca="1" ref="U981" ca="1">INDEX(Food[Name],RANDBETWEEN(1,COUNTA(Food[Name])))</f>
        <v>Rice</v>
      </c>
      <c r="V981" t="str" cm="1">
        <f t="array" aca="1" ref="V981" ca="1">INDEX(Food[Name],RANDBETWEEN(1,COUNTA(Food[Name])))</f>
        <v>Chicken</v>
      </c>
      <c r="W981" t="str" cm="1">
        <f t="array" aca="1" ref="W981" ca="1">INDEX(Food[Name],RANDBETWEEN(1,COUNTA(Food[Name])))</f>
        <v>Pork</v>
      </c>
      <c r="X981" t="str" cm="1">
        <f t="array" aca="1" ref="X981" ca="1">INDEX(Food[Name],RANDBETWEEN(1,COUNTA(Food[Name])))</f>
        <v>Salmon</v>
      </c>
      <c r="Y981" t="str" cm="1">
        <f t="array" aca="1" ref="Y981" ca="1">INDEX(Food[Name],RANDBETWEEN(1,COUNTA(Food[Name])))</f>
        <v>Rice</v>
      </c>
      <c r="Z981" s="5" t="str" cm="1">
        <f t="array" aca="1" ref="Z981" ca="1">IF(AI980,"-", INDEX(_xlfn.ANCHORARRAY(AvailableItems),OrderIndex))</f>
        <v>-</v>
      </c>
      <c r="AA981" s="5" t="str" cm="1">
        <f t="array" aca="1" ref="AA981" ca="1">IF(AI980,"-", INDEX(_xlfn.ANCHORARRAY(AvailableItems),OrderIndex2))</f>
        <v>-</v>
      </c>
      <c r="AB981" s="5" t="str" cm="1">
        <f t="array" aca="1" ref="AB981" ca="1">IF(AI980,"-", INDEX(_xlfn.ANCHORARRAY(AvailableItems),OrderIndex3))</f>
        <v>-</v>
      </c>
      <c r="AC981" s="10" t="str" cm="1">
        <f t="array" aca="1" ref="AC981" ca="1">IF(AJ980,"-", INDEX(_xlfn.ANCHORARRAY(AvailableItems),$AP$27))</f>
        <v>Pork</v>
      </c>
      <c r="AD981" s="10" t="str" cm="1">
        <f t="array" aca="1" ref="AD981" ca="1">IF(AJ980,"-", INDEX(_xlfn.ANCHORARRAY(AvailableItems),$AQ$27))</f>
        <v>Lobster</v>
      </c>
      <c r="AE981" s="10" t="str" cm="1">
        <f t="array" aca="1" ref="AE981" ca="1">IF(AJ980,"-", INDEX(_xlfn.ANCHORARRAY(AvailableItems),$AR$27))</f>
        <v>Rice</v>
      </c>
      <c r="AF981" s="8" t="str" cm="1">
        <f t="array" aca="1" ref="AF981" ca="1">IF(AK980,"-", INDEX(_xlfn.ANCHORARRAY(AvailableItems),$AP$28))</f>
        <v>-</v>
      </c>
      <c r="AG981" s="8" t="str">
        <f ca="1">IF(AK980,"-", INDEX(_xlfn.ANCHORARRAY(AvailableItems),$AQ$28))</f>
        <v>-</v>
      </c>
      <c r="AH981" s="8" t="str" cm="1">
        <f t="array" aca="1" ref="AH981" ca="1">IF(AK980,"-", INDEX(_xlfn.ANCHORARRAY(AvailableItems),$AR$28))</f>
        <v>-</v>
      </c>
      <c r="AI981" t="b">
        <f t="shared" ca="1" si="48"/>
        <v>0</v>
      </c>
      <c r="AJ981" t="b">
        <f t="shared" ca="1" si="49"/>
        <v>1</v>
      </c>
      <c r="AK981" t="b">
        <f t="shared" ca="1" si="50"/>
        <v>0</v>
      </c>
      <c r="AL981" s="16" cm="1">
        <f t="array" aca="1" ref="AL981" ca="1">IF(OrderSim[[#This Row],[Order 1 Possible]],INDEX(Food[Points],OrderIndex) + INDEX(Food[Points],OrderIndex2) + INDEX(Food[Points],OrderIndex3) + AL980, AL980)</f>
        <v>19180</v>
      </c>
      <c r="AM981" s="16" cm="1">
        <f t="array" aca="1" ref="AM981" ca="1">IF(OrderSim[[#This Row],[Order 2 Possible]],INDEX(Food[Points],$AP$27) + INDEX(Food[Points],$AQ$27) + INDEX(Food[Points],$AR$27) + AM980, AM980)</f>
        <v>24840</v>
      </c>
      <c r="AN981" s="16" cm="1">
        <f t="array" aca="1" ref="AN981" ca="1">IF(OrderSim[[#This Row],[Order 3 Possible]],INDEX(Food[Points],$AP$28) + INDEX(Food[Points],$AQ$28) + INDEX(Food[Points],$AR$28) + AN980, AN980)</f>
        <v>38220</v>
      </c>
    </row>
    <row r="982" spans="17:40" x14ac:dyDescent="0.25">
      <c r="Q982" t="str" cm="1">
        <f t="array" aca="1" ref="Q982" ca="1">INDEX(Food[Name],RANDBETWEEN(1,COUNTA(Food[Name])))</f>
        <v>Lettuce</v>
      </c>
      <c r="R982" t="str" cm="1">
        <f t="array" aca="1" ref="R982" ca="1">INDEX(Food[Name],RANDBETWEEN(1,COUNTA(Food[Name])))</f>
        <v>Chicken</v>
      </c>
      <c r="S982" t="str" cm="1">
        <f t="array" aca="1" ref="S982" ca="1">INDEX(Food[Name],RANDBETWEEN(1,COUNTA(Food[Name])))</f>
        <v>Pasta</v>
      </c>
      <c r="T982" t="str" cm="1">
        <f t="array" aca="1" ref="T982" ca="1">INDEX(Food[Name],RANDBETWEEN(1,COUNTA(Food[Name])))</f>
        <v>Lobster</v>
      </c>
      <c r="U982" t="str" cm="1">
        <f t="array" aca="1" ref="U982" ca="1">INDEX(Food[Name],RANDBETWEEN(1,COUNTA(Food[Name])))</f>
        <v>Bread</v>
      </c>
      <c r="V982" t="str" cm="1">
        <f t="array" aca="1" ref="V982" ca="1">INDEX(Food[Name],RANDBETWEEN(1,COUNTA(Food[Name])))</f>
        <v>Rice</v>
      </c>
      <c r="W982" t="str" cm="1">
        <f t="array" aca="1" ref="W982" ca="1">INDEX(Food[Name],RANDBETWEEN(1,COUNTA(Food[Name])))</f>
        <v>Carrot</v>
      </c>
      <c r="X982" t="str" cm="1">
        <f t="array" aca="1" ref="X982" ca="1">INDEX(Food[Name],RANDBETWEEN(1,COUNTA(Food[Name])))</f>
        <v>Tuna</v>
      </c>
      <c r="Y982" t="str" cm="1">
        <f t="array" aca="1" ref="Y982" ca="1">INDEX(Food[Name],RANDBETWEEN(1,COUNTA(Food[Name])))</f>
        <v>Salmon</v>
      </c>
      <c r="Z982" s="5" t="str" cm="1">
        <f t="array" aca="1" ref="Z982" ca="1">IF(AI981,"-", INDEX(_xlfn.ANCHORARRAY(AvailableItems),OrderIndex))</f>
        <v>Salmon</v>
      </c>
      <c r="AA982" s="5" t="str" cm="1">
        <f t="array" aca="1" ref="AA982" ca="1">IF(AI981,"-", INDEX(_xlfn.ANCHORARRAY(AvailableItems),OrderIndex2))</f>
        <v>Rice</v>
      </c>
      <c r="AB982" s="5" t="str" cm="1">
        <f t="array" aca="1" ref="AB982" ca="1">IF(AI981,"-", INDEX(_xlfn.ANCHORARRAY(AvailableItems),OrderIndex3))</f>
        <v>Pasta</v>
      </c>
      <c r="AC982" s="10" t="str" cm="1">
        <f t="array" aca="1" ref="AC982" ca="1">IF(AJ981,"-", INDEX(_xlfn.ANCHORARRAY(AvailableItems),$AP$27))</f>
        <v>-</v>
      </c>
      <c r="AD982" s="10" t="str" cm="1">
        <f t="array" aca="1" ref="AD982" ca="1">IF(AJ981,"-", INDEX(_xlfn.ANCHORARRAY(AvailableItems),$AQ$27))</f>
        <v>-</v>
      </c>
      <c r="AE982" s="10" t="str" cm="1">
        <f t="array" aca="1" ref="AE982" ca="1">IF(AJ981,"-", INDEX(_xlfn.ANCHORARRAY(AvailableItems),$AR$27))</f>
        <v>-</v>
      </c>
      <c r="AF982" s="8" t="str" cm="1">
        <f t="array" aca="1" ref="AF982" ca="1">IF(AK981,"-", INDEX(_xlfn.ANCHORARRAY(AvailableItems),$AP$28))</f>
        <v>Beef</v>
      </c>
      <c r="AG982" s="8" t="str">
        <f ca="1">IF(AK981,"-", INDEX(_xlfn.ANCHORARRAY(AvailableItems),$AQ$28))</f>
        <v>Beef</v>
      </c>
      <c r="AH982" s="8" t="str" cm="1">
        <f t="array" aca="1" ref="AH982" ca="1">IF(AK981,"-", INDEX(_xlfn.ANCHORARRAY(AvailableItems),$AR$28))</f>
        <v>Bread</v>
      </c>
      <c r="AI982" t="b">
        <f t="shared" ca="1" si="48"/>
        <v>1</v>
      </c>
      <c r="AJ982" t="b">
        <f t="shared" ca="1" si="49"/>
        <v>0</v>
      </c>
      <c r="AK982" t="b">
        <f t="shared" ca="1" si="50"/>
        <v>0</v>
      </c>
      <c r="AL982" s="16" cm="1">
        <f t="array" aca="1" ref="AL982" ca="1">IF(OrderSim[[#This Row],[Order 1 Possible]],INDEX(Food[Points],OrderIndex) + INDEX(Food[Points],OrderIndex2) + INDEX(Food[Points],OrderIndex3) + AL981, AL981)</f>
        <v>19250</v>
      </c>
      <c r="AM982" s="16" cm="1">
        <f t="array" aca="1" ref="AM982" ca="1">IF(OrderSim[[#This Row],[Order 2 Possible]],INDEX(Food[Points],$AP$27) + INDEX(Food[Points],$AQ$27) + INDEX(Food[Points],$AR$27) + AM981, AM981)</f>
        <v>24840</v>
      </c>
      <c r="AN982" s="16" cm="1">
        <f t="array" aca="1" ref="AN982" ca="1">IF(OrderSim[[#This Row],[Order 3 Possible]],INDEX(Food[Points],$AP$28) + INDEX(Food[Points],$AQ$28) + INDEX(Food[Points],$AR$28) + AN981, AN981)</f>
        <v>38220</v>
      </c>
    </row>
    <row r="983" spans="17:40" x14ac:dyDescent="0.25">
      <c r="Q983" t="str" cm="1">
        <f t="array" aca="1" ref="Q983" ca="1">INDEX(Food[Name],RANDBETWEEN(1,COUNTA(Food[Name])))</f>
        <v>Lettuce</v>
      </c>
      <c r="R983" t="str" cm="1">
        <f t="array" aca="1" ref="R983" ca="1">INDEX(Food[Name],RANDBETWEEN(1,COUNTA(Food[Name])))</f>
        <v>Lettuce</v>
      </c>
      <c r="S983" t="str" cm="1">
        <f t="array" aca="1" ref="S983" ca="1">INDEX(Food[Name],RANDBETWEEN(1,COUNTA(Food[Name])))</f>
        <v>Carrot</v>
      </c>
      <c r="T983" t="str" cm="1">
        <f t="array" aca="1" ref="T983" ca="1">INDEX(Food[Name],RANDBETWEEN(1,COUNTA(Food[Name])))</f>
        <v>Tuna</v>
      </c>
      <c r="U983" t="str" cm="1">
        <f t="array" aca="1" ref="U983" ca="1">INDEX(Food[Name],RANDBETWEEN(1,COUNTA(Food[Name])))</f>
        <v>Beef</v>
      </c>
      <c r="V983" t="str" cm="1">
        <f t="array" aca="1" ref="V983" ca="1">INDEX(Food[Name],RANDBETWEEN(1,COUNTA(Food[Name])))</f>
        <v>Rice</v>
      </c>
      <c r="W983" t="str" cm="1">
        <f t="array" aca="1" ref="W983" ca="1">INDEX(Food[Name],RANDBETWEEN(1,COUNTA(Food[Name])))</f>
        <v>Pork</v>
      </c>
      <c r="X983" t="str" cm="1">
        <f t="array" aca="1" ref="X983" ca="1">INDEX(Food[Name],RANDBETWEEN(1,COUNTA(Food[Name])))</f>
        <v>Lettuce</v>
      </c>
      <c r="Y983" t="str" cm="1">
        <f t="array" aca="1" ref="Y983" ca="1">INDEX(Food[Name],RANDBETWEEN(1,COUNTA(Food[Name])))</f>
        <v>Lettuce</v>
      </c>
      <c r="Z983" s="5" t="str" cm="1">
        <f t="array" aca="1" ref="Z983" ca="1">IF(AI982,"-", INDEX(_xlfn.ANCHORARRAY(AvailableItems),OrderIndex))</f>
        <v>-</v>
      </c>
      <c r="AA983" s="5" t="str" cm="1">
        <f t="array" aca="1" ref="AA983" ca="1">IF(AI982,"-", INDEX(_xlfn.ANCHORARRAY(AvailableItems),OrderIndex2))</f>
        <v>-</v>
      </c>
      <c r="AB983" s="5" t="str" cm="1">
        <f t="array" aca="1" ref="AB983" ca="1">IF(AI982,"-", INDEX(_xlfn.ANCHORARRAY(AvailableItems),OrderIndex3))</f>
        <v>-</v>
      </c>
      <c r="AC983" s="10" t="str" cm="1">
        <f t="array" aca="1" ref="AC983" ca="1">IF(AJ982,"-", INDEX(_xlfn.ANCHORARRAY(AvailableItems),$AP$27))</f>
        <v>Pork</v>
      </c>
      <c r="AD983" s="10" t="str" cm="1">
        <f t="array" aca="1" ref="AD983" ca="1">IF(AJ982,"-", INDEX(_xlfn.ANCHORARRAY(AvailableItems),$AQ$27))</f>
        <v>Lobster</v>
      </c>
      <c r="AE983" s="10" t="str" cm="1">
        <f t="array" aca="1" ref="AE983" ca="1">IF(AJ982,"-", INDEX(_xlfn.ANCHORARRAY(AvailableItems),$AR$27))</f>
        <v>Rice</v>
      </c>
      <c r="AF983" s="8" t="str" cm="1">
        <f t="array" aca="1" ref="AF983" ca="1">IF(AK982,"-", INDEX(_xlfn.ANCHORARRAY(AvailableItems),$AP$28))</f>
        <v>Beef</v>
      </c>
      <c r="AG983" s="8" t="str">
        <f ca="1">IF(AK982,"-", INDEX(_xlfn.ANCHORARRAY(AvailableItems),$AQ$28))</f>
        <v>Beef</v>
      </c>
      <c r="AH983" s="8" t="str" cm="1">
        <f t="array" aca="1" ref="AH983" ca="1">IF(AK982,"-", INDEX(_xlfn.ANCHORARRAY(AvailableItems),$AR$28))</f>
        <v>Bread</v>
      </c>
      <c r="AI983" t="b">
        <f t="shared" ca="1" si="48"/>
        <v>0</v>
      </c>
      <c r="AJ983" t="b">
        <f t="shared" ca="1" si="49"/>
        <v>0</v>
      </c>
      <c r="AK983" t="b">
        <f t="shared" ca="1" si="50"/>
        <v>0</v>
      </c>
      <c r="AL983" s="16" cm="1">
        <f t="array" aca="1" ref="AL983" ca="1">IF(OrderSim[[#This Row],[Order 1 Possible]],INDEX(Food[Points],OrderIndex) + INDEX(Food[Points],OrderIndex2) + INDEX(Food[Points],OrderIndex3) + AL982, AL982)</f>
        <v>19250</v>
      </c>
      <c r="AM983" s="16" cm="1">
        <f t="array" aca="1" ref="AM983" ca="1">IF(OrderSim[[#This Row],[Order 2 Possible]],INDEX(Food[Points],$AP$27) + INDEX(Food[Points],$AQ$27) + INDEX(Food[Points],$AR$27) + AM982, AM982)</f>
        <v>24840</v>
      </c>
      <c r="AN983" s="16" cm="1">
        <f t="array" aca="1" ref="AN983" ca="1">IF(OrderSim[[#This Row],[Order 3 Possible]],INDEX(Food[Points],$AP$28) + INDEX(Food[Points],$AQ$28) + INDEX(Food[Points],$AR$28) + AN982, AN982)</f>
        <v>38220</v>
      </c>
    </row>
    <row r="984" spans="17:40" x14ac:dyDescent="0.25">
      <c r="Q984" t="str" cm="1">
        <f t="array" aca="1" ref="Q984" ca="1">INDEX(Food[Name],RANDBETWEEN(1,COUNTA(Food[Name])))</f>
        <v>Onion</v>
      </c>
      <c r="R984" t="str" cm="1">
        <f t="array" aca="1" ref="R984" ca="1">INDEX(Food[Name],RANDBETWEEN(1,COUNTA(Food[Name])))</f>
        <v>Bread</v>
      </c>
      <c r="S984" t="str" cm="1">
        <f t="array" aca="1" ref="S984" ca="1">INDEX(Food[Name],RANDBETWEEN(1,COUNTA(Food[Name])))</f>
        <v>Salmon</v>
      </c>
      <c r="T984" t="str" cm="1">
        <f t="array" aca="1" ref="T984" ca="1">INDEX(Food[Name],RANDBETWEEN(1,COUNTA(Food[Name])))</f>
        <v>Carrot</v>
      </c>
      <c r="U984" t="str" cm="1">
        <f t="array" aca="1" ref="U984" ca="1">INDEX(Food[Name],RANDBETWEEN(1,COUNTA(Food[Name])))</f>
        <v>Pasta</v>
      </c>
      <c r="V984" t="str" cm="1">
        <f t="array" aca="1" ref="V984" ca="1">INDEX(Food[Name],RANDBETWEEN(1,COUNTA(Food[Name])))</f>
        <v>Bread</v>
      </c>
      <c r="W984" t="str" cm="1">
        <f t="array" aca="1" ref="W984" ca="1">INDEX(Food[Name],RANDBETWEEN(1,COUNTA(Food[Name])))</f>
        <v>Beef</v>
      </c>
      <c r="X984" t="str" cm="1">
        <f t="array" aca="1" ref="X984" ca="1">INDEX(Food[Name],RANDBETWEEN(1,COUNTA(Food[Name])))</f>
        <v>Bread</v>
      </c>
      <c r="Y984" t="str" cm="1">
        <f t="array" aca="1" ref="Y984" ca="1">INDEX(Food[Name],RANDBETWEEN(1,COUNTA(Food[Name])))</f>
        <v>Rice</v>
      </c>
      <c r="Z984" s="5" t="str" cm="1">
        <f t="array" aca="1" ref="Z984" ca="1">IF(AI983,"-", INDEX(_xlfn.ANCHORARRAY(AvailableItems),OrderIndex))</f>
        <v>Salmon</v>
      </c>
      <c r="AA984" s="5" t="str" cm="1">
        <f t="array" aca="1" ref="AA984" ca="1">IF(AI983,"-", INDEX(_xlfn.ANCHORARRAY(AvailableItems),OrderIndex2))</f>
        <v>Rice</v>
      </c>
      <c r="AB984" s="5" t="str" cm="1">
        <f t="array" aca="1" ref="AB984" ca="1">IF(AI983,"-", INDEX(_xlfn.ANCHORARRAY(AvailableItems),OrderIndex3))</f>
        <v>Pasta</v>
      </c>
      <c r="AC984" s="10" t="str" cm="1">
        <f t="array" aca="1" ref="AC984" ca="1">IF(AJ983,"-", INDEX(_xlfn.ANCHORARRAY(AvailableItems),$AP$27))</f>
        <v>Pork</v>
      </c>
      <c r="AD984" s="10" t="str" cm="1">
        <f t="array" aca="1" ref="AD984" ca="1">IF(AJ983,"-", INDEX(_xlfn.ANCHORARRAY(AvailableItems),$AQ$27))</f>
        <v>Lobster</v>
      </c>
      <c r="AE984" s="10" t="str" cm="1">
        <f t="array" aca="1" ref="AE984" ca="1">IF(AJ983,"-", INDEX(_xlfn.ANCHORARRAY(AvailableItems),$AR$27))</f>
        <v>Rice</v>
      </c>
      <c r="AF984" s="8" t="str" cm="1">
        <f t="array" aca="1" ref="AF984" ca="1">IF(AK983,"-", INDEX(_xlfn.ANCHORARRAY(AvailableItems),$AP$28))</f>
        <v>Beef</v>
      </c>
      <c r="AG984" s="8" t="str">
        <f ca="1">IF(AK983,"-", INDEX(_xlfn.ANCHORARRAY(AvailableItems),$AQ$28))</f>
        <v>Beef</v>
      </c>
      <c r="AH984" s="8" t="str" cm="1">
        <f t="array" aca="1" ref="AH984" ca="1">IF(AK983,"-", INDEX(_xlfn.ANCHORARRAY(AvailableItems),$AR$28))</f>
        <v>Bread</v>
      </c>
      <c r="AI984" t="b">
        <f t="shared" ca="1" si="48"/>
        <v>1</v>
      </c>
      <c r="AJ984" t="b">
        <f t="shared" ca="1" si="49"/>
        <v>0</v>
      </c>
      <c r="AK984" t="b">
        <f t="shared" ca="1" si="50"/>
        <v>1</v>
      </c>
      <c r="AL984" s="16" cm="1">
        <f t="array" aca="1" ref="AL984" ca="1">IF(OrderSim[[#This Row],[Order 1 Possible]],INDEX(Food[Points],OrderIndex) + INDEX(Food[Points],OrderIndex2) + INDEX(Food[Points],OrderIndex3) + AL983, AL983)</f>
        <v>19320</v>
      </c>
      <c r="AM984" s="16" cm="1">
        <f t="array" aca="1" ref="AM984" ca="1">IF(OrderSim[[#This Row],[Order 2 Possible]],INDEX(Food[Points],$AP$27) + INDEX(Food[Points],$AQ$27) + INDEX(Food[Points],$AR$27) + AM983, AM983)</f>
        <v>24840</v>
      </c>
      <c r="AN984" s="16" cm="1">
        <f t="array" aca="1" ref="AN984" ca="1">IF(OrderSim[[#This Row],[Order 3 Possible]],INDEX(Food[Points],$AP$28) + INDEX(Food[Points],$AQ$28) + INDEX(Food[Points],$AR$28) + AN983, AN983)</f>
        <v>38360</v>
      </c>
    </row>
    <row r="985" spans="17:40" x14ac:dyDescent="0.25">
      <c r="Q985" t="str" cm="1">
        <f t="array" aca="1" ref="Q985" ca="1">INDEX(Food[Name],RANDBETWEEN(1,COUNTA(Food[Name])))</f>
        <v>Pork</v>
      </c>
      <c r="R985" t="str" cm="1">
        <f t="array" aca="1" ref="R985" ca="1">INDEX(Food[Name],RANDBETWEEN(1,COUNTA(Food[Name])))</f>
        <v>Rice</v>
      </c>
      <c r="S985" t="str" cm="1">
        <f t="array" aca="1" ref="S985" ca="1">INDEX(Food[Name],RANDBETWEEN(1,COUNTA(Food[Name])))</f>
        <v>Carrot</v>
      </c>
      <c r="T985" t="str" cm="1">
        <f t="array" aca="1" ref="T985" ca="1">INDEX(Food[Name],RANDBETWEEN(1,COUNTA(Food[Name])))</f>
        <v>Carrot</v>
      </c>
      <c r="U985" t="str" cm="1">
        <f t="array" aca="1" ref="U985" ca="1">INDEX(Food[Name],RANDBETWEEN(1,COUNTA(Food[Name])))</f>
        <v>Pork</v>
      </c>
      <c r="V985" t="str" cm="1">
        <f t="array" aca="1" ref="V985" ca="1">INDEX(Food[Name],RANDBETWEEN(1,COUNTA(Food[Name])))</f>
        <v>Bread</v>
      </c>
      <c r="W985" t="str" cm="1">
        <f t="array" aca="1" ref="W985" ca="1">INDEX(Food[Name],RANDBETWEEN(1,COUNTA(Food[Name])))</f>
        <v>Beef</v>
      </c>
      <c r="X985" t="str" cm="1">
        <f t="array" aca="1" ref="X985" ca="1">INDEX(Food[Name],RANDBETWEEN(1,COUNTA(Food[Name])))</f>
        <v>Chicken</v>
      </c>
      <c r="Y985" t="str" cm="1">
        <f t="array" aca="1" ref="Y985" ca="1">INDEX(Food[Name],RANDBETWEEN(1,COUNTA(Food[Name])))</f>
        <v>Lobster</v>
      </c>
      <c r="Z985" s="5" t="str" cm="1">
        <f t="array" aca="1" ref="Z985" ca="1">IF(AI984,"-", INDEX(_xlfn.ANCHORARRAY(AvailableItems),OrderIndex))</f>
        <v>-</v>
      </c>
      <c r="AA985" s="5" t="str" cm="1">
        <f t="array" aca="1" ref="AA985" ca="1">IF(AI984,"-", INDEX(_xlfn.ANCHORARRAY(AvailableItems),OrderIndex2))</f>
        <v>-</v>
      </c>
      <c r="AB985" s="5" t="str" cm="1">
        <f t="array" aca="1" ref="AB985" ca="1">IF(AI984,"-", INDEX(_xlfn.ANCHORARRAY(AvailableItems),OrderIndex3))</f>
        <v>-</v>
      </c>
      <c r="AC985" s="10" t="str" cm="1">
        <f t="array" aca="1" ref="AC985" ca="1">IF(AJ984,"-", INDEX(_xlfn.ANCHORARRAY(AvailableItems),$AP$27))</f>
        <v>Pork</v>
      </c>
      <c r="AD985" s="10" t="str" cm="1">
        <f t="array" aca="1" ref="AD985" ca="1">IF(AJ984,"-", INDEX(_xlfn.ANCHORARRAY(AvailableItems),$AQ$27))</f>
        <v>Lobster</v>
      </c>
      <c r="AE985" s="10" t="str" cm="1">
        <f t="array" aca="1" ref="AE985" ca="1">IF(AJ984,"-", INDEX(_xlfn.ANCHORARRAY(AvailableItems),$AR$27))</f>
        <v>Rice</v>
      </c>
      <c r="AF985" s="8" t="str" cm="1">
        <f t="array" aca="1" ref="AF985" ca="1">IF(AK984,"-", INDEX(_xlfn.ANCHORARRAY(AvailableItems),$AP$28))</f>
        <v>-</v>
      </c>
      <c r="AG985" s="8" t="str">
        <f ca="1">IF(AK984,"-", INDEX(_xlfn.ANCHORARRAY(AvailableItems),$AQ$28))</f>
        <v>-</v>
      </c>
      <c r="AH985" s="8" t="str" cm="1">
        <f t="array" aca="1" ref="AH985" ca="1">IF(AK984,"-", INDEX(_xlfn.ANCHORARRAY(AvailableItems),$AR$28))</f>
        <v>-</v>
      </c>
      <c r="AI985" t="b">
        <f t="shared" ca="1" si="48"/>
        <v>0</v>
      </c>
      <c r="AJ985" t="b">
        <f t="shared" ca="1" si="49"/>
        <v>1</v>
      </c>
      <c r="AK985" t="b">
        <f t="shared" ca="1" si="50"/>
        <v>0</v>
      </c>
      <c r="AL985" s="16" cm="1">
        <f t="array" aca="1" ref="AL985" ca="1">IF(OrderSim[[#This Row],[Order 1 Possible]],INDEX(Food[Points],OrderIndex) + INDEX(Food[Points],OrderIndex2) + INDEX(Food[Points],OrderIndex3) + AL984, AL984)</f>
        <v>19320</v>
      </c>
      <c r="AM985" s="16" cm="1">
        <f t="array" aca="1" ref="AM985" ca="1">IF(OrderSim[[#This Row],[Order 2 Possible]],INDEX(Food[Points],$AP$27) + INDEX(Food[Points],$AQ$27) + INDEX(Food[Points],$AR$27) + AM984, AM984)</f>
        <v>24930</v>
      </c>
      <c r="AN985" s="16" cm="1">
        <f t="array" aca="1" ref="AN985" ca="1">IF(OrderSim[[#This Row],[Order 3 Possible]],INDEX(Food[Points],$AP$28) + INDEX(Food[Points],$AQ$28) + INDEX(Food[Points],$AR$28) + AN984, AN984)</f>
        <v>38360</v>
      </c>
    </row>
    <row r="986" spans="17:40" x14ac:dyDescent="0.25">
      <c r="Q986" t="str" cm="1">
        <f t="array" aca="1" ref="Q986" ca="1">INDEX(Food[Name],RANDBETWEEN(1,COUNTA(Food[Name])))</f>
        <v>Pork</v>
      </c>
      <c r="R986" t="str" cm="1">
        <f t="array" aca="1" ref="R986" ca="1">INDEX(Food[Name],RANDBETWEEN(1,COUNTA(Food[Name])))</f>
        <v>Lettuce</v>
      </c>
      <c r="S986" t="str" cm="1">
        <f t="array" aca="1" ref="S986" ca="1">INDEX(Food[Name],RANDBETWEEN(1,COUNTA(Food[Name])))</f>
        <v>Salmon</v>
      </c>
      <c r="T986" t="str" cm="1">
        <f t="array" aca="1" ref="T986" ca="1">INDEX(Food[Name],RANDBETWEEN(1,COUNTA(Food[Name])))</f>
        <v>Pork</v>
      </c>
      <c r="U986" t="str" cm="1">
        <f t="array" aca="1" ref="U986" ca="1">INDEX(Food[Name],RANDBETWEEN(1,COUNTA(Food[Name])))</f>
        <v>Carrot</v>
      </c>
      <c r="V986" t="str" cm="1">
        <f t="array" aca="1" ref="V986" ca="1">INDEX(Food[Name],RANDBETWEEN(1,COUNTA(Food[Name])))</f>
        <v>Pasta</v>
      </c>
      <c r="W986" t="str" cm="1">
        <f t="array" aca="1" ref="W986" ca="1">INDEX(Food[Name],RANDBETWEEN(1,COUNTA(Food[Name])))</f>
        <v>Carrot</v>
      </c>
      <c r="X986" t="str" cm="1">
        <f t="array" aca="1" ref="X986" ca="1">INDEX(Food[Name],RANDBETWEEN(1,COUNTA(Food[Name])))</f>
        <v>Pasta</v>
      </c>
      <c r="Y986" t="str" cm="1">
        <f t="array" aca="1" ref="Y986" ca="1">INDEX(Food[Name],RANDBETWEEN(1,COUNTA(Food[Name])))</f>
        <v>Salmon</v>
      </c>
      <c r="Z986" s="5" t="str" cm="1">
        <f t="array" aca="1" ref="Z986" ca="1">IF(AI985,"-", INDEX(_xlfn.ANCHORARRAY(AvailableItems),OrderIndex))</f>
        <v>Salmon</v>
      </c>
      <c r="AA986" s="5" t="str" cm="1">
        <f t="array" aca="1" ref="AA986" ca="1">IF(AI985,"-", INDEX(_xlfn.ANCHORARRAY(AvailableItems),OrderIndex2))</f>
        <v>Rice</v>
      </c>
      <c r="AB986" s="5" t="str" cm="1">
        <f t="array" aca="1" ref="AB986" ca="1">IF(AI985,"-", INDEX(_xlfn.ANCHORARRAY(AvailableItems),OrderIndex3))</f>
        <v>Pasta</v>
      </c>
      <c r="AC986" s="10" t="str" cm="1">
        <f t="array" aca="1" ref="AC986" ca="1">IF(AJ985,"-", INDEX(_xlfn.ANCHORARRAY(AvailableItems),$AP$27))</f>
        <v>-</v>
      </c>
      <c r="AD986" s="10" t="str" cm="1">
        <f t="array" aca="1" ref="AD986" ca="1">IF(AJ985,"-", INDEX(_xlfn.ANCHORARRAY(AvailableItems),$AQ$27))</f>
        <v>-</v>
      </c>
      <c r="AE986" s="10" t="str" cm="1">
        <f t="array" aca="1" ref="AE986" ca="1">IF(AJ985,"-", INDEX(_xlfn.ANCHORARRAY(AvailableItems),$AR$27))</f>
        <v>-</v>
      </c>
      <c r="AF986" s="8" t="str" cm="1">
        <f t="array" aca="1" ref="AF986" ca="1">IF(AK985,"-", INDEX(_xlfn.ANCHORARRAY(AvailableItems),$AP$28))</f>
        <v>Beef</v>
      </c>
      <c r="AG986" s="8" t="str">
        <f ca="1">IF(AK985,"-", INDEX(_xlfn.ANCHORARRAY(AvailableItems),$AQ$28))</f>
        <v>Beef</v>
      </c>
      <c r="AH986" s="8" t="str" cm="1">
        <f t="array" aca="1" ref="AH986" ca="1">IF(AK985,"-", INDEX(_xlfn.ANCHORARRAY(AvailableItems),$AR$28))</f>
        <v>Bread</v>
      </c>
      <c r="AI986" t="b">
        <f t="shared" ca="1" si="48"/>
        <v>1</v>
      </c>
      <c r="AJ986" t="b">
        <f t="shared" ca="1" si="49"/>
        <v>0</v>
      </c>
      <c r="AK986" t="b">
        <f t="shared" ca="1" si="50"/>
        <v>0</v>
      </c>
      <c r="AL986" s="16" cm="1">
        <f t="array" aca="1" ref="AL986" ca="1">IF(OrderSim[[#This Row],[Order 1 Possible]],INDEX(Food[Points],OrderIndex) + INDEX(Food[Points],OrderIndex2) + INDEX(Food[Points],OrderIndex3) + AL985, AL985)</f>
        <v>19390</v>
      </c>
      <c r="AM986" s="16" cm="1">
        <f t="array" aca="1" ref="AM986" ca="1">IF(OrderSim[[#This Row],[Order 2 Possible]],INDEX(Food[Points],$AP$27) + INDEX(Food[Points],$AQ$27) + INDEX(Food[Points],$AR$27) + AM985, AM985)</f>
        <v>24930</v>
      </c>
      <c r="AN986" s="16" cm="1">
        <f t="array" aca="1" ref="AN986" ca="1">IF(OrderSim[[#This Row],[Order 3 Possible]],INDEX(Food[Points],$AP$28) + INDEX(Food[Points],$AQ$28) + INDEX(Food[Points],$AR$28) + AN985, AN985)</f>
        <v>38360</v>
      </c>
    </row>
    <row r="987" spans="17:40" x14ac:dyDescent="0.25">
      <c r="Q987" t="str" cm="1">
        <f t="array" aca="1" ref="Q987" ca="1">INDEX(Food[Name],RANDBETWEEN(1,COUNTA(Food[Name])))</f>
        <v>Lettuce</v>
      </c>
      <c r="R987" t="str" cm="1">
        <f t="array" aca="1" ref="R987" ca="1">INDEX(Food[Name],RANDBETWEEN(1,COUNTA(Food[Name])))</f>
        <v>Rice</v>
      </c>
      <c r="S987" t="str" cm="1">
        <f t="array" aca="1" ref="S987" ca="1">INDEX(Food[Name],RANDBETWEEN(1,COUNTA(Food[Name])))</f>
        <v>Onion</v>
      </c>
      <c r="T987" t="str" cm="1">
        <f t="array" aca="1" ref="T987" ca="1">INDEX(Food[Name],RANDBETWEEN(1,COUNTA(Food[Name])))</f>
        <v>Beef</v>
      </c>
      <c r="U987" t="str" cm="1">
        <f t="array" aca="1" ref="U987" ca="1">INDEX(Food[Name],RANDBETWEEN(1,COUNTA(Food[Name])))</f>
        <v>Tuna</v>
      </c>
      <c r="V987" t="str" cm="1">
        <f t="array" aca="1" ref="V987" ca="1">INDEX(Food[Name],RANDBETWEEN(1,COUNTA(Food[Name])))</f>
        <v>Onion</v>
      </c>
      <c r="W987" t="str" cm="1">
        <f t="array" aca="1" ref="W987" ca="1">INDEX(Food[Name],RANDBETWEEN(1,COUNTA(Food[Name])))</f>
        <v>Lettuce</v>
      </c>
      <c r="X987" t="str" cm="1">
        <f t="array" aca="1" ref="X987" ca="1">INDEX(Food[Name],RANDBETWEEN(1,COUNTA(Food[Name])))</f>
        <v>Onion</v>
      </c>
      <c r="Y987" t="str" cm="1">
        <f t="array" aca="1" ref="Y987" ca="1">INDEX(Food[Name],RANDBETWEEN(1,COUNTA(Food[Name])))</f>
        <v>Rice</v>
      </c>
      <c r="Z987" s="5" t="str" cm="1">
        <f t="array" aca="1" ref="Z987" ca="1">IF(AI986,"-", INDEX(_xlfn.ANCHORARRAY(AvailableItems),OrderIndex))</f>
        <v>-</v>
      </c>
      <c r="AA987" s="5" t="str" cm="1">
        <f t="array" aca="1" ref="AA987" ca="1">IF(AI986,"-", INDEX(_xlfn.ANCHORARRAY(AvailableItems),OrderIndex2))</f>
        <v>-</v>
      </c>
      <c r="AB987" s="5" t="str" cm="1">
        <f t="array" aca="1" ref="AB987" ca="1">IF(AI986,"-", INDEX(_xlfn.ANCHORARRAY(AvailableItems),OrderIndex3))</f>
        <v>-</v>
      </c>
      <c r="AC987" s="10" t="str" cm="1">
        <f t="array" aca="1" ref="AC987" ca="1">IF(AJ986,"-", INDEX(_xlfn.ANCHORARRAY(AvailableItems),$AP$27))</f>
        <v>Pork</v>
      </c>
      <c r="AD987" s="10" t="str" cm="1">
        <f t="array" aca="1" ref="AD987" ca="1">IF(AJ986,"-", INDEX(_xlfn.ANCHORARRAY(AvailableItems),$AQ$27))</f>
        <v>Lobster</v>
      </c>
      <c r="AE987" s="10" t="str" cm="1">
        <f t="array" aca="1" ref="AE987" ca="1">IF(AJ986,"-", INDEX(_xlfn.ANCHORARRAY(AvailableItems),$AR$27))</f>
        <v>Rice</v>
      </c>
      <c r="AF987" s="8" t="str" cm="1">
        <f t="array" aca="1" ref="AF987" ca="1">IF(AK986,"-", INDEX(_xlfn.ANCHORARRAY(AvailableItems),$AP$28))</f>
        <v>Beef</v>
      </c>
      <c r="AG987" s="8" t="str">
        <f ca="1">IF(AK986,"-", INDEX(_xlfn.ANCHORARRAY(AvailableItems),$AQ$28))</f>
        <v>Beef</v>
      </c>
      <c r="AH987" s="8" t="str" cm="1">
        <f t="array" aca="1" ref="AH987" ca="1">IF(AK986,"-", INDEX(_xlfn.ANCHORARRAY(AvailableItems),$AR$28))</f>
        <v>Bread</v>
      </c>
      <c r="AI987" t="b">
        <f t="shared" ca="1" si="48"/>
        <v>0</v>
      </c>
      <c r="AJ987" t="b">
        <f t="shared" ca="1" si="49"/>
        <v>0</v>
      </c>
      <c r="AK987" t="b">
        <f t="shared" ca="1" si="50"/>
        <v>0</v>
      </c>
      <c r="AL987" s="16" cm="1">
        <f t="array" aca="1" ref="AL987" ca="1">IF(OrderSim[[#This Row],[Order 1 Possible]],INDEX(Food[Points],OrderIndex) + INDEX(Food[Points],OrderIndex2) + INDEX(Food[Points],OrderIndex3) + AL986, AL986)</f>
        <v>19390</v>
      </c>
      <c r="AM987" s="16" cm="1">
        <f t="array" aca="1" ref="AM987" ca="1">IF(OrderSim[[#This Row],[Order 2 Possible]],INDEX(Food[Points],$AP$27) + INDEX(Food[Points],$AQ$27) + INDEX(Food[Points],$AR$27) + AM986, AM986)</f>
        <v>24930</v>
      </c>
      <c r="AN987" s="16" cm="1">
        <f t="array" aca="1" ref="AN987" ca="1">IF(OrderSim[[#This Row],[Order 3 Possible]],INDEX(Food[Points],$AP$28) + INDEX(Food[Points],$AQ$28) + INDEX(Food[Points],$AR$28) + AN986, AN986)</f>
        <v>38360</v>
      </c>
    </row>
    <row r="988" spans="17:40" x14ac:dyDescent="0.25">
      <c r="Q988" t="str" cm="1">
        <f t="array" aca="1" ref="Q988" ca="1">INDEX(Food[Name],RANDBETWEEN(1,COUNTA(Food[Name])))</f>
        <v>Lettuce</v>
      </c>
      <c r="R988" t="str" cm="1">
        <f t="array" aca="1" ref="R988" ca="1">INDEX(Food[Name],RANDBETWEEN(1,COUNTA(Food[Name])))</f>
        <v>Chicken</v>
      </c>
      <c r="S988" t="str" cm="1">
        <f t="array" aca="1" ref="S988" ca="1">INDEX(Food[Name],RANDBETWEEN(1,COUNTA(Food[Name])))</f>
        <v>Lobster</v>
      </c>
      <c r="T988" t="str" cm="1">
        <f t="array" aca="1" ref="T988" ca="1">INDEX(Food[Name],RANDBETWEEN(1,COUNTA(Food[Name])))</f>
        <v>Lobster</v>
      </c>
      <c r="U988" t="str" cm="1">
        <f t="array" aca="1" ref="U988" ca="1">INDEX(Food[Name],RANDBETWEEN(1,COUNTA(Food[Name])))</f>
        <v>Beef</v>
      </c>
      <c r="V988" t="str" cm="1">
        <f t="array" aca="1" ref="V988" ca="1">INDEX(Food[Name],RANDBETWEEN(1,COUNTA(Food[Name])))</f>
        <v>Tuna</v>
      </c>
      <c r="W988" t="str" cm="1">
        <f t="array" aca="1" ref="W988" ca="1">INDEX(Food[Name],RANDBETWEEN(1,COUNTA(Food[Name])))</f>
        <v>Pasta</v>
      </c>
      <c r="X988" t="str" cm="1">
        <f t="array" aca="1" ref="X988" ca="1">INDEX(Food[Name],RANDBETWEEN(1,COUNTA(Food[Name])))</f>
        <v>Lobster</v>
      </c>
      <c r="Y988" t="str" cm="1">
        <f t="array" aca="1" ref="Y988" ca="1">INDEX(Food[Name],RANDBETWEEN(1,COUNTA(Food[Name])))</f>
        <v>Lobster</v>
      </c>
      <c r="Z988" s="5" t="str" cm="1">
        <f t="array" aca="1" ref="Z988" ca="1">IF(AI987,"-", INDEX(_xlfn.ANCHORARRAY(AvailableItems),OrderIndex))</f>
        <v>Salmon</v>
      </c>
      <c r="AA988" s="5" t="str" cm="1">
        <f t="array" aca="1" ref="AA988" ca="1">IF(AI987,"-", INDEX(_xlfn.ANCHORARRAY(AvailableItems),OrderIndex2))</f>
        <v>Rice</v>
      </c>
      <c r="AB988" s="5" t="str" cm="1">
        <f t="array" aca="1" ref="AB988" ca="1">IF(AI987,"-", INDEX(_xlfn.ANCHORARRAY(AvailableItems),OrderIndex3))</f>
        <v>Pasta</v>
      </c>
      <c r="AC988" s="10" t="str" cm="1">
        <f t="array" aca="1" ref="AC988" ca="1">IF(AJ987,"-", INDEX(_xlfn.ANCHORARRAY(AvailableItems),$AP$27))</f>
        <v>Pork</v>
      </c>
      <c r="AD988" s="10" t="str" cm="1">
        <f t="array" aca="1" ref="AD988" ca="1">IF(AJ987,"-", INDEX(_xlfn.ANCHORARRAY(AvailableItems),$AQ$27))</f>
        <v>Lobster</v>
      </c>
      <c r="AE988" s="10" t="str" cm="1">
        <f t="array" aca="1" ref="AE988" ca="1">IF(AJ987,"-", INDEX(_xlfn.ANCHORARRAY(AvailableItems),$AR$27))</f>
        <v>Rice</v>
      </c>
      <c r="AF988" s="8" t="str" cm="1">
        <f t="array" aca="1" ref="AF988" ca="1">IF(AK987,"-", INDEX(_xlfn.ANCHORARRAY(AvailableItems),$AP$28))</f>
        <v>Beef</v>
      </c>
      <c r="AG988" s="8" t="str">
        <f ca="1">IF(AK987,"-", INDEX(_xlfn.ANCHORARRAY(AvailableItems),$AQ$28))</f>
        <v>Beef</v>
      </c>
      <c r="AH988" s="8" t="str" cm="1">
        <f t="array" aca="1" ref="AH988" ca="1">IF(AK987,"-", INDEX(_xlfn.ANCHORARRAY(AvailableItems),$AR$28))</f>
        <v>Bread</v>
      </c>
      <c r="AI988" t="b">
        <f t="shared" ca="1" si="48"/>
        <v>0</v>
      </c>
      <c r="AJ988" t="b">
        <f t="shared" ca="1" si="49"/>
        <v>1</v>
      </c>
      <c r="AK988" t="b">
        <f t="shared" ca="1" si="50"/>
        <v>0</v>
      </c>
      <c r="AL988" s="16" cm="1">
        <f t="array" aca="1" ref="AL988" ca="1">IF(OrderSim[[#This Row],[Order 1 Possible]],INDEX(Food[Points],OrderIndex) + INDEX(Food[Points],OrderIndex2) + INDEX(Food[Points],OrderIndex3) + AL987, AL987)</f>
        <v>19390</v>
      </c>
      <c r="AM988" s="16" cm="1">
        <f t="array" aca="1" ref="AM988" ca="1">IF(OrderSim[[#This Row],[Order 2 Possible]],INDEX(Food[Points],$AP$27) + INDEX(Food[Points],$AQ$27) + INDEX(Food[Points],$AR$27) + AM987, AM987)</f>
        <v>25020</v>
      </c>
      <c r="AN988" s="16" cm="1">
        <f t="array" aca="1" ref="AN988" ca="1">IF(OrderSim[[#This Row],[Order 3 Possible]],INDEX(Food[Points],$AP$28) + INDEX(Food[Points],$AQ$28) + INDEX(Food[Points],$AR$28) + AN987, AN987)</f>
        <v>38360</v>
      </c>
    </row>
    <row r="989" spans="17:40" x14ac:dyDescent="0.25">
      <c r="Q989" t="str" cm="1">
        <f t="array" aca="1" ref="Q989" ca="1">INDEX(Food[Name],RANDBETWEEN(1,COUNTA(Food[Name])))</f>
        <v>Pasta</v>
      </c>
      <c r="R989" t="str" cm="1">
        <f t="array" aca="1" ref="R989" ca="1">INDEX(Food[Name],RANDBETWEEN(1,COUNTA(Food[Name])))</f>
        <v>Chicken</v>
      </c>
      <c r="S989" t="str" cm="1">
        <f t="array" aca="1" ref="S989" ca="1">INDEX(Food[Name],RANDBETWEEN(1,COUNTA(Food[Name])))</f>
        <v>Pork</v>
      </c>
      <c r="T989" t="str" cm="1">
        <f t="array" aca="1" ref="T989" ca="1">INDEX(Food[Name],RANDBETWEEN(1,COUNTA(Food[Name])))</f>
        <v>Pork</v>
      </c>
      <c r="U989" t="str" cm="1">
        <f t="array" aca="1" ref="U989" ca="1">INDEX(Food[Name],RANDBETWEEN(1,COUNTA(Food[Name])))</f>
        <v>Chicken</v>
      </c>
      <c r="V989" t="str" cm="1">
        <f t="array" aca="1" ref="V989" ca="1">INDEX(Food[Name],RANDBETWEEN(1,COUNTA(Food[Name])))</f>
        <v>Bread</v>
      </c>
      <c r="W989" t="str" cm="1">
        <f t="array" aca="1" ref="W989" ca="1">INDEX(Food[Name],RANDBETWEEN(1,COUNTA(Food[Name])))</f>
        <v>Bread</v>
      </c>
      <c r="X989" t="str" cm="1">
        <f t="array" aca="1" ref="X989" ca="1">INDEX(Food[Name],RANDBETWEEN(1,COUNTA(Food[Name])))</f>
        <v>Carrot</v>
      </c>
      <c r="Y989" t="str" cm="1">
        <f t="array" aca="1" ref="Y989" ca="1">INDEX(Food[Name],RANDBETWEEN(1,COUNTA(Food[Name])))</f>
        <v>Salmon</v>
      </c>
      <c r="Z989" s="5" t="str" cm="1">
        <f t="array" aca="1" ref="Z989" ca="1">IF(AI988,"-", INDEX(_xlfn.ANCHORARRAY(AvailableItems),OrderIndex))</f>
        <v>Salmon</v>
      </c>
      <c r="AA989" s="5" t="str" cm="1">
        <f t="array" aca="1" ref="AA989" ca="1">IF(AI988,"-", INDEX(_xlfn.ANCHORARRAY(AvailableItems),OrderIndex2))</f>
        <v>Rice</v>
      </c>
      <c r="AB989" s="5" t="str" cm="1">
        <f t="array" aca="1" ref="AB989" ca="1">IF(AI988,"-", INDEX(_xlfn.ANCHORARRAY(AvailableItems),OrderIndex3))</f>
        <v>Pasta</v>
      </c>
      <c r="AC989" s="10" t="str" cm="1">
        <f t="array" aca="1" ref="AC989" ca="1">IF(AJ988,"-", INDEX(_xlfn.ANCHORARRAY(AvailableItems),$AP$27))</f>
        <v>-</v>
      </c>
      <c r="AD989" s="10" t="str" cm="1">
        <f t="array" aca="1" ref="AD989" ca="1">IF(AJ988,"-", INDEX(_xlfn.ANCHORARRAY(AvailableItems),$AQ$27))</f>
        <v>-</v>
      </c>
      <c r="AE989" s="10" t="str" cm="1">
        <f t="array" aca="1" ref="AE989" ca="1">IF(AJ988,"-", INDEX(_xlfn.ANCHORARRAY(AvailableItems),$AR$27))</f>
        <v>-</v>
      </c>
      <c r="AF989" s="8" t="str" cm="1">
        <f t="array" aca="1" ref="AF989" ca="1">IF(AK988,"-", INDEX(_xlfn.ANCHORARRAY(AvailableItems),$AP$28))</f>
        <v>Beef</v>
      </c>
      <c r="AG989" s="8" t="str">
        <f ca="1">IF(AK988,"-", INDEX(_xlfn.ANCHORARRAY(AvailableItems),$AQ$28))</f>
        <v>Beef</v>
      </c>
      <c r="AH989" s="8" t="str" cm="1">
        <f t="array" aca="1" ref="AH989" ca="1">IF(AK988,"-", INDEX(_xlfn.ANCHORARRAY(AvailableItems),$AR$28))</f>
        <v>Bread</v>
      </c>
      <c r="AI989" t="b">
        <f t="shared" ca="1" si="48"/>
        <v>0</v>
      </c>
      <c r="AJ989" t="b">
        <f t="shared" ca="1" si="49"/>
        <v>0</v>
      </c>
      <c r="AK989" t="b">
        <f t="shared" ca="1" si="50"/>
        <v>0</v>
      </c>
      <c r="AL989" s="16" cm="1">
        <f t="array" aca="1" ref="AL989" ca="1">IF(OrderSim[[#This Row],[Order 1 Possible]],INDEX(Food[Points],OrderIndex) + INDEX(Food[Points],OrderIndex2) + INDEX(Food[Points],OrderIndex3) + AL988, AL988)</f>
        <v>19390</v>
      </c>
      <c r="AM989" s="16" cm="1">
        <f t="array" aca="1" ref="AM989" ca="1">IF(OrderSim[[#This Row],[Order 2 Possible]],INDEX(Food[Points],$AP$27) + INDEX(Food[Points],$AQ$27) + INDEX(Food[Points],$AR$27) + AM988, AM988)</f>
        <v>25020</v>
      </c>
      <c r="AN989" s="16" cm="1">
        <f t="array" aca="1" ref="AN989" ca="1">IF(OrderSim[[#This Row],[Order 3 Possible]],INDEX(Food[Points],$AP$28) + INDEX(Food[Points],$AQ$28) + INDEX(Food[Points],$AR$28) + AN988, AN988)</f>
        <v>38360</v>
      </c>
    </row>
    <row r="990" spans="17:40" x14ac:dyDescent="0.25">
      <c r="Q990" t="str" cm="1">
        <f t="array" aca="1" ref="Q990" ca="1">INDEX(Food[Name],RANDBETWEEN(1,COUNTA(Food[Name])))</f>
        <v>Tuna</v>
      </c>
      <c r="R990" t="str" cm="1">
        <f t="array" aca="1" ref="R990" ca="1">INDEX(Food[Name],RANDBETWEEN(1,COUNTA(Food[Name])))</f>
        <v>Carrot</v>
      </c>
      <c r="S990" t="str" cm="1">
        <f t="array" aca="1" ref="S990" ca="1">INDEX(Food[Name],RANDBETWEEN(1,COUNTA(Food[Name])))</f>
        <v>Tuna</v>
      </c>
      <c r="T990" t="str" cm="1">
        <f t="array" aca="1" ref="T990" ca="1">INDEX(Food[Name],RANDBETWEEN(1,COUNTA(Food[Name])))</f>
        <v>Salmon</v>
      </c>
      <c r="U990" t="str" cm="1">
        <f t="array" aca="1" ref="U990" ca="1">INDEX(Food[Name],RANDBETWEEN(1,COUNTA(Food[Name])))</f>
        <v>Beef</v>
      </c>
      <c r="V990" t="str" cm="1">
        <f t="array" aca="1" ref="V990" ca="1">INDEX(Food[Name],RANDBETWEEN(1,COUNTA(Food[Name])))</f>
        <v>Beef</v>
      </c>
      <c r="W990" t="str" cm="1">
        <f t="array" aca="1" ref="W990" ca="1">INDEX(Food[Name],RANDBETWEEN(1,COUNTA(Food[Name])))</f>
        <v>Chicken</v>
      </c>
      <c r="X990" t="str" cm="1">
        <f t="array" aca="1" ref="X990" ca="1">INDEX(Food[Name],RANDBETWEEN(1,COUNTA(Food[Name])))</f>
        <v>Bread</v>
      </c>
      <c r="Y990" t="str" cm="1">
        <f t="array" aca="1" ref="Y990" ca="1">INDEX(Food[Name],RANDBETWEEN(1,COUNTA(Food[Name])))</f>
        <v>Chicken</v>
      </c>
      <c r="Z990" s="5" t="str" cm="1">
        <f t="array" aca="1" ref="Z990" ca="1">IF(AI989,"-", INDEX(_xlfn.ANCHORARRAY(AvailableItems),OrderIndex))</f>
        <v>Salmon</v>
      </c>
      <c r="AA990" s="5" t="str" cm="1">
        <f t="array" aca="1" ref="AA990" ca="1">IF(AI989,"-", INDEX(_xlfn.ANCHORARRAY(AvailableItems),OrderIndex2))</f>
        <v>Rice</v>
      </c>
      <c r="AB990" s="5" t="str" cm="1">
        <f t="array" aca="1" ref="AB990" ca="1">IF(AI989,"-", INDEX(_xlfn.ANCHORARRAY(AvailableItems),OrderIndex3))</f>
        <v>Pasta</v>
      </c>
      <c r="AC990" s="10" t="str" cm="1">
        <f t="array" aca="1" ref="AC990" ca="1">IF(AJ989,"-", INDEX(_xlfn.ANCHORARRAY(AvailableItems),$AP$27))</f>
        <v>Pork</v>
      </c>
      <c r="AD990" s="10" t="str" cm="1">
        <f t="array" aca="1" ref="AD990" ca="1">IF(AJ989,"-", INDEX(_xlfn.ANCHORARRAY(AvailableItems),$AQ$27))</f>
        <v>Lobster</v>
      </c>
      <c r="AE990" s="10" t="str" cm="1">
        <f t="array" aca="1" ref="AE990" ca="1">IF(AJ989,"-", INDEX(_xlfn.ANCHORARRAY(AvailableItems),$AR$27))</f>
        <v>Rice</v>
      </c>
      <c r="AF990" s="8" t="str" cm="1">
        <f t="array" aca="1" ref="AF990" ca="1">IF(AK989,"-", INDEX(_xlfn.ANCHORARRAY(AvailableItems),$AP$28))</f>
        <v>Beef</v>
      </c>
      <c r="AG990" s="8" t="str">
        <f ca="1">IF(AK989,"-", INDEX(_xlfn.ANCHORARRAY(AvailableItems),$AQ$28))</f>
        <v>Beef</v>
      </c>
      <c r="AH990" s="8" t="str" cm="1">
        <f t="array" aca="1" ref="AH990" ca="1">IF(AK989,"-", INDEX(_xlfn.ANCHORARRAY(AvailableItems),$AR$28))</f>
        <v>Bread</v>
      </c>
      <c r="AI990" t="b">
        <f t="shared" ca="1" si="48"/>
        <v>0</v>
      </c>
      <c r="AJ990" t="b">
        <f t="shared" ca="1" si="49"/>
        <v>0</v>
      </c>
      <c r="AK990" t="b">
        <f t="shared" ca="1" si="50"/>
        <v>1</v>
      </c>
      <c r="AL990" s="16" cm="1">
        <f t="array" aca="1" ref="AL990" ca="1">IF(OrderSim[[#This Row],[Order 1 Possible]],INDEX(Food[Points],OrderIndex) + INDEX(Food[Points],OrderIndex2) + INDEX(Food[Points],OrderIndex3) + AL989, AL989)</f>
        <v>19390</v>
      </c>
      <c r="AM990" s="16" cm="1">
        <f t="array" aca="1" ref="AM990" ca="1">IF(OrderSim[[#This Row],[Order 2 Possible]],INDEX(Food[Points],$AP$27) + INDEX(Food[Points],$AQ$27) + INDEX(Food[Points],$AR$27) + AM989, AM989)</f>
        <v>25020</v>
      </c>
      <c r="AN990" s="16" cm="1">
        <f t="array" aca="1" ref="AN990" ca="1">IF(OrderSim[[#This Row],[Order 3 Possible]],INDEX(Food[Points],$AP$28) + INDEX(Food[Points],$AQ$28) + INDEX(Food[Points],$AR$28) + AN989, AN989)</f>
        <v>38500</v>
      </c>
    </row>
    <row r="991" spans="17:40" x14ac:dyDescent="0.25">
      <c r="Q991" t="str" cm="1">
        <f t="array" aca="1" ref="Q991" ca="1">INDEX(Food[Name],RANDBETWEEN(1,COUNTA(Food[Name])))</f>
        <v>Pasta</v>
      </c>
      <c r="R991" t="str" cm="1">
        <f t="array" aca="1" ref="R991" ca="1">INDEX(Food[Name],RANDBETWEEN(1,COUNTA(Food[Name])))</f>
        <v>Bread</v>
      </c>
      <c r="S991" t="str" cm="1">
        <f t="array" aca="1" ref="S991" ca="1">INDEX(Food[Name],RANDBETWEEN(1,COUNTA(Food[Name])))</f>
        <v>Rice</v>
      </c>
      <c r="T991" t="str" cm="1">
        <f t="array" aca="1" ref="T991" ca="1">INDEX(Food[Name],RANDBETWEEN(1,COUNTA(Food[Name])))</f>
        <v>Lobster</v>
      </c>
      <c r="U991" t="str" cm="1">
        <f t="array" aca="1" ref="U991" ca="1">INDEX(Food[Name],RANDBETWEEN(1,COUNTA(Food[Name])))</f>
        <v>Pasta</v>
      </c>
      <c r="V991" t="str" cm="1">
        <f t="array" aca="1" ref="V991" ca="1">INDEX(Food[Name],RANDBETWEEN(1,COUNTA(Food[Name])))</f>
        <v>Onion</v>
      </c>
      <c r="W991" t="str" cm="1">
        <f t="array" aca="1" ref="W991" ca="1">INDEX(Food[Name],RANDBETWEEN(1,COUNTA(Food[Name])))</f>
        <v>Salmon</v>
      </c>
      <c r="X991" t="str" cm="1">
        <f t="array" aca="1" ref="X991" ca="1">INDEX(Food[Name],RANDBETWEEN(1,COUNTA(Food[Name])))</f>
        <v>Tuna</v>
      </c>
      <c r="Y991" t="str" cm="1">
        <f t="array" aca="1" ref="Y991" ca="1">INDEX(Food[Name],RANDBETWEEN(1,COUNTA(Food[Name])))</f>
        <v>Rice</v>
      </c>
      <c r="Z991" s="5" t="str" cm="1">
        <f t="array" aca="1" ref="Z991" ca="1">IF(AI990,"-", INDEX(_xlfn.ANCHORARRAY(AvailableItems),OrderIndex))</f>
        <v>Salmon</v>
      </c>
      <c r="AA991" s="5" t="str" cm="1">
        <f t="array" aca="1" ref="AA991" ca="1">IF(AI990,"-", INDEX(_xlfn.ANCHORARRAY(AvailableItems),OrderIndex2))</f>
        <v>Rice</v>
      </c>
      <c r="AB991" s="5" t="str" cm="1">
        <f t="array" aca="1" ref="AB991" ca="1">IF(AI990,"-", INDEX(_xlfn.ANCHORARRAY(AvailableItems),OrderIndex3))</f>
        <v>Pasta</v>
      </c>
      <c r="AC991" s="10" t="str" cm="1">
        <f t="array" aca="1" ref="AC991" ca="1">IF(AJ990,"-", INDEX(_xlfn.ANCHORARRAY(AvailableItems),$AP$27))</f>
        <v>Pork</v>
      </c>
      <c r="AD991" s="10" t="str" cm="1">
        <f t="array" aca="1" ref="AD991" ca="1">IF(AJ990,"-", INDEX(_xlfn.ANCHORARRAY(AvailableItems),$AQ$27))</f>
        <v>Lobster</v>
      </c>
      <c r="AE991" s="10" t="str" cm="1">
        <f t="array" aca="1" ref="AE991" ca="1">IF(AJ990,"-", INDEX(_xlfn.ANCHORARRAY(AvailableItems),$AR$27))</f>
        <v>Rice</v>
      </c>
      <c r="AF991" s="8" t="str" cm="1">
        <f t="array" aca="1" ref="AF991" ca="1">IF(AK990,"-", INDEX(_xlfn.ANCHORARRAY(AvailableItems),$AP$28))</f>
        <v>-</v>
      </c>
      <c r="AG991" s="8" t="str">
        <f ca="1">IF(AK990,"-", INDEX(_xlfn.ANCHORARRAY(AvailableItems),$AQ$28))</f>
        <v>-</v>
      </c>
      <c r="AH991" s="8" t="str" cm="1">
        <f t="array" aca="1" ref="AH991" ca="1">IF(AK990,"-", INDEX(_xlfn.ANCHORARRAY(AvailableItems),$AR$28))</f>
        <v>-</v>
      </c>
      <c r="AI991" t="b">
        <f t="shared" ca="1" si="48"/>
        <v>1</v>
      </c>
      <c r="AJ991" t="b">
        <f t="shared" ca="1" si="49"/>
        <v>1</v>
      </c>
      <c r="AK991" t="b">
        <f t="shared" ca="1" si="50"/>
        <v>0</v>
      </c>
      <c r="AL991" s="16" cm="1">
        <f t="array" aca="1" ref="AL991" ca="1">IF(OrderSim[[#This Row],[Order 1 Possible]],INDEX(Food[Points],OrderIndex) + INDEX(Food[Points],OrderIndex2) + INDEX(Food[Points],OrderIndex3) + AL990, AL990)</f>
        <v>19460</v>
      </c>
      <c r="AM991" s="16" cm="1">
        <f t="array" aca="1" ref="AM991" ca="1">IF(OrderSim[[#This Row],[Order 2 Possible]],INDEX(Food[Points],$AP$27) + INDEX(Food[Points],$AQ$27) + INDEX(Food[Points],$AR$27) + AM990, AM990)</f>
        <v>25110</v>
      </c>
      <c r="AN991" s="16" cm="1">
        <f t="array" aca="1" ref="AN991" ca="1">IF(OrderSim[[#This Row],[Order 3 Possible]],INDEX(Food[Points],$AP$28) + INDEX(Food[Points],$AQ$28) + INDEX(Food[Points],$AR$28) + AN990, AN990)</f>
        <v>38500</v>
      </c>
    </row>
    <row r="992" spans="17:40" x14ac:dyDescent="0.25">
      <c r="Q992" t="str" cm="1">
        <f t="array" aca="1" ref="Q992" ca="1">INDEX(Food[Name],RANDBETWEEN(1,COUNTA(Food[Name])))</f>
        <v>Bread</v>
      </c>
      <c r="R992" t="str" cm="1">
        <f t="array" aca="1" ref="R992" ca="1">INDEX(Food[Name],RANDBETWEEN(1,COUNTA(Food[Name])))</f>
        <v>Rice</v>
      </c>
      <c r="S992" t="str" cm="1">
        <f t="array" aca="1" ref="S992" ca="1">INDEX(Food[Name],RANDBETWEEN(1,COUNTA(Food[Name])))</f>
        <v>Lettuce</v>
      </c>
      <c r="T992" t="str" cm="1">
        <f t="array" aca="1" ref="T992" ca="1">INDEX(Food[Name],RANDBETWEEN(1,COUNTA(Food[Name])))</f>
        <v>Lettuce</v>
      </c>
      <c r="U992" t="str" cm="1">
        <f t="array" aca="1" ref="U992" ca="1">INDEX(Food[Name],RANDBETWEEN(1,COUNTA(Food[Name])))</f>
        <v>Tuna</v>
      </c>
      <c r="V992" t="str" cm="1">
        <f t="array" aca="1" ref="V992" ca="1">INDEX(Food[Name],RANDBETWEEN(1,COUNTA(Food[Name])))</f>
        <v>Pasta</v>
      </c>
      <c r="W992" t="str" cm="1">
        <f t="array" aca="1" ref="W992" ca="1">INDEX(Food[Name],RANDBETWEEN(1,COUNTA(Food[Name])))</f>
        <v>Bread</v>
      </c>
      <c r="X992" t="str" cm="1">
        <f t="array" aca="1" ref="X992" ca="1">INDEX(Food[Name],RANDBETWEEN(1,COUNTA(Food[Name])))</f>
        <v>Beef</v>
      </c>
      <c r="Y992" t="str" cm="1">
        <f t="array" aca="1" ref="Y992" ca="1">INDEX(Food[Name],RANDBETWEEN(1,COUNTA(Food[Name])))</f>
        <v>Pork</v>
      </c>
      <c r="Z992" s="5" t="str" cm="1">
        <f t="array" aca="1" ref="Z992" ca="1">IF(AI991,"-", INDEX(_xlfn.ANCHORARRAY(AvailableItems),OrderIndex))</f>
        <v>-</v>
      </c>
      <c r="AA992" s="5" t="str" cm="1">
        <f t="array" aca="1" ref="AA992" ca="1">IF(AI991,"-", INDEX(_xlfn.ANCHORARRAY(AvailableItems),OrderIndex2))</f>
        <v>-</v>
      </c>
      <c r="AB992" s="5" t="str" cm="1">
        <f t="array" aca="1" ref="AB992" ca="1">IF(AI991,"-", INDEX(_xlfn.ANCHORARRAY(AvailableItems),OrderIndex3))</f>
        <v>-</v>
      </c>
      <c r="AC992" s="10" t="str" cm="1">
        <f t="array" aca="1" ref="AC992" ca="1">IF(AJ991,"-", INDEX(_xlfn.ANCHORARRAY(AvailableItems),$AP$27))</f>
        <v>-</v>
      </c>
      <c r="AD992" s="10" t="str" cm="1">
        <f t="array" aca="1" ref="AD992" ca="1">IF(AJ991,"-", INDEX(_xlfn.ANCHORARRAY(AvailableItems),$AQ$27))</f>
        <v>-</v>
      </c>
      <c r="AE992" s="10" t="str" cm="1">
        <f t="array" aca="1" ref="AE992" ca="1">IF(AJ991,"-", INDEX(_xlfn.ANCHORARRAY(AvailableItems),$AR$27))</f>
        <v>-</v>
      </c>
      <c r="AF992" s="8" t="str" cm="1">
        <f t="array" aca="1" ref="AF992" ca="1">IF(AK991,"-", INDEX(_xlfn.ANCHORARRAY(AvailableItems),$AP$28))</f>
        <v>Beef</v>
      </c>
      <c r="AG992" s="8" t="str">
        <f ca="1">IF(AK991,"-", INDEX(_xlfn.ANCHORARRAY(AvailableItems),$AQ$28))</f>
        <v>Beef</v>
      </c>
      <c r="AH992" s="8" t="str" cm="1">
        <f t="array" aca="1" ref="AH992" ca="1">IF(AK991,"-", INDEX(_xlfn.ANCHORARRAY(AvailableItems),$AR$28))</f>
        <v>Bread</v>
      </c>
      <c r="AI992" t="b">
        <f t="shared" ca="1" si="48"/>
        <v>0</v>
      </c>
      <c r="AJ992" t="b">
        <f t="shared" ca="1" si="49"/>
        <v>0</v>
      </c>
      <c r="AK992" t="b">
        <f t="shared" ca="1" si="50"/>
        <v>1</v>
      </c>
      <c r="AL992" s="16" cm="1">
        <f t="array" aca="1" ref="AL992" ca="1">IF(OrderSim[[#This Row],[Order 1 Possible]],INDEX(Food[Points],OrderIndex) + INDEX(Food[Points],OrderIndex2) + INDEX(Food[Points],OrderIndex3) + AL991, AL991)</f>
        <v>19460</v>
      </c>
      <c r="AM992" s="16" cm="1">
        <f t="array" aca="1" ref="AM992" ca="1">IF(OrderSim[[#This Row],[Order 2 Possible]],INDEX(Food[Points],$AP$27) + INDEX(Food[Points],$AQ$27) + INDEX(Food[Points],$AR$27) + AM991, AM991)</f>
        <v>25110</v>
      </c>
      <c r="AN992" s="16" cm="1">
        <f t="array" aca="1" ref="AN992" ca="1">IF(OrderSim[[#This Row],[Order 3 Possible]],INDEX(Food[Points],$AP$28) + INDEX(Food[Points],$AQ$28) + INDEX(Food[Points],$AR$28) + AN991, AN991)</f>
        <v>38640</v>
      </c>
    </row>
    <row r="993" spans="17:40" x14ac:dyDescent="0.25">
      <c r="Q993" t="str" cm="1">
        <f t="array" aca="1" ref="Q993" ca="1">INDEX(Food[Name],RANDBETWEEN(1,COUNTA(Food[Name])))</f>
        <v>Lettuce</v>
      </c>
      <c r="R993" t="str" cm="1">
        <f t="array" aca="1" ref="R993" ca="1">INDEX(Food[Name],RANDBETWEEN(1,COUNTA(Food[Name])))</f>
        <v>Chicken</v>
      </c>
      <c r="S993" t="str" cm="1">
        <f t="array" aca="1" ref="S993" ca="1">INDEX(Food[Name],RANDBETWEEN(1,COUNTA(Food[Name])))</f>
        <v>Salmon</v>
      </c>
      <c r="T993" t="str" cm="1">
        <f t="array" aca="1" ref="T993" ca="1">INDEX(Food[Name],RANDBETWEEN(1,COUNTA(Food[Name])))</f>
        <v>Rice</v>
      </c>
      <c r="U993" t="str" cm="1">
        <f t="array" aca="1" ref="U993" ca="1">INDEX(Food[Name],RANDBETWEEN(1,COUNTA(Food[Name])))</f>
        <v>Beef</v>
      </c>
      <c r="V993" t="str" cm="1">
        <f t="array" aca="1" ref="V993" ca="1">INDEX(Food[Name],RANDBETWEEN(1,COUNTA(Food[Name])))</f>
        <v>Lobster</v>
      </c>
      <c r="W993" t="str" cm="1">
        <f t="array" aca="1" ref="W993" ca="1">INDEX(Food[Name],RANDBETWEEN(1,COUNTA(Food[Name])))</f>
        <v>Pasta</v>
      </c>
      <c r="X993" t="str" cm="1">
        <f t="array" aca="1" ref="X993" ca="1">INDEX(Food[Name],RANDBETWEEN(1,COUNTA(Food[Name])))</f>
        <v>Bread</v>
      </c>
      <c r="Y993" t="str" cm="1">
        <f t="array" aca="1" ref="Y993" ca="1">INDEX(Food[Name],RANDBETWEEN(1,COUNTA(Food[Name])))</f>
        <v>Rice</v>
      </c>
      <c r="Z993" s="5" t="str" cm="1">
        <f t="array" aca="1" ref="Z993" ca="1">IF(AI992,"-", INDEX(_xlfn.ANCHORARRAY(AvailableItems),OrderIndex))</f>
        <v>Salmon</v>
      </c>
      <c r="AA993" s="5" t="str" cm="1">
        <f t="array" aca="1" ref="AA993" ca="1">IF(AI992,"-", INDEX(_xlfn.ANCHORARRAY(AvailableItems),OrderIndex2))</f>
        <v>Rice</v>
      </c>
      <c r="AB993" s="5" t="str" cm="1">
        <f t="array" aca="1" ref="AB993" ca="1">IF(AI992,"-", INDEX(_xlfn.ANCHORARRAY(AvailableItems),OrderIndex3))</f>
        <v>Pasta</v>
      </c>
      <c r="AC993" s="10" t="str" cm="1">
        <f t="array" aca="1" ref="AC993" ca="1">IF(AJ992,"-", INDEX(_xlfn.ANCHORARRAY(AvailableItems),$AP$27))</f>
        <v>Pork</v>
      </c>
      <c r="AD993" s="10" t="str" cm="1">
        <f t="array" aca="1" ref="AD993" ca="1">IF(AJ992,"-", INDEX(_xlfn.ANCHORARRAY(AvailableItems),$AQ$27))</f>
        <v>Lobster</v>
      </c>
      <c r="AE993" s="10" t="str" cm="1">
        <f t="array" aca="1" ref="AE993" ca="1">IF(AJ992,"-", INDEX(_xlfn.ANCHORARRAY(AvailableItems),$AR$27))</f>
        <v>Rice</v>
      </c>
      <c r="AF993" s="8" t="str" cm="1">
        <f t="array" aca="1" ref="AF993" ca="1">IF(AK992,"-", INDEX(_xlfn.ANCHORARRAY(AvailableItems),$AP$28))</f>
        <v>-</v>
      </c>
      <c r="AG993" s="8" t="str">
        <f ca="1">IF(AK992,"-", INDEX(_xlfn.ANCHORARRAY(AvailableItems),$AQ$28))</f>
        <v>-</v>
      </c>
      <c r="AH993" s="8" t="str" cm="1">
        <f t="array" aca="1" ref="AH993" ca="1">IF(AK992,"-", INDEX(_xlfn.ANCHORARRAY(AvailableItems),$AR$28))</f>
        <v>-</v>
      </c>
      <c r="AI993" t="b">
        <f t="shared" ca="1" si="48"/>
        <v>1</v>
      </c>
      <c r="AJ993" t="b">
        <f t="shared" ca="1" si="49"/>
        <v>1</v>
      </c>
      <c r="AK993" t="b">
        <f t="shared" ca="1" si="50"/>
        <v>0</v>
      </c>
      <c r="AL993" s="16" cm="1">
        <f t="array" aca="1" ref="AL993" ca="1">IF(OrderSim[[#This Row],[Order 1 Possible]],INDEX(Food[Points],OrderIndex) + INDEX(Food[Points],OrderIndex2) + INDEX(Food[Points],OrderIndex3) + AL992, AL992)</f>
        <v>19530</v>
      </c>
      <c r="AM993" s="16" cm="1">
        <f t="array" aca="1" ref="AM993" ca="1">IF(OrderSim[[#This Row],[Order 2 Possible]],INDEX(Food[Points],$AP$27) + INDEX(Food[Points],$AQ$27) + INDEX(Food[Points],$AR$27) + AM992, AM992)</f>
        <v>25200</v>
      </c>
      <c r="AN993" s="16" cm="1">
        <f t="array" aca="1" ref="AN993" ca="1">IF(OrderSim[[#This Row],[Order 3 Possible]],INDEX(Food[Points],$AP$28) + INDEX(Food[Points],$AQ$28) + INDEX(Food[Points],$AR$28) + AN992, AN992)</f>
        <v>38640</v>
      </c>
    </row>
    <row r="994" spans="17:40" x14ac:dyDescent="0.25">
      <c r="Q994" t="str" cm="1">
        <f t="array" aca="1" ref="Q994" ca="1">INDEX(Food[Name],RANDBETWEEN(1,COUNTA(Food[Name])))</f>
        <v>Bread</v>
      </c>
      <c r="R994" t="str" cm="1">
        <f t="array" aca="1" ref="R994" ca="1">INDEX(Food[Name],RANDBETWEEN(1,COUNTA(Food[Name])))</f>
        <v>Beef</v>
      </c>
      <c r="S994" t="str" cm="1">
        <f t="array" aca="1" ref="S994" ca="1">INDEX(Food[Name],RANDBETWEEN(1,COUNTA(Food[Name])))</f>
        <v>Onion</v>
      </c>
      <c r="T994" t="str" cm="1">
        <f t="array" aca="1" ref="T994" ca="1">INDEX(Food[Name],RANDBETWEEN(1,COUNTA(Food[Name])))</f>
        <v>Beef</v>
      </c>
      <c r="U994" t="str" cm="1">
        <f t="array" aca="1" ref="U994" ca="1">INDEX(Food[Name],RANDBETWEEN(1,COUNTA(Food[Name])))</f>
        <v>Salmon</v>
      </c>
      <c r="V994" t="str" cm="1">
        <f t="array" aca="1" ref="V994" ca="1">INDEX(Food[Name],RANDBETWEEN(1,COUNTA(Food[Name])))</f>
        <v>Lettuce</v>
      </c>
      <c r="W994" t="str" cm="1">
        <f t="array" aca="1" ref="W994" ca="1">INDEX(Food[Name],RANDBETWEEN(1,COUNTA(Food[Name])))</f>
        <v>Pasta</v>
      </c>
      <c r="X994" t="str" cm="1">
        <f t="array" aca="1" ref="X994" ca="1">INDEX(Food[Name],RANDBETWEEN(1,COUNTA(Food[Name])))</f>
        <v>Lettuce</v>
      </c>
      <c r="Y994" t="str" cm="1">
        <f t="array" aca="1" ref="Y994" ca="1">INDEX(Food[Name],RANDBETWEEN(1,COUNTA(Food[Name])))</f>
        <v>Carrot</v>
      </c>
      <c r="Z994" s="5" t="str" cm="1">
        <f t="array" aca="1" ref="Z994" ca="1">IF(AI993,"-", INDEX(_xlfn.ANCHORARRAY(AvailableItems),OrderIndex))</f>
        <v>-</v>
      </c>
      <c r="AA994" s="5" t="str" cm="1">
        <f t="array" aca="1" ref="AA994" ca="1">IF(AI993,"-", INDEX(_xlfn.ANCHORARRAY(AvailableItems),OrderIndex2))</f>
        <v>-</v>
      </c>
      <c r="AB994" s="5" t="str" cm="1">
        <f t="array" aca="1" ref="AB994" ca="1">IF(AI993,"-", INDEX(_xlfn.ANCHORARRAY(AvailableItems),OrderIndex3))</f>
        <v>-</v>
      </c>
      <c r="AC994" s="10" t="str" cm="1">
        <f t="array" aca="1" ref="AC994" ca="1">IF(AJ993,"-", INDEX(_xlfn.ANCHORARRAY(AvailableItems),$AP$27))</f>
        <v>-</v>
      </c>
      <c r="AD994" s="10" t="str" cm="1">
        <f t="array" aca="1" ref="AD994" ca="1">IF(AJ993,"-", INDEX(_xlfn.ANCHORARRAY(AvailableItems),$AQ$27))</f>
        <v>-</v>
      </c>
      <c r="AE994" s="10" t="str" cm="1">
        <f t="array" aca="1" ref="AE994" ca="1">IF(AJ993,"-", INDEX(_xlfn.ANCHORARRAY(AvailableItems),$AR$27))</f>
        <v>-</v>
      </c>
      <c r="AF994" s="8" t="str" cm="1">
        <f t="array" aca="1" ref="AF994" ca="1">IF(AK993,"-", INDEX(_xlfn.ANCHORARRAY(AvailableItems),$AP$28))</f>
        <v>Beef</v>
      </c>
      <c r="AG994" s="8" t="str">
        <f ca="1">IF(AK993,"-", INDEX(_xlfn.ANCHORARRAY(AvailableItems),$AQ$28))</f>
        <v>Beef</v>
      </c>
      <c r="AH994" s="8" t="str" cm="1">
        <f t="array" aca="1" ref="AH994" ca="1">IF(AK993,"-", INDEX(_xlfn.ANCHORARRAY(AvailableItems),$AR$28))</f>
        <v>Bread</v>
      </c>
      <c r="AI994" t="b">
        <f t="shared" ca="1" si="48"/>
        <v>0</v>
      </c>
      <c r="AJ994" t="b">
        <f t="shared" ca="1" si="49"/>
        <v>0</v>
      </c>
      <c r="AK994" t="b">
        <f t="shared" ca="1" si="50"/>
        <v>1</v>
      </c>
      <c r="AL994" s="16" cm="1">
        <f t="array" aca="1" ref="AL994" ca="1">IF(OrderSim[[#This Row],[Order 1 Possible]],INDEX(Food[Points],OrderIndex) + INDEX(Food[Points],OrderIndex2) + INDEX(Food[Points],OrderIndex3) + AL993, AL993)</f>
        <v>19530</v>
      </c>
      <c r="AM994" s="16" cm="1">
        <f t="array" aca="1" ref="AM994" ca="1">IF(OrderSim[[#This Row],[Order 2 Possible]],INDEX(Food[Points],$AP$27) + INDEX(Food[Points],$AQ$27) + INDEX(Food[Points],$AR$27) + AM993, AM993)</f>
        <v>25200</v>
      </c>
      <c r="AN994" s="16" cm="1">
        <f t="array" aca="1" ref="AN994" ca="1">IF(OrderSim[[#This Row],[Order 3 Possible]],INDEX(Food[Points],$AP$28) + INDEX(Food[Points],$AQ$28) + INDEX(Food[Points],$AR$28) + AN993, AN993)</f>
        <v>38780</v>
      </c>
    </row>
    <row r="995" spans="17:40" x14ac:dyDescent="0.25">
      <c r="Q995" t="str" cm="1">
        <f t="array" aca="1" ref="Q995" ca="1">INDEX(Food[Name],RANDBETWEEN(1,COUNTA(Food[Name])))</f>
        <v>Salmon</v>
      </c>
      <c r="R995" t="str" cm="1">
        <f t="array" aca="1" ref="R995" ca="1">INDEX(Food[Name],RANDBETWEEN(1,COUNTA(Food[Name])))</f>
        <v>Carrot</v>
      </c>
      <c r="S995" t="str" cm="1">
        <f t="array" aca="1" ref="S995" ca="1">INDEX(Food[Name],RANDBETWEEN(1,COUNTA(Food[Name])))</f>
        <v>Lobster</v>
      </c>
      <c r="T995" t="str" cm="1">
        <f t="array" aca="1" ref="T995" ca="1">INDEX(Food[Name],RANDBETWEEN(1,COUNTA(Food[Name])))</f>
        <v>Pork</v>
      </c>
      <c r="U995" t="str" cm="1">
        <f t="array" aca="1" ref="U995" ca="1">INDEX(Food[Name],RANDBETWEEN(1,COUNTA(Food[Name])))</f>
        <v>Lobster</v>
      </c>
      <c r="V995" t="str" cm="1">
        <f t="array" aca="1" ref="V995" ca="1">INDEX(Food[Name],RANDBETWEEN(1,COUNTA(Food[Name])))</f>
        <v>Bread</v>
      </c>
      <c r="W995" t="str" cm="1">
        <f t="array" aca="1" ref="W995" ca="1">INDEX(Food[Name],RANDBETWEEN(1,COUNTA(Food[Name])))</f>
        <v>Onion</v>
      </c>
      <c r="X995" t="str" cm="1">
        <f t="array" aca="1" ref="X995" ca="1">INDEX(Food[Name],RANDBETWEEN(1,COUNTA(Food[Name])))</f>
        <v>Pork</v>
      </c>
      <c r="Y995" t="str" cm="1">
        <f t="array" aca="1" ref="Y995" ca="1">INDEX(Food[Name],RANDBETWEEN(1,COUNTA(Food[Name])))</f>
        <v>Carrot</v>
      </c>
      <c r="Z995" s="5" t="str" cm="1">
        <f t="array" aca="1" ref="Z995" ca="1">IF(AI994,"-", INDEX(_xlfn.ANCHORARRAY(AvailableItems),OrderIndex))</f>
        <v>Salmon</v>
      </c>
      <c r="AA995" s="5" t="str" cm="1">
        <f t="array" aca="1" ref="AA995" ca="1">IF(AI994,"-", INDEX(_xlfn.ANCHORARRAY(AvailableItems),OrderIndex2))</f>
        <v>Rice</v>
      </c>
      <c r="AB995" s="5" t="str" cm="1">
        <f t="array" aca="1" ref="AB995" ca="1">IF(AI994,"-", INDEX(_xlfn.ANCHORARRAY(AvailableItems),OrderIndex3))</f>
        <v>Pasta</v>
      </c>
      <c r="AC995" s="10" t="str" cm="1">
        <f t="array" aca="1" ref="AC995" ca="1">IF(AJ994,"-", INDEX(_xlfn.ANCHORARRAY(AvailableItems),$AP$27))</f>
        <v>Pork</v>
      </c>
      <c r="AD995" s="10" t="str" cm="1">
        <f t="array" aca="1" ref="AD995" ca="1">IF(AJ994,"-", INDEX(_xlfn.ANCHORARRAY(AvailableItems),$AQ$27))</f>
        <v>Lobster</v>
      </c>
      <c r="AE995" s="10" t="str" cm="1">
        <f t="array" aca="1" ref="AE995" ca="1">IF(AJ994,"-", INDEX(_xlfn.ANCHORARRAY(AvailableItems),$AR$27))</f>
        <v>Rice</v>
      </c>
      <c r="AF995" s="8" t="str" cm="1">
        <f t="array" aca="1" ref="AF995" ca="1">IF(AK994,"-", INDEX(_xlfn.ANCHORARRAY(AvailableItems),$AP$28))</f>
        <v>-</v>
      </c>
      <c r="AG995" s="8" t="str">
        <f ca="1">IF(AK994,"-", INDEX(_xlfn.ANCHORARRAY(AvailableItems),$AQ$28))</f>
        <v>-</v>
      </c>
      <c r="AH995" s="8" t="str" cm="1">
        <f t="array" aca="1" ref="AH995" ca="1">IF(AK994,"-", INDEX(_xlfn.ANCHORARRAY(AvailableItems),$AR$28))</f>
        <v>-</v>
      </c>
      <c r="AI995" t="b">
        <f t="shared" ca="1" si="48"/>
        <v>0</v>
      </c>
      <c r="AJ995" t="b">
        <f t="shared" ca="1" si="49"/>
        <v>1</v>
      </c>
      <c r="AK995" t="b">
        <f t="shared" ca="1" si="50"/>
        <v>0</v>
      </c>
      <c r="AL995" s="16" cm="1">
        <f t="array" aca="1" ref="AL995" ca="1">IF(OrderSim[[#This Row],[Order 1 Possible]],INDEX(Food[Points],OrderIndex) + INDEX(Food[Points],OrderIndex2) + INDEX(Food[Points],OrderIndex3) + AL994, AL994)</f>
        <v>19530</v>
      </c>
      <c r="AM995" s="16" cm="1">
        <f t="array" aca="1" ref="AM995" ca="1">IF(OrderSim[[#This Row],[Order 2 Possible]],INDEX(Food[Points],$AP$27) + INDEX(Food[Points],$AQ$27) + INDEX(Food[Points],$AR$27) + AM994, AM994)</f>
        <v>25290</v>
      </c>
      <c r="AN995" s="16" cm="1">
        <f t="array" aca="1" ref="AN995" ca="1">IF(OrderSim[[#This Row],[Order 3 Possible]],INDEX(Food[Points],$AP$28) + INDEX(Food[Points],$AQ$28) + INDEX(Food[Points],$AR$28) + AN994, AN994)</f>
        <v>38780</v>
      </c>
    </row>
    <row r="996" spans="17:40" x14ac:dyDescent="0.25">
      <c r="Q996" t="str" cm="1">
        <f t="array" aca="1" ref="Q996" ca="1">INDEX(Food[Name],RANDBETWEEN(1,COUNTA(Food[Name])))</f>
        <v>Pork</v>
      </c>
      <c r="R996" t="str" cm="1">
        <f t="array" aca="1" ref="R996" ca="1">INDEX(Food[Name],RANDBETWEEN(1,COUNTA(Food[Name])))</f>
        <v>Beef</v>
      </c>
      <c r="S996" t="str" cm="1">
        <f t="array" aca="1" ref="S996" ca="1">INDEX(Food[Name],RANDBETWEEN(1,COUNTA(Food[Name])))</f>
        <v>Pork</v>
      </c>
      <c r="T996" t="str" cm="1">
        <f t="array" aca="1" ref="T996" ca="1">INDEX(Food[Name],RANDBETWEEN(1,COUNTA(Food[Name])))</f>
        <v>Chicken</v>
      </c>
      <c r="U996" t="str" cm="1">
        <f t="array" aca="1" ref="U996" ca="1">INDEX(Food[Name],RANDBETWEEN(1,COUNTA(Food[Name])))</f>
        <v>Pasta</v>
      </c>
      <c r="V996" t="str" cm="1">
        <f t="array" aca="1" ref="V996" ca="1">INDEX(Food[Name],RANDBETWEEN(1,COUNTA(Food[Name])))</f>
        <v>Carrot</v>
      </c>
      <c r="W996" t="str" cm="1">
        <f t="array" aca="1" ref="W996" ca="1">INDEX(Food[Name],RANDBETWEEN(1,COUNTA(Food[Name])))</f>
        <v>Pasta</v>
      </c>
      <c r="X996" t="str" cm="1">
        <f t="array" aca="1" ref="X996" ca="1">INDEX(Food[Name],RANDBETWEEN(1,COUNTA(Food[Name])))</f>
        <v>Rice</v>
      </c>
      <c r="Y996" t="str" cm="1">
        <f t="array" aca="1" ref="Y996" ca="1">INDEX(Food[Name],RANDBETWEEN(1,COUNTA(Food[Name])))</f>
        <v>Rice</v>
      </c>
      <c r="Z996" s="5" t="str" cm="1">
        <f t="array" aca="1" ref="Z996" ca="1">IF(AI995,"-", INDEX(_xlfn.ANCHORARRAY(AvailableItems),OrderIndex))</f>
        <v>Salmon</v>
      </c>
      <c r="AA996" s="5" t="str" cm="1">
        <f t="array" aca="1" ref="AA996" ca="1">IF(AI995,"-", INDEX(_xlfn.ANCHORARRAY(AvailableItems),OrderIndex2))</f>
        <v>Rice</v>
      </c>
      <c r="AB996" s="5" t="str" cm="1">
        <f t="array" aca="1" ref="AB996" ca="1">IF(AI995,"-", INDEX(_xlfn.ANCHORARRAY(AvailableItems),OrderIndex3))</f>
        <v>Pasta</v>
      </c>
      <c r="AC996" s="10" t="str" cm="1">
        <f t="array" aca="1" ref="AC996" ca="1">IF(AJ995,"-", INDEX(_xlfn.ANCHORARRAY(AvailableItems),$AP$27))</f>
        <v>-</v>
      </c>
      <c r="AD996" s="10" t="str" cm="1">
        <f t="array" aca="1" ref="AD996" ca="1">IF(AJ995,"-", INDEX(_xlfn.ANCHORARRAY(AvailableItems),$AQ$27))</f>
        <v>-</v>
      </c>
      <c r="AE996" s="10" t="str" cm="1">
        <f t="array" aca="1" ref="AE996" ca="1">IF(AJ995,"-", INDEX(_xlfn.ANCHORARRAY(AvailableItems),$AR$27))</f>
        <v>-</v>
      </c>
      <c r="AF996" s="8" t="str" cm="1">
        <f t="array" aca="1" ref="AF996" ca="1">IF(AK995,"-", INDEX(_xlfn.ANCHORARRAY(AvailableItems),$AP$28))</f>
        <v>Beef</v>
      </c>
      <c r="AG996" s="8" t="str">
        <f ca="1">IF(AK995,"-", INDEX(_xlfn.ANCHORARRAY(AvailableItems),$AQ$28))</f>
        <v>Beef</v>
      </c>
      <c r="AH996" s="8" t="str" cm="1">
        <f t="array" aca="1" ref="AH996" ca="1">IF(AK995,"-", INDEX(_xlfn.ANCHORARRAY(AvailableItems),$AR$28))</f>
        <v>Bread</v>
      </c>
      <c r="AI996" t="b">
        <f t="shared" ca="1" si="48"/>
        <v>1</v>
      </c>
      <c r="AJ996" t="b">
        <f t="shared" ca="1" si="49"/>
        <v>0</v>
      </c>
      <c r="AK996" t="b">
        <f t="shared" ca="1" si="50"/>
        <v>0</v>
      </c>
      <c r="AL996" s="16" cm="1">
        <f t="array" aca="1" ref="AL996" ca="1">IF(OrderSim[[#This Row],[Order 1 Possible]],INDEX(Food[Points],OrderIndex) + INDEX(Food[Points],OrderIndex2) + INDEX(Food[Points],OrderIndex3) + AL995, AL995)</f>
        <v>19600</v>
      </c>
      <c r="AM996" s="16" cm="1">
        <f t="array" aca="1" ref="AM996" ca="1">IF(OrderSim[[#This Row],[Order 2 Possible]],INDEX(Food[Points],$AP$27) + INDEX(Food[Points],$AQ$27) + INDEX(Food[Points],$AR$27) + AM995, AM995)</f>
        <v>25290</v>
      </c>
      <c r="AN996" s="16" cm="1">
        <f t="array" aca="1" ref="AN996" ca="1">IF(OrderSim[[#This Row],[Order 3 Possible]],INDEX(Food[Points],$AP$28) + INDEX(Food[Points],$AQ$28) + INDEX(Food[Points],$AR$28) + AN995, AN995)</f>
        <v>38780</v>
      </c>
    </row>
    <row r="997" spans="17:40" x14ac:dyDescent="0.25">
      <c r="Q997" t="str" cm="1">
        <f t="array" aca="1" ref="Q997" ca="1">INDEX(Food[Name],RANDBETWEEN(1,COUNTA(Food[Name])))</f>
        <v>Lettuce</v>
      </c>
      <c r="R997" t="str" cm="1">
        <f t="array" aca="1" ref="R997" ca="1">INDEX(Food[Name],RANDBETWEEN(1,COUNTA(Food[Name])))</f>
        <v>Rice</v>
      </c>
      <c r="S997" t="str" cm="1">
        <f t="array" aca="1" ref="S997" ca="1">INDEX(Food[Name],RANDBETWEEN(1,COUNTA(Food[Name])))</f>
        <v>Lettuce</v>
      </c>
      <c r="T997" t="str" cm="1">
        <f t="array" aca="1" ref="T997" ca="1">INDEX(Food[Name],RANDBETWEEN(1,COUNTA(Food[Name])))</f>
        <v>Onion</v>
      </c>
      <c r="U997" t="str" cm="1">
        <f t="array" aca="1" ref="U997" ca="1">INDEX(Food[Name],RANDBETWEEN(1,COUNTA(Food[Name])))</f>
        <v>Chicken</v>
      </c>
      <c r="V997" t="str" cm="1">
        <f t="array" aca="1" ref="V997" ca="1">INDEX(Food[Name],RANDBETWEEN(1,COUNTA(Food[Name])))</f>
        <v>Lettuce</v>
      </c>
      <c r="W997" t="str" cm="1">
        <f t="array" aca="1" ref="W997" ca="1">INDEX(Food[Name],RANDBETWEEN(1,COUNTA(Food[Name])))</f>
        <v>Salmon</v>
      </c>
      <c r="X997" t="str" cm="1">
        <f t="array" aca="1" ref="X997" ca="1">INDEX(Food[Name],RANDBETWEEN(1,COUNTA(Food[Name])))</f>
        <v>Onion</v>
      </c>
      <c r="Y997" t="str" cm="1">
        <f t="array" aca="1" ref="Y997" ca="1">INDEX(Food[Name],RANDBETWEEN(1,COUNTA(Food[Name])))</f>
        <v>Chicken</v>
      </c>
      <c r="Z997" s="5" t="str" cm="1">
        <f t="array" aca="1" ref="Z997" ca="1">IF(AI996,"-", INDEX(_xlfn.ANCHORARRAY(AvailableItems),OrderIndex))</f>
        <v>-</v>
      </c>
      <c r="AA997" s="5" t="str" cm="1">
        <f t="array" aca="1" ref="AA997" ca="1">IF(AI996,"-", INDEX(_xlfn.ANCHORARRAY(AvailableItems),OrderIndex2))</f>
        <v>-</v>
      </c>
      <c r="AB997" s="5" t="str" cm="1">
        <f t="array" aca="1" ref="AB997" ca="1">IF(AI996,"-", INDEX(_xlfn.ANCHORARRAY(AvailableItems),OrderIndex3))</f>
        <v>-</v>
      </c>
      <c r="AC997" s="10" t="str" cm="1">
        <f t="array" aca="1" ref="AC997" ca="1">IF(AJ996,"-", INDEX(_xlfn.ANCHORARRAY(AvailableItems),$AP$27))</f>
        <v>Pork</v>
      </c>
      <c r="AD997" s="10" t="str" cm="1">
        <f t="array" aca="1" ref="AD997" ca="1">IF(AJ996,"-", INDEX(_xlfn.ANCHORARRAY(AvailableItems),$AQ$27))</f>
        <v>Lobster</v>
      </c>
      <c r="AE997" s="10" t="str" cm="1">
        <f t="array" aca="1" ref="AE997" ca="1">IF(AJ996,"-", INDEX(_xlfn.ANCHORARRAY(AvailableItems),$AR$27))</f>
        <v>Rice</v>
      </c>
      <c r="AF997" s="8" t="str" cm="1">
        <f t="array" aca="1" ref="AF997" ca="1">IF(AK996,"-", INDEX(_xlfn.ANCHORARRAY(AvailableItems),$AP$28))</f>
        <v>Beef</v>
      </c>
      <c r="AG997" s="8" t="str">
        <f ca="1">IF(AK996,"-", INDEX(_xlfn.ANCHORARRAY(AvailableItems),$AQ$28))</f>
        <v>Beef</v>
      </c>
      <c r="AH997" s="8" t="str" cm="1">
        <f t="array" aca="1" ref="AH997" ca="1">IF(AK996,"-", INDEX(_xlfn.ANCHORARRAY(AvailableItems),$AR$28))</f>
        <v>Bread</v>
      </c>
      <c r="AI997" t="b">
        <f t="shared" ca="1" si="48"/>
        <v>0</v>
      </c>
      <c r="AJ997" t="b">
        <f t="shared" ca="1" si="49"/>
        <v>0</v>
      </c>
      <c r="AK997" t="b">
        <f t="shared" ca="1" si="50"/>
        <v>0</v>
      </c>
      <c r="AL997" s="16" cm="1">
        <f t="array" aca="1" ref="AL997" ca="1">IF(OrderSim[[#This Row],[Order 1 Possible]],INDEX(Food[Points],OrderIndex) + INDEX(Food[Points],OrderIndex2) + INDEX(Food[Points],OrderIndex3) + AL996, AL996)</f>
        <v>19600</v>
      </c>
      <c r="AM997" s="16" cm="1">
        <f t="array" aca="1" ref="AM997" ca="1">IF(OrderSim[[#This Row],[Order 2 Possible]],INDEX(Food[Points],$AP$27) + INDEX(Food[Points],$AQ$27) + INDEX(Food[Points],$AR$27) + AM996, AM996)</f>
        <v>25290</v>
      </c>
      <c r="AN997" s="16" cm="1">
        <f t="array" aca="1" ref="AN997" ca="1">IF(OrderSim[[#This Row],[Order 3 Possible]],INDEX(Food[Points],$AP$28) + INDEX(Food[Points],$AQ$28) + INDEX(Food[Points],$AR$28) + AN996, AN996)</f>
        <v>38780</v>
      </c>
    </row>
    <row r="998" spans="17:40" x14ac:dyDescent="0.25">
      <c r="Q998" t="str" cm="1">
        <f t="array" aca="1" ref="Q998" ca="1">INDEX(Food[Name],RANDBETWEEN(1,COUNTA(Food[Name])))</f>
        <v>Pasta</v>
      </c>
      <c r="R998" t="str" cm="1">
        <f t="array" aca="1" ref="R998" ca="1">INDEX(Food[Name],RANDBETWEEN(1,COUNTA(Food[Name])))</f>
        <v>Beef</v>
      </c>
      <c r="S998" t="str" cm="1">
        <f t="array" aca="1" ref="S998" ca="1">INDEX(Food[Name],RANDBETWEEN(1,COUNTA(Food[Name])))</f>
        <v>Salmon</v>
      </c>
      <c r="T998" t="str" cm="1">
        <f t="array" aca="1" ref="T998" ca="1">INDEX(Food[Name],RANDBETWEEN(1,COUNTA(Food[Name])))</f>
        <v>Bread</v>
      </c>
      <c r="U998" t="str" cm="1">
        <f t="array" aca="1" ref="U998" ca="1">INDEX(Food[Name],RANDBETWEEN(1,COUNTA(Food[Name])))</f>
        <v>Bread</v>
      </c>
      <c r="V998" t="str" cm="1">
        <f t="array" aca="1" ref="V998" ca="1">INDEX(Food[Name],RANDBETWEEN(1,COUNTA(Food[Name])))</f>
        <v>Carrot</v>
      </c>
      <c r="W998" t="str" cm="1">
        <f t="array" aca="1" ref="W998" ca="1">INDEX(Food[Name],RANDBETWEEN(1,COUNTA(Food[Name])))</f>
        <v>Chicken</v>
      </c>
      <c r="X998" t="str" cm="1">
        <f t="array" aca="1" ref="X998" ca="1">INDEX(Food[Name],RANDBETWEEN(1,COUNTA(Food[Name])))</f>
        <v>Beef</v>
      </c>
      <c r="Y998" t="str" cm="1">
        <f t="array" aca="1" ref="Y998" ca="1">INDEX(Food[Name],RANDBETWEEN(1,COUNTA(Food[Name])))</f>
        <v>Salmon</v>
      </c>
      <c r="Z998" s="5" t="str" cm="1">
        <f t="array" aca="1" ref="Z998" ca="1">IF(AI997,"-", INDEX(_xlfn.ANCHORARRAY(AvailableItems),OrderIndex))</f>
        <v>Salmon</v>
      </c>
      <c r="AA998" s="5" t="str" cm="1">
        <f t="array" aca="1" ref="AA998" ca="1">IF(AI997,"-", INDEX(_xlfn.ANCHORARRAY(AvailableItems),OrderIndex2))</f>
        <v>Rice</v>
      </c>
      <c r="AB998" s="5" t="str" cm="1">
        <f t="array" aca="1" ref="AB998" ca="1">IF(AI997,"-", INDEX(_xlfn.ANCHORARRAY(AvailableItems),OrderIndex3))</f>
        <v>Pasta</v>
      </c>
      <c r="AC998" s="10" t="str" cm="1">
        <f t="array" aca="1" ref="AC998" ca="1">IF(AJ997,"-", INDEX(_xlfn.ANCHORARRAY(AvailableItems),$AP$27))</f>
        <v>Pork</v>
      </c>
      <c r="AD998" s="10" t="str" cm="1">
        <f t="array" aca="1" ref="AD998" ca="1">IF(AJ997,"-", INDEX(_xlfn.ANCHORARRAY(AvailableItems),$AQ$27))</f>
        <v>Lobster</v>
      </c>
      <c r="AE998" s="10" t="str" cm="1">
        <f t="array" aca="1" ref="AE998" ca="1">IF(AJ997,"-", INDEX(_xlfn.ANCHORARRAY(AvailableItems),$AR$27))</f>
        <v>Rice</v>
      </c>
      <c r="AF998" s="8" t="str" cm="1">
        <f t="array" aca="1" ref="AF998" ca="1">IF(AK997,"-", INDEX(_xlfn.ANCHORARRAY(AvailableItems),$AP$28))</f>
        <v>Beef</v>
      </c>
      <c r="AG998" s="8" t="str">
        <f ca="1">IF(AK997,"-", INDEX(_xlfn.ANCHORARRAY(AvailableItems),$AQ$28))</f>
        <v>Beef</v>
      </c>
      <c r="AH998" s="8" t="str" cm="1">
        <f t="array" aca="1" ref="AH998" ca="1">IF(AK997,"-", INDEX(_xlfn.ANCHORARRAY(AvailableItems),$AR$28))</f>
        <v>Bread</v>
      </c>
      <c r="AI998" t="b">
        <f t="shared" ca="1" si="48"/>
        <v>1</v>
      </c>
      <c r="AJ998" t="b">
        <f t="shared" ca="1" si="49"/>
        <v>0</v>
      </c>
      <c r="AK998" t="b">
        <f t="shared" ca="1" si="50"/>
        <v>1</v>
      </c>
      <c r="AL998" s="16" cm="1">
        <f t="array" aca="1" ref="AL998" ca="1">IF(OrderSim[[#This Row],[Order 1 Possible]],INDEX(Food[Points],OrderIndex) + INDEX(Food[Points],OrderIndex2) + INDEX(Food[Points],OrderIndex3) + AL997, AL997)</f>
        <v>19670</v>
      </c>
      <c r="AM998" s="16" cm="1">
        <f t="array" aca="1" ref="AM998" ca="1">IF(OrderSim[[#This Row],[Order 2 Possible]],INDEX(Food[Points],$AP$27) + INDEX(Food[Points],$AQ$27) + INDEX(Food[Points],$AR$27) + AM997, AM997)</f>
        <v>25290</v>
      </c>
      <c r="AN998" s="16" cm="1">
        <f t="array" aca="1" ref="AN998" ca="1">IF(OrderSim[[#This Row],[Order 3 Possible]],INDEX(Food[Points],$AP$28) + INDEX(Food[Points],$AQ$28) + INDEX(Food[Points],$AR$28) + AN997, AN997)</f>
        <v>38920</v>
      </c>
    </row>
    <row r="999" spans="17:40" x14ac:dyDescent="0.25">
      <c r="Q999" t="str" cm="1">
        <f t="array" aca="1" ref="Q999" ca="1">INDEX(Food[Name],RANDBETWEEN(1,COUNTA(Food[Name])))</f>
        <v>Carrot</v>
      </c>
      <c r="R999" t="str" cm="1">
        <f t="array" aca="1" ref="R999" ca="1">INDEX(Food[Name],RANDBETWEEN(1,COUNTA(Food[Name])))</f>
        <v>Tuna</v>
      </c>
      <c r="S999" t="str" cm="1">
        <f t="array" aca="1" ref="S999" ca="1">INDEX(Food[Name],RANDBETWEEN(1,COUNTA(Food[Name])))</f>
        <v>Lettuce</v>
      </c>
      <c r="T999" t="str" cm="1">
        <f t="array" aca="1" ref="T999" ca="1">INDEX(Food[Name],RANDBETWEEN(1,COUNTA(Food[Name])))</f>
        <v>Lobster</v>
      </c>
      <c r="U999" t="str" cm="1">
        <f t="array" aca="1" ref="U999" ca="1">INDEX(Food[Name],RANDBETWEEN(1,COUNTA(Food[Name])))</f>
        <v>Bread</v>
      </c>
      <c r="V999" t="str" cm="1">
        <f t="array" aca="1" ref="V999" ca="1">INDEX(Food[Name],RANDBETWEEN(1,COUNTA(Food[Name])))</f>
        <v>Beef</v>
      </c>
      <c r="W999" t="str" cm="1">
        <f t="array" aca="1" ref="W999" ca="1">INDEX(Food[Name],RANDBETWEEN(1,COUNTA(Food[Name])))</f>
        <v>Pasta</v>
      </c>
      <c r="X999" t="str" cm="1">
        <f t="array" aca="1" ref="X999" ca="1">INDEX(Food[Name],RANDBETWEEN(1,COUNTA(Food[Name])))</f>
        <v>Bread</v>
      </c>
      <c r="Y999" t="str" cm="1">
        <f t="array" aca="1" ref="Y999" ca="1">INDEX(Food[Name],RANDBETWEEN(1,COUNTA(Food[Name])))</f>
        <v>Chicken</v>
      </c>
      <c r="Z999" s="5" t="str" cm="1">
        <f t="array" aca="1" ref="Z999" ca="1">IF(AI998,"-", INDEX(_xlfn.ANCHORARRAY(AvailableItems),OrderIndex))</f>
        <v>-</v>
      </c>
      <c r="AA999" s="5" t="str" cm="1">
        <f t="array" aca="1" ref="AA999" ca="1">IF(AI998,"-", INDEX(_xlfn.ANCHORARRAY(AvailableItems),OrderIndex2))</f>
        <v>-</v>
      </c>
      <c r="AB999" s="5" t="str" cm="1">
        <f t="array" aca="1" ref="AB999" ca="1">IF(AI998,"-", INDEX(_xlfn.ANCHORARRAY(AvailableItems),OrderIndex3))</f>
        <v>-</v>
      </c>
      <c r="AC999" s="10" t="str" cm="1">
        <f t="array" aca="1" ref="AC999" ca="1">IF(AJ998,"-", INDEX(_xlfn.ANCHORARRAY(AvailableItems),$AP$27))</f>
        <v>Pork</v>
      </c>
      <c r="AD999" s="10" t="str" cm="1">
        <f t="array" aca="1" ref="AD999" ca="1">IF(AJ998,"-", INDEX(_xlfn.ANCHORARRAY(AvailableItems),$AQ$27))</f>
        <v>Lobster</v>
      </c>
      <c r="AE999" s="10" t="str" cm="1">
        <f t="array" aca="1" ref="AE999" ca="1">IF(AJ998,"-", INDEX(_xlfn.ANCHORARRAY(AvailableItems),$AR$27))</f>
        <v>Rice</v>
      </c>
      <c r="AF999" s="8" t="str" cm="1">
        <f t="array" aca="1" ref="AF999" ca="1">IF(AK998,"-", INDEX(_xlfn.ANCHORARRAY(AvailableItems),$AP$28))</f>
        <v>-</v>
      </c>
      <c r="AG999" s="8" t="str">
        <f ca="1">IF(AK998,"-", INDEX(_xlfn.ANCHORARRAY(AvailableItems),$AQ$28))</f>
        <v>-</v>
      </c>
      <c r="AH999" s="8" t="str" cm="1">
        <f t="array" aca="1" ref="AH999" ca="1">IF(AK998,"-", INDEX(_xlfn.ANCHORARRAY(AvailableItems),$AR$28))</f>
        <v>-</v>
      </c>
      <c r="AI999" t="b">
        <f t="shared" ca="1" si="48"/>
        <v>0</v>
      </c>
      <c r="AJ999" t="b">
        <f t="shared" ca="1" si="49"/>
        <v>0</v>
      </c>
      <c r="AK999" t="b">
        <f t="shared" ca="1" si="50"/>
        <v>0</v>
      </c>
      <c r="AL999" s="16" cm="1">
        <f t="array" aca="1" ref="AL999" ca="1">IF(OrderSim[[#This Row],[Order 1 Possible]],INDEX(Food[Points],OrderIndex) + INDEX(Food[Points],OrderIndex2) + INDEX(Food[Points],OrderIndex3) + AL998, AL998)</f>
        <v>19670</v>
      </c>
      <c r="AM999" s="16" cm="1">
        <f t="array" aca="1" ref="AM999" ca="1">IF(OrderSim[[#This Row],[Order 2 Possible]],INDEX(Food[Points],$AP$27) + INDEX(Food[Points],$AQ$27) + INDEX(Food[Points],$AR$27) + AM998, AM998)</f>
        <v>25290</v>
      </c>
      <c r="AN999" s="16" cm="1">
        <f t="array" aca="1" ref="AN999" ca="1">IF(OrderSim[[#This Row],[Order 3 Possible]],INDEX(Food[Points],$AP$28) + INDEX(Food[Points],$AQ$28) + INDEX(Food[Points],$AR$28) + AN998, AN998)</f>
        <v>38920</v>
      </c>
    </row>
    <row r="1000" spans="17:40" x14ac:dyDescent="0.25">
      <c r="Q1000" t="str" cm="1">
        <f t="array" aca="1" ref="Q1000" ca="1">INDEX(Food[Name],RANDBETWEEN(1,COUNTA(Food[Name])))</f>
        <v>Onion</v>
      </c>
      <c r="R1000" t="str" cm="1">
        <f t="array" aca="1" ref="R1000" ca="1">INDEX(Food[Name],RANDBETWEEN(1,COUNTA(Food[Name])))</f>
        <v>Rice</v>
      </c>
      <c r="S1000" t="str" cm="1">
        <f t="array" aca="1" ref="S1000" ca="1">INDEX(Food[Name],RANDBETWEEN(1,COUNTA(Food[Name])))</f>
        <v>Tuna</v>
      </c>
      <c r="T1000" t="str" cm="1">
        <f t="array" aca="1" ref="T1000" ca="1">INDEX(Food[Name],RANDBETWEEN(1,COUNTA(Food[Name])))</f>
        <v>Onion</v>
      </c>
      <c r="U1000" t="str" cm="1">
        <f t="array" aca="1" ref="U1000" ca="1">INDEX(Food[Name],RANDBETWEEN(1,COUNTA(Food[Name])))</f>
        <v>Salmon</v>
      </c>
      <c r="V1000" t="str" cm="1">
        <f t="array" aca="1" ref="V1000" ca="1">INDEX(Food[Name],RANDBETWEEN(1,COUNTA(Food[Name])))</f>
        <v>Lettuce</v>
      </c>
      <c r="W1000" t="str" cm="1">
        <f t="array" aca="1" ref="W1000" ca="1">INDEX(Food[Name],RANDBETWEEN(1,COUNTA(Food[Name])))</f>
        <v>Onion</v>
      </c>
      <c r="X1000" t="str" cm="1">
        <f t="array" aca="1" ref="X1000" ca="1">INDEX(Food[Name],RANDBETWEEN(1,COUNTA(Food[Name])))</f>
        <v>Beef</v>
      </c>
      <c r="Y1000" t="str" cm="1">
        <f t="array" aca="1" ref="Y1000" ca="1">INDEX(Food[Name],RANDBETWEEN(1,COUNTA(Food[Name])))</f>
        <v>Beef</v>
      </c>
      <c r="Z1000" s="5" t="str" cm="1">
        <f t="array" aca="1" ref="Z1000" ca="1">IF(AI999,"-", INDEX(_xlfn.ANCHORARRAY(AvailableItems),OrderIndex))</f>
        <v>Salmon</v>
      </c>
      <c r="AA1000" s="5" t="str" cm="1">
        <f t="array" aca="1" ref="AA1000" ca="1">IF(AI999,"-", INDEX(_xlfn.ANCHORARRAY(AvailableItems),OrderIndex2))</f>
        <v>Rice</v>
      </c>
      <c r="AB1000" s="5" t="str" cm="1">
        <f t="array" aca="1" ref="AB1000" ca="1">IF(AI999,"-", INDEX(_xlfn.ANCHORARRAY(AvailableItems),OrderIndex3))</f>
        <v>Pasta</v>
      </c>
      <c r="AC1000" s="10" t="str" cm="1">
        <f t="array" aca="1" ref="AC1000" ca="1">IF(AJ999,"-", INDEX(_xlfn.ANCHORARRAY(AvailableItems),$AP$27))</f>
        <v>Pork</v>
      </c>
      <c r="AD1000" s="10" t="str" cm="1">
        <f t="array" aca="1" ref="AD1000" ca="1">IF(AJ999,"-", INDEX(_xlfn.ANCHORARRAY(AvailableItems),$AQ$27))</f>
        <v>Lobster</v>
      </c>
      <c r="AE1000" s="10" t="str" cm="1">
        <f t="array" aca="1" ref="AE1000" ca="1">IF(AJ999,"-", INDEX(_xlfn.ANCHORARRAY(AvailableItems),$AR$27))</f>
        <v>Rice</v>
      </c>
      <c r="AF1000" s="8" t="str" cm="1">
        <f t="array" aca="1" ref="AF1000" ca="1">IF(AK999,"-", INDEX(_xlfn.ANCHORARRAY(AvailableItems),$AP$28))</f>
        <v>Beef</v>
      </c>
      <c r="AG1000" s="8" t="str">
        <f ca="1">IF(AK999,"-", INDEX(_xlfn.ANCHORARRAY(AvailableItems),$AQ$28))</f>
        <v>Beef</v>
      </c>
      <c r="AH1000" s="8" t="str" cm="1">
        <f t="array" aca="1" ref="AH1000" ca="1">IF(AK999,"-", INDEX(_xlfn.ANCHORARRAY(AvailableItems),$AR$28))</f>
        <v>Bread</v>
      </c>
      <c r="AI1000" t="b">
        <f t="shared" ca="1" si="48"/>
        <v>0</v>
      </c>
      <c r="AJ1000" t="b">
        <f t="shared" ca="1" si="49"/>
        <v>0</v>
      </c>
      <c r="AK1000" t="b">
        <f t="shared" ca="1" si="50"/>
        <v>1</v>
      </c>
      <c r="AL1000" s="16" cm="1">
        <f t="array" aca="1" ref="AL1000" ca="1">IF(OrderSim[[#This Row],[Order 1 Possible]],INDEX(Food[Points],OrderIndex) + INDEX(Food[Points],OrderIndex2) + INDEX(Food[Points],OrderIndex3) + AL999, AL999)</f>
        <v>19670</v>
      </c>
      <c r="AM1000" s="16" cm="1">
        <f t="array" aca="1" ref="AM1000" ca="1">IF(OrderSim[[#This Row],[Order 2 Possible]],INDEX(Food[Points],$AP$27) + INDEX(Food[Points],$AQ$27) + INDEX(Food[Points],$AR$27) + AM999, AM999)</f>
        <v>25290</v>
      </c>
      <c r="AN1000" s="16" cm="1">
        <f t="array" aca="1" ref="AN1000" ca="1">IF(OrderSim[[#This Row],[Order 3 Possible]],INDEX(Food[Points],$AP$28) + INDEX(Food[Points],$AQ$28) + INDEX(Food[Points],$AR$28) + AN999, AN999)</f>
        <v>39060</v>
      </c>
    </row>
    <row r="1001" spans="17:40" x14ac:dyDescent="0.25">
      <c r="Q1001" t="str" cm="1">
        <f t="array" aca="1" ref="Q1001" ca="1">INDEX(Food[Name],RANDBETWEEN(1,COUNTA(Food[Name])))</f>
        <v>Lobster</v>
      </c>
      <c r="R1001" t="str" cm="1">
        <f t="array" aca="1" ref="R1001" ca="1">INDEX(Food[Name],RANDBETWEEN(1,COUNTA(Food[Name])))</f>
        <v>Pork</v>
      </c>
      <c r="S1001" t="str" cm="1">
        <f t="array" aca="1" ref="S1001" ca="1">INDEX(Food[Name],RANDBETWEEN(1,COUNTA(Food[Name])))</f>
        <v>Pork</v>
      </c>
      <c r="T1001" t="str" cm="1">
        <f t="array" aca="1" ref="T1001" ca="1">INDEX(Food[Name],RANDBETWEEN(1,COUNTA(Food[Name])))</f>
        <v>Lobster</v>
      </c>
      <c r="U1001" t="str" cm="1">
        <f t="array" aca="1" ref="U1001" ca="1">INDEX(Food[Name],RANDBETWEEN(1,COUNTA(Food[Name])))</f>
        <v>Beef</v>
      </c>
      <c r="V1001" t="str" cm="1">
        <f t="array" aca="1" ref="V1001" ca="1">INDEX(Food[Name],RANDBETWEEN(1,COUNTA(Food[Name])))</f>
        <v>Rice</v>
      </c>
      <c r="W1001" t="str" cm="1">
        <f t="array" aca="1" ref="W1001" ca="1">INDEX(Food[Name],RANDBETWEEN(1,COUNTA(Food[Name])))</f>
        <v>Beef</v>
      </c>
      <c r="X1001" t="str" cm="1">
        <f t="array" aca="1" ref="X1001" ca="1">INDEX(Food[Name],RANDBETWEEN(1,COUNTA(Food[Name])))</f>
        <v>Bread</v>
      </c>
      <c r="Y1001" t="str" cm="1">
        <f t="array" aca="1" ref="Y1001" ca="1">INDEX(Food[Name],RANDBETWEEN(1,COUNTA(Food[Name])))</f>
        <v>Rice</v>
      </c>
      <c r="Z1001" s="5" t="str" cm="1">
        <f t="array" aca="1" ref="Z1001" ca="1">IF(AI1000,"-", INDEX(_xlfn.ANCHORARRAY(AvailableItems),OrderIndex))</f>
        <v>Salmon</v>
      </c>
      <c r="AA1001" s="5" t="str" cm="1">
        <f t="array" aca="1" ref="AA1001" ca="1">IF(AI1000,"-", INDEX(_xlfn.ANCHORARRAY(AvailableItems),OrderIndex2))</f>
        <v>Rice</v>
      </c>
      <c r="AB1001" s="5" t="str" cm="1">
        <f t="array" aca="1" ref="AB1001" ca="1">IF(AI1000,"-", INDEX(_xlfn.ANCHORARRAY(AvailableItems),OrderIndex3))</f>
        <v>Pasta</v>
      </c>
      <c r="AC1001" s="10" t="str" cm="1">
        <f t="array" aca="1" ref="AC1001" ca="1">IF(AJ1000,"-", INDEX(_xlfn.ANCHORARRAY(AvailableItems),$AP$27))</f>
        <v>Pork</v>
      </c>
      <c r="AD1001" s="10" t="str" cm="1">
        <f t="array" aca="1" ref="AD1001" ca="1">IF(AJ1000,"-", INDEX(_xlfn.ANCHORARRAY(AvailableItems),$AQ$27))</f>
        <v>Lobster</v>
      </c>
      <c r="AE1001" s="10" t="str" cm="1">
        <f t="array" aca="1" ref="AE1001" ca="1">IF(AJ1000,"-", INDEX(_xlfn.ANCHORARRAY(AvailableItems),$AR$27))</f>
        <v>Rice</v>
      </c>
      <c r="AF1001" s="8" t="str" cm="1">
        <f t="array" aca="1" ref="AF1001" ca="1">IF(AK1000,"-", INDEX(_xlfn.ANCHORARRAY(AvailableItems),$AP$28))</f>
        <v>-</v>
      </c>
      <c r="AG1001" s="8" t="str">
        <f ca="1">IF(AK1000,"-", INDEX(_xlfn.ANCHORARRAY(AvailableItems),$AQ$28))</f>
        <v>-</v>
      </c>
      <c r="AH1001" s="8" t="str" cm="1">
        <f t="array" aca="1" ref="AH1001" ca="1">IF(AK1000,"-", INDEX(_xlfn.ANCHORARRAY(AvailableItems),$AR$28))</f>
        <v>-</v>
      </c>
      <c r="AI1001" t="b">
        <f t="shared" ca="1" si="48"/>
        <v>0</v>
      </c>
      <c r="AJ1001" t="b">
        <f t="shared" ca="1" si="49"/>
        <v>1</v>
      </c>
      <c r="AK1001" t="b">
        <f t="shared" ca="1" si="50"/>
        <v>0</v>
      </c>
      <c r="AL1001" s="16" cm="1">
        <f t="array" aca="1" ref="AL1001" ca="1">IF(OrderSim[[#This Row],[Order 1 Possible]],INDEX(Food[Points],OrderIndex) + INDEX(Food[Points],OrderIndex2) + INDEX(Food[Points],OrderIndex3) + AL1000, AL1000)</f>
        <v>19670</v>
      </c>
      <c r="AM1001" s="16" cm="1">
        <f t="array" aca="1" ref="AM1001" ca="1">IF(OrderSim[[#This Row],[Order 2 Possible]],INDEX(Food[Points],$AP$27) + INDEX(Food[Points],$AQ$27) + INDEX(Food[Points],$AR$27) + AM1000, AM1000)</f>
        <v>25380</v>
      </c>
      <c r="AN1001" s="16" cm="1">
        <f t="array" aca="1" ref="AN1001" ca="1">IF(OrderSim[[#This Row],[Order 3 Possible]],INDEX(Food[Points],$AP$28) + INDEX(Food[Points],$AQ$28) + INDEX(Food[Points],$AR$28) + AN1000, AN1000)</f>
        <v>39060</v>
      </c>
    </row>
    <row r="1002" spans="17:40" x14ac:dyDescent="0.25">
      <c r="Q1002" t="str" cm="1">
        <f t="array" aca="1" ref="Q1002" ca="1">INDEX(Food[Name],RANDBETWEEN(1,COUNTA(Food[Name])))</f>
        <v>Chicken</v>
      </c>
      <c r="R1002" t="str" cm="1">
        <f t="array" aca="1" ref="R1002" ca="1">INDEX(Food[Name],RANDBETWEEN(1,COUNTA(Food[Name])))</f>
        <v>Chicken</v>
      </c>
      <c r="S1002" t="str" cm="1">
        <f t="array" aca="1" ref="S1002" ca="1">INDEX(Food[Name],RANDBETWEEN(1,COUNTA(Food[Name])))</f>
        <v>Carrot</v>
      </c>
      <c r="T1002" t="str" cm="1">
        <f t="array" aca="1" ref="T1002" ca="1">INDEX(Food[Name],RANDBETWEEN(1,COUNTA(Food[Name])))</f>
        <v>Pasta</v>
      </c>
      <c r="U1002" t="str" cm="1">
        <f t="array" aca="1" ref="U1002" ca="1">INDEX(Food[Name],RANDBETWEEN(1,COUNTA(Food[Name])))</f>
        <v>Lettuce</v>
      </c>
      <c r="V1002" t="str" cm="1">
        <f t="array" aca="1" ref="V1002" ca="1">INDEX(Food[Name],RANDBETWEEN(1,COUNTA(Food[Name])))</f>
        <v>Pork</v>
      </c>
      <c r="W1002" t="str" cm="1">
        <f t="array" aca="1" ref="W1002" ca="1">INDEX(Food[Name],RANDBETWEEN(1,COUNTA(Food[Name])))</f>
        <v>Bread</v>
      </c>
      <c r="X1002" t="str" cm="1">
        <f t="array" aca="1" ref="X1002" ca="1">INDEX(Food[Name],RANDBETWEEN(1,COUNTA(Food[Name])))</f>
        <v>Salmon</v>
      </c>
      <c r="Y1002" t="str" cm="1">
        <f t="array" aca="1" ref="Y1002" ca="1">INDEX(Food[Name],RANDBETWEEN(1,COUNTA(Food[Name])))</f>
        <v>Pork</v>
      </c>
      <c r="Z1002" s="5" t="str" cm="1">
        <f t="array" aca="1" ref="Z1002" ca="1">IF(AI1001,"-", INDEX(_xlfn.ANCHORARRAY(AvailableItems),OrderIndex))</f>
        <v>Salmon</v>
      </c>
      <c r="AA1002" s="5" t="str" cm="1">
        <f t="array" aca="1" ref="AA1002" ca="1">IF(AI1001,"-", INDEX(_xlfn.ANCHORARRAY(AvailableItems),OrderIndex2))</f>
        <v>Rice</v>
      </c>
      <c r="AB1002" s="5" t="str" cm="1">
        <f t="array" aca="1" ref="AB1002" ca="1">IF(AI1001,"-", INDEX(_xlfn.ANCHORARRAY(AvailableItems),OrderIndex3))</f>
        <v>Pasta</v>
      </c>
      <c r="AC1002" s="10" t="str" cm="1">
        <f t="array" aca="1" ref="AC1002" ca="1">IF(AJ1001,"-", INDEX(_xlfn.ANCHORARRAY(AvailableItems),$AP$27))</f>
        <v>-</v>
      </c>
      <c r="AD1002" s="10" t="str" cm="1">
        <f t="array" aca="1" ref="AD1002" ca="1">IF(AJ1001,"-", INDEX(_xlfn.ANCHORARRAY(AvailableItems),$AQ$27))</f>
        <v>-</v>
      </c>
      <c r="AE1002" s="10" t="str" cm="1">
        <f t="array" aca="1" ref="AE1002" ca="1">IF(AJ1001,"-", INDEX(_xlfn.ANCHORARRAY(AvailableItems),$AR$27))</f>
        <v>-</v>
      </c>
      <c r="AF1002" s="8" t="str" cm="1">
        <f t="array" aca="1" ref="AF1002" ca="1">IF(AK1001,"-", INDEX(_xlfn.ANCHORARRAY(AvailableItems),$AP$28))</f>
        <v>Beef</v>
      </c>
      <c r="AG1002" s="8" t="str">
        <f ca="1">IF(AK1001,"-", INDEX(_xlfn.ANCHORARRAY(AvailableItems),$AQ$28))</f>
        <v>Beef</v>
      </c>
      <c r="AH1002" s="8" t="str" cm="1">
        <f t="array" aca="1" ref="AH1002" ca="1">IF(AK1001,"-", INDEX(_xlfn.ANCHORARRAY(AvailableItems),$AR$28))</f>
        <v>Bread</v>
      </c>
      <c r="AI1002" t="b">
        <f t="shared" ca="1" si="48"/>
        <v>0</v>
      </c>
      <c r="AJ1002" t="b">
        <f t="shared" ca="1" si="49"/>
        <v>0</v>
      </c>
      <c r="AK1002" t="b">
        <f t="shared" ca="1" si="50"/>
        <v>0</v>
      </c>
      <c r="AL1002" s="16" cm="1">
        <f t="array" aca="1" ref="AL1002" ca="1">IF(OrderSim[[#This Row],[Order 1 Possible]],INDEX(Food[Points],OrderIndex) + INDEX(Food[Points],OrderIndex2) + INDEX(Food[Points],OrderIndex3) + AL1001, AL1001)</f>
        <v>19670</v>
      </c>
      <c r="AM1002" s="16" cm="1">
        <f t="array" aca="1" ref="AM1002" ca="1">IF(OrderSim[[#This Row],[Order 2 Possible]],INDEX(Food[Points],$AP$27) + INDEX(Food[Points],$AQ$27) + INDEX(Food[Points],$AR$27) + AM1001, AM1001)</f>
        <v>25380</v>
      </c>
      <c r="AN1002" s="16" cm="1">
        <f t="array" aca="1" ref="AN1002" ca="1">IF(OrderSim[[#This Row],[Order 3 Possible]],INDEX(Food[Points],$AP$28) + INDEX(Food[Points],$AQ$28) + INDEX(Food[Points],$AR$28) + AN1001, AN1001)</f>
        <v>39060</v>
      </c>
    </row>
    <row r="1003" spans="17:40" x14ac:dyDescent="0.25">
      <c r="Q1003" t="str" cm="1">
        <f t="array" aca="1" ref="Q1003" ca="1">INDEX(Food[Name],RANDBETWEEN(1,COUNTA(Food[Name])))</f>
        <v>Tuna</v>
      </c>
      <c r="R1003" t="str" cm="1">
        <f t="array" aca="1" ref="R1003" ca="1">INDEX(Food[Name],RANDBETWEEN(1,COUNTA(Food[Name])))</f>
        <v>Lobster</v>
      </c>
      <c r="S1003" t="str" cm="1">
        <f t="array" aca="1" ref="S1003" ca="1">INDEX(Food[Name],RANDBETWEEN(1,COUNTA(Food[Name])))</f>
        <v>Beef</v>
      </c>
      <c r="T1003" t="str" cm="1">
        <f t="array" aca="1" ref="T1003" ca="1">INDEX(Food[Name],RANDBETWEEN(1,COUNTA(Food[Name])))</f>
        <v>Lettuce</v>
      </c>
      <c r="U1003" t="str" cm="1">
        <f t="array" aca="1" ref="U1003" ca="1">INDEX(Food[Name],RANDBETWEEN(1,COUNTA(Food[Name])))</f>
        <v>Rice</v>
      </c>
      <c r="V1003" t="str" cm="1">
        <f t="array" aca="1" ref="V1003" ca="1">INDEX(Food[Name],RANDBETWEEN(1,COUNTA(Food[Name])))</f>
        <v>Beef</v>
      </c>
      <c r="W1003" t="str" cm="1">
        <f t="array" aca="1" ref="W1003" ca="1">INDEX(Food[Name],RANDBETWEEN(1,COUNTA(Food[Name])))</f>
        <v>Beef</v>
      </c>
      <c r="X1003" t="str" cm="1">
        <f t="array" aca="1" ref="X1003" ca="1">INDEX(Food[Name],RANDBETWEEN(1,COUNTA(Food[Name])))</f>
        <v>Chicken</v>
      </c>
      <c r="Y1003" t="str" cm="1">
        <f t="array" aca="1" ref="Y1003" ca="1">INDEX(Food[Name],RANDBETWEEN(1,COUNTA(Food[Name])))</f>
        <v>Tuna</v>
      </c>
      <c r="Z1003" s="5" t="str" cm="1">
        <f t="array" aca="1" ref="Z1003" ca="1">IF(AI1002,"-", INDEX(_xlfn.ANCHORARRAY(AvailableItems),OrderIndex))</f>
        <v>Salmon</v>
      </c>
      <c r="AA1003" s="5" t="str" cm="1">
        <f t="array" aca="1" ref="AA1003" ca="1">IF(AI1002,"-", INDEX(_xlfn.ANCHORARRAY(AvailableItems),OrderIndex2))</f>
        <v>Rice</v>
      </c>
      <c r="AB1003" s="5" t="str" cm="1">
        <f t="array" aca="1" ref="AB1003" ca="1">IF(AI1002,"-", INDEX(_xlfn.ANCHORARRAY(AvailableItems),OrderIndex3))</f>
        <v>Pasta</v>
      </c>
      <c r="AC1003" s="10" t="str" cm="1">
        <f t="array" aca="1" ref="AC1003" ca="1">IF(AJ1002,"-", INDEX(_xlfn.ANCHORARRAY(AvailableItems),$AP$27))</f>
        <v>Pork</v>
      </c>
      <c r="AD1003" s="10" t="str" cm="1">
        <f t="array" aca="1" ref="AD1003" ca="1">IF(AJ1002,"-", INDEX(_xlfn.ANCHORARRAY(AvailableItems),$AQ$27))</f>
        <v>Lobster</v>
      </c>
      <c r="AE1003" s="10" t="str" cm="1">
        <f t="array" aca="1" ref="AE1003" ca="1">IF(AJ1002,"-", INDEX(_xlfn.ANCHORARRAY(AvailableItems),$AR$27))</f>
        <v>Rice</v>
      </c>
      <c r="AF1003" s="8" t="str" cm="1">
        <f t="array" aca="1" ref="AF1003" ca="1">IF(AK1002,"-", INDEX(_xlfn.ANCHORARRAY(AvailableItems),$AP$28))</f>
        <v>Beef</v>
      </c>
      <c r="AG1003" s="8" t="str">
        <f ca="1">IF(AK1002,"-", INDEX(_xlfn.ANCHORARRAY(AvailableItems),$AQ$28))</f>
        <v>Beef</v>
      </c>
      <c r="AH1003" s="8" t="str" cm="1">
        <f t="array" aca="1" ref="AH1003" ca="1">IF(AK1002,"-", INDEX(_xlfn.ANCHORARRAY(AvailableItems),$AR$28))</f>
        <v>Bread</v>
      </c>
      <c r="AI1003" t="b">
        <f t="shared" ca="1" si="48"/>
        <v>0</v>
      </c>
      <c r="AJ1003" t="b">
        <f t="shared" ca="1" si="49"/>
        <v>0</v>
      </c>
      <c r="AK1003" t="b">
        <f t="shared" ca="1" si="50"/>
        <v>1</v>
      </c>
      <c r="AL1003" s="16" cm="1">
        <f t="array" aca="1" ref="AL1003" ca="1">IF(OrderSim[[#This Row],[Order 1 Possible]],INDEX(Food[Points],OrderIndex) + INDEX(Food[Points],OrderIndex2) + INDEX(Food[Points],OrderIndex3) + AL1002, AL1002)</f>
        <v>19670</v>
      </c>
      <c r="AM1003" s="16" cm="1">
        <f t="array" aca="1" ref="AM1003" ca="1">IF(OrderSim[[#This Row],[Order 2 Possible]],INDEX(Food[Points],$AP$27) + INDEX(Food[Points],$AQ$27) + INDEX(Food[Points],$AR$27) + AM1002, AM1002)</f>
        <v>25380</v>
      </c>
      <c r="AN1003" s="16" cm="1">
        <f t="array" aca="1" ref="AN1003" ca="1">IF(OrderSim[[#This Row],[Order 3 Possible]],INDEX(Food[Points],$AP$28) + INDEX(Food[Points],$AQ$28) + INDEX(Food[Points],$AR$28) + AN1002, AN1002)</f>
        <v>39200</v>
      </c>
    </row>
    <row r="1004" spans="17:40" x14ac:dyDescent="0.25">
      <c r="Q1004" t="str" cm="1">
        <f t="array" aca="1" ref="Q1004" ca="1">INDEX(Food[Name],RANDBETWEEN(1,COUNTA(Food[Name])))</f>
        <v>Salmon</v>
      </c>
      <c r="R1004" t="str" cm="1">
        <f t="array" aca="1" ref="R1004" ca="1">INDEX(Food[Name],RANDBETWEEN(1,COUNTA(Food[Name])))</f>
        <v>Salmon</v>
      </c>
      <c r="S1004" t="str" cm="1">
        <f t="array" aca="1" ref="S1004" ca="1">INDEX(Food[Name],RANDBETWEEN(1,COUNTA(Food[Name])))</f>
        <v>Lobster</v>
      </c>
      <c r="T1004" t="str" cm="1">
        <f t="array" aca="1" ref="T1004" ca="1">INDEX(Food[Name],RANDBETWEEN(1,COUNTA(Food[Name])))</f>
        <v>Tuna</v>
      </c>
      <c r="U1004" t="str" cm="1">
        <f t="array" aca="1" ref="U1004" ca="1">INDEX(Food[Name],RANDBETWEEN(1,COUNTA(Food[Name])))</f>
        <v>Carrot</v>
      </c>
      <c r="V1004" t="str" cm="1">
        <f t="array" aca="1" ref="V1004" ca="1">INDEX(Food[Name],RANDBETWEEN(1,COUNTA(Food[Name])))</f>
        <v>Chicken</v>
      </c>
      <c r="W1004" t="str" cm="1">
        <f t="array" aca="1" ref="W1004" ca="1">INDEX(Food[Name],RANDBETWEEN(1,COUNTA(Food[Name])))</f>
        <v>Lettuce</v>
      </c>
      <c r="X1004" t="str" cm="1">
        <f t="array" aca="1" ref="X1004" ca="1">INDEX(Food[Name],RANDBETWEEN(1,COUNTA(Food[Name])))</f>
        <v>Tuna</v>
      </c>
      <c r="Y1004" t="str" cm="1">
        <f t="array" aca="1" ref="Y1004" ca="1">INDEX(Food[Name],RANDBETWEEN(1,COUNTA(Food[Name])))</f>
        <v>Lettuce</v>
      </c>
      <c r="Z1004" s="5" t="str" cm="1">
        <f t="array" aca="1" ref="Z1004" ca="1">IF(AI1003,"-", INDEX(_xlfn.ANCHORARRAY(AvailableItems),OrderIndex))</f>
        <v>Salmon</v>
      </c>
      <c r="AA1004" s="5" t="str" cm="1">
        <f t="array" aca="1" ref="AA1004" ca="1">IF(AI1003,"-", INDEX(_xlfn.ANCHORARRAY(AvailableItems),OrderIndex2))</f>
        <v>Rice</v>
      </c>
      <c r="AB1004" s="5" t="str" cm="1">
        <f t="array" aca="1" ref="AB1004" ca="1">IF(AI1003,"-", INDEX(_xlfn.ANCHORARRAY(AvailableItems),OrderIndex3))</f>
        <v>Pasta</v>
      </c>
      <c r="AC1004" s="10" t="str" cm="1">
        <f t="array" aca="1" ref="AC1004" ca="1">IF(AJ1003,"-", INDEX(_xlfn.ANCHORARRAY(AvailableItems),$AP$27))</f>
        <v>Pork</v>
      </c>
      <c r="AD1004" s="10" t="str" cm="1">
        <f t="array" aca="1" ref="AD1004" ca="1">IF(AJ1003,"-", INDEX(_xlfn.ANCHORARRAY(AvailableItems),$AQ$27))</f>
        <v>Lobster</v>
      </c>
      <c r="AE1004" s="10" t="str" cm="1">
        <f t="array" aca="1" ref="AE1004" ca="1">IF(AJ1003,"-", INDEX(_xlfn.ANCHORARRAY(AvailableItems),$AR$27))</f>
        <v>Rice</v>
      </c>
      <c r="AF1004" s="8" t="str" cm="1">
        <f t="array" aca="1" ref="AF1004" ca="1">IF(AK1003,"-", INDEX(_xlfn.ANCHORARRAY(AvailableItems),$AP$28))</f>
        <v>-</v>
      </c>
      <c r="AG1004" s="8" t="str">
        <f ca="1">IF(AK1003,"-", INDEX(_xlfn.ANCHORARRAY(AvailableItems),$AQ$28))</f>
        <v>-</v>
      </c>
      <c r="AH1004" s="8" t="str" cm="1">
        <f t="array" aca="1" ref="AH1004" ca="1">IF(AK1003,"-", INDEX(_xlfn.ANCHORARRAY(AvailableItems),$AR$28))</f>
        <v>-</v>
      </c>
      <c r="AI1004" t="b">
        <f t="shared" ca="1" si="48"/>
        <v>0</v>
      </c>
      <c r="AJ1004" t="b">
        <f t="shared" ca="1" si="49"/>
        <v>0</v>
      </c>
      <c r="AK1004" t="b">
        <f t="shared" ca="1" si="50"/>
        <v>0</v>
      </c>
      <c r="AL1004" s="16" cm="1">
        <f t="array" aca="1" ref="AL1004" ca="1">IF(OrderSim[[#This Row],[Order 1 Possible]],INDEX(Food[Points],OrderIndex) + INDEX(Food[Points],OrderIndex2) + INDEX(Food[Points],OrderIndex3) + AL1003, AL1003)</f>
        <v>19670</v>
      </c>
      <c r="AM1004" s="16" cm="1">
        <f t="array" aca="1" ref="AM1004" ca="1">IF(OrderSim[[#This Row],[Order 2 Possible]],INDEX(Food[Points],$AP$27) + INDEX(Food[Points],$AQ$27) + INDEX(Food[Points],$AR$27) + AM1003, AM1003)</f>
        <v>25380</v>
      </c>
      <c r="AN1004" s="16" cm="1">
        <f t="array" aca="1" ref="AN1004" ca="1">IF(OrderSim[[#This Row],[Order 3 Possible]],INDEX(Food[Points],$AP$28) + INDEX(Food[Points],$AQ$28) + INDEX(Food[Points],$AR$28) + AN1003, AN1003)</f>
        <v>39200</v>
      </c>
    </row>
    <row r="1005" spans="17:40" x14ac:dyDescent="0.25">
      <c r="Q1005" t="str" cm="1">
        <f t="array" aca="1" ref="Q1005" ca="1">INDEX(Food[Name],RANDBETWEEN(1,COUNTA(Food[Name])))</f>
        <v>Carrot</v>
      </c>
      <c r="R1005" t="str" cm="1">
        <f t="array" aca="1" ref="R1005" ca="1">INDEX(Food[Name],RANDBETWEEN(1,COUNTA(Food[Name])))</f>
        <v>Pasta</v>
      </c>
      <c r="S1005" t="str" cm="1">
        <f t="array" aca="1" ref="S1005" ca="1">INDEX(Food[Name],RANDBETWEEN(1,COUNTA(Food[Name])))</f>
        <v>Pork</v>
      </c>
      <c r="T1005" t="str" cm="1">
        <f t="array" aca="1" ref="T1005" ca="1">INDEX(Food[Name],RANDBETWEEN(1,COUNTA(Food[Name])))</f>
        <v>Pork</v>
      </c>
      <c r="U1005" t="str" cm="1">
        <f t="array" aca="1" ref="U1005" ca="1">INDEX(Food[Name],RANDBETWEEN(1,COUNTA(Food[Name])))</f>
        <v>Pork</v>
      </c>
      <c r="V1005" t="str" cm="1">
        <f t="array" aca="1" ref="V1005" ca="1">INDEX(Food[Name],RANDBETWEEN(1,COUNTA(Food[Name])))</f>
        <v>Rice</v>
      </c>
      <c r="W1005" t="str" cm="1">
        <f t="array" aca="1" ref="W1005" ca="1">INDEX(Food[Name],RANDBETWEEN(1,COUNTA(Food[Name])))</f>
        <v>Chicken</v>
      </c>
      <c r="X1005" t="str" cm="1">
        <f t="array" aca="1" ref="X1005" ca="1">INDEX(Food[Name],RANDBETWEEN(1,COUNTA(Food[Name])))</f>
        <v>Carrot</v>
      </c>
      <c r="Y1005" t="str" cm="1">
        <f t="array" aca="1" ref="Y1005" ca="1">INDEX(Food[Name],RANDBETWEEN(1,COUNTA(Food[Name])))</f>
        <v>Rice</v>
      </c>
      <c r="Z1005" s="5" t="str" cm="1">
        <f t="array" aca="1" ref="Z1005" ca="1">IF(AI1004,"-", INDEX(_xlfn.ANCHORARRAY(AvailableItems),OrderIndex))</f>
        <v>Salmon</v>
      </c>
      <c r="AA1005" s="5" t="str" cm="1">
        <f t="array" aca="1" ref="AA1005" ca="1">IF(AI1004,"-", INDEX(_xlfn.ANCHORARRAY(AvailableItems),OrderIndex2))</f>
        <v>Rice</v>
      </c>
      <c r="AB1005" s="5" t="str" cm="1">
        <f t="array" aca="1" ref="AB1005" ca="1">IF(AI1004,"-", INDEX(_xlfn.ANCHORARRAY(AvailableItems),OrderIndex3))</f>
        <v>Pasta</v>
      </c>
      <c r="AC1005" s="10" t="str" cm="1">
        <f t="array" aca="1" ref="AC1005" ca="1">IF(AJ1004,"-", INDEX(_xlfn.ANCHORARRAY(AvailableItems),$AP$27))</f>
        <v>Pork</v>
      </c>
      <c r="AD1005" s="10" t="str" cm="1">
        <f t="array" aca="1" ref="AD1005" ca="1">IF(AJ1004,"-", INDEX(_xlfn.ANCHORARRAY(AvailableItems),$AQ$27))</f>
        <v>Lobster</v>
      </c>
      <c r="AE1005" s="10" t="str" cm="1">
        <f t="array" aca="1" ref="AE1005" ca="1">IF(AJ1004,"-", INDEX(_xlfn.ANCHORARRAY(AvailableItems),$AR$27))</f>
        <v>Rice</v>
      </c>
      <c r="AF1005" s="8" t="str" cm="1">
        <f t="array" aca="1" ref="AF1005" ca="1">IF(AK1004,"-", INDEX(_xlfn.ANCHORARRAY(AvailableItems),$AP$28))</f>
        <v>Beef</v>
      </c>
      <c r="AG1005" s="8" t="str">
        <f ca="1">IF(AK1004,"-", INDEX(_xlfn.ANCHORARRAY(AvailableItems),$AQ$28))</f>
        <v>Beef</v>
      </c>
      <c r="AH1005" s="8" t="str" cm="1">
        <f t="array" aca="1" ref="AH1005" ca="1">IF(AK1004,"-", INDEX(_xlfn.ANCHORARRAY(AvailableItems),$AR$28))</f>
        <v>Bread</v>
      </c>
      <c r="AI1005" t="b">
        <f t="shared" ca="1" si="48"/>
        <v>1</v>
      </c>
      <c r="AJ1005" t="b">
        <f t="shared" ca="1" si="49"/>
        <v>1</v>
      </c>
      <c r="AK1005" t="b">
        <f t="shared" ca="1" si="50"/>
        <v>0</v>
      </c>
      <c r="AL1005" s="16" cm="1">
        <f t="array" aca="1" ref="AL1005" ca="1">IF(OrderSim[[#This Row],[Order 1 Possible]],INDEX(Food[Points],OrderIndex) + INDEX(Food[Points],OrderIndex2) + INDEX(Food[Points],OrderIndex3) + AL1004, AL1004)</f>
        <v>19740</v>
      </c>
      <c r="AM1005" s="16" cm="1">
        <f t="array" aca="1" ref="AM1005" ca="1">IF(OrderSim[[#This Row],[Order 2 Possible]],INDEX(Food[Points],$AP$27) + INDEX(Food[Points],$AQ$27) + INDEX(Food[Points],$AR$27) + AM1004, AM1004)</f>
        <v>25470</v>
      </c>
      <c r="AN1005" s="16" cm="1">
        <f t="array" aca="1" ref="AN1005" ca="1">IF(OrderSim[[#This Row],[Order 3 Possible]],INDEX(Food[Points],$AP$28) + INDEX(Food[Points],$AQ$28) + INDEX(Food[Points],$AR$28) + AN1004, AN1004)</f>
        <v>39200</v>
      </c>
    </row>
    <row r="1006" spans="17:40" x14ac:dyDescent="0.25">
      <c r="Q1006" t="str" cm="1">
        <f t="array" aca="1" ref="Q1006" ca="1">INDEX(Food[Name],RANDBETWEEN(1,COUNTA(Food[Name])))</f>
        <v>Rice</v>
      </c>
      <c r="R1006" t="str" cm="1">
        <f t="array" aca="1" ref="R1006" ca="1">INDEX(Food[Name],RANDBETWEEN(1,COUNTA(Food[Name])))</f>
        <v>Tuna</v>
      </c>
      <c r="S1006" t="str" cm="1">
        <f t="array" aca="1" ref="S1006" ca="1">INDEX(Food[Name],RANDBETWEEN(1,COUNTA(Food[Name])))</f>
        <v>Pork</v>
      </c>
      <c r="T1006" t="str" cm="1">
        <f t="array" aca="1" ref="T1006" ca="1">INDEX(Food[Name],RANDBETWEEN(1,COUNTA(Food[Name])))</f>
        <v>Bread</v>
      </c>
      <c r="U1006" t="str" cm="1">
        <f t="array" aca="1" ref="U1006" ca="1">INDEX(Food[Name],RANDBETWEEN(1,COUNTA(Food[Name])))</f>
        <v>Chicken</v>
      </c>
      <c r="V1006" t="str" cm="1">
        <f t="array" aca="1" ref="V1006" ca="1">INDEX(Food[Name],RANDBETWEEN(1,COUNTA(Food[Name])))</f>
        <v>Lettuce</v>
      </c>
      <c r="W1006" t="str" cm="1">
        <f t="array" aca="1" ref="W1006" ca="1">INDEX(Food[Name],RANDBETWEEN(1,COUNTA(Food[Name])))</f>
        <v>Pasta</v>
      </c>
      <c r="X1006" t="str" cm="1">
        <f t="array" aca="1" ref="X1006" ca="1">INDEX(Food[Name],RANDBETWEEN(1,COUNTA(Food[Name])))</f>
        <v>Carrot</v>
      </c>
      <c r="Y1006" t="str" cm="1">
        <f t="array" aca="1" ref="Y1006" ca="1">INDEX(Food[Name],RANDBETWEEN(1,COUNTA(Food[Name])))</f>
        <v>Tuna</v>
      </c>
      <c r="Z1006" s="5" t="str" cm="1">
        <f t="array" aca="1" ref="Z1006" ca="1">IF(AI1005,"-", INDEX(_xlfn.ANCHORARRAY(AvailableItems),OrderIndex))</f>
        <v>-</v>
      </c>
      <c r="AA1006" s="5" t="str" cm="1">
        <f t="array" aca="1" ref="AA1006" ca="1">IF(AI1005,"-", INDEX(_xlfn.ANCHORARRAY(AvailableItems),OrderIndex2))</f>
        <v>-</v>
      </c>
      <c r="AB1006" s="5" t="str" cm="1">
        <f t="array" aca="1" ref="AB1006" ca="1">IF(AI1005,"-", INDEX(_xlfn.ANCHORARRAY(AvailableItems),OrderIndex3))</f>
        <v>-</v>
      </c>
      <c r="AC1006" s="10" t="str" cm="1">
        <f t="array" aca="1" ref="AC1006" ca="1">IF(AJ1005,"-", INDEX(_xlfn.ANCHORARRAY(AvailableItems),$AP$27))</f>
        <v>-</v>
      </c>
      <c r="AD1006" s="10" t="str" cm="1">
        <f t="array" aca="1" ref="AD1006" ca="1">IF(AJ1005,"-", INDEX(_xlfn.ANCHORARRAY(AvailableItems),$AQ$27))</f>
        <v>-</v>
      </c>
      <c r="AE1006" s="10" t="str" cm="1">
        <f t="array" aca="1" ref="AE1006" ca="1">IF(AJ1005,"-", INDEX(_xlfn.ANCHORARRAY(AvailableItems),$AR$27))</f>
        <v>-</v>
      </c>
      <c r="AF1006" s="8" t="str" cm="1">
        <f t="array" aca="1" ref="AF1006" ca="1">IF(AK1005,"-", INDEX(_xlfn.ANCHORARRAY(AvailableItems),$AP$28))</f>
        <v>Beef</v>
      </c>
      <c r="AG1006" s="8" t="str">
        <f ca="1">IF(AK1005,"-", INDEX(_xlfn.ANCHORARRAY(AvailableItems),$AQ$28))</f>
        <v>Beef</v>
      </c>
      <c r="AH1006" s="8" t="str" cm="1">
        <f t="array" aca="1" ref="AH1006" ca="1">IF(AK1005,"-", INDEX(_xlfn.ANCHORARRAY(AvailableItems),$AR$28))</f>
        <v>Bread</v>
      </c>
      <c r="AI1006" t="b">
        <f t="shared" ca="1" si="48"/>
        <v>0</v>
      </c>
      <c r="AJ1006" t="b">
        <f t="shared" ca="1" si="49"/>
        <v>0</v>
      </c>
      <c r="AK1006" t="b">
        <f t="shared" ca="1" si="50"/>
        <v>0</v>
      </c>
      <c r="AL1006" s="16" cm="1">
        <f t="array" aca="1" ref="AL1006" ca="1">IF(OrderSim[[#This Row],[Order 1 Possible]],INDEX(Food[Points],OrderIndex) + INDEX(Food[Points],OrderIndex2) + INDEX(Food[Points],OrderIndex3) + AL1005, AL1005)</f>
        <v>19740</v>
      </c>
      <c r="AM1006" s="16" cm="1">
        <f t="array" aca="1" ref="AM1006" ca="1">IF(OrderSim[[#This Row],[Order 2 Possible]],INDEX(Food[Points],$AP$27) + INDEX(Food[Points],$AQ$27) + INDEX(Food[Points],$AR$27) + AM1005, AM1005)</f>
        <v>25470</v>
      </c>
      <c r="AN1006" s="16" cm="1">
        <f t="array" aca="1" ref="AN1006" ca="1">IF(OrderSim[[#This Row],[Order 3 Possible]],INDEX(Food[Points],$AP$28) + INDEX(Food[Points],$AQ$28) + INDEX(Food[Points],$AR$28) + AN1005, AN1005)</f>
        <v>39200</v>
      </c>
    </row>
    <row r="1007" spans="17:40" x14ac:dyDescent="0.25">
      <c r="Q1007" t="str" cm="1">
        <f t="array" aca="1" ref="Q1007" ca="1">INDEX(Food[Name],RANDBETWEEN(1,COUNTA(Food[Name])))</f>
        <v>Rice</v>
      </c>
      <c r="R1007" t="str" cm="1">
        <f t="array" aca="1" ref="R1007" ca="1">INDEX(Food[Name],RANDBETWEEN(1,COUNTA(Food[Name])))</f>
        <v>Tuna</v>
      </c>
      <c r="S1007" t="str" cm="1">
        <f t="array" aca="1" ref="S1007" ca="1">INDEX(Food[Name],RANDBETWEEN(1,COUNTA(Food[Name])))</f>
        <v>Carrot</v>
      </c>
      <c r="T1007" t="str" cm="1">
        <f t="array" aca="1" ref="T1007" ca="1">INDEX(Food[Name],RANDBETWEEN(1,COUNTA(Food[Name])))</f>
        <v>Beef</v>
      </c>
      <c r="U1007" t="str" cm="1">
        <f t="array" aca="1" ref="U1007" ca="1">INDEX(Food[Name],RANDBETWEEN(1,COUNTA(Food[Name])))</f>
        <v>Tuna</v>
      </c>
      <c r="V1007" t="str" cm="1">
        <f t="array" aca="1" ref="V1007" ca="1">INDEX(Food[Name],RANDBETWEEN(1,COUNTA(Food[Name])))</f>
        <v>Chicken</v>
      </c>
      <c r="W1007" t="str" cm="1">
        <f t="array" aca="1" ref="W1007" ca="1">INDEX(Food[Name],RANDBETWEEN(1,COUNTA(Food[Name])))</f>
        <v>Lobster</v>
      </c>
      <c r="X1007" t="str" cm="1">
        <f t="array" aca="1" ref="X1007" ca="1">INDEX(Food[Name],RANDBETWEEN(1,COUNTA(Food[Name])))</f>
        <v>Beef</v>
      </c>
      <c r="Y1007" t="str" cm="1">
        <f t="array" aca="1" ref="Y1007" ca="1">INDEX(Food[Name],RANDBETWEEN(1,COUNTA(Food[Name])))</f>
        <v>Pork</v>
      </c>
      <c r="Z1007" s="5" t="str" cm="1">
        <f t="array" aca="1" ref="Z1007" ca="1">IF(AI1006,"-", INDEX(_xlfn.ANCHORARRAY(AvailableItems),OrderIndex))</f>
        <v>Salmon</v>
      </c>
      <c r="AA1007" s="5" t="str" cm="1">
        <f t="array" aca="1" ref="AA1007" ca="1">IF(AI1006,"-", INDEX(_xlfn.ANCHORARRAY(AvailableItems),OrderIndex2))</f>
        <v>Rice</v>
      </c>
      <c r="AB1007" s="5" t="str" cm="1">
        <f t="array" aca="1" ref="AB1007" ca="1">IF(AI1006,"-", INDEX(_xlfn.ANCHORARRAY(AvailableItems),OrderIndex3))</f>
        <v>Pasta</v>
      </c>
      <c r="AC1007" s="10" t="str" cm="1">
        <f t="array" aca="1" ref="AC1007" ca="1">IF(AJ1006,"-", INDEX(_xlfn.ANCHORARRAY(AvailableItems),$AP$27))</f>
        <v>Pork</v>
      </c>
      <c r="AD1007" s="10" t="str" cm="1">
        <f t="array" aca="1" ref="AD1007" ca="1">IF(AJ1006,"-", INDEX(_xlfn.ANCHORARRAY(AvailableItems),$AQ$27))</f>
        <v>Lobster</v>
      </c>
      <c r="AE1007" s="10" t="str" cm="1">
        <f t="array" aca="1" ref="AE1007" ca="1">IF(AJ1006,"-", INDEX(_xlfn.ANCHORARRAY(AvailableItems),$AR$27))</f>
        <v>Rice</v>
      </c>
      <c r="AF1007" s="8" t="str" cm="1">
        <f t="array" aca="1" ref="AF1007" ca="1">IF(AK1006,"-", INDEX(_xlfn.ANCHORARRAY(AvailableItems),$AP$28))</f>
        <v>Beef</v>
      </c>
      <c r="AG1007" s="8" t="str">
        <f ca="1">IF(AK1006,"-", INDEX(_xlfn.ANCHORARRAY(AvailableItems),$AQ$28))</f>
        <v>Beef</v>
      </c>
      <c r="AH1007" s="8" t="str" cm="1">
        <f t="array" aca="1" ref="AH1007" ca="1">IF(AK1006,"-", INDEX(_xlfn.ANCHORARRAY(AvailableItems),$AR$28))</f>
        <v>Bread</v>
      </c>
      <c r="AI1007" t="b">
        <f t="shared" ca="1" si="48"/>
        <v>0</v>
      </c>
      <c r="AJ1007" t="b">
        <f t="shared" ca="1" si="49"/>
        <v>1</v>
      </c>
      <c r="AK1007" t="b">
        <f t="shared" ca="1" si="50"/>
        <v>1</v>
      </c>
      <c r="AL1007" s="16" cm="1">
        <f t="array" aca="1" ref="AL1007" ca="1">IF(OrderSim[[#This Row],[Order 1 Possible]],INDEX(Food[Points],OrderIndex) + INDEX(Food[Points],OrderIndex2) + INDEX(Food[Points],OrderIndex3) + AL1006, AL1006)</f>
        <v>19740</v>
      </c>
      <c r="AM1007" s="16" cm="1">
        <f t="array" aca="1" ref="AM1007" ca="1">IF(OrderSim[[#This Row],[Order 2 Possible]],INDEX(Food[Points],$AP$27) + INDEX(Food[Points],$AQ$27) + INDEX(Food[Points],$AR$27) + AM1006, AM1006)</f>
        <v>25560</v>
      </c>
      <c r="AN1007" s="16" cm="1">
        <f t="array" aca="1" ref="AN1007" ca="1">IF(OrderSim[[#This Row],[Order 3 Possible]],INDEX(Food[Points],$AP$28) + INDEX(Food[Points],$AQ$28) + INDEX(Food[Points],$AR$28) + AN1006, AN1006)</f>
        <v>39340</v>
      </c>
    </row>
    <row r="1008" spans="17:40" x14ac:dyDescent="0.25">
      <c r="Q1008" t="str" cm="1">
        <f t="array" aca="1" ref="Q1008" ca="1">INDEX(Food[Name],RANDBETWEEN(1,COUNTA(Food[Name])))</f>
        <v>Salmon</v>
      </c>
      <c r="R1008" t="str" cm="1">
        <f t="array" aca="1" ref="R1008" ca="1">INDEX(Food[Name],RANDBETWEEN(1,COUNTA(Food[Name])))</f>
        <v>Pork</v>
      </c>
      <c r="S1008" t="str" cm="1">
        <f t="array" aca="1" ref="S1008" ca="1">INDEX(Food[Name],RANDBETWEEN(1,COUNTA(Food[Name])))</f>
        <v>Pasta</v>
      </c>
      <c r="T1008" t="str" cm="1">
        <f t="array" aca="1" ref="T1008" ca="1">INDEX(Food[Name],RANDBETWEEN(1,COUNTA(Food[Name])))</f>
        <v>Tuna</v>
      </c>
      <c r="U1008" t="str" cm="1">
        <f t="array" aca="1" ref="U1008" ca="1">INDEX(Food[Name],RANDBETWEEN(1,COUNTA(Food[Name])))</f>
        <v>Pasta</v>
      </c>
      <c r="V1008" t="str" cm="1">
        <f t="array" aca="1" ref="V1008" ca="1">INDEX(Food[Name],RANDBETWEEN(1,COUNTA(Food[Name])))</f>
        <v>Onion</v>
      </c>
      <c r="W1008" t="str" cm="1">
        <f t="array" aca="1" ref="W1008" ca="1">INDEX(Food[Name],RANDBETWEEN(1,COUNTA(Food[Name])))</f>
        <v>Lobster</v>
      </c>
      <c r="X1008" t="str" cm="1">
        <f t="array" aca="1" ref="X1008" ca="1">INDEX(Food[Name],RANDBETWEEN(1,COUNTA(Food[Name])))</f>
        <v>Tuna</v>
      </c>
      <c r="Y1008" t="str" cm="1">
        <f t="array" aca="1" ref="Y1008" ca="1">INDEX(Food[Name],RANDBETWEEN(1,COUNTA(Food[Name])))</f>
        <v>Carrot</v>
      </c>
      <c r="Z1008" s="5" t="str" cm="1">
        <f t="array" aca="1" ref="Z1008" ca="1">IF(AI1007,"-", INDEX(_xlfn.ANCHORARRAY(AvailableItems),OrderIndex))</f>
        <v>Salmon</v>
      </c>
      <c r="AA1008" s="5" t="str" cm="1">
        <f t="array" aca="1" ref="AA1008" ca="1">IF(AI1007,"-", INDEX(_xlfn.ANCHORARRAY(AvailableItems),OrderIndex2))</f>
        <v>Rice</v>
      </c>
      <c r="AB1008" s="5" t="str" cm="1">
        <f t="array" aca="1" ref="AB1008" ca="1">IF(AI1007,"-", INDEX(_xlfn.ANCHORARRAY(AvailableItems),OrderIndex3))</f>
        <v>Pasta</v>
      </c>
      <c r="AC1008" s="10" t="str" cm="1">
        <f t="array" aca="1" ref="AC1008" ca="1">IF(AJ1007,"-", INDEX(_xlfn.ANCHORARRAY(AvailableItems),$AP$27))</f>
        <v>-</v>
      </c>
      <c r="AD1008" s="10" t="str" cm="1">
        <f t="array" aca="1" ref="AD1008" ca="1">IF(AJ1007,"-", INDEX(_xlfn.ANCHORARRAY(AvailableItems),$AQ$27))</f>
        <v>-</v>
      </c>
      <c r="AE1008" s="10" t="str" cm="1">
        <f t="array" aca="1" ref="AE1008" ca="1">IF(AJ1007,"-", INDEX(_xlfn.ANCHORARRAY(AvailableItems),$AR$27))</f>
        <v>-</v>
      </c>
      <c r="AF1008" s="8" t="str" cm="1">
        <f t="array" aca="1" ref="AF1008" ca="1">IF(AK1007,"-", INDEX(_xlfn.ANCHORARRAY(AvailableItems),$AP$28))</f>
        <v>-</v>
      </c>
      <c r="AG1008" s="8" t="str">
        <f ca="1">IF(AK1007,"-", INDEX(_xlfn.ANCHORARRAY(AvailableItems),$AQ$28))</f>
        <v>-</v>
      </c>
      <c r="AH1008" s="8" t="str" cm="1">
        <f t="array" aca="1" ref="AH1008" ca="1">IF(AK1007,"-", INDEX(_xlfn.ANCHORARRAY(AvailableItems),$AR$28))</f>
        <v>-</v>
      </c>
      <c r="AI1008" t="b">
        <f t="shared" ca="1" si="48"/>
        <v>1</v>
      </c>
      <c r="AJ1008" t="b">
        <f t="shared" ca="1" si="49"/>
        <v>0</v>
      </c>
      <c r="AK1008" t="b">
        <f t="shared" ca="1" si="50"/>
        <v>0</v>
      </c>
      <c r="AL1008" s="16" cm="1">
        <f t="array" aca="1" ref="AL1008" ca="1">IF(OrderSim[[#This Row],[Order 1 Possible]],INDEX(Food[Points],OrderIndex) + INDEX(Food[Points],OrderIndex2) + INDEX(Food[Points],OrderIndex3) + AL1007, AL1007)</f>
        <v>19810</v>
      </c>
      <c r="AM1008" s="16" cm="1">
        <f t="array" aca="1" ref="AM1008" ca="1">IF(OrderSim[[#This Row],[Order 2 Possible]],INDEX(Food[Points],$AP$27) + INDEX(Food[Points],$AQ$27) + INDEX(Food[Points],$AR$27) + AM1007, AM1007)</f>
        <v>25560</v>
      </c>
      <c r="AN1008" s="16" cm="1">
        <f t="array" aca="1" ref="AN1008" ca="1">IF(OrderSim[[#This Row],[Order 3 Possible]],INDEX(Food[Points],$AP$28) + INDEX(Food[Points],$AQ$28) + INDEX(Food[Points],$AR$28) + AN1007, AN1007)</f>
        <v>39340</v>
      </c>
    </row>
    <row r="1009" spans="17:40" x14ac:dyDescent="0.25">
      <c r="Q1009" t="str" cm="1">
        <f t="array" aca="1" ref="Q1009" ca="1">INDEX(Food[Name],RANDBETWEEN(1,COUNTA(Food[Name])))</f>
        <v>Beef</v>
      </c>
      <c r="R1009" t="str" cm="1">
        <f t="array" aca="1" ref="R1009" ca="1">INDEX(Food[Name],RANDBETWEEN(1,COUNTA(Food[Name])))</f>
        <v>Chicken</v>
      </c>
      <c r="S1009" t="str" cm="1">
        <f t="array" aca="1" ref="S1009" ca="1">INDEX(Food[Name],RANDBETWEEN(1,COUNTA(Food[Name])))</f>
        <v>Beef</v>
      </c>
      <c r="T1009" t="str" cm="1">
        <f t="array" aca="1" ref="T1009" ca="1">INDEX(Food[Name],RANDBETWEEN(1,COUNTA(Food[Name])))</f>
        <v>Lettuce</v>
      </c>
      <c r="U1009" t="str" cm="1">
        <f t="array" aca="1" ref="U1009" ca="1">INDEX(Food[Name],RANDBETWEEN(1,COUNTA(Food[Name])))</f>
        <v>Bread</v>
      </c>
      <c r="V1009" t="str" cm="1">
        <f t="array" aca="1" ref="V1009" ca="1">INDEX(Food[Name],RANDBETWEEN(1,COUNTA(Food[Name])))</f>
        <v>Onion</v>
      </c>
      <c r="W1009" t="str" cm="1">
        <f t="array" aca="1" ref="W1009" ca="1">INDEX(Food[Name],RANDBETWEEN(1,COUNTA(Food[Name])))</f>
        <v>Pork</v>
      </c>
      <c r="X1009" t="str" cm="1">
        <f t="array" aca="1" ref="X1009" ca="1">INDEX(Food[Name],RANDBETWEEN(1,COUNTA(Food[Name])))</f>
        <v>Salmon</v>
      </c>
      <c r="Y1009" t="str" cm="1">
        <f t="array" aca="1" ref="Y1009" ca="1">INDEX(Food[Name],RANDBETWEEN(1,COUNTA(Food[Name])))</f>
        <v>Lettuce</v>
      </c>
      <c r="Z1009" s="5" t="str" cm="1">
        <f t="array" aca="1" ref="Z1009" ca="1">IF(AI1008,"-", INDEX(_xlfn.ANCHORARRAY(AvailableItems),OrderIndex))</f>
        <v>-</v>
      </c>
      <c r="AA1009" s="5" t="str" cm="1">
        <f t="array" aca="1" ref="AA1009" ca="1">IF(AI1008,"-", INDEX(_xlfn.ANCHORARRAY(AvailableItems),OrderIndex2))</f>
        <v>-</v>
      </c>
      <c r="AB1009" s="5" t="str" cm="1">
        <f t="array" aca="1" ref="AB1009" ca="1">IF(AI1008,"-", INDEX(_xlfn.ANCHORARRAY(AvailableItems),OrderIndex3))</f>
        <v>-</v>
      </c>
      <c r="AC1009" s="10" t="str" cm="1">
        <f t="array" aca="1" ref="AC1009" ca="1">IF(AJ1008,"-", INDEX(_xlfn.ANCHORARRAY(AvailableItems),$AP$27))</f>
        <v>Pork</v>
      </c>
      <c r="AD1009" s="10" t="str" cm="1">
        <f t="array" aca="1" ref="AD1009" ca="1">IF(AJ1008,"-", INDEX(_xlfn.ANCHORARRAY(AvailableItems),$AQ$27))</f>
        <v>Lobster</v>
      </c>
      <c r="AE1009" s="10" t="str" cm="1">
        <f t="array" aca="1" ref="AE1009" ca="1">IF(AJ1008,"-", INDEX(_xlfn.ANCHORARRAY(AvailableItems),$AR$27))</f>
        <v>Rice</v>
      </c>
      <c r="AF1009" s="8" t="str" cm="1">
        <f t="array" aca="1" ref="AF1009" ca="1">IF(AK1008,"-", INDEX(_xlfn.ANCHORARRAY(AvailableItems),$AP$28))</f>
        <v>Beef</v>
      </c>
      <c r="AG1009" s="8" t="str">
        <f ca="1">IF(AK1008,"-", INDEX(_xlfn.ANCHORARRAY(AvailableItems),$AQ$28))</f>
        <v>Beef</v>
      </c>
      <c r="AH1009" s="8" t="str" cm="1">
        <f t="array" aca="1" ref="AH1009" ca="1">IF(AK1008,"-", INDEX(_xlfn.ANCHORARRAY(AvailableItems),$AR$28))</f>
        <v>Bread</v>
      </c>
      <c r="AI1009" t="b">
        <f t="shared" ca="1" si="48"/>
        <v>0</v>
      </c>
      <c r="AJ1009" t="b">
        <f t="shared" ca="1" si="49"/>
        <v>0</v>
      </c>
      <c r="AK1009" t="b">
        <f t="shared" ca="1" si="50"/>
        <v>1</v>
      </c>
      <c r="AL1009" s="16" cm="1">
        <f t="array" aca="1" ref="AL1009" ca="1">IF(OrderSim[[#This Row],[Order 1 Possible]],INDEX(Food[Points],OrderIndex) + INDEX(Food[Points],OrderIndex2) + INDEX(Food[Points],OrderIndex3) + AL1008, AL1008)</f>
        <v>19810</v>
      </c>
      <c r="AM1009" s="16" cm="1">
        <f t="array" aca="1" ref="AM1009" ca="1">IF(OrderSim[[#This Row],[Order 2 Possible]],INDEX(Food[Points],$AP$27) + INDEX(Food[Points],$AQ$27) + INDEX(Food[Points],$AR$27) + AM1008, AM1008)</f>
        <v>25560</v>
      </c>
      <c r="AN1009" s="16" cm="1">
        <f t="array" aca="1" ref="AN1009" ca="1">IF(OrderSim[[#This Row],[Order 3 Possible]],INDEX(Food[Points],$AP$28) + INDEX(Food[Points],$AQ$28) + INDEX(Food[Points],$AR$28) + AN1008, AN1008)</f>
        <v>39480</v>
      </c>
    </row>
    <row r="1010" spans="17:40" x14ac:dyDescent="0.25">
      <c r="Q1010" t="str" cm="1">
        <f t="array" aca="1" ref="Q1010" ca="1">INDEX(Food[Name],RANDBETWEEN(1,COUNTA(Food[Name])))</f>
        <v>Onion</v>
      </c>
      <c r="R1010" t="str" cm="1">
        <f t="array" aca="1" ref="R1010" ca="1">INDEX(Food[Name],RANDBETWEEN(1,COUNTA(Food[Name])))</f>
        <v>Tuna</v>
      </c>
      <c r="S1010" t="str" cm="1">
        <f t="array" aca="1" ref="S1010" ca="1">INDEX(Food[Name],RANDBETWEEN(1,COUNTA(Food[Name])))</f>
        <v>Salmon</v>
      </c>
      <c r="T1010" t="str" cm="1">
        <f t="array" aca="1" ref="T1010" ca="1">INDEX(Food[Name],RANDBETWEEN(1,COUNTA(Food[Name])))</f>
        <v>Pork</v>
      </c>
      <c r="U1010" t="str" cm="1">
        <f t="array" aca="1" ref="U1010" ca="1">INDEX(Food[Name],RANDBETWEEN(1,COUNTA(Food[Name])))</f>
        <v>Bread</v>
      </c>
      <c r="V1010" t="str" cm="1">
        <f t="array" aca="1" ref="V1010" ca="1">INDEX(Food[Name],RANDBETWEEN(1,COUNTA(Food[Name])))</f>
        <v>Carrot</v>
      </c>
      <c r="W1010" t="str" cm="1">
        <f t="array" aca="1" ref="W1010" ca="1">INDEX(Food[Name],RANDBETWEEN(1,COUNTA(Food[Name])))</f>
        <v>Bread</v>
      </c>
      <c r="X1010" t="str" cm="1">
        <f t="array" aca="1" ref="X1010" ca="1">INDEX(Food[Name],RANDBETWEEN(1,COUNTA(Food[Name])))</f>
        <v>Tuna</v>
      </c>
      <c r="Y1010" t="str" cm="1">
        <f t="array" aca="1" ref="Y1010" ca="1">INDEX(Food[Name],RANDBETWEEN(1,COUNTA(Food[Name])))</f>
        <v>Beef</v>
      </c>
      <c r="Z1010" s="5" t="str" cm="1">
        <f t="array" aca="1" ref="Z1010" ca="1">IF(AI1009,"-", INDEX(_xlfn.ANCHORARRAY(AvailableItems),OrderIndex))</f>
        <v>Salmon</v>
      </c>
      <c r="AA1010" s="5" t="str" cm="1">
        <f t="array" aca="1" ref="AA1010" ca="1">IF(AI1009,"-", INDEX(_xlfn.ANCHORARRAY(AvailableItems),OrderIndex2))</f>
        <v>Rice</v>
      </c>
      <c r="AB1010" s="5" t="str" cm="1">
        <f t="array" aca="1" ref="AB1010" ca="1">IF(AI1009,"-", INDEX(_xlfn.ANCHORARRAY(AvailableItems),OrderIndex3))</f>
        <v>Pasta</v>
      </c>
      <c r="AC1010" s="10" t="str" cm="1">
        <f t="array" aca="1" ref="AC1010" ca="1">IF(AJ1009,"-", INDEX(_xlfn.ANCHORARRAY(AvailableItems),$AP$27))</f>
        <v>Pork</v>
      </c>
      <c r="AD1010" s="10" t="str" cm="1">
        <f t="array" aca="1" ref="AD1010" ca="1">IF(AJ1009,"-", INDEX(_xlfn.ANCHORARRAY(AvailableItems),$AQ$27))</f>
        <v>Lobster</v>
      </c>
      <c r="AE1010" s="10" t="str" cm="1">
        <f t="array" aca="1" ref="AE1010" ca="1">IF(AJ1009,"-", INDEX(_xlfn.ANCHORARRAY(AvailableItems),$AR$27))</f>
        <v>Rice</v>
      </c>
      <c r="AF1010" s="8" t="str" cm="1">
        <f t="array" aca="1" ref="AF1010" ca="1">IF(AK1009,"-", INDEX(_xlfn.ANCHORARRAY(AvailableItems),$AP$28))</f>
        <v>-</v>
      </c>
      <c r="AG1010" s="8" t="str">
        <f ca="1">IF(AK1009,"-", INDEX(_xlfn.ANCHORARRAY(AvailableItems),$AQ$28))</f>
        <v>-</v>
      </c>
      <c r="AH1010" s="8" t="str" cm="1">
        <f t="array" aca="1" ref="AH1010" ca="1">IF(AK1009,"-", INDEX(_xlfn.ANCHORARRAY(AvailableItems),$AR$28))</f>
        <v>-</v>
      </c>
      <c r="AI1010" t="b">
        <f t="shared" ca="1" si="48"/>
        <v>0</v>
      </c>
      <c r="AJ1010" t="b">
        <f t="shared" ca="1" si="49"/>
        <v>0</v>
      </c>
      <c r="AK1010" t="b">
        <f t="shared" ca="1" si="50"/>
        <v>0</v>
      </c>
      <c r="AL1010" s="16" cm="1">
        <f t="array" aca="1" ref="AL1010" ca="1">IF(OrderSim[[#This Row],[Order 1 Possible]],INDEX(Food[Points],OrderIndex) + INDEX(Food[Points],OrderIndex2) + INDEX(Food[Points],OrderIndex3) + AL1009, AL1009)</f>
        <v>19810</v>
      </c>
      <c r="AM1010" s="16" cm="1">
        <f t="array" aca="1" ref="AM1010" ca="1">IF(OrderSim[[#This Row],[Order 2 Possible]],INDEX(Food[Points],$AP$27) + INDEX(Food[Points],$AQ$27) + INDEX(Food[Points],$AR$27) + AM1009, AM1009)</f>
        <v>25560</v>
      </c>
      <c r="AN1010" s="16" cm="1">
        <f t="array" aca="1" ref="AN1010" ca="1">IF(OrderSim[[#This Row],[Order 3 Possible]],INDEX(Food[Points],$AP$28) + INDEX(Food[Points],$AQ$28) + INDEX(Food[Points],$AR$28) + AN1009, AN1009)</f>
        <v>39480</v>
      </c>
    </row>
    <row r="1011" spans="17:40" x14ac:dyDescent="0.25">
      <c r="Q1011" t="str" cm="1">
        <f t="array" aca="1" ref="Q1011" ca="1">INDEX(Food[Name],RANDBETWEEN(1,COUNTA(Food[Name])))</f>
        <v>Beef</v>
      </c>
      <c r="R1011" t="str" cm="1">
        <f t="array" aca="1" ref="R1011" ca="1">INDEX(Food[Name],RANDBETWEEN(1,COUNTA(Food[Name])))</f>
        <v>Salmon</v>
      </c>
      <c r="S1011" t="str" cm="1">
        <f t="array" aca="1" ref="S1011" ca="1">INDEX(Food[Name],RANDBETWEEN(1,COUNTA(Food[Name])))</f>
        <v>Beef</v>
      </c>
      <c r="T1011" t="str" cm="1">
        <f t="array" aca="1" ref="T1011" ca="1">INDEX(Food[Name],RANDBETWEEN(1,COUNTA(Food[Name])))</f>
        <v>Rice</v>
      </c>
      <c r="U1011" t="str" cm="1">
        <f t="array" aca="1" ref="U1011" ca="1">INDEX(Food[Name],RANDBETWEEN(1,COUNTA(Food[Name])))</f>
        <v>Pork</v>
      </c>
      <c r="V1011" t="str" cm="1">
        <f t="array" aca="1" ref="V1011" ca="1">INDEX(Food[Name],RANDBETWEEN(1,COUNTA(Food[Name])))</f>
        <v>Pasta</v>
      </c>
      <c r="W1011" t="str" cm="1">
        <f t="array" aca="1" ref="W1011" ca="1">INDEX(Food[Name],RANDBETWEEN(1,COUNTA(Food[Name])))</f>
        <v>Salmon</v>
      </c>
      <c r="X1011" t="str" cm="1">
        <f t="array" aca="1" ref="X1011" ca="1">INDEX(Food[Name],RANDBETWEEN(1,COUNTA(Food[Name])))</f>
        <v>Pork</v>
      </c>
      <c r="Y1011" t="str" cm="1">
        <f t="array" aca="1" ref="Y1011" ca="1">INDEX(Food[Name],RANDBETWEEN(1,COUNTA(Food[Name])))</f>
        <v>Pasta</v>
      </c>
      <c r="Z1011" s="5" t="str" cm="1">
        <f t="array" aca="1" ref="Z1011" ca="1">IF(AI1010,"-", INDEX(_xlfn.ANCHORARRAY(AvailableItems),OrderIndex))</f>
        <v>Salmon</v>
      </c>
      <c r="AA1011" s="5" t="str" cm="1">
        <f t="array" aca="1" ref="AA1011" ca="1">IF(AI1010,"-", INDEX(_xlfn.ANCHORARRAY(AvailableItems),OrderIndex2))</f>
        <v>Rice</v>
      </c>
      <c r="AB1011" s="5" t="str" cm="1">
        <f t="array" aca="1" ref="AB1011" ca="1">IF(AI1010,"-", INDEX(_xlfn.ANCHORARRAY(AvailableItems),OrderIndex3))</f>
        <v>Pasta</v>
      </c>
      <c r="AC1011" s="10" t="str" cm="1">
        <f t="array" aca="1" ref="AC1011" ca="1">IF(AJ1010,"-", INDEX(_xlfn.ANCHORARRAY(AvailableItems),$AP$27))</f>
        <v>Pork</v>
      </c>
      <c r="AD1011" s="10" t="str" cm="1">
        <f t="array" aca="1" ref="AD1011" ca="1">IF(AJ1010,"-", INDEX(_xlfn.ANCHORARRAY(AvailableItems),$AQ$27))</f>
        <v>Lobster</v>
      </c>
      <c r="AE1011" s="10" t="str" cm="1">
        <f t="array" aca="1" ref="AE1011" ca="1">IF(AJ1010,"-", INDEX(_xlfn.ANCHORARRAY(AvailableItems),$AR$27))</f>
        <v>Rice</v>
      </c>
      <c r="AF1011" s="8" t="str" cm="1">
        <f t="array" aca="1" ref="AF1011" ca="1">IF(AK1010,"-", INDEX(_xlfn.ANCHORARRAY(AvailableItems),$AP$28))</f>
        <v>Beef</v>
      </c>
      <c r="AG1011" s="8" t="str">
        <f ca="1">IF(AK1010,"-", INDEX(_xlfn.ANCHORARRAY(AvailableItems),$AQ$28))</f>
        <v>Beef</v>
      </c>
      <c r="AH1011" s="8" t="str" cm="1">
        <f t="array" aca="1" ref="AH1011" ca="1">IF(AK1010,"-", INDEX(_xlfn.ANCHORARRAY(AvailableItems),$AR$28))</f>
        <v>Bread</v>
      </c>
      <c r="AI1011" t="b">
        <f t="shared" ca="1" si="48"/>
        <v>1</v>
      </c>
      <c r="AJ1011" t="b">
        <f t="shared" ca="1" si="49"/>
        <v>1</v>
      </c>
      <c r="AK1011" t="b">
        <f t="shared" ca="1" si="50"/>
        <v>1</v>
      </c>
      <c r="AL1011" s="16" cm="1">
        <f t="array" aca="1" ref="AL1011" ca="1">IF(OrderSim[[#This Row],[Order 1 Possible]],INDEX(Food[Points],OrderIndex) + INDEX(Food[Points],OrderIndex2) + INDEX(Food[Points],OrderIndex3) + AL1010, AL1010)</f>
        <v>19880</v>
      </c>
      <c r="AM1011" s="16" cm="1">
        <f t="array" aca="1" ref="AM1011" ca="1">IF(OrderSim[[#This Row],[Order 2 Possible]],INDEX(Food[Points],$AP$27) + INDEX(Food[Points],$AQ$27) + INDEX(Food[Points],$AR$27) + AM1010, AM1010)</f>
        <v>25650</v>
      </c>
      <c r="AN1011" s="16" cm="1">
        <f t="array" aca="1" ref="AN1011" ca="1">IF(OrderSim[[#This Row],[Order 3 Possible]],INDEX(Food[Points],$AP$28) + INDEX(Food[Points],$AQ$28) + INDEX(Food[Points],$AR$28) + AN1010, AN1010)</f>
        <v>39620</v>
      </c>
    </row>
    <row r="1012" spans="17:40" x14ac:dyDescent="0.25">
      <c r="Q1012" t="str" cm="1">
        <f t="array" aca="1" ref="Q1012" ca="1">INDEX(Food[Name],RANDBETWEEN(1,COUNTA(Food[Name])))</f>
        <v>Pork</v>
      </c>
      <c r="R1012" t="str" cm="1">
        <f t="array" aca="1" ref="R1012" ca="1">INDEX(Food[Name],RANDBETWEEN(1,COUNTA(Food[Name])))</f>
        <v>Carrot</v>
      </c>
      <c r="S1012" t="str" cm="1">
        <f t="array" aca="1" ref="S1012" ca="1">INDEX(Food[Name],RANDBETWEEN(1,COUNTA(Food[Name])))</f>
        <v>Tuna</v>
      </c>
      <c r="T1012" t="str" cm="1">
        <f t="array" aca="1" ref="T1012" ca="1">INDEX(Food[Name],RANDBETWEEN(1,COUNTA(Food[Name])))</f>
        <v>Pork</v>
      </c>
      <c r="U1012" t="str" cm="1">
        <f t="array" aca="1" ref="U1012" ca="1">INDEX(Food[Name],RANDBETWEEN(1,COUNTA(Food[Name])))</f>
        <v>Lobster</v>
      </c>
      <c r="V1012" t="str" cm="1">
        <f t="array" aca="1" ref="V1012" ca="1">INDEX(Food[Name],RANDBETWEEN(1,COUNTA(Food[Name])))</f>
        <v>Chicken</v>
      </c>
      <c r="W1012" t="str" cm="1">
        <f t="array" aca="1" ref="W1012" ca="1">INDEX(Food[Name],RANDBETWEEN(1,COUNTA(Food[Name])))</f>
        <v>Beef</v>
      </c>
      <c r="X1012" t="str" cm="1">
        <f t="array" aca="1" ref="X1012" ca="1">INDEX(Food[Name],RANDBETWEEN(1,COUNTA(Food[Name])))</f>
        <v>Rice</v>
      </c>
      <c r="Y1012" t="str" cm="1">
        <f t="array" aca="1" ref="Y1012" ca="1">INDEX(Food[Name],RANDBETWEEN(1,COUNTA(Food[Name])))</f>
        <v>Salmon</v>
      </c>
      <c r="Z1012" s="5" t="str" cm="1">
        <f t="array" aca="1" ref="Z1012" ca="1">IF(AI1011,"-", INDEX(_xlfn.ANCHORARRAY(AvailableItems),OrderIndex))</f>
        <v>-</v>
      </c>
      <c r="AA1012" s="5" t="str" cm="1">
        <f t="array" aca="1" ref="AA1012" ca="1">IF(AI1011,"-", INDEX(_xlfn.ANCHORARRAY(AvailableItems),OrderIndex2))</f>
        <v>-</v>
      </c>
      <c r="AB1012" s="5" t="str" cm="1">
        <f t="array" aca="1" ref="AB1012" ca="1">IF(AI1011,"-", INDEX(_xlfn.ANCHORARRAY(AvailableItems),OrderIndex3))</f>
        <v>-</v>
      </c>
      <c r="AC1012" s="10" t="str" cm="1">
        <f t="array" aca="1" ref="AC1012" ca="1">IF(AJ1011,"-", INDEX(_xlfn.ANCHORARRAY(AvailableItems),$AP$27))</f>
        <v>-</v>
      </c>
      <c r="AD1012" s="10" t="str" cm="1">
        <f t="array" aca="1" ref="AD1012" ca="1">IF(AJ1011,"-", INDEX(_xlfn.ANCHORARRAY(AvailableItems),$AQ$27))</f>
        <v>-</v>
      </c>
      <c r="AE1012" s="10" t="str" cm="1">
        <f t="array" aca="1" ref="AE1012" ca="1">IF(AJ1011,"-", INDEX(_xlfn.ANCHORARRAY(AvailableItems),$AR$27))</f>
        <v>-</v>
      </c>
      <c r="AF1012" s="8" t="str" cm="1">
        <f t="array" aca="1" ref="AF1012" ca="1">IF(AK1011,"-", INDEX(_xlfn.ANCHORARRAY(AvailableItems),$AP$28))</f>
        <v>-</v>
      </c>
      <c r="AG1012" s="8" t="str">
        <f ca="1">IF(AK1011,"-", INDEX(_xlfn.ANCHORARRAY(AvailableItems),$AQ$28))</f>
        <v>-</v>
      </c>
      <c r="AH1012" s="8" t="str" cm="1">
        <f t="array" aca="1" ref="AH1012" ca="1">IF(AK1011,"-", INDEX(_xlfn.ANCHORARRAY(AvailableItems),$AR$28))</f>
        <v>-</v>
      </c>
      <c r="AI1012" t="b">
        <f t="shared" ca="1" si="48"/>
        <v>0</v>
      </c>
      <c r="AJ1012" t="b">
        <f t="shared" ca="1" si="49"/>
        <v>0</v>
      </c>
      <c r="AK1012" t="b">
        <f t="shared" ca="1" si="50"/>
        <v>0</v>
      </c>
      <c r="AL1012" s="16" cm="1">
        <f t="array" aca="1" ref="AL1012" ca="1">IF(OrderSim[[#This Row],[Order 1 Possible]],INDEX(Food[Points],OrderIndex) + INDEX(Food[Points],OrderIndex2) + INDEX(Food[Points],OrderIndex3) + AL1011, AL1011)</f>
        <v>19880</v>
      </c>
      <c r="AM1012" s="16" cm="1">
        <f t="array" aca="1" ref="AM1012" ca="1">IF(OrderSim[[#This Row],[Order 2 Possible]],INDEX(Food[Points],$AP$27) + INDEX(Food[Points],$AQ$27) + INDEX(Food[Points],$AR$27) + AM1011, AM1011)</f>
        <v>25650</v>
      </c>
      <c r="AN1012" s="16" cm="1">
        <f t="array" aca="1" ref="AN1012" ca="1">IF(OrderSim[[#This Row],[Order 3 Possible]],INDEX(Food[Points],$AP$28) + INDEX(Food[Points],$AQ$28) + INDEX(Food[Points],$AR$28) + AN1011, AN1011)</f>
        <v>39620</v>
      </c>
    </row>
    <row r="1013" spans="17:40" x14ac:dyDescent="0.25">
      <c r="Q1013" t="str" cm="1">
        <f t="array" aca="1" ref="Q1013" ca="1">INDEX(Food[Name],RANDBETWEEN(1,COUNTA(Food[Name])))</f>
        <v>Pasta</v>
      </c>
      <c r="R1013" t="str" cm="1">
        <f t="array" aca="1" ref="R1013" ca="1">INDEX(Food[Name],RANDBETWEEN(1,COUNTA(Food[Name])))</f>
        <v>Tuna</v>
      </c>
      <c r="S1013" t="str" cm="1">
        <f t="array" aca="1" ref="S1013" ca="1">INDEX(Food[Name],RANDBETWEEN(1,COUNTA(Food[Name])))</f>
        <v>Chicken</v>
      </c>
      <c r="T1013" t="str" cm="1">
        <f t="array" aca="1" ref="T1013" ca="1">INDEX(Food[Name],RANDBETWEEN(1,COUNTA(Food[Name])))</f>
        <v>Tuna</v>
      </c>
      <c r="U1013" t="str" cm="1">
        <f t="array" aca="1" ref="U1013" ca="1">INDEX(Food[Name],RANDBETWEEN(1,COUNTA(Food[Name])))</f>
        <v>Onion</v>
      </c>
      <c r="V1013" t="str" cm="1">
        <f t="array" aca="1" ref="V1013" ca="1">INDEX(Food[Name],RANDBETWEEN(1,COUNTA(Food[Name])))</f>
        <v>Rice</v>
      </c>
      <c r="W1013" t="str" cm="1">
        <f t="array" aca="1" ref="W1013" ca="1">INDEX(Food[Name],RANDBETWEEN(1,COUNTA(Food[Name])))</f>
        <v>Pasta</v>
      </c>
      <c r="X1013" t="str" cm="1">
        <f t="array" aca="1" ref="X1013" ca="1">INDEX(Food[Name],RANDBETWEEN(1,COUNTA(Food[Name])))</f>
        <v>Carrot</v>
      </c>
      <c r="Y1013" t="str" cm="1">
        <f t="array" aca="1" ref="Y1013" ca="1">INDEX(Food[Name],RANDBETWEEN(1,COUNTA(Food[Name])))</f>
        <v>Tuna</v>
      </c>
      <c r="Z1013" s="5" t="str" cm="1">
        <f t="array" aca="1" ref="Z1013" ca="1">IF(AI1012,"-", INDEX(_xlfn.ANCHORARRAY(AvailableItems),OrderIndex))</f>
        <v>Salmon</v>
      </c>
      <c r="AA1013" s="5" t="str" cm="1">
        <f t="array" aca="1" ref="AA1013" ca="1">IF(AI1012,"-", INDEX(_xlfn.ANCHORARRAY(AvailableItems),OrderIndex2))</f>
        <v>Rice</v>
      </c>
      <c r="AB1013" s="5" t="str" cm="1">
        <f t="array" aca="1" ref="AB1013" ca="1">IF(AI1012,"-", INDEX(_xlfn.ANCHORARRAY(AvailableItems),OrderIndex3))</f>
        <v>Pasta</v>
      </c>
      <c r="AC1013" s="10" t="str" cm="1">
        <f t="array" aca="1" ref="AC1013" ca="1">IF(AJ1012,"-", INDEX(_xlfn.ANCHORARRAY(AvailableItems),$AP$27))</f>
        <v>Pork</v>
      </c>
      <c r="AD1013" s="10" t="str" cm="1">
        <f t="array" aca="1" ref="AD1013" ca="1">IF(AJ1012,"-", INDEX(_xlfn.ANCHORARRAY(AvailableItems),$AQ$27))</f>
        <v>Lobster</v>
      </c>
      <c r="AE1013" s="10" t="str" cm="1">
        <f t="array" aca="1" ref="AE1013" ca="1">IF(AJ1012,"-", INDEX(_xlfn.ANCHORARRAY(AvailableItems),$AR$27))</f>
        <v>Rice</v>
      </c>
      <c r="AF1013" s="8" t="str" cm="1">
        <f t="array" aca="1" ref="AF1013" ca="1">IF(AK1012,"-", INDEX(_xlfn.ANCHORARRAY(AvailableItems),$AP$28))</f>
        <v>Beef</v>
      </c>
      <c r="AG1013" s="8" t="str">
        <f ca="1">IF(AK1012,"-", INDEX(_xlfn.ANCHORARRAY(AvailableItems),$AQ$28))</f>
        <v>Beef</v>
      </c>
      <c r="AH1013" s="8" t="str" cm="1">
        <f t="array" aca="1" ref="AH1013" ca="1">IF(AK1012,"-", INDEX(_xlfn.ANCHORARRAY(AvailableItems),$AR$28))</f>
        <v>Bread</v>
      </c>
      <c r="AI1013" t="b">
        <f t="shared" ca="1" si="48"/>
        <v>1</v>
      </c>
      <c r="AJ1013" t="b">
        <f t="shared" ca="1" si="49"/>
        <v>0</v>
      </c>
      <c r="AK1013" t="b">
        <f t="shared" ca="1" si="50"/>
        <v>0</v>
      </c>
      <c r="AL1013" s="16" cm="1">
        <f t="array" aca="1" ref="AL1013" ca="1">IF(OrderSim[[#This Row],[Order 1 Possible]],INDEX(Food[Points],OrderIndex) + INDEX(Food[Points],OrderIndex2) + INDEX(Food[Points],OrderIndex3) + AL1012, AL1012)</f>
        <v>19950</v>
      </c>
      <c r="AM1013" s="16" cm="1">
        <f t="array" aca="1" ref="AM1013" ca="1">IF(OrderSim[[#This Row],[Order 2 Possible]],INDEX(Food[Points],$AP$27) + INDEX(Food[Points],$AQ$27) + INDEX(Food[Points],$AR$27) + AM1012, AM1012)</f>
        <v>25650</v>
      </c>
      <c r="AN1013" s="16" cm="1">
        <f t="array" aca="1" ref="AN1013" ca="1">IF(OrderSim[[#This Row],[Order 3 Possible]],INDEX(Food[Points],$AP$28) + INDEX(Food[Points],$AQ$28) + INDEX(Food[Points],$AR$28) + AN1012, AN1012)</f>
        <v>39620</v>
      </c>
    </row>
    <row r="1014" spans="17:40" x14ac:dyDescent="0.25">
      <c r="Q1014" t="str" cm="1">
        <f t="array" aca="1" ref="Q1014" ca="1">INDEX(Food[Name],RANDBETWEEN(1,COUNTA(Food[Name])))</f>
        <v>Tuna</v>
      </c>
      <c r="R1014" t="str" cm="1">
        <f t="array" aca="1" ref="R1014" ca="1">INDEX(Food[Name],RANDBETWEEN(1,COUNTA(Food[Name])))</f>
        <v>Chicken</v>
      </c>
      <c r="S1014" t="str" cm="1">
        <f t="array" aca="1" ref="S1014" ca="1">INDEX(Food[Name],RANDBETWEEN(1,COUNTA(Food[Name])))</f>
        <v>Chicken</v>
      </c>
      <c r="T1014" t="str" cm="1">
        <f t="array" aca="1" ref="T1014" ca="1">INDEX(Food[Name],RANDBETWEEN(1,COUNTA(Food[Name])))</f>
        <v>Pork</v>
      </c>
      <c r="U1014" t="str" cm="1">
        <f t="array" aca="1" ref="U1014" ca="1">INDEX(Food[Name],RANDBETWEEN(1,COUNTA(Food[Name])))</f>
        <v>Salmon</v>
      </c>
      <c r="V1014" t="str" cm="1">
        <f t="array" aca="1" ref="V1014" ca="1">INDEX(Food[Name],RANDBETWEEN(1,COUNTA(Food[Name])))</f>
        <v>Rice</v>
      </c>
      <c r="W1014" t="str" cm="1">
        <f t="array" aca="1" ref="W1014" ca="1">INDEX(Food[Name],RANDBETWEEN(1,COUNTA(Food[Name])))</f>
        <v>Lobster</v>
      </c>
      <c r="X1014" t="str" cm="1">
        <f t="array" aca="1" ref="X1014" ca="1">INDEX(Food[Name],RANDBETWEEN(1,COUNTA(Food[Name])))</f>
        <v>Lobster</v>
      </c>
      <c r="Y1014" t="str" cm="1">
        <f t="array" aca="1" ref="Y1014" ca="1">INDEX(Food[Name],RANDBETWEEN(1,COUNTA(Food[Name])))</f>
        <v>Rice</v>
      </c>
      <c r="Z1014" s="5" t="str" cm="1">
        <f t="array" aca="1" ref="Z1014" ca="1">IF(AI1013,"-", INDEX(_xlfn.ANCHORARRAY(AvailableItems),OrderIndex))</f>
        <v>-</v>
      </c>
      <c r="AA1014" s="5" t="str" cm="1">
        <f t="array" aca="1" ref="AA1014" ca="1">IF(AI1013,"-", INDEX(_xlfn.ANCHORARRAY(AvailableItems),OrderIndex2))</f>
        <v>-</v>
      </c>
      <c r="AB1014" s="5" t="str" cm="1">
        <f t="array" aca="1" ref="AB1014" ca="1">IF(AI1013,"-", INDEX(_xlfn.ANCHORARRAY(AvailableItems),OrderIndex3))</f>
        <v>-</v>
      </c>
      <c r="AC1014" s="10" t="str" cm="1">
        <f t="array" aca="1" ref="AC1014" ca="1">IF(AJ1013,"-", INDEX(_xlfn.ANCHORARRAY(AvailableItems),$AP$27))</f>
        <v>Pork</v>
      </c>
      <c r="AD1014" s="10" t="str" cm="1">
        <f t="array" aca="1" ref="AD1014" ca="1">IF(AJ1013,"-", INDEX(_xlfn.ANCHORARRAY(AvailableItems),$AQ$27))</f>
        <v>Lobster</v>
      </c>
      <c r="AE1014" s="10" t="str" cm="1">
        <f t="array" aca="1" ref="AE1014" ca="1">IF(AJ1013,"-", INDEX(_xlfn.ANCHORARRAY(AvailableItems),$AR$27))</f>
        <v>Rice</v>
      </c>
      <c r="AF1014" s="8" t="str" cm="1">
        <f t="array" aca="1" ref="AF1014" ca="1">IF(AK1013,"-", INDEX(_xlfn.ANCHORARRAY(AvailableItems),$AP$28))</f>
        <v>Beef</v>
      </c>
      <c r="AG1014" s="8" t="str">
        <f ca="1">IF(AK1013,"-", INDEX(_xlfn.ANCHORARRAY(AvailableItems),$AQ$28))</f>
        <v>Beef</v>
      </c>
      <c r="AH1014" s="8" t="str" cm="1">
        <f t="array" aca="1" ref="AH1014" ca="1">IF(AK1013,"-", INDEX(_xlfn.ANCHORARRAY(AvailableItems),$AR$28))</f>
        <v>Bread</v>
      </c>
      <c r="AI1014" t="b">
        <f t="shared" ca="1" si="48"/>
        <v>0</v>
      </c>
      <c r="AJ1014" t="b">
        <f t="shared" ca="1" si="49"/>
        <v>1</v>
      </c>
      <c r="AK1014" t="b">
        <f t="shared" ca="1" si="50"/>
        <v>0</v>
      </c>
      <c r="AL1014" s="16" cm="1">
        <f t="array" aca="1" ref="AL1014" ca="1">IF(OrderSim[[#This Row],[Order 1 Possible]],INDEX(Food[Points],OrderIndex) + INDEX(Food[Points],OrderIndex2) + INDEX(Food[Points],OrderIndex3) + AL1013, AL1013)</f>
        <v>19950</v>
      </c>
      <c r="AM1014" s="16" cm="1">
        <f t="array" aca="1" ref="AM1014" ca="1">IF(OrderSim[[#This Row],[Order 2 Possible]],INDEX(Food[Points],$AP$27) + INDEX(Food[Points],$AQ$27) + INDEX(Food[Points],$AR$27) + AM1013, AM1013)</f>
        <v>25740</v>
      </c>
      <c r="AN1014" s="16" cm="1">
        <f t="array" aca="1" ref="AN1014" ca="1">IF(OrderSim[[#This Row],[Order 3 Possible]],INDEX(Food[Points],$AP$28) + INDEX(Food[Points],$AQ$28) + INDEX(Food[Points],$AR$28) + AN1013, AN1013)</f>
        <v>39620</v>
      </c>
    </row>
    <row r="1015" spans="17:40" x14ac:dyDescent="0.25">
      <c r="Q1015" t="str" cm="1">
        <f t="array" aca="1" ref="Q1015" ca="1">INDEX(Food[Name],RANDBETWEEN(1,COUNTA(Food[Name])))</f>
        <v>Tuna</v>
      </c>
      <c r="R1015" t="str" cm="1">
        <f t="array" aca="1" ref="R1015" ca="1">INDEX(Food[Name],RANDBETWEEN(1,COUNTA(Food[Name])))</f>
        <v>Beef</v>
      </c>
      <c r="S1015" t="str" cm="1">
        <f t="array" aca="1" ref="S1015" ca="1">INDEX(Food[Name],RANDBETWEEN(1,COUNTA(Food[Name])))</f>
        <v>Bread</v>
      </c>
      <c r="T1015" t="str" cm="1">
        <f t="array" aca="1" ref="T1015" ca="1">INDEX(Food[Name],RANDBETWEEN(1,COUNTA(Food[Name])))</f>
        <v>Beef</v>
      </c>
      <c r="U1015" t="str" cm="1">
        <f t="array" aca="1" ref="U1015" ca="1">INDEX(Food[Name],RANDBETWEEN(1,COUNTA(Food[Name])))</f>
        <v>Onion</v>
      </c>
      <c r="V1015" t="str" cm="1">
        <f t="array" aca="1" ref="V1015" ca="1">INDEX(Food[Name],RANDBETWEEN(1,COUNTA(Food[Name])))</f>
        <v>Carrot</v>
      </c>
      <c r="W1015" t="str" cm="1">
        <f t="array" aca="1" ref="W1015" ca="1">INDEX(Food[Name],RANDBETWEEN(1,COUNTA(Food[Name])))</f>
        <v>Pork</v>
      </c>
      <c r="X1015" t="str" cm="1">
        <f t="array" aca="1" ref="X1015" ca="1">INDEX(Food[Name],RANDBETWEEN(1,COUNTA(Food[Name])))</f>
        <v>Carrot</v>
      </c>
      <c r="Y1015" t="str" cm="1">
        <f t="array" aca="1" ref="Y1015" ca="1">INDEX(Food[Name],RANDBETWEEN(1,COUNTA(Food[Name])))</f>
        <v>Beef</v>
      </c>
      <c r="Z1015" s="5" t="str" cm="1">
        <f t="array" aca="1" ref="Z1015" ca="1">IF(AI1014,"-", INDEX(_xlfn.ANCHORARRAY(AvailableItems),OrderIndex))</f>
        <v>Salmon</v>
      </c>
      <c r="AA1015" s="5" t="str" cm="1">
        <f t="array" aca="1" ref="AA1015" ca="1">IF(AI1014,"-", INDEX(_xlfn.ANCHORARRAY(AvailableItems),OrderIndex2))</f>
        <v>Rice</v>
      </c>
      <c r="AB1015" s="5" t="str" cm="1">
        <f t="array" aca="1" ref="AB1015" ca="1">IF(AI1014,"-", INDEX(_xlfn.ANCHORARRAY(AvailableItems),OrderIndex3))</f>
        <v>Pasta</v>
      </c>
      <c r="AC1015" s="10" t="str" cm="1">
        <f t="array" aca="1" ref="AC1015" ca="1">IF(AJ1014,"-", INDEX(_xlfn.ANCHORARRAY(AvailableItems),$AP$27))</f>
        <v>-</v>
      </c>
      <c r="AD1015" s="10" t="str" cm="1">
        <f t="array" aca="1" ref="AD1015" ca="1">IF(AJ1014,"-", INDEX(_xlfn.ANCHORARRAY(AvailableItems),$AQ$27))</f>
        <v>-</v>
      </c>
      <c r="AE1015" s="10" t="str" cm="1">
        <f t="array" aca="1" ref="AE1015" ca="1">IF(AJ1014,"-", INDEX(_xlfn.ANCHORARRAY(AvailableItems),$AR$27))</f>
        <v>-</v>
      </c>
      <c r="AF1015" s="8" t="str" cm="1">
        <f t="array" aca="1" ref="AF1015" ca="1">IF(AK1014,"-", INDEX(_xlfn.ANCHORARRAY(AvailableItems),$AP$28))</f>
        <v>Beef</v>
      </c>
      <c r="AG1015" s="8" t="str">
        <f ca="1">IF(AK1014,"-", INDEX(_xlfn.ANCHORARRAY(AvailableItems),$AQ$28))</f>
        <v>Beef</v>
      </c>
      <c r="AH1015" s="8" t="str" cm="1">
        <f t="array" aca="1" ref="AH1015" ca="1">IF(AK1014,"-", INDEX(_xlfn.ANCHORARRAY(AvailableItems),$AR$28))</f>
        <v>Bread</v>
      </c>
      <c r="AI1015" t="b">
        <f t="shared" ca="1" si="48"/>
        <v>0</v>
      </c>
      <c r="AJ1015" t="b">
        <f t="shared" ca="1" si="49"/>
        <v>0</v>
      </c>
      <c r="AK1015" t="b">
        <f t="shared" ca="1" si="50"/>
        <v>1</v>
      </c>
      <c r="AL1015" s="16" cm="1">
        <f t="array" aca="1" ref="AL1015" ca="1">IF(OrderSim[[#This Row],[Order 1 Possible]],INDEX(Food[Points],OrderIndex) + INDEX(Food[Points],OrderIndex2) + INDEX(Food[Points],OrderIndex3) + AL1014, AL1014)</f>
        <v>19950</v>
      </c>
      <c r="AM1015" s="16" cm="1">
        <f t="array" aca="1" ref="AM1015" ca="1">IF(OrderSim[[#This Row],[Order 2 Possible]],INDEX(Food[Points],$AP$27) + INDEX(Food[Points],$AQ$27) + INDEX(Food[Points],$AR$27) + AM1014, AM1014)</f>
        <v>25740</v>
      </c>
      <c r="AN1015" s="16" cm="1">
        <f t="array" aca="1" ref="AN1015" ca="1">IF(OrderSim[[#This Row],[Order 3 Possible]],INDEX(Food[Points],$AP$28) + INDEX(Food[Points],$AQ$28) + INDEX(Food[Points],$AR$28) + AN1014, AN1014)</f>
        <v>39760</v>
      </c>
    </row>
    <row r="1016" spans="17:40" x14ac:dyDescent="0.25">
      <c r="Q1016" t="str" cm="1">
        <f t="array" aca="1" ref="Q1016" ca="1">INDEX(Food[Name],RANDBETWEEN(1,COUNTA(Food[Name])))</f>
        <v>Lobster</v>
      </c>
      <c r="R1016" t="str" cm="1">
        <f t="array" aca="1" ref="R1016" ca="1">INDEX(Food[Name],RANDBETWEEN(1,COUNTA(Food[Name])))</f>
        <v>Carrot</v>
      </c>
      <c r="S1016" t="str" cm="1">
        <f t="array" aca="1" ref="S1016" ca="1">INDEX(Food[Name],RANDBETWEEN(1,COUNTA(Food[Name])))</f>
        <v>Lettuce</v>
      </c>
      <c r="T1016" t="str" cm="1">
        <f t="array" aca="1" ref="T1016" ca="1">INDEX(Food[Name],RANDBETWEEN(1,COUNTA(Food[Name])))</f>
        <v>Lobster</v>
      </c>
      <c r="U1016" t="str" cm="1">
        <f t="array" aca="1" ref="U1016" ca="1">INDEX(Food[Name],RANDBETWEEN(1,COUNTA(Food[Name])))</f>
        <v>Bread</v>
      </c>
      <c r="V1016" t="str" cm="1">
        <f t="array" aca="1" ref="V1016" ca="1">INDEX(Food[Name],RANDBETWEEN(1,COUNTA(Food[Name])))</f>
        <v>Bread</v>
      </c>
      <c r="W1016" t="str" cm="1">
        <f t="array" aca="1" ref="W1016" ca="1">INDEX(Food[Name],RANDBETWEEN(1,COUNTA(Food[Name])))</f>
        <v>Carrot</v>
      </c>
      <c r="X1016" t="str" cm="1">
        <f t="array" aca="1" ref="X1016" ca="1">INDEX(Food[Name],RANDBETWEEN(1,COUNTA(Food[Name])))</f>
        <v>Lettuce</v>
      </c>
      <c r="Y1016" t="str" cm="1">
        <f t="array" aca="1" ref="Y1016" ca="1">INDEX(Food[Name],RANDBETWEEN(1,COUNTA(Food[Name])))</f>
        <v>Lettuce</v>
      </c>
      <c r="Z1016" s="5" t="str" cm="1">
        <f t="array" aca="1" ref="Z1016" ca="1">IF(AI1015,"-", INDEX(_xlfn.ANCHORARRAY(AvailableItems),OrderIndex))</f>
        <v>Salmon</v>
      </c>
      <c r="AA1016" s="5" t="str" cm="1">
        <f t="array" aca="1" ref="AA1016" ca="1">IF(AI1015,"-", INDEX(_xlfn.ANCHORARRAY(AvailableItems),OrderIndex2))</f>
        <v>Rice</v>
      </c>
      <c r="AB1016" s="5" t="str" cm="1">
        <f t="array" aca="1" ref="AB1016" ca="1">IF(AI1015,"-", INDEX(_xlfn.ANCHORARRAY(AvailableItems),OrderIndex3))</f>
        <v>Pasta</v>
      </c>
      <c r="AC1016" s="10" t="str" cm="1">
        <f t="array" aca="1" ref="AC1016" ca="1">IF(AJ1015,"-", INDEX(_xlfn.ANCHORARRAY(AvailableItems),$AP$27))</f>
        <v>Pork</v>
      </c>
      <c r="AD1016" s="10" t="str" cm="1">
        <f t="array" aca="1" ref="AD1016" ca="1">IF(AJ1015,"-", INDEX(_xlfn.ANCHORARRAY(AvailableItems),$AQ$27))</f>
        <v>Lobster</v>
      </c>
      <c r="AE1016" s="10" t="str" cm="1">
        <f t="array" aca="1" ref="AE1016" ca="1">IF(AJ1015,"-", INDEX(_xlfn.ANCHORARRAY(AvailableItems),$AR$27))</f>
        <v>Rice</v>
      </c>
      <c r="AF1016" s="8" t="str" cm="1">
        <f t="array" aca="1" ref="AF1016" ca="1">IF(AK1015,"-", INDEX(_xlfn.ANCHORARRAY(AvailableItems),$AP$28))</f>
        <v>-</v>
      </c>
      <c r="AG1016" s="8" t="str">
        <f ca="1">IF(AK1015,"-", INDEX(_xlfn.ANCHORARRAY(AvailableItems),$AQ$28))</f>
        <v>-</v>
      </c>
      <c r="AH1016" s="8" t="str" cm="1">
        <f t="array" aca="1" ref="AH1016" ca="1">IF(AK1015,"-", INDEX(_xlfn.ANCHORARRAY(AvailableItems),$AR$28))</f>
        <v>-</v>
      </c>
      <c r="AI1016" t="b">
        <f t="shared" ca="1" si="48"/>
        <v>0</v>
      </c>
      <c r="AJ1016" t="b">
        <f t="shared" ca="1" si="49"/>
        <v>0</v>
      </c>
      <c r="AK1016" t="b">
        <f t="shared" ca="1" si="50"/>
        <v>0</v>
      </c>
      <c r="AL1016" s="16" cm="1">
        <f t="array" aca="1" ref="AL1016" ca="1">IF(OrderSim[[#This Row],[Order 1 Possible]],INDEX(Food[Points],OrderIndex) + INDEX(Food[Points],OrderIndex2) + INDEX(Food[Points],OrderIndex3) + AL1015, AL1015)</f>
        <v>19950</v>
      </c>
      <c r="AM1016" s="16" cm="1">
        <f t="array" aca="1" ref="AM1016" ca="1">IF(OrderSim[[#This Row],[Order 2 Possible]],INDEX(Food[Points],$AP$27) + INDEX(Food[Points],$AQ$27) + INDEX(Food[Points],$AR$27) + AM1015, AM1015)</f>
        <v>25740</v>
      </c>
      <c r="AN1016" s="16" cm="1">
        <f t="array" aca="1" ref="AN1016" ca="1">IF(OrderSim[[#This Row],[Order 3 Possible]],INDEX(Food[Points],$AP$28) + INDEX(Food[Points],$AQ$28) + INDEX(Food[Points],$AR$28) + AN1015, AN1015)</f>
        <v>39760</v>
      </c>
    </row>
    <row r="1017" spans="17:40" x14ac:dyDescent="0.25">
      <c r="Q1017" t="str" cm="1">
        <f t="array" aca="1" ref="Q1017" ca="1">INDEX(Food[Name],RANDBETWEEN(1,COUNTA(Food[Name])))</f>
        <v>Chicken</v>
      </c>
      <c r="R1017" t="str" cm="1">
        <f t="array" aca="1" ref="R1017" ca="1">INDEX(Food[Name],RANDBETWEEN(1,COUNTA(Food[Name])))</f>
        <v>Carrot</v>
      </c>
      <c r="S1017" t="str" cm="1">
        <f t="array" aca="1" ref="S1017" ca="1">INDEX(Food[Name],RANDBETWEEN(1,COUNTA(Food[Name])))</f>
        <v>Onion</v>
      </c>
      <c r="T1017" t="str" cm="1">
        <f t="array" aca="1" ref="T1017" ca="1">INDEX(Food[Name],RANDBETWEEN(1,COUNTA(Food[Name])))</f>
        <v>Lobster</v>
      </c>
      <c r="U1017" t="str" cm="1">
        <f t="array" aca="1" ref="U1017" ca="1">INDEX(Food[Name],RANDBETWEEN(1,COUNTA(Food[Name])))</f>
        <v>Bread</v>
      </c>
      <c r="V1017" t="str" cm="1">
        <f t="array" aca="1" ref="V1017" ca="1">INDEX(Food[Name],RANDBETWEEN(1,COUNTA(Food[Name])))</f>
        <v>Onion</v>
      </c>
      <c r="W1017" t="str" cm="1">
        <f t="array" aca="1" ref="W1017" ca="1">INDEX(Food[Name],RANDBETWEEN(1,COUNTA(Food[Name])))</f>
        <v>Lobster</v>
      </c>
      <c r="X1017" t="str" cm="1">
        <f t="array" aca="1" ref="X1017" ca="1">INDEX(Food[Name],RANDBETWEEN(1,COUNTA(Food[Name])))</f>
        <v>Carrot</v>
      </c>
      <c r="Y1017" t="str" cm="1">
        <f t="array" aca="1" ref="Y1017" ca="1">INDEX(Food[Name],RANDBETWEEN(1,COUNTA(Food[Name])))</f>
        <v>Rice</v>
      </c>
      <c r="Z1017" s="5" t="str" cm="1">
        <f t="array" aca="1" ref="Z1017" ca="1">IF(AI1016,"-", INDEX(_xlfn.ANCHORARRAY(AvailableItems),OrderIndex))</f>
        <v>Salmon</v>
      </c>
      <c r="AA1017" s="5" t="str" cm="1">
        <f t="array" aca="1" ref="AA1017" ca="1">IF(AI1016,"-", INDEX(_xlfn.ANCHORARRAY(AvailableItems),OrderIndex2))</f>
        <v>Rice</v>
      </c>
      <c r="AB1017" s="5" t="str" cm="1">
        <f t="array" aca="1" ref="AB1017" ca="1">IF(AI1016,"-", INDEX(_xlfn.ANCHORARRAY(AvailableItems),OrderIndex3))</f>
        <v>Pasta</v>
      </c>
      <c r="AC1017" s="10" t="str" cm="1">
        <f t="array" aca="1" ref="AC1017" ca="1">IF(AJ1016,"-", INDEX(_xlfn.ANCHORARRAY(AvailableItems),$AP$27))</f>
        <v>Pork</v>
      </c>
      <c r="AD1017" s="10" t="str" cm="1">
        <f t="array" aca="1" ref="AD1017" ca="1">IF(AJ1016,"-", INDEX(_xlfn.ANCHORARRAY(AvailableItems),$AQ$27))</f>
        <v>Lobster</v>
      </c>
      <c r="AE1017" s="10" t="str" cm="1">
        <f t="array" aca="1" ref="AE1017" ca="1">IF(AJ1016,"-", INDEX(_xlfn.ANCHORARRAY(AvailableItems),$AR$27))</f>
        <v>Rice</v>
      </c>
      <c r="AF1017" s="8" t="str" cm="1">
        <f t="array" aca="1" ref="AF1017" ca="1">IF(AK1016,"-", INDEX(_xlfn.ANCHORARRAY(AvailableItems),$AP$28))</f>
        <v>Beef</v>
      </c>
      <c r="AG1017" s="8" t="str">
        <f ca="1">IF(AK1016,"-", INDEX(_xlfn.ANCHORARRAY(AvailableItems),$AQ$28))</f>
        <v>Beef</v>
      </c>
      <c r="AH1017" s="8" t="str" cm="1">
        <f t="array" aca="1" ref="AH1017" ca="1">IF(AK1016,"-", INDEX(_xlfn.ANCHORARRAY(AvailableItems),$AR$28))</f>
        <v>Bread</v>
      </c>
      <c r="AI1017" t="b">
        <f t="shared" ca="1" si="48"/>
        <v>0</v>
      </c>
      <c r="AJ1017" t="b">
        <f t="shared" ca="1" si="49"/>
        <v>1</v>
      </c>
      <c r="AK1017" t="b">
        <f t="shared" ca="1" si="50"/>
        <v>0</v>
      </c>
      <c r="AL1017" s="16" cm="1">
        <f t="array" aca="1" ref="AL1017" ca="1">IF(OrderSim[[#This Row],[Order 1 Possible]],INDEX(Food[Points],OrderIndex) + INDEX(Food[Points],OrderIndex2) + INDEX(Food[Points],OrderIndex3) + AL1016, AL1016)</f>
        <v>19950</v>
      </c>
      <c r="AM1017" s="16" cm="1">
        <f t="array" aca="1" ref="AM1017" ca="1">IF(OrderSim[[#This Row],[Order 2 Possible]],INDEX(Food[Points],$AP$27) + INDEX(Food[Points],$AQ$27) + INDEX(Food[Points],$AR$27) + AM1016, AM1016)</f>
        <v>25830</v>
      </c>
      <c r="AN1017" s="16" cm="1">
        <f t="array" aca="1" ref="AN1017" ca="1">IF(OrderSim[[#This Row],[Order 3 Possible]],INDEX(Food[Points],$AP$28) + INDEX(Food[Points],$AQ$28) + INDEX(Food[Points],$AR$28) + AN1016, AN1016)</f>
        <v>39760</v>
      </c>
    </row>
    <row r="1018" spans="17:40" x14ac:dyDescent="0.25">
      <c r="Q1018" t="str" cm="1">
        <f t="array" aca="1" ref="Q1018" ca="1">INDEX(Food[Name],RANDBETWEEN(1,COUNTA(Food[Name])))</f>
        <v>Lettuce</v>
      </c>
      <c r="R1018" t="str" cm="1">
        <f t="array" aca="1" ref="R1018" ca="1">INDEX(Food[Name],RANDBETWEEN(1,COUNTA(Food[Name])))</f>
        <v>Salmon</v>
      </c>
      <c r="S1018" t="str" cm="1">
        <f t="array" aca="1" ref="S1018" ca="1">INDEX(Food[Name],RANDBETWEEN(1,COUNTA(Food[Name])))</f>
        <v>Pasta</v>
      </c>
      <c r="T1018" t="str" cm="1">
        <f t="array" aca="1" ref="T1018" ca="1">INDEX(Food[Name],RANDBETWEEN(1,COUNTA(Food[Name])))</f>
        <v>Onion</v>
      </c>
      <c r="U1018" t="str" cm="1">
        <f t="array" aca="1" ref="U1018" ca="1">INDEX(Food[Name],RANDBETWEEN(1,COUNTA(Food[Name])))</f>
        <v>Carrot</v>
      </c>
      <c r="V1018" t="str" cm="1">
        <f t="array" aca="1" ref="V1018" ca="1">INDEX(Food[Name],RANDBETWEEN(1,COUNTA(Food[Name])))</f>
        <v>Pork</v>
      </c>
      <c r="W1018" t="str" cm="1">
        <f t="array" aca="1" ref="W1018" ca="1">INDEX(Food[Name],RANDBETWEEN(1,COUNTA(Food[Name])))</f>
        <v>Pork</v>
      </c>
      <c r="X1018" t="str" cm="1">
        <f t="array" aca="1" ref="X1018" ca="1">INDEX(Food[Name],RANDBETWEEN(1,COUNTA(Food[Name])))</f>
        <v>Bread</v>
      </c>
      <c r="Y1018" t="str" cm="1">
        <f t="array" aca="1" ref="Y1018" ca="1">INDEX(Food[Name],RANDBETWEEN(1,COUNTA(Food[Name])))</f>
        <v>Lobster</v>
      </c>
      <c r="Z1018" s="5" t="str" cm="1">
        <f t="array" aca="1" ref="Z1018" ca="1">IF(AI1017,"-", INDEX(_xlfn.ANCHORARRAY(AvailableItems),OrderIndex))</f>
        <v>Salmon</v>
      </c>
      <c r="AA1018" s="5" t="str" cm="1">
        <f t="array" aca="1" ref="AA1018" ca="1">IF(AI1017,"-", INDEX(_xlfn.ANCHORARRAY(AvailableItems),OrderIndex2))</f>
        <v>Rice</v>
      </c>
      <c r="AB1018" s="5" t="str" cm="1">
        <f t="array" aca="1" ref="AB1018" ca="1">IF(AI1017,"-", INDEX(_xlfn.ANCHORARRAY(AvailableItems),OrderIndex3))</f>
        <v>Pasta</v>
      </c>
      <c r="AC1018" s="10" t="str" cm="1">
        <f t="array" aca="1" ref="AC1018" ca="1">IF(AJ1017,"-", INDEX(_xlfn.ANCHORARRAY(AvailableItems),$AP$27))</f>
        <v>-</v>
      </c>
      <c r="AD1018" s="10" t="str" cm="1">
        <f t="array" aca="1" ref="AD1018" ca="1">IF(AJ1017,"-", INDEX(_xlfn.ANCHORARRAY(AvailableItems),$AQ$27))</f>
        <v>-</v>
      </c>
      <c r="AE1018" s="10" t="str" cm="1">
        <f t="array" aca="1" ref="AE1018" ca="1">IF(AJ1017,"-", INDEX(_xlfn.ANCHORARRAY(AvailableItems),$AR$27))</f>
        <v>-</v>
      </c>
      <c r="AF1018" s="8" t="str" cm="1">
        <f t="array" aca="1" ref="AF1018" ca="1">IF(AK1017,"-", INDEX(_xlfn.ANCHORARRAY(AvailableItems),$AP$28))</f>
        <v>Beef</v>
      </c>
      <c r="AG1018" s="8" t="str">
        <f ca="1">IF(AK1017,"-", INDEX(_xlfn.ANCHORARRAY(AvailableItems),$AQ$28))</f>
        <v>Beef</v>
      </c>
      <c r="AH1018" s="8" t="str" cm="1">
        <f t="array" aca="1" ref="AH1018" ca="1">IF(AK1017,"-", INDEX(_xlfn.ANCHORARRAY(AvailableItems),$AR$28))</f>
        <v>Bread</v>
      </c>
      <c r="AI1018" t="b">
        <f t="shared" ca="1" si="48"/>
        <v>0</v>
      </c>
      <c r="AJ1018" t="b">
        <f t="shared" ca="1" si="49"/>
        <v>0</v>
      </c>
      <c r="AK1018" t="b">
        <f t="shared" ca="1" si="50"/>
        <v>0</v>
      </c>
      <c r="AL1018" s="16" cm="1">
        <f t="array" aca="1" ref="AL1018" ca="1">IF(OrderSim[[#This Row],[Order 1 Possible]],INDEX(Food[Points],OrderIndex) + INDEX(Food[Points],OrderIndex2) + INDEX(Food[Points],OrderIndex3) + AL1017, AL1017)</f>
        <v>19950</v>
      </c>
      <c r="AM1018" s="16" cm="1">
        <f t="array" aca="1" ref="AM1018" ca="1">IF(OrderSim[[#This Row],[Order 2 Possible]],INDEX(Food[Points],$AP$27) + INDEX(Food[Points],$AQ$27) + INDEX(Food[Points],$AR$27) + AM1017, AM1017)</f>
        <v>25830</v>
      </c>
      <c r="AN1018" s="16" cm="1">
        <f t="array" aca="1" ref="AN1018" ca="1">IF(OrderSim[[#This Row],[Order 3 Possible]],INDEX(Food[Points],$AP$28) + INDEX(Food[Points],$AQ$28) + INDEX(Food[Points],$AR$28) + AN1017, AN1017)</f>
        <v>39760</v>
      </c>
    </row>
    <row r="1019" spans="17:40" x14ac:dyDescent="0.25">
      <c r="Q1019" t="str" cm="1">
        <f t="array" aca="1" ref="Q1019" ca="1">INDEX(Food[Name],RANDBETWEEN(1,COUNTA(Food[Name])))</f>
        <v>Pasta</v>
      </c>
      <c r="R1019" t="str" cm="1">
        <f t="array" aca="1" ref="R1019" ca="1">INDEX(Food[Name],RANDBETWEEN(1,COUNTA(Food[Name])))</f>
        <v>Pork</v>
      </c>
      <c r="S1019" t="str" cm="1">
        <f t="array" aca="1" ref="S1019" ca="1">INDEX(Food[Name],RANDBETWEEN(1,COUNTA(Food[Name])))</f>
        <v>Chicken</v>
      </c>
      <c r="T1019" t="str" cm="1">
        <f t="array" aca="1" ref="T1019" ca="1">INDEX(Food[Name],RANDBETWEEN(1,COUNTA(Food[Name])))</f>
        <v>Tuna</v>
      </c>
      <c r="U1019" t="str" cm="1">
        <f t="array" aca="1" ref="U1019" ca="1">INDEX(Food[Name],RANDBETWEEN(1,COUNTA(Food[Name])))</f>
        <v>Pasta</v>
      </c>
      <c r="V1019" t="str" cm="1">
        <f t="array" aca="1" ref="V1019" ca="1">INDEX(Food[Name],RANDBETWEEN(1,COUNTA(Food[Name])))</f>
        <v>Rice</v>
      </c>
      <c r="W1019" t="str" cm="1">
        <f t="array" aca="1" ref="W1019" ca="1">INDEX(Food[Name],RANDBETWEEN(1,COUNTA(Food[Name])))</f>
        <v>Beef</v>
      </c>
      <c r="X1019" t="str" cm="1">
        <f t="array" aca="1" ref="X1019" ca="1">INDEX(Food[Name],RANDBETWEEN(1,COUNTA(Food[Name])))</f>
        <v>Salmon</v>
      </c>
      <c r="Y1019" t="str" cm="1">
        <f t="array" aca="1" ref="Y1019" ca="1">INDEX(Food[Name],RANDBETWEEN(1,COUNTA(Food[Name])))</f>
        <v>Salmon</v>
      </c>
      <c r="Z1019" s="5" t="str" cm="1">
        <f t="array" aca="1" ref="Z1019" ca="1">IF(AI1018,"-", INDEX(_xlfn.ANCHORARRAY(AvailableItems),OrderIndex))</f>
        <v>Salmon</v>
      </c>
      <c r="AA1019" s="5" t="str" cm="1">
        <f t="array" aca="1" ref="AA1019" ca="1">IF(AI1018,"-", INDEX(_xlfn.ANCHORARRAY(AvailableItems),OrderIndex2))</f>
        <v>Rice</v>
      </c>
      <c r="AB1019" s="5" t="str" cm="1">
        <f t="array" aca="1" ref="AB1019" ca="1">IF(AI1018,"-", INDEX(_xlfn.ANCHORARRAY(AvailableItems),OrderIndex3))</f>
        <v>Pasta</v>
      </c>
      <c r="AC1019" s="10" t="str" cm="1">
        <f t="array" aca="1" ref="AC1019" ca="1">IF(AJ1018,"-", INDEX(_xlfn.ANCHORARRAY(AvailableItems),$AP$27))</f>
        <v>Pork</v>
      </c>
      <c r="AD1019" s="10" t="str" cm="1">
        <f t="array" aca="1" ref="AD1019" ca="1">IF(AJ1018,"-", INDEX(_xlfn.ANCHORARRAY(AvailableItems),$AQ$27))</f>
        <v>Lobster</v>
      </c>
      <c r="AE1019" s="10" t="str" cm="1">
        <f t="array" aca="1" ref="AE1019" ca="1">IF(AJ1018,"-", INDEX(_xlfn.ANCHORARRAY(AvailableItems),$AR$27))</f>
        <v>Rice</v>
      </c>
      <c r="AF1019" s="8" t="str" cm="1">
        <f t="array" aca="1" ref="AF1019" ca="1">IF(AK1018,"-", INDEX(_xlfn.ANCHORARRAY(AvailableItems),$AP$28))</f>
        <v>Beef</v>
      </c>
      <c r="AG1019" s="8" t="str">
        <f ca="1">IF(AK1018,"-", INDEX(_xlfn.ANCHORARRAY(AvailableItems),$AQ$28))</f>
        <v>Beef</v>
      </c>
      <c r="AH1019" s="8" t="str" cm="1">
        <f t="array" aca="1" ref="AH1019" ca="1">IF(AK1018,"-", INDEX(_xlfn.ANCHORARRAY(AvailableItems),$AR$28))</f>
        <v>Bread</v>
      </c>
      <c r="AI1019" t="b">
        <f t="shared" ca="1" si="48"/>
        <v>1</v>
      </c>
      <c r="AJ1019" t="b">
        <f t="shared" ca="1" si="49"/>
        <v>0</v>
      </c>
      <c r="AK1019" t="b">
        <f t="shared" ca="1" si="50"/>
        <v>0</v>
      </c>
      <c r="AL1019" s="16" cm="1">
        <f t="array" aca="1" ref="AL1019" ca="1">IF(OrderSim[[#This Row],[Order 1 Possible]],INDEX(Food[Points],OrderIndex) + INDEX(Food[Points],OrderIndex2) + INDEX(Food[Points],OrderIndex3) + AL1018, AL1018)</f>
        <v>20020</v>
      </c>
      <c r="AM1019" s="16" cm="1">
        <f t="array" aca="1" ref="AM1019" ca="1">IF(OrderSim[[#This Row],[Order 2 Possible]],INDEX(Food[Points],$AP$27) + INDEX(Food[Points],$AQ$27) + INDEX(Food[Points],$AR$27) + AM1018, AM1018)</f>
        <v>25830</v>
      </c>
      <c r="AN1019" s="16" cm="1">
        <f t="array" aca="1" ref="AN1019" ca="1">IF(OrderSim[[#This Row],[Order 3 Possible]],INDEX(Food[Points],$AP$28) + INDEX(Food[Points],$AQ$28) + INDEX(Food[Points],$AR$28) + AN1018, AN1018)</f>
        <v>39760</v>
      </c>
    </row>
    <row r="1020" spans="17:40" x14ac:dyDescent="0.25">
      <c r="Q1020" t="str" cm="1">
        <f t="array" aca="1" ref="Q1020" ca="1">INDEX(Food[Name],RANDBETWEEN(1,COUNTA(Food[Name])))</f>
        <v>Tuna</v>
      </c>
      <c r="R1020" t="str" cm="1">
        <f t="array" aca="1" ref="R1020" ca="1">INDEX(Food[Name],RANDBETWEEN(1,COUNTA(Food[Name])))</f>
        <v>Carrot</v>
      </c>
      <c r="S1020" t="str" cm="1">
        <f t="array" aca="1" ref="S1020" ca="1">INDEX(Food[Name],RANDBETWEEN(1,COUNTA(Food[Name])))</f>
        <v>Chicken</v>
      </c>
      <c r="T1020" t="str" cm="1">
        <f t="array" aca="1" ref="T1020" ca="1">INDEX(Food[Name],RANDBETWEEN(1,COUNTA(Food[Name])))</f>
        <v>Tuna</v>
      </c>
      <c r="U1020" t="str" cm="1">
        <f t="array" aca="1" ref="U1020" ca="1">INDEX(Food[Name],RANDBETWEEN(1,COUNTA(Food[Name])))</f>
        <v>Rice</v>
      </c>
      <c r="V1020" t="str" cm="1">
        <f t="array" aca="1" ref="V1020" ca="1">INDEX(Food[Name],RANDBETWEEN(1,COUNTA(Food[Name])))</f>
        <v>Rice</v>
      </c>
      <c r="W1020" t="str" cm="1">
        <f t="array" aca="1" ref="W1020" ca="1">INDEX(Food[Name],RANDBETWEEN(1,COUNTA(Food[Name])))</f>
        <v>Pasta</v>
      </c>
      <c r="X1020" t="str" cm="1">
        <f t="array" aca="1" ref="X1020" ca="1">INDEX(Food[Name],RANDBETWEEN(1,COUNTA(Food[Name])))</f>
        <v>Salmon</v>
      </c>
      <c r="Y1020" t="str" cm="1">
        <f t="array" aca="1" ref="Y1020" ca="1">INDEX(Food[Name],RANDBETWEEN(1,COUNTA(Food[Name])))</f>
        <v>Rice</v>
      </c>
      <c r="Z1020" s="5" t="str" cm="1">
        <f t="array" aca="1" ref="Z1020" ca="1">IF(AI1019,"-", INDEX(_xlfn.ANCHORARRAY(AvailableItems),OrderIndex))</f>
        <v>-</v>
      </c>
      <c r="AA1020" s="5" t="str" cm="1">
        <f t="array" aca="1" ref="AA1020" ca="1">IF(AI1019,"-", INDEX(_xlfn.ANCHORARRAY(AvailableItems),OrderIndex2))</f>
        <v>-</v>
      </c>
      <c r="AB1020" s="5" t="str" cm="1">
        <f t="array" aca="1" ref="AB1020" ca="1">IF(AI1019,"-", INDEX(_xlfn.ANCHORARRAY(AvailableItems),OrderIndex3))</f>
        <v>-</v>
      </c>
      <c r="AC1020" s="10" t="str" cm="1">
        <f t="array" aca="1" ref="AC1020" ca="1">IF(AJ1019,"-", INDEX(_xlfn.ANCHORARRAY(AvailableItems),$AP$27))</f>
        <v>Pork</v>
      </c>
      <c r="AD1020" s="10" t="str" cm="1">
        <f t="array" aca="1" ref="AD1020" ca="1">IF(AJ1019,"-", INDEX(_xlfn.ANCHORARRAY(AvailableItems),$AQ$27))</f>
        <v>Lobster</v>
      </c>
      <c r="AE1020" s="10" t="str" cm="1">
        <f t="array" aca="1" ref="AE1020" ca="1">IF(AJ1019,"-", INDEX(_xlfn.ANCHORARRAY(AvailableItems),$AR$27))</f>
        <v>Rice</v>
      </c>
      <c r="AF1020" s="8" t="str" cm="1">
        <f t="array" aca="1" ref="AF1020" ca="1">IF(AK1019,"-", INDEX(_xlfn.ANCHORARRAY(AvailableItems),$AP$28))</f>
        <v>Beef</v>
      </c>
      <c r="AG1020" s="8" t="str">
        <f ca="1">IF(AK1019,"-", INDEX(_xlfn.ANCHORARRAY(AvailableItems),$AQ$28))</f>
        <v>Beef</v>
      </c>
      <c r="AH1020" s="8" t="str" cm="1">
        <f t="array" aca="1" ref="AH1020" ca="1">IF(AK1019,"-", INDEX(_xlfn.ANCHORARRAY(AvailableItems),$AR$28))</f>
        <v>Bread</v>
      </c>
      <c r="AI1020" t="b">
        <f t="shared" ca="1" si="48"/>
        <v>0</v>
      </c>
      <c r="AJ1020" t="b">
        <f t="shared" ca="1" si="49"/>
        <v>1</v>
      </c>
      <c r="AK1020" t="b">
        <f t="shared" ca="1" si="50"/>
        <v>0</v>
      </c>
      <c r="AL1020" s="16" cm="1">
        <f t="array" aca="1" ref="AL1020" ca="1">IF(OrderSim[[#This Row],[Order 1 Possible]],INDEX(Food[Points],OrderIndex) + INDEX(Food[Points],OrderIndex2) + INDEX(Food[Points],OrderIndex3) + AL1019, AL1019)</f>
        <v>20020</v>
      </c>
      <c r="AM1020" s="16" cm="1">
        <f t="array" aca="1" ref="AM1020" ca="1">IF(OrderSim[[#This Row],[Order 2 Possible]],INDEX(Food[Points],$AP$27) + INDEX(Food[Points],$AQ$27) + INDEX(Food[Points],$AR$27) + AM1019, AM1019)</f>
        <v>25920</v>
      </c>
      <c r="AN1020" s="16" cm="1">
        <f t="array" aca="1" ref="AN1020" ca="1">IF(OrderSim[[#This Row],[Order 3 Possible]],INDEX(Food[Points],$AP$28) + INDEX(Food[Points],$AQ$28) + INDEX(Food[Points],$AR$28) + AN1019, AN1019)</f>
        <v>39760</v>
      </c>
    </row>
    <row r="1021" spans="17:40" x14ac:dyDescent="0.25">
      <c r="Q1021" t="str" cm="1">
        <f t="array" aca="1" ref="Q1021" ca="1">INDEX(Food[Name],RANDBETWEEN(1,COUNTA(Food[Name])))</f>
        <v>Pork</v>
      </c>
      <c r="R1021" t="str" cm="1">
        <f t="array" aca="1" ref="R1021" ca="1">INDEX(Food[Name],RANDBETWEEN(1,COUNTA(Food[Name])))</f>
        <v>Bread</v>
      </c>
      <c r="S1021" t="str" cm="1">
        <f t="array" aca="1" ref="S1021" ca="1">INDEX(Food[Name],RANDBETWEEN(1,COUNTA(Food[Name])))</f>
        <v>Pork</v>
      </c>
      <c r="T1021" t="str" cm="1">
        <f t="array" aca="1" ref="T1021" ca="1">INDEX(Food[Name],RANDBETWEEN(1,COUNTA(Food[Name])))</f>
        <v>Lobster</v>
      </c>
      <c r="U1021" t="str" cm="1">
        <f t="array" aca="1" ref="U1021" ca="1">INDEX(Food[Name],RANDBETWEEN(1,COUNTA(Food[Name])))</f>
        <v>Carrot</v>
      </c>
      <c r="V1021" t="str" cm="1">
        <f t="array" aca="1" ref="V1021" ca="1">INDEX(Food[Name],RANDBETWEEN(1,COUNTA(Food[Name])))</f>
        <v>Pork</v>
      </c>
      <c r="W1021" t="str" cm="1">
        <f t="array" aca="1" ref="W1021" ca="1">INDEX(Food[Name],RANDBETWEEN(1,COUNTA(Food[Name])))</f>
        <v>Onion</v>
      </c>
      <c r="X1021" t="str" cm="1">
        <f t="array" aca="1" ref="X1021" ca="1">INDEX(Food[Name],RANDBETWEEN(1,COUNTA(Food[Name])))</f>
        <v>Carrot</v>
      </c>
      <c r="Y1021" t="str" cm="1">
        <f t="array" aca="1" ref="Y1021" ca="1">INDEX(Food[Name],RANDBETWEEN(1,COUNTA(Food[Name])))</f>
        <v>Lettuce</v>
      </c>
      <c r="Z1021" s="5" t="str" cm="1">
        <f t="array" aca="1" ref="Z1021" ca="1">IF(AI1020,"-", INDEX(_xlfn.ANCHORARRAY(AvailableItems),OrderIndex))</f>
        <v>Salmon</v>
      </c>
      <c r="AA1021" s="5" t="str" cm="1">
        <f t="array" aca="1" ref="AA1021" ca="1">IF(AI1020,"-", INDEX(_xlfn.ANCHORARRAY(AvailableItems),OrderIndex2))</f>
        <v>Rice</v>
      </c>
      <c r="AB1021" s="5" t="str" cm="1">
        <f t="array" aca="1" ref="AB1021" ca="1">IF(AI1020,"-", INDEX(_xlfn.ANCHORARRAY(AvailableItems),OrderIndex3))</f>
        <v>Pasta</v>
      </c>
      <c r="AC1021" s="10" t="str" cm="1">
        <f t="array" aca="1" ref="AC1021" ca="1">IF(AJ1020,"-", INDEX(_xlfn.ANCHORARRAY(AvailableItems),$AP$27))</f>
        <v>-</v>
      </c>
      <c r="AD1021" s="10" t="str" cm="1">
        <f t="array" aca="1" ref="AD1021" ca="1">IF(AJ1020,"-", INDEX(_xlfn.ANCHORARRAY(AvailableItems),$AQ$27))</f>
        <v>-</v>
      </c>
      <c r="AE1021" s="10" t="str" cm="1">
        <f t="array" aca="1" ref="AE1021" ca="1">IF(AJ1020,"-", INDEX(_xlfn.ANCHORARRAY(AvailableItems),$AR$27))</f>
        <v>-</v>
      </c>
      <c r="AF1021" s="8" t="str" cm="1">
        <f t="array" aca="1" ref="AF1021" ca="1">IF(AK1020,"-", INDEX(_xlfn.ANCHORARRAY(AvailableItems),$AP$28))</f>
        <v>Beef</v>
      </c>
      <c r="AG1021" s="8" t="str">
        <f ca="1">IF(AK1020,"-", INDEX(_xlfn.ANCHORARRAY(AvailableItems),$AQ$28))</f>
        <v>Beef</v>
      </c>
      <c r="AH1021" s="8" t="str" cm="1">
        <f t="array" aca="1" ref="AH1021" ca="1">IF(AK1020,"-", INDEX(_xlfn.ANCHORARRAY(AvailableItems),$AR$28))</f>
        <v>Bread</v>
      </c>
      <c r="AI1021" t="b">
        <f t="shared" ca="1" si="48"/>
        <v>0</v>
      </c>
      <c r="AJ1021" t="b">
        <f t="shared" ca="1" si="49"/>
        <v>0</v>
      </c>
      <c r="AK1021" t="b">
        <f t="shared" ca="1" si="50"/>
        <v>0</v>
      </c>
      <c r="AL1021" s="16" cm="1">
        <f t="array" aca="1" ref="AL1021" ca="1">IF(OrderSim[[#This Row],[Order 1 Possible]],INDEX(Food[Points],OrderIndex) + INDEX(Food[Points],OrderIndex2) + INDEX(Food[Points],OrderIndex3) + AL1020, AL1020)</f>
        <v>20020</v>
      </c>
      <c r="AM1021" s="16" cm="1">
        <f t="array" aca="1" ref="AM1021" ca="1">IF(OrderSim[[#This Row],[Order 2 Possible]],INDEX(Food[Points],$AP$27) + INDEX(Food[Points],$AQ$27) + INDEX(Food[Points],$AR$27) + AM1020, AM1020)</f>
        <v>25920</v>
      </c>
      <c r="AN1021" s="16" cm="1">
        <f t="array" aca="1" ref="AN1021" ca="1">IF(OrderSim[[#This Row],[Order 3 Possible]],INDEX(Food[Points],$AP$28) + INDEX(Food[Points],$AQ$28) + INDEX(Food[Points],$AR$28) + AN1020, AN1020)</f>
        <v>39760</v>
      </c>
    </row>
    <row r="1022" spans="17:40" x14ac:dyDescent="0.25">
      <c r="Q1022" t="str" cm="1">
        <f t="array" aca="1" ref="Q1022" ca="1">INDEX(Food[Name],RANDBETWEEN(1,COUNTA(Food[Name])))</f>
        <v>Tuna</v>
      </c>
      <c r="R1022" t="str" cm="1">
        <f t="array" aca="1" ref="R1022" ca="1">INDEX(Food[Name],RANDBETWEEN(1,COUNTA(Food[Name])))</f>
        <v>Pork</v>
      </c>
      <c r="S1022" t="str" cm="1">
        <f t="array" aca="1" ref="S1022" ca="1">INDEX(Food[Name],RANDBETWEEN(1,COUNTA(Food[Name])))</f>
        <v>Lettuce</v>
      </c>
      <c r="T1022" t="str" cm="1">
        <f t="array" aca="1" ref="T1022" ca="1">INDEX(Food[Name],RANDBETWEEN(1,COUNTA(Food[Name])))</f>
        <v>Onion</v>
      </c>
      <c r="U1022" t="str" cm="1">
        <f t="array" aca="1" ref="U1022" ca="1">INDEX(Food[Name],RANDBETWEEN(1,COUNTA(Food[Name])))</f>
        <v>Rice</v>
      </c>
      <c r="V1022" t="str" cm="1">
        <f t="array" aca="1" ref="V1022" ca="1">INDEX(Food[Name],RANDBETWEEN(1,COUNTA(Food[Name])))</f>
        <v>Onion</v>
      </c>
      <c r="W1022" t="str" cm="1">
        <f t="array" aca="1" ref="W1022" ca="1">INDEX(Food[Name],RANDBETWEEN(1,COUNTA(Food[Name])))</f>
        <v>Tuna</v>
      </c>
      <c r="X1022" t="str" cm="1">
        <f t="array" aca="1" ref="X1022" ca="1">INDEX(Food[Name],RANDBETWEEN(1,COUNTA(Food[Name])))</f>
        <v>Onion</v>
      </c>
      <c r="Y1022" t="str" cm="1">
        <f t="array" aca="1" ref="Y1022" ca="1">INDEX(Food[Name],RANDBETWEEN(1,COUNTA(Food[Name])))</f>
        <v>Salmon</v>
      </c>
      <c r="Z1022" s="5" t="str" cm="1">
        <f t="array" aca="1" ref="Z1022" ca="1">IF(AI1021,"-", INDEX(_xlfn.ANCHORARRAY(AvailableItems),OrderIndex))</f>
        <v>Salmon</v>
      </c>
      <c r="AA1022" s="5" t="str" cm="1">
        <f t="array" aca="1" ref="AA1022" ca="1">IF(AI1021,"-", INDEX(_xlfn.ANCHORARRAY(AvailableItems),OrderIndex2))</f>
        <v>Rice</v>
      </c>
      <c r="AB1022" s="5" t="str" cm="1">
        <f t="array" aca="1" ref="AB1022" ca="1">IF(AI1021,"-", INDEX(_xlfn.ANCHORARRAY(AvailableItems),OrderIndex3))</f>
        <v>Pasta</v>
      </c>
      <c r="AC1022" s="10" t="str" cm="1">
        <f t="array" aca="1" ref="AC1022" ca="1">IF(AJ1021,"-", INDEX(_xlfn.ANCHORARRAY(AvailableItems),$AP$27))</f>
        <v>Pork</v>
      </c>
      <c r="AD1022" s="10" t="str" cm="1">
        <f t="array" aca="1" ref="AD1022" ca="1">IF(AJ1021,"-", INDEX(_xlfn.ANCHORARRAY(AvailableItems),$AQ$27))</f>
        <v>Lobster</v>
      </c>
      <c r="AE1022" s="10" t="str" cm="1">
        <f t="array" aca="1" ref="AE1022" ca="1">IF(AJ1021,"-", INDEX(_xlfn.ANCHORARRAY(AvailableItems),$AR$27))</f>
        <v>Rice</v>
      </c>
      <c r="AF1022" s="8" t="str" cm="1">
        <f t="array" aca="1" ref="AF1022" ca="1">IF(AK1021,"-", INDEX(_xlfn.ANCHORARRAY(AvailableItems),$AP$28))</f>
        <v>Beef</v>
      </c>
      <c r="AG1022" s="8" t="str">
        <f ca="1">IF(AK1021,"-", INDEX(_xlfn.ANCHORARRAY(AvailableItems),$AQ$28))</f>
        <v>Beef</v>
      </c>
      <c r="AH1022" s="8" t="str" cm="1">
        <f t="array" aca="1" ref="AH1022" ca="1">IF(AK1021,"-", INDEX(_xlfn.ANCHORARRAY(AvailableItems),$AR$28))</f>
        <v>Bread</v>
      </c>
      <c r="AI1022" t="b">
        <f t="shared" ca="1" si="48"/>
        <v>0</v>
      </c>
      <c r="AJ1022" t="b">
        <f t="shared" ca="1" si="49"/>
        <v>0</v>
      </c>
      <c r="AK1022" t="b">
        <f t="shared" ca="1" si="50"/>
        <v>0</v>
      </c>
      <c r="AL1022" s="16" cm="1">
        <f t="array" aca="1" ref="AL1022" ca="1">IF(OrderSim[[#This Row],[Order 1 Possible]],INDEX(Food[Points],OrderIndex) + INDEX(Food[Points],OrderIndex2) + INDEX(Food[Points],OrderIndex3) + AL1021, AL1021)</f>
        <v>20020</v>
      </c>
      <c r="AM1022" s="16" cm="1">
        <f t="array" aca="1" ref="AM1022" ca="1">IF(OrderSim[[#This Row],[Order 2 Possible]],INDEX(Food[Points],$AP$27) + INDEX(Food[Points],$AQ$27) + INDEX(Food[Points],$AR$27) + AM1021, AM1021)</f>
        <v>25920</v>
      </c>
      <c r="AN1022" s="16" cm="1">
        <f t="array" aca="1" ref="AN1022" ca="1">IF(OrderSim[[#This Row],[Order 3 Possible]],INDEX(Food[Points],$AP$28) + INDEX(Food[Points],$AQ$28) + INDEX(Food[Points],$AR$28) + AN1021, AN1021)</f>
        <v>39760</v>
      </c>
    </row>
    <row r="1023" spans="17:40" x14ac:dyDescent="0.25">
      <c r="Q1023" t="str" cm="1">
        <f t="array" aca="1" ref="Q1023" ca="1">INDEX(Food[Name],RANDBETWEEN(1,COUNTA(Food[Name])))</f>
        <v>Carrot</v>
      </c>
      <c r="R1023" t="str" cm="1">
        <f t="array" aca="1" ref="R1023" ca="1">INDEX(Food[Name],RANDBETWEEN(1,COUNTA(Food[Name])))</f>
        <v>Tuna</v>
      </c>
      <c r="S1023" t="str" cm="1">
        <f t="array" aca="1" ref="S1023" ca="1">INDEX(Food[Name],RANDBETWEEN(1,COUNTA(Food[Name])))</f>
        <v>Carrot</v>
      </c>
      <c r="T1023" t="str" cm="1">
        <f t="array" aca="1" ref="T1023" ca="1">INDEX(Food[Name],RANDBETWEEN(1,COUNTA(Food[Name])))</f>
        <v>Pork</v>
      </c>
      <c r="U1023" t="str" cm="1">
        <f t="array" aca="1" ref="U1023" ca="1">INDEX(Food[Name],RANDBETWEEN(1,COUNTA(Food[Name])))</f>
        <v>Onion</v>
      </c>
      <c r="V1023" t="str" cm="1">
        <f t="array" aca="1" ref="V1023" ca="1">INDEX(Food[Name],RANDBETWEEN(1,COUNTA(Food[Name])))</f>
        <v>Pasta</v>
      </c>
      <c r="W1023" t="str" cm="1">
        <f t="array" aca="1" ref="W1023" ca="1">INDEX(Food[Name],RANDBETWEEN(1,COUNTA(Food[Name])))</f>
        <v>Pasta</v>
      </c>
      <c r="X1023" t="str" cm="1">
        <f t="array" aca="1" ref="X1023" ca="1">INDEX(Food[Name],RANDBETWEEN(1,COUNTA(Food[Name])))</f>
        <v>Chicken</v>
      </c>
      <c r="Y1023" t="str" cm="1">
        <f t="array" aca="1" ref="Y1023" ca="1">INDEX(Food[Name],RANDBETWEEN(1,COUNTA(Food[Name])))</f>
        <v>Onion</v>
      </c>
      <c r="Z1023" s="5" t="str" cm="1">
        <f t="array" aca="1" ref="Z1023" ca="1">IF(AI1022,"-", INDEX(_xlfn.ANCHORARRAY(AvailableItems),OrderIndex))</f>
        <v>Salmon</v>
      </c>
      <c r="AA1023" s="5" t="str" cm="1">
        <f t="array" aca="1" ref="AA1023" ca="1">IF(AI1022,"-", INDEX(_xlfn.ANCHORARRAY(AvailableItems),OrderIndex2))</f>
        <v>Rice</v>
      </c>
      <c r="AB1023" s="5" t="str" cm="1">
        <f t="array" aca="1" ref="AB1023" ca="1">IF(AI1022,"-", INDEX(_xlfn.ANCHORARRAY(AvailableItems),OrderIndex3))</f>
        <v>Pasta</v>
      </c>
      <c r="AC1023" s="10" t="str" cm="1">
        <f t="array" aca="1" ref="AC1023" ca="1">IF(AJ1022,"-", INDEX(_xlfn.ANCHORARRAY(AvailableItems),$AP$27))</f>
        <v>Pork</v>
      </c>
      <c r="AD1023" s="10" t="str" cm="1">
        <f t="array" aca="1" ref="AD1023" ca="1">IF(AJ1022,"-", INDEX(_xlfn.ANCHORARRAY(AvailableItems),$AQ$27))</f>
        <v>Lobster</v>
      </c>
      <c r="AE1023" s="10" t="str" cm="1">
        <f t="array" aca="1" ref="AE1023" ca="1">IF(AJ1022,"-", INDEX(_xlfn.ANCHORARRAY(AvailableItems),$AR$27))</f>
        <v>Rice</v>
      </c>
      <c r="AF1023" s="8" t="str" cm="1">
        <f t="array" aca="1" ref="AF1023" ca="1">IF(AK1022,"-", INDEX(_xlfn.ANCHORARRAY(AvailableItems),$AP$28))</f>
        <v>Beef</v>
      </c>
      <c r="AG1023" s="8" t="str">
        <f ca="1">IF(AK1022,"-", INDEX(_xlfn.ANCHORARRAY(AvailableItems),$AQ$28))</f>
        <v>Beef</v>
      </c>
      <c r="AH1023" s="8" t="str" cm="1">
        <f t="array" aca="1" ref="AH1023" ca="1">IF(AK1022,"-", INDEX(_xlfn.ANCHORARRAY(AvailableItems),$AR$28))</f>
        <v>Bread</v>
      </c>
      <c r="AI1023" t="b">
        <f t="shared" ca="1" si="48"/>
        <v>0</v>
      </c>
      <c r="AJ1023" t="b">
        <f t="shared" ca="1" si="49"/>
        <v>0</v>
      </c>
      <c r="AK1023" t="b">
        <f t="shared" ca="1" si="50"/>
        <v>0</v>
      </c>
      <c r="AL1023" s="16" cm="1">
        <f t="array" aca="1" ref="AL1023" ca="1">IF(OrderSim[[#This Row],[Order 1 Possible]],INDEX(Food[Points],OrderIndex) + INDEX(Food[Points],OrderIndex2) + INDEX(Food[Points],OrderIndex3) + AL1022, AL1022)</f>
        <v>20020</v>
      </c>
      <c r="AM1023" s="16" cm="1">
        <f t="array" aca="1" ref="AM1023" ca="1">IF(OrderSim[[#This Row],[Order 2 Possible]],INDEX(Food[Points],$AP$27) + INDEX(Food[Points],$AQ$27) + INDEX(Food[Points],$AR$27) + AM1022, AM1022)</f>
        <v>25920</v>
      </c>
      <c r="AN1023" s="16" cm="1">
        <f t="array" aca="1" ref="AN1023" ca="1">IF(OrderSim[[#This Row],[Order 3 Possible]],INDEX(Food[Points],$AP$28) + INDEX(Food[Points],$AQ$28) + INDEX(Food[Points],$AR$28) + AN1022, AN1022)</f>
        <v>39760</v>
      </c>
    </row>
    <row r="1024" spans="17:40" x14ac:dyDescent="0.25">
      <c r="Q1024" t="str" cm="1">
        <f t="array" aca="1" ref="Q1024" ca="1">INDEX(Food[Name],RANDBETWEEN(1,COUNTA(Food[Name])))</f>
        <v>Lobster</v>
      </c>
      <c r="R1024" t="str" cm="1">
        <f t="array" aca="1" ref="R1024" ca="1">INDEX(Food[Name],RANDBETWEEN(1,COUNTA(Food[Name])))</f>
        <v>Lettuce</v>
      </c>
      <c r="S1024" t="str" cm="1">
        <f t="array" aca="1" ref="S1024" ca="1">INDEX(Food[Name],RANDBETWEEN(1,COUNTA(Food[Name])))</f>
        <v>Lettuce</v>
      </c>
      <c r="T1024" t="str" cm="1">
        <f t="array" aca="1" ref="T1024" ca="1">INDEX(Food[Name],RANDBETWEEN(1,COUNTA(Food[Name])))</f>
        <v>Beef</v>
      </c>
      <c r="U1024" t="str" cm="1">
        <f t="array" aca="1" ref="U1024" ca="1">INDEX(Food[Name],RANDBETWEEN(1,COUNTA(Food[Name])))</f>
        <v>Salmon</v>
      </c>
      <c r="V1024" t="str" cm="1">
        <f t="array" aca="1" ref="V1024" ca="1">INDEX(Food[Name],RANDBETWEEN(1,COUNTA(Food[Name])))</f>
        <v>Lettuce</v>
      </c>
      <c r="W1024" t="str" cm="1">
        <f t="array" aca="1" ref="W1024" ca="1">INDEX(Food[Name],RANDBETWEEN(1,COUNTA(Food[Name])))</f>
        <v>Salmon</v>
      </c>
      <c r="X1024" t="str" cm="1">
        <f t="array" aca="1" ref="X1024" ca="1">INDEX(Food[Name],RANDBETWEEN(1,COUNTA(Food[Name])))</f>
        <v>Tuna</v>
      </c>
      <c r="Y1024" t="str" cm="1">
        <f t="array" aca="1" ref="Y1024" ca="1">INDEX(Food[Name],RANDBETWEEN(1,COUNTA(Food[Name])))</f>
        <v>Beef</v>
      </c>
      <c r="Z1024" s="5" t="str" cm="1">
        <f t="array" aca="1" ref="Z1024" ca="1">IF(AI1023,"-", INDEX(_xlfn.ANCHORARRAY(AvailableItems),OrderIndex))</f>
        <v>Salmon</v>
      </c>
      <c r="AA1024" s="5" t="str" cm="1">
        <f t="array" aca="1" ref="AA1024" ca="1">IF(AI1023,"-", INDEX(_xlfn.ANCHORARRAY(AvailableItems),OrderIndex2))</f>
        <v>Rice</v>
      </c>
      <c r="AB1024" s="5" t="str" cm="1">
        <f t="array" aca="1" ref="AB1024" ca="1">IF(AI1023,"-", INDEX(_xlfn.ANCHORARRAY(AvailableItems),OrderIndex3))</f>
        <v>Pasta</v>
      </c>
      <c r="AC1024" s="10" t="str" cm="1">
        <f t="array" aca="1" ref="AC1024" ca="1">IF(AJ1023,"-", INDEX(_xlfn.ANCHORARRAY(AvailableItems),$AP$27))</f>
        <v>Pork</v>
      </c>
      <c r="AD1024" s="10" t="str" cm="1">
        <f t="array" aca="1" ref="AD1024" ca="1">IF(AJ1023,"-", INDEX(_xlfn.ANCHORARRAY(AvailableItems),$AQ$27))</f>
        <v>Lobster</v>
      </c>
      <c r="AE1024" s="10" t="str" cm="1">
        <f t="array" aca="1" ref="AE1024" ca="1">IF(AJ1023,"-", INDEX(_xlfn.ANCHORARRAY(AvailableItems),$AR$27))</f>
        <v>Rice</v>
      </c>
      <c r="AF1024" s="8" t="str" cm="1">
        <f t="array" aca="1" ref="AF1024" ca="1">IF(AK1023,"-", INDEX(_xlfn.ANCHORARRAY(AvailableItems),$AP$28))</f>
        <v>Beef</v>
      </c>
      <c r="AG1024" s="8" t="str">
        <f ca="1">IF(AK1023,"-", INDEX(_xlfn.ANCHORARRAY(AvailableItems),$AQ$28))</f>
        <v>Beef</v>
      </c>
      <c r="AH1024" s="8" t="str" cm="1">
        <f t="array" aca="1" ref="AH1024" ca="1">IF(AK1023,"-", INDEX(_xlfn.ANCHORARRAY(AvailableItems),$AR$28))</f>
        <v>Bread</v>
      </c>
      <c r="AI1024" t="b">
        <f t="shared" ca="1" si="48"/>
        <v>0</v>
      </c>
      <c r="AJ1024" t="b">
        <f t="shared" ca="1" si="49"/>
        <v>0</v>
      </c>
      <c r="AK1024" t="b">
        <f t="shared" ca="1" si="50"/>
        <v>1</v>
      </c>
      <c r="AL1024" s="16" cm="1">
        <f t="array" aca="1" ref="AL1024" ca="1">IF(OrderSim[[#This Row],[Order 1 Possible]],INDEX(Food[Points],OrderIndex) + INDEX(Food[Points],OrderIndex2) + INDEX(Food[Points],OrderIndex3) + AL1023, AL1023)</f>
        <v>20020</v>
      </c>
      <c r="AM1024" s="16" cm="1">
        <f t="array" aca="1" ref="AM1024" ca="1">IF(OrderSim[[#This Row],[Order 2 Possible]],INDEX(Food[Points],$AP$27) + INDEX(Food[Points],$AQ$27) + INDEX(Food[Points],$AR$27) + AM1023, AM1023)</f>
        <v>25920</v>
      </c>
      <c r="AN1024" s="16" cm="1">
        <f t="array" aca="1" ref="AN1024" ca="1">IF(OrderSim[[#This Row],[Order 3 Possible]],INDEX(Food[Points],$AP$28) + INDEX(Food[Points],$AQ$28) + INDEX(Food[Points],$AR$28) + AN1023, AN1023)</f>
        <v>39900</v>
      </c>
    </row>
    <row r="1025" spans="17:40" x14ac:dyDescent="0.25">
      <c r="Q1025" t="str" cm="1">
        <f t="array" aca="1" ref="Q1025" ca="1">INDEX(Food[Name],RANDBETWEEN(1,COUNTA(Food[Name])))</f>
        <v>Pasta</v>
      </c>
      <c r="R1025" t="str" cm="1">
        <f t="array" aca="1" ref="R1025" ca="1">INDEX(Food[Name],RANDBETWEEN(1,COUNTA(Food[Name])))</f>
        <v>Lettuce</v>
      </c>
      <c r="S1025" t="str" cm="1">
        <f t="array" aca="1" ref="S1025" ca="1">INDEX(Food[Name],RANDBETWEEN(1,COUNTA(Food[Name])))</f>
        <v>Chicken</v>
      </c>
      <c r="T1025" t="str" cm="1">
        <f t="array" aca="1" ref="T1025" ca="1">INDEX(Food[Name],RANDBETWEEN(1,COUNTA(Food[Name])))</f>
        <v>Tuna</v>
      </c>
      <c r="U1025" t="str" cm="1">
        <f t="array" aca="1" ref="U1025" ca="1">INDEX(Food[Name],RANDBETWEEN(1,COUNTA(Food[Name])))</f>
        <v>Salmon</v>
      </c>
      <c r="V1025" t="str" cm="1">
        <f t="array" aca="1" ref="V1025" ca="1">INDEX(Food[Name],RANDBETWEEN(1,COUNTA(Food[Name])))</f>
        <v>Pork</v>
      </c>
      <c r="W1025" t="str" cm="1">
        <f t="array" aca="1" ref="W1025" ca="1">INDEX(Food[Name],RANDBETWEEN(1,COUNTA(Food[Name])))</f>
        <v>Carrot</v>
      </c>
      <c r="X1025" t="str" cm="1">
        <f t="array" aca="1" ref="X1025" ca="1">INDEX(Food[Name],RANDBETWEEN(1,COUNTA(Food[Name])))</f>
        <v>Bread</v>
      </c>
      <c r="Y1025" t="str" cm="1">
        <f t="array" aca="1" ref="Y1025" ca="1">INDEX(Food[Name],RANDBETWEEN(1,COUNTA(Food[Name])))</f>
        <v>Pasta</v>
      </c>
      <c r="Z1025" s="5" t="str" cm="1">
        <f t="array" aca="1" ref="Z1025" ca="1">IF(AI1024,"-", INDEX(_xlfn.ANCHORARRAY(AvailableItems),OrderIndex))</f>
        <v>Salmon</v>
      </c>
      <c r="AA1025" s="5" t="str" cm="1">
        <f t="array" aca="1" ref="AA1025" ca="1">IF(AI1024,"-", INDEX(_xlfn.ANCHORARRAY(AvailableItems),OrderIndex2))</f>
        <v>Rice</v>
      </c>
      <c r="AB1025" s="5" t="str" cm="1">
        <f t="array" aca="1" ref="AB1025" ca="1">IF(AI1024,"-", INDEX(_xlfn.ANCHORARRAY(AvailableItems),OrderIndex3))</f>
        <v>Pasta</v>
      </c>
      <c r="AC1025" s="10" t="str" cm="1">
        <f t="array" aca="1" ref="AC1025" ca="1">IF(AJ1024,"-", INDEX(_xlfn.ANCHORARRAY(AvailableItems),$AP$27))</f>
        <v>Pork</v>
      </c>
      <c r="AD1025" s="10" t="str" cm="1">
        <f t="array" aca="1" ref="AD1025" ca="1">IF(AJ1024,"-", INDEX(_xlfn.ANCHORARRAY(AvailableItems),$AQ$27))</f>
        <v>Lobster</v>
      </c>
      <c r="AE1025" s="10" t="str" cm="1">
        <f t="array" aca="1" ref="AE1025" ca="1">IF(AJ1024,"-", INDEX(_xlfn.ANCHORARRAY(AvailableItems),$AR$27))</f>
        <v>Rice</v>
      </c>
      <c r="AF1025" s="8" t="str" cm="1">
        <f t="array" aca="1" ref="AF1025" ca="1">IF(AK1024,"-", INDEX(_xlfn.ANCHORARRAY(AvailableItems),$AP$28))</f>
        <v>-</v>
      </c>
      <c r="AG1025" s="8" t="str">
        <f ca="1">IF(AK1024,"-", INDEX(_xlfn.ANCHORARRAY(AvailableItems),$AQ$28))</f>
        <v>-</v>
      </c>
      <c r="AH1025" s="8" t="str" cm="1">
        <f t="array" aca="1" ref="AH1025" ca="1">IF(AK1024,"-", INDEX(_xlfn.ANCHORARRAY(AvailableItems),$AR$28))</f>
        <v>-</v>
      </c>
      <c r="AI1025" t="b">
        <f t="shared" ca="1" si="48"/>
        <v>1</v>
      </c>
      <c r="AJ1025" t="b">
        <f t="shared" ca="1" si="49"/>
        <v>0</v>
      </c>
      <c r="AK1025" t="b">
        <f t="shared" ca="1" si="50"/>
        <v>0</v>
      </c>
      <c r="AL1025" s="16" cm="1">
        <f t="array" aca="1" ref="AL1025" ca="1">IF(OrderSim[[#This Row],[Order 1 Possible]],INDEX(Food[Points],OrderIndex) + INDEX(Food[Points],OrderIndex2) + INDEX(Food[Points],OrderIndex3) + AL1024, AL1024)</f>
        <v>20090</v>
      </c>
      <c r="AM1025" s="16" cm="1">
        <f t="array" aca="1" ref="AM1025" ca="1">IF(OrderSim[[#This Row],[Order 2 Possible]],INDEX(Food[Points],$AP$27) + INDEX(Food[Points],$AQ$27) + INDEX(Food[Points],$AR$27) + AM1024, AM1024)</f>
        <v>25920</v>
      </c>
      <c r="AN1025" s="16" cm="1">
        <f t="array" aca="1" ref="AN1025" ca="1">IF(OrderSim[[#This Row],[Order 3 Possible]],INDEX(Food[Points],$AP$28) + INDEX(Food[Points],$AQ$28) + INDEX(Food[Points],$AR$28) + AN1024, AN1024)</f>
        <v>39900</v>
      </c>
    </row>
    <row r="1026" spans="17:40" x14ac:dyDescent="0.25">
      <c r="Q1026" t="str" cm="1">
        <f t="array" aca="1" ref="Q1026" ca="1">INDEX(Food[Name],RANDBETWEEN(1,COUNTA(Food[Name])))</f>
        <v>Lettuce</v>
      </c>
      <c r="R1026" t="str" cm="1">
        <f t="array" aca="1" ref="R1026" ca="1">INDEX(Food[Name],RANDBETWEEN(1,COUNTA(Food[Name])))</f>
        <v>Rice</v>
      </c>
      <c r="S1026" t="str" cm="1">
        <f t="array" aca="1" ref="S1026" ca="1">INDEX(Food[Name],RANDBETWEEN(1,COUNTA(Food[Name])))</f>
        <v>Onion</v>
      </c>
      <c r="T1026" t="str" cm="1">
        <f t="array" aca="1" ref="T1026" ca="1">INDEX(Food[Name],RANDBETWEEN(1,COUNTA(Food[Name])))</f>
        <v>Onion</v>
      </c>
      <c r="U1026" t="str" cm="1">
        <f t="array" aca="1" ref="U1026" ca="1">INDEX(Food[Name],RANDBETWEEN(1,COUNTA(Food[Name])))</f>
        <v>Bread</v>
      </c>
      <c r="V1026" t="str" cm="1">
        <f t="array" aca="1" ref="V1026" ca="1">INDEX(Food[Name],RANDBETWEEN(1,COUNTA(Food[Name])))</f>
        <v>Onion</v>
      </c>
      <c r="W1026" t="str" cm="1">
        <f t="array" aca="1" ref="W1026" ca="1">INDEX(Food[Name],RANDBETWEEN(1,COUNTA(Food[Name])))</f>
        <v>Pasta</v>
      </c>
      <c r="X1026" t="str" cm="1">
        <f t="array" aca="1" ref="X1026" ca="1">INDEX(Food[Name],RANDBETWEEN(1,COUNTA(Food[Name])))</f>
        <v>Bread</v>
      </c>
      <c r="Y1026" t="str" cm="1">
        <f t="array" aca="1" ref="Y1026" ca="1">INDEX(Food[Name],RANDBETWEEN(1,COUNTA(Food[Name])))</f>
        <v>Salmon</v>
      </c>
      <c r="Z1026" s="5" t="str" cm="1">
        <f t="array" aca="1" ref="Z1026" ca="1">IF(AI1025,"-", INDEX(_xlfn.ANCHORARRAY(AvailableItems),OrderIndex))</f>
        <v>-</v>
      </c>
      <c r="AA1026" s="5" t="str" cm="1">
        <f t="array" aca="1" ref="AA1026" ca="1">IF(AI1025,"-", INDEX(_xlfn.ANCHORARRAY(AvailableItems),OrderIndex2))</f>
        <v>-</v>
      </c>
      <c r="AB1026" s="5" t="str" cm="1">
        <f t="array" aca="1" ref="AB1026" ca="1">IF(AI1025,"-", INDEX(_xlfn.ANCHORARRAY(AvailableItems),OrderIndex3))</f>
        <v>-</v>
      </c>
      <c r="AC1026" s="10" t="str" cm="1">
        <f t="array" aca="1" ref="AC1026" ca="1">IF(AJ1025,"-", INDEX(_xlfn.ANCHORARRAY(AvailableItems),$AP$27))</f>
        <v>Pork</v>
      </c>
      <c r="AD1026" s="10" t="str" cm="1">
        <f t="array" aca="1" ref="AD1026" ca="1">IF(AJ1025,"-", INDEX(_xlfn.ANCHORARRAY(AvailableItems),$AQ$27))</f>
        <v>Lobster</v>
      </c>
      <c r="AE1026" s="10" t="str" cm="1">
        <f t="array" aca="1" ref="AE1026" ca="1">IF(AJ1025,"-", INDEX(_xlfn.ANCHORARRAY(AvailableItems),$AR$27))</f>
        <v>Rice</v>
      </c>
      <c r="AF1026" s="8" t="str" cm="1">
        <f t="array" aca="1" ref="AF1026" ca="1">IF(AK1025,"-", INDEX(_xlfn.ANCHORARRAY(AvailableItems),$AP$28))</f>
        <v>Beef</v>
      </c>
      <c r="AG1026" s="8" t="str">
        <f ca="1">IF(AK1025,"-", INDEX(_xlfn.ANCHORARRAY(AvailableItems),$AQ$28))</f>
        <v>Beef</v>
      </c>
      <c r="AH1026" s="8" t="str" cm="1">
        <f t="array" aca="1" ref="AH1026" ca="1">IF(AK1025,"-", INDEX(_xlfn.ANCHORARRAY(AvailableItems),$AR$28))</f>
        <v>Bread</v>
      </c>
      <c r="AI1026" t="b">
        <f t="shared" ca="1" si="48"/>
        <v>0</v>
      </c>
      <c r="AJ1026" t="b">
        <f t="shared" ca="1" si="49"/>
        <v>0</v>
      </c>
      <c r="AK1026" t="b">
        <f t="shared" ca="1" si="50"/>
        <v>0</v>
      </c>
      <c r="AL1026" s="16" cm="1">
        <f t="array" aca="1" ref="AL1026" ca="1">IF(OrderSim[[#This Row],[Order 1 Possible]],INDEX(Food[Points],OrderIndex) + INDEX(Food[Points],OrderIndex2) + INDEX(Food[Points],OrderIndex3) + AL1025, AL1025)</f>
        <v>20090</v>
      </c>
      <c r="AM1026" s="16" cm="1">
        <f t="array" aca="1" ref="AM1026" ca="1">IF(OrderSim[[#This Row],[Order 2 Possible]],INDEX(Food[Points],$AP$27) + INDEX(Food[Points],$AQ$27) + INDEX(Food[Points],$AR$27) + AM1025, AM1025)</f>
        <v>25920</v>
      </c>
      <c r="AN1026" s="16" cm="1">
        <f t="array" aca="1" ref="AN1026" ca="1">IF(OrderSim[[#This Row],[Order 3 Possible]],INDEX(Food[Points],$AP$28) + INDEX(Food[Points],$AQ$28) + INDEX(Food[Points],$AR$28) + AN1025, AN1025)</f>
        <v>39900</v>
      </c>
    </row>
    <row r="1027" spans="17:40" x14ac:dyDescent="0.25">
      <c r="Q1027" t="str" cm="1">
        <f t="array" aca="1" ref="Q1027" ca="1">INDEX(Food[Name],RANDBETWEEN(1,COUNTA(Food[Name])))</f>
        <v>Rice</v>
      </c>
      <c r="R1027" t="str" cm="1">
        <f t="array" aca="1" ref="R1027" ca="1">INDEX(Food[Name],RANDBETWEEN(1,COUNTA(Food[Name])))</f>
        <v>Bread</v>
      </c>
      <c r="S1027" t="str" cm="1">
        <f t="array" aca="1" ref="S1027" ca="1">INDEX(Food[Name],RANDBETWEEN(1,COUNTA(Food[Name])))</f>
        <v>Beef</v>
      </c>
      <c r="T1027" t="str" cm="1">
        <f t="array" aca="1" ref="T1027" ca="1">INDEX(Food[Name],RANDBETWEEN(1,COUNTA(Food[Name])))</f>
        <v>Onion</v>
      </c>
      <c r="U1027" t="str" cm="1">
        <f t="array" aca="1" ref="U1027" ca="1">INDEX(Food[Name],RANDBETWEEN(1,COUNTA(Food[Name])))</f>
        <v>Onion</v>
      </c>
      <c r="V1027" t="str" cm="1">
        <f t="array" aca="1" ref="V1027" ca="1">INDEX(Food[Name],RANDBETWEEN(1,COUNTA(Food[Name])))</f>
        <v>Lobster</v>
      </c>
      <c r="W1027" t="str" cm="1">
        <f t="array" aca="1" ref="W1027" ca="1">INDEX(Food[Name],RANDBETWEEN(1,COUNTA(Food[Name])))</f>
        <v>Pork</v>
      </c>
      <c r="X1027" t="str" cm="1">
        <f t="array" aca="1" ref="X1027" ca="1">INDEX(Food[Name],RANDBETWEEN(1,COUNTA(Food[Name])))</f>
        <v>Pork</v>
      </c>
      <c r="Y1027" t="str" cm="1">
        <f t="array" aca="1" ref="Y1027" ca="1">INDEX(Food[Name],RANDBETWEEN(1,COUNTA(Food[Name])))</f>
        <v>Pork</v>
      </c>
      <c r="Z1027" s="5" t="str" cm="1">
        <f t="array" aca="1" ref="Z1027" ca="1">IF(AI1026,"-", INDEX(_xlfn.ANCHORARRAY(AvailableItems),OrderIndex))</f>
        <v>Salmon</v>
      </c>
      <c r="AA1027" s="5" t="str" cm="1">
        <f t="array" aca="1" ref="AA1027" ca="1">IF(AI1026,"-", INDEX(_xlfn.ANCHORARRAY(AvailableItems),OrderIndex2))</f>
        <v>Rice</v>
      </c>
      <c r="AB1027" s="5" t="str" cm="1">
        <f t="array" aca="1" ref="AB1027" ca="1">IF(AI1026,"-", INDEX(_xlfn.ANCHORARRAY(AvailableItems),OrderIndex3))</f>
        <v>Pasta</v>
      </c>
      <c r="AC1027" s="10" t="str" cm="1">
        <f t="array" aca="1" ref="AC1027" ca="1">IF(AJ1026,"-", INDEX(_xlfn.ANCHORARRAY(AvailableItems),$AP$27))</f>
        <v>Pork</v>
      </c>
      <c r="AD1027" s="10" t="str" cm="1">
        <f t="array" aca="1" ref="AD1027" ca="1">IF(AJ1026,"-", INDEX(_xlfn.ANCHORARRAY(AvailableItems),$AQ$27))</f>
        <v>Lobster</v>
      </c>
      <c r="AE1027" s="10" t="str" cm="1">
        <f t="array" aca="1" ref="AE1027" ca="1">IF(AJ1026,"-", INDEX(_xlfn.ANCHORARRAY(AvailableItems),$AR$27))</f>
        <v>Rice</v>
      </c>
      <c r="AF1027" s="8" t="str" cm="1">
        <f t="array" aca="1" ref="AF1027" ca="1">IF(AK1026,"-", INDEX(_xlfn.ANCHORARRAY(AvailableItems),$AP$28))</f>
        <v>Beef</v>
      </c>
      <c r="AG1027" s="8" t="str">
        <f ca="1">IF(AK1026,"-", INDEX(_xlfn.ANCHORARRAY(AvailableItems),$AQ$28))</f>
        <v>Beef</v>
      </c>
      <c r="AH1027" s="8" t="str" cm="1">
        <f t="array" aca="1" ref="AH1027" ca="1">IF(AK1026,"-", INDEX(_xlfn.ANCHORARRAY(AvailableItems),$AR$28))</f>
        <v>Bread</v>
      </c>
      <c r="AI1027" t="b">
        <f t="shared" ca="1" si="48"/>
        <v>0</v>
      </c>
      <c r="AJ1027" t="b">
        <f t="shared" ca="1" si="49"/>
        <v>1</v>
      </c>
      <c r="AK1027" t="b">
        <f t="shared" ca="1" si="50"/>
        <v>1</v>
      </c>
      <c r="AL1027" s="16" cm="1">
        <f t="array" aca="1" ref="AL1027" ca="1">IF(OrderSim[[#This Row],[Order 1 Possible]],INDEX(Food[Points],OrderIndex) + INDEX(Food[Points],OrderIndex2) + INDEX(Food[Points],OrderIndex3) + AL1026, AL1026)</f>
        <v>20090</v>
      </c>
      <c r="AM1027" s="16" cm="1">
        <f t="array" aca="1" ref="AM1027" ca="1">IF(OrderSim[[#This Row],[Order 2 Possible]],INDEX(Food[Points],$AP$27) + INDEX(Food[Points],$AQ$27) + INDEX(Food[Points],$AR$27) + AM1026, AM1026)</f>
        <v>26010</v>
      </c>
      <c r="AN1027" s="16" cm="1">
        <f t="array" aca="1" ref="AN1027" ca="1">IF(OrderSim[[#This Row],[Order 3 Possible]],INDEX(Food[Points],$AP$28) + INDEX(Food[Points],$AQ$28) + INDEX(Food[Points],$AR$28) + AN1026, AN1026)</f>
        <v>40040</v>
      </c>
    </row>
    <row r="1028" spans="17:40" x14ac:dyDescent="0.25">
      <c r="Q1028" t="str" cm="1">
        <f t="array" aca="1" ref="Q1028" ca="1">INDEX(Food[Name],RANDBETWEEN(1,COUNTA(Food[Name])))</f>
        <v>Rice</v>
      </c>
      <c r="R1028" t="str" cm="1">
        <f t="array" aca="1" ref="R1028" ca="1">INDEX(Food[Name],RANDBETWEEN(1,COUNTA(Food[Name])))</f>
        <v>Lobster</v>
      </c>
      <c r="S1028" t="str" cm="1">
        <f t="array" aca="1" ref="S1028" ca="1">INDEX(Food[Name],RANDBETWEEN(1,COUNTA(Food[Name])))</f>
        <v>Beef</v>
      </c>
      <c r="T1028" t="str" cm="1">
        <f t="array" aca="1" ref="T1028" ca="1">INDEX(Food[Name],RANDBETWEEN(1,COUNTA(Food[Name])))</f>
        <v>Lobster</v>
      </c>
      <c r="U1028" t="str" cm="1">
        <f t="array" aca="1" ref="U1028" ca="1">INDEX(Food[Name],RANDBETWEEN(1,COUNTA(Food[Name])))</f>
        <v>Lettuce</v>
      </c>
      <c r="V1028" t="str" cm="1">
        <f t="array" aca="1" ref="V1028" ca="1">INDEX(Food[Name],RANDBETWEEN(1,COUNTA(Food[Name])))</f>
        <v>Rice</v>
      </c>
      <c r="W1028" t="str" cm="1">
        <f t="array" aca="1" ref="W1028" ca="1">INDEX(Food[Name],RANDBETWEEN(1,COUNTA(Food[Name])))</f>
        <v>Lobster</v>
      </c>
      <c r="X1028" t="str" cm="1">
        <f t="array" aca="1" ref="X1028" ca="1">INDEX(Food[Name],RANDBETWEEN(1,COUNTA(Food[Name])))</f>
        <v>Pork</v>
      </c>
      <c r="Y1028" t="str" cm="1">
        <f t="array" aca="1" ref="Y1028" ca="1">INDEX(Food[Name],RANDBETWEEN(1,COUNTA(Food[Name])))</f>
        <v>Beef</v>
      </c>
      <c r="Z1028" s="5" t="str" cm="1">
        <f t="array" aca="1" ref="Z1028" ca="1">IF(AI1027,"-", INDEX(_xlfn.ANCHORARRAY(AvailableItems),OrderIndex))</f>
        <v>Salmon</v>
      </c>
      <c r="AA1028" s="5" t="str" cm="1">
        <f t="array" aca="1" ref="AA1028" ca="1">IF(AI1027,"-", INDEX(_xlfn.ANCHORARRAY(AvailableItems),OrderIndex2))</f>
        <v>Rice</v>
      </c>
      <c r="AB1028" s="5" t="str" cm="1">
        <f t="array" aca="1" ref="AB1028" ca="1">IF(AI1027,"-", INDEX(_xlfn.ANCHORARRAY(AvailableItems),OrderIndex3))</f>
        <v>Pasta</v>
      </c>
      <c r="AC1028" s="10" t="str" cm="1">
        <f t="array" aca="1" ref="AC1028" ca="1">IF(AJ1027,"-", INDEX(_xlfn.ANCHORARRAY(AvailableItems),$AP$27))</f>
        <v>-</v>
      </c>
      <c r="AD1028" s="10" t="str" cm="1">
        <f t="array" aca="1" ref="AD1028" ca="1">IF(AJ1027,"-", INDEX(_xlfn.ANCHORARRAY(AvailableItems),$AQ$27))</f>
        <v>-</v>
      </c>
      <c r="AE1028" s="10" t="str" cm="1">
        <f t="array" aca="1" ref="AE1028" ca="1">IF(AJ1027,"-", INDEX(_xlfn.ANCHORARRAY(AvailableItems),$AR$27))</f>
        <v>-</v>
      </c>
      <c r="AF1028" s="8" t="str" cm="1">
        <f t="array" aca="1" ref="AF1028" ca="1">IF(AK1027,"-", INDEX(_xlfn.ANCHORARRAY(AvailableItems),$AP$28))</f>
        <v>-</v>
      </c>
      <c r="AG1028" s="8" t="str">
        <f ca="1">IF(AK1027,"-", INDEX(_xlfn.ANCHORARRAY(AvailableItems),$AQ$28))</f>
        <v>-</v>
      </c>
      <c r="AH1028" s="8" t="str" cm="1">
        <f t="array" aca="1" ref="AH1028" ca="1">IF(AK1027,"-", INDEX(_xlfn.ANCHORARRAY(AvailableItems),$AR$28))</f>
        <v>-</v>
      </c>
      <c r="AI1028" t="b">
        <f t="shared" ca="1" si="48"/>
        <v>0</v>
      </c>
      <c r="AJ1028" t="b">
        <f t="shared" ca="1" si="49"/>
        <v>0</v>
      </c>
      <c r="AK1028" t="b">
        <f t="shared" ca="1" si="50"/>
        <v>0</v>
      </c>
      <c r="AL1028" s="16" cm="1">
        <f t="array" aca="1" ref="AL1028" ca="1">IF(OrderSim[[#This Row],[Order 1 Possible]],INDEX(Food[Points],OrderIndex) + INDEX(Food[Points],OrderIndex2) + INDEX(Food[Points],OrderIndex3) + AL1027, AL1027)</f>
        <v>20090</v>
      </c>
      <c r="AM1028" s="16" cm="1">
        <f t="array" aca="1" ref="AM1028" ca="1">IF(OrderSim[[#This Row],[Order 2 Possible]],INDEX(Food[Points],$AP$27) + INDEX(Food[Points],$AQ$27) + INDEX(Food[Points],$AR$27) + AM1027, AM1027)</f>
        <v>26010</v>
      </c>
      <c r="AN1028" s="16" cm="1">
        <f t="array" aca="1" ref="AN1028" ca="1">IF(OrderSim[[#This Row],[Order 3 Possible]],INDEX(Food[Points],$AP$28) + INDEX(Food[Points],$AQ$28) + INDEX(Food[Points],$AR$28) + AN1027, AN1027)</f>
        <v>40040</v>
      </c>
    </row>
    <row r="1029" spans="17:40" x14ac:dyDescent="0.25">
      <c r="Q1029" t="str" cm="1">
        <f t="array" aca="1" ref="Q1029" ca="1">INDEX(Food[Name],RANDBETWEEN(1,COUNTA(Food[Name])))</f>
        <v>Carrot</v>
      </c>
      <c r="R1029" t="str" cm="1">
        <f t="array" aca="1" ref="R1029" ca="1">INDEX(Food[Name],RANDBETWEEN(1,COUNTA(Food[Name])))</f>
        <v>Lobster</v>
      </c>
      <c r="S1029" t="str" cm="1">
        <f t="array" aca="1" ref="S1029" ca="1">INDEX(Food[Name],RANDBETWEEN(1,COUNTA(Food[Name])))</f>
        <v>Lobster</v>
      </c>
      <c r="T1029" t="str" cm="1">
        <f t="array" aca="1" ref="T1029" ca="1">INDEX(Food[Name],RANDBETWEEN(1,COUNTA(Food[Name])))</f>
        <v>Tuna</v>
      </c>
      <c r="U1029" t="str" cm="1">
        <f t="array" aca="1" ref="U1029" ca="1">INDEX(Food[Name],RANDBETWEEN(1,COUNTA(Food[Name])))</f>
        <v>Onion</v>
      </c>
      <c r="V1029" t="str" cm="1">
        <f t="array" aca="1" ref="V1029" ca="1">INDEX(Food[Name],RANDBETWEEN(1,COUNTA(Food[Name])))</f>
        <v>Tuna</v>
      </c>
      <c r="W1029" t="str" cm="1">
        <f t="array" aca="1" ref="W1029" ca="1">INDEX(Food[Name],RANDBETWEEN(1,COUNTA(Food[Name])))</f>
        <v>Salmon</v>
      </c>
      <c r="X1029" t="str" cm="1">
        <f t="array" aca="1" ref="X1029" ca="1">INDEX(Food[Name],RANDBETWEEN(1,COUNTA(Food[Name])))</f>
        <v>Chicken</v>
      </c>
      <c r="Y1029" t="str" cm="1">
        <f t="array" aca="1" ref="Y1029" ca="1">INDEX(Food[Name],RANDBETWEEN(1,COUNTA(Food[Name])))</f>
        <v>Onion</v>
      </c>
      <c r="Z1029" s="5" t="str" cm="1">
        <f t="array" aca="1" ref="Z1029" ca="1">IF(AI1028,"-", INDEX(_xlfn.ANCHORARRAY(AvailableItems),OrderIndex))</f>
        <v>Salmon</v>
      </c>
      <c r="AA1029" s="5" t="str" cm="1">
        <f t="array" aca="1" ref="AA1029" ca="1">IF(AI1028,"-", INDEX(_xlfn.ANCHORARRAY(AvailableItems),OrderIndex2))</f>
        <v>Rice</v>
      </c>
      <c r="AB1029" s="5" t="str" cm="1">
        <f t="array" aca="1" ref="AB1029" ca="1">IF(AI1028,"-", INDEX(_xlfn.ANCHORARRAY(AvailableItems),OrderIndex3))</f>
        <v>Pasta</v>
      </c>
      <c r="AC1029" s="10" t="str" cm="1">
        <f t="array" aca="1" ref="AC1029" ca="1">IF(AJ1028,"-", INDEX(_xlfn.ANCHORARRAY(AvailableItems),$AP$27))</f>
        <v>Pork</v>
      </c>
      <c r="AD1029" s="10" t="str" cm="1">
        <f t="array" aca="1" ref="AD1029" ca="1">IF(AJ1028,"-", INDEX(_xlfn.ANCHORARRAY(AvailableItems),$AQ$27))</f>
        <v>Lobster</v>
      </c>
      <c r="AE1029" s="10" t="str" cm="1">
        <f t="array" aca="1" ref="AE1029" ca="1">IF(AJ1028,"-", INDEX(_xlfn.ANCHORARRAY(AvailableItems),$AR$27))</f>
        <v>Rice</v>
      </c>
      <c r="AF1029" s="8" t="str" cm="1">
        <f t="array" aca="1" ref="AF1029" ca="1">IF(AK1028,"-", INDEX(_xlfn.ANCHORARRAY(AvailableItems),$AP$28))</f>
        <v>Beef</v>
      </c>
      <c r="AG1029" s="8" t="str">
        <f ca="1">IF(AK1028,"-", INDEX(_xlfn.ANCHORARRAY(AvailableItems),$AQ$28))</f>
        <v>Beef</v>
      </c>
      <c r="AH1029" s="8" t="str" cm="1">
        <f t="array" aca="1" ref="AH1029" ca="1">IF(AK1028,"-", INDEX(_xlfn.ANCHORARRAY(AvailableItems),$AR$28))</f>
        <v>Bread</v>
      </c>
      <c r="AI1029" t="b">
        <f t="shared" ca="1" si="48"/>
        <v>0</v>
      </c>
      <c r="AJ1029" t="b">
        <f t="shared" ca="1" si="49"/>
        <v>0</v>
      </c>
      <c r="AK1029" t="b">
        <f t="shared" ca="1" si="50"/>
        <v>0</v>
      </c>
      <c r="AL1029" s="16" cm="1">
        <f t="array" aca="1" ref="AL1029" ca="1">IF(OrderSim[[#This Row],[Order 1 Possible]],INDEX(Food[Points],OrderIndex) + INDEX(Food[Points],OrderIndex2) + INDEX(Food[Points],OrderIndex3) + AL1028, AL1028)</f>
        <v>20090</v>
      </c>
      <c r="AM1029" s="16" cm="1">
        <f t="array" aca="1" ref="AM1029" ca="1">IF(OrderSim[[#This Row],[Order 2 Possible]],INDEX(Food[Points],$AP$27) + INDEX(Food[Points],$AQ$27) + INDEX(Food[Points],$AR$27) + AM1028, AM1028)</f>
        <v>26010</v>
      </c>
      <c r="AN1029" s="16" cm="1">
        <f t="array" aca="1" ref="AN1029" ca="1">IF(OrderSim[[#This Row],[Order 3 Possible]],INDEX(Food[Points],$AP$28) + INDEX(Food[Points],$AQ$28) + INDEX(Food[Points],$AR$28) + AN1028, AN1028)</f>
        <v>40040</v>
      </c>
    </row>
    <row r="1030" spans="17:40" x14ac:dyDescent="0.25">
      <c r="Q1030" t="str" cm="1">
        <f t="array" aca="1" ref="Q1030" ca="1">INDEX(Food[Name],RANDBETWEEN(1,COUNTA(Food[Name])))</f>
        <v>Rice</v>
      </c>
      <c r="R1030" t="str" cm="1">
        <f t="array" aca="1" ref="R1030" ca="1">INDEX(Food[Name],RANDBETWEEN(1,COUNTA(Food[Name])))</f>
        <v>Bread</v>
      </c>
      <c r="S1030" t="str" cm="1">
        <f t="array" aca="1" ref="S1030" ca="1">INDEX(Food[Name],RANDBETWEEN(1,COUNTA(Food[Name])))</f>
        <v>Pork</v>
      </c>
      <c r="T1030" t="str" cm="1">
        <f t="array" aca="1" ref="T1030" ca="1">INDEX(Food[Name],RANDBETWEEN(1,COUNTA(Food[Name])))</f>
        <v>Pasta</v>
      </c>
      <c r="U1030" t="str" cm="1">
        <f t="array" aca="1" ref="U1030" ca="1">INDEX(Food[Name],RANDBETWEEN(1,COUNTA(Food[Name])))</f>
        <v>Pasta</v>
      </c>
      <c r="V1030" t="str" cm="1">
        <f t="array" aca="1" ref="V1030" ca="1">INDEX(Food[Name],RANDBETWEEN(1,COUNTA(Food[Name])))</f>
        <v>Carrot</v>
      </c>
      <c r="W1030" t="str" cm="1">
        <f t="array" aca="1" ref="W1030" ca="1">INDEX(Food[Name],RANDBETWEEN(1,COUNTA(Food[Name])))</f>
        <v>Carrot</v>
      </c>
      <c r="X1030" t="str" cm="1">
        <f t="array" aca="1" ref="X1030" ca="1">INDEX(Food[Name],RANDBETWEEN(1,COUNTA(Food[Name])))</f>
        <v>Chicken</v>
      </c>
      <c r="Y1030" t="str" cm="1">
        <f t="array" aca="1" ref="Y1030" ca="1">INDEX(Food[Name],RANDBETWEEN(1,COUNTA(Food[Name])))</f>
        <v>Rice</v>
      </c>
      <c r="Z1030" s="5" t="str" cm="1">
        <f t="array" aca="1" ref="Z1030" ca="1">IF(AI1029,"-", INDEX(_xlfn.ANCHORARRAY(AvailableItems),OrderIndex))</f>
        <v>Salmon</v>
      </c>
      <c r="AA1030" s="5" t="str" cm="1">
        <f t="array" aca="1" ref="AA1030" ca="1">IF(AI1029,"-", INDEX(_xlfn.ANCHORARRAY(AvailableItems),OrderIndex2))</f>
        <v>Rice</v>
      </c>
      <c r="AB1030" s="5" t="str" cm="1">
        <f t="array" aca="1" ref="AB1030" ca="1">IF(AI1029,"-", INDEX(_xlfn.ANCHORARRAY(AvailableItems),OrderIndex3))</f>
        <v>Pasta</v>
      </c>
      <c r="AC1030" s="10" t="str" cm="1">
        <f t="array" aca="1" ref="AC1030" ca="1">IF(AJ1029,"-", INDEX(_xlfn.ANCHORARRAY(AvailableItems),$AP$27))</f>
        <v>Pork</v>
      </c>
      <c r="AD1030" s="10" t="str" cm="1">
        <f t="array" aca="1" ref="AD1030" ca="1">IF(AJ1029,"-", INDEX(_xlfn.ANCHORARRAY(AvailableItems),$AQ$27))</f>
        <v>Lobster</v>
      </c>
      <c r="AE1030" s="10" t="str" cm="1">
        <f t="array" aca="1" ref="AE1030" ca="1">IF(AJ1029,"-", INDEX(_xlfn.ANCHORARRAY(AvailableItems),$AR$27))</f>
        <v>Rice</v>
      </c>
      <c r="AF1030" s="8" t="str" cm="1">
        <f t="array" aca="1" ref="AF1030" ca="1">IF(AK1029,"-", INDEX(_xlfn.ANCHORARRAY(AvailableItems),$AP$28))</f>
        <v>Beef</v>
      </c>
      <c r="AG1030" s="8" t="str">
        <f ca="1">IF(AK1029,"-", INDEX(_xlfn.ANCHORARRAY(AvailableItems),$AQ$28))</f>
        <v>Beef</v>
      </c>
      <c r="AH1030" s="8" t="str" cm="1">
        <f t="array" aca="1" ref="AH1030" ca="1">IF(AK1029,"-", INDEX(_xlfn.ANCHORARRAY(AvailableItems),$AR$28))</f>
        <v>Bread</v>
      </c>
      <c r="AI1030" t="b">
        <f t="shared" ca="1" si="48"/>
        <v>1</v>
      </c>
      <c r="AJ1030" t="b">
        <f t="shared" ca="1" si="49"/>
        <v>1</v>
      </c>
      <c r="AK1030" t="b">
        <f t="shared" ca="1" si="50"/>
        <v>0</v>
      </c>
      <c r="AL1030" s="16" cm="1">
        <f t="array" aca="1" ref="AL1030" ca="1">IF(OrderSim[[#This Row],[Order 1 Possible]],INDEX(Food[Points],OrderIndex) + INDEX(Food[Points],OrderIndex2) + INDEX(Food[Points],OrderIndex3) + AL1029, AL1029)</f>
        <v>20160</v>
      </c>
      <c r="AM1030" s="16" cm="1">
        <f t="array" aca="1" ref="AM1030" ca="1">IF(OrderSim[[#This Row],[Order 2 Possible]],INDEX(Food[Points],$AP$27) + INDEX(Food[Points],$AQ$27) + INDEX(Food[Points],$AR$27) + AM1029, AM1029)</f>
        <v>26100</v>
      </c>
      <c r="AN1030" s="16" cm="1">
        <f t="array" aca="1" ref="AN1030" ca="1">IF(OrderSim[[#This Row],[Order 3 Possible]],INDEX(Food[Points],$AP$28) + INDEX(Food[Points],$AQ$28) + INDEX(Food[Points],$AR$28) + AN1029, AN1029)</f>
        <v>40040</v>
      </c>
    </row>
    <row r="1031" spans="17:40" x14ac:dyDescent="0.25">
      <c r="Q1031" t="str" cm="1">
        <f t="array" aca="1" ref="Q1031" ca="1">INDEX(Food[Name],RANDBETWEEN(1,COUNTA(Food[Name])))</f>
        <v>Lobster</v>
      </c>
      <c r="R1031" t="str" cm="1">
        <f t="array" aca="1" ref="R1031" ca="1">INDEX(Food[Name],RANDBETWEEN(1,COUNTA(Food[Name])))</f>
        <v>Pasta</v>
      </c>
      <c r="S1031" t="str" cm="1">
        <f t="array" aca="1" ref="S1031" ca="1">INDEX(Food[Name],RANDBETWEEN(1,COUNTA(Food[Name])))</f>
        <v>Carrot</v>
      </c>
      <c r="T1031" t="str" cm="1">
        <f t="array" aca="1" ref="T1031" ca="1">INDEX(Food[Name],RANDBETWEEN(1,COUNTA(Food[Name])))</f>
        <v>Pasta</v>
      </c>
      <c r="U1031" t="str" cm="1">
        <f t="array" aca="1" ref="U1031" ca="1">INDEX(Food[Name],RANDBETWEEN(1,COUNTA(Food[Name])))</f>
        <v>Beef</v>
      </c>
      <c r="V1031" t="str" cm="1">
        <f t="array" aca="1" ref="V1031" ca="1">INDEX(Food[Name],RANDBETWEEN(1,COUNTA(Food[Name])))</f>
        <v>Rice</v>
      </c>
      <c r="W1031" t="str" cm="1">
        <f t="array" aca="1" ref="W1031" ca="1">INDEX(Food[Name],RANDBETWEEN(1,COUNTA(Food[Name])))</f>
        <v>Beef</v>
      </c>
      <c r="X1031" t="str" cm="1">
        <f t="array" aca="1" ref="X1031" ca="1">INDEX(Food[Name],RANDBETWEEN(1,COUNTA(Food[Name])))</f>
        <v>Lobster</v>
      </c>
      <c r="Y1031" t="str" cm="1">
        <f t="array" aca="1" ref="Y1031" ca="1">INDEX(Food[Name],RANDBETWEEN(1,COUNTA(Food[Name])))</f>
        <v>Lettuce</v>
      </c>
      <c r="Z1031" s="5" t="str" cm="1">
        <f t="array" aca="1" ref="Z1031" ca="1">IF(AI1030,"-", INDEX(_xlfn.ANCHORARRAY(AvailableItems),OrderIndex))</f>
        <v>-</v>
      </c>
      <c r="AA1031" s="5" t="str" cm="1">
        <f t="array" aca="1" ref="AA1031" ca="1">IF(AI1030,"-", INDEX(_xlfn.ANCHORARRAY(AvailableItems),OrderIndex2))</f>
        <v>-</v>
      </c>
      <c r="AB1031" s="5" t="str" cm="1">
        <f t="array" aca="1" ref="AB1031" ca="1">IF(AI1030,"-", INDEX(_xlfn.ANCHORARRAY(AvailableItems),OrderIndex3))</f>
        <v>-</v>
      </c>
      <c r="AC1031" s="10" t="str" cm="1">
        <f t="array" aca="1" ref="AC1031" ca="1">IF(AJ1030,"-", INDEX(_xlfn.ANCHORARRAY(AvailableItems),$AP$27))</f>
        <v>-</v>
      </c>
      <c r="AD1031" s="10" t="str" cm="1">
        <f t="array" aca="1" ref="AD1031" ca="1">IF(AJ1030,"-", INDEX(_xlfn.ANCHORARRAY(AvailableItems),$AQ$27))</f>
        <v>-</v>
      </c>
      <c r="AE1031" s="10" t="str" cm="1">
        <f t="array" aca="1" ref="AE1031" ca="1">IF(AJ1030,"-", INDEX(_xlfn.ANCHORARRAY(AvailableItems),$AR$27))</f>
        <v>-</v>
      </c>
      <c r="AF1031" s="8" t="str" cm="1">
        <f t="array" aca="1" ref="AF1031" ca="1">IF(AK1030,"-", INDEX(_xlfn.ANCHORARRAY(AvailableItems),$AP$28))</f>
        <v>Beef</v>
      </c>
      <c r="AG1031" s="8" t="str">
        <f ca="1">IF(AK1030,"-", INDEX(_xlfn.ANCHORARRAY(AvailableItems),$AQ$28))</f>
        <v>Beef</v>
      </c>
      <c r="AH1031" s="8" t="str" cm="1">
        <f t="array" aca="1" ref="AH1031" ca="1">IF(AK1030,"-", INDEX(_xlfn.ANCHORARRAY(AvailableItems),$AR$28))</f>
        <v>Bread</v>
      </c>
      <c r="AI1031" t="b">
        <f t="shared" ca="1" si="48"/>
        <v>0</v>
      </c>
      <c r="AJ1031" t="b">
        <f t="shared" ca="1" si="49"/>
        <v>0</v>
      </c>
      <c r="AK1031" t="b">
        <f t="shared" ca="1" si="50"/>
        <v>1</v>
      </c>
      <c r="AL1031" s="16" cm="1">
        <f t="array" aca="1" ref="AL1031" ca="1">IF(OrderSim[[#This Row],[Order 1 Possible]],INDEX(Food[Points],OrderIndex) + INDEX(Food[Points],OrderIndex2) + INDEX(Food[Points],OrderIndex3) + AL1030, AL1030)</f>
        <v>20160</v>
      </c>
      <c r="AM1031" s="16" cm="1">
        <f t="array" aca="1" ref="AM1031" ca="1">IF(OrderSim[[#This Row],[Order 2 Possible]],INDEX(Food[Points],$AP$27) + INDEX(Food[Points],$AQ$27) + INDEX(Food[Points],$AR$27) + AM1030, AM1030)</f>
        <v>26100</v>
      </c>
      <c r="AN1031" s="16" cm="1">
        <f t="array" aca="1" ref="AN1031" ca="1">IF(OrderSim[[#This Row],[Order 3 Possible]],INDEX(Food[Points],$AP$28) + INDEX(Food[Points],$AQ$28) + INDEX(Food[Points],$AR$28) + AN1030, AN1030)</f>
        <v>40180</v>
      </c>
    </row>
    <row r="1032" spans="17:40" x14ac:dyDescent="0.25">
      <c r="Q1032" t="str" cm="1">
        <f t="array" aca="1" ref="Q1032" ca="1">INDEX(Food[Name],RANDBETWEEN(1,COUNTA(Food[Name])))</f>
        <v>Bread</v>
      </c>
      <c r="R1032" t="str" cm="1">
        <f t="array" aca="1" ref="R1032" ca="1">INDEX(Food[Name],RANDBETWEEN(1,COUNTA(Food[Name])))</f>
        <v>Carrot</v>
      </c>
      <c r="S1032" t="str" cm="1">
        <f t="array" aca="1" ref="S1032" ca="1">INDEX(Food[Name],RANDBETWEEN(1,COUNTA(Food[Name])))</f>
        <v>Chicken</v>
      </c>
      <c r="T1032" t="str" cm="1">
        <f t="array" aca="1" ref="T1032" ca="1">INDEX(Food[Name],RANDBETWEEN(1,COUNTA(Food[Name])))</f>
        <v>Pork</v>
      </c>
      <c r="U1032" t="str" cm="1">
        <f t="array" aca="1" ref="U1032" ca="1">INDEX(Food[Name],RANDBETWEEN(1,COUNTA(Food[Name])))</f>
        <v>Salmon</v>
      </c>
      <c r="V1032" t="str" cm="1">
        <f t="array" aca="1" ref="V1032" ca="1">INDEX(Food[Name],RANDBETWEEN(1,COUNTA(Food[Name])))</f>
        <v>Onion</v>
      </c>
      <c r="W1032" t="str" cm="1">
        <f t="array" aca="1" ref="W1032" ca="1">INDEX(Food[Name],RANDBETWEEN(1,COUNTA(Food[Name])))</f>
        <v>Rice</v>
      </c>
      <c r="X1032" t="str" cm="1">
        <f t="array" aca="1" ref="X1032" ca="1">INDEX(Food[Name],RANDBETWEEN(1,COUNTA(Food[Name])))</f>
        <v>Pork</v>
      </c>
      <c r="Y1032" t="str" cm="1">
        <f t="array" aca="1" ref="Y1032" ca="1">INDEX(Food[Name],RANDBETWEEN(1,COUNTA(Food[Name])))</f>
        <v>Lobster</v>
      </c>
      <c r="Z1032" s="5" t="str" cm="1">
        <f t="array" aca="1" ref="Z1032" ca="1">IF(AI1031,"-", INDEX(_xlfn.ANCHORARRAY(AvailableItems),OrderIndex))</f>
        <v>Salmon</v>
      </c>
      <c r="AA1032" s="5" t="str" cm="1">
        <f t="array" aca="1" ref="AA1032" ca="1">IF(AI1031,"-", INDEX(_xlfn.ANCHORARRAY(AvailableItems),OrderIndex2))</f>
        <v>Rice</v>
      </c>
      <c r="AB1032" s="5" t="str" cm="1">
        <f t="array" aca="1" ref="AB1032" ca="1">IF(AI1031,"-", INDEX(_xlfn.ANCHORARRAY(AvailableItems),OrderIndex3))</f>
        <v>Pasta</v>
      </c>
      <c r="AC1032" s="10" t="str" cm="1">
        <f t="array" aca="1" ref="AC1032" ca="1">IF(AJ1031,"-", INDEX(_xlfn.ANCHORARRAY(AvailableItems),$AP$27))</f>
        <v>Pork</v>
      </c>
      <c r="AD1032" s="10" t="str" cm="1">
        <f t="array" aca="1" ref="AD1032" ca="1">IF(AJ1031,"-", INDEX(_xlfn.ANCHORARRAY(AvailableItems),$AQ$27))</f>
        <v>Lobster</v>
      </c>
      <c r="AE1032" s="10" t="str" cm="1">
        <f t="array" aca="1" ref="AE1032" ca="1">IF(AJ1031,"-", INDEX(_xlfn.ANCHORARRAY(AvailableItems),$AR$27))</f>
        <v>Rice</v>
      </c>
      <c r="AF1032" s="8" t="str" cm="1">
        <f t="array" aca="1" ref="AF1032" ca="1">IF(AK1031,"-", INDEX(_xlfn.ANCHORARRAY(AvailableItems),$AP$28))</f>
        <v>-</v>
      </c>
      <c r="AG1032" s="8" t="str">
        <f ca="1">IF(AK1031,"-", INDEX(_xlfn.ANCHORARRAY(AvailableItems),$AQ$28))</f>
        <v>-</v>
      </c>
      <c r="AH1032" s="8" t="str" cm="1">
        <f t="array" aca="1" ref="AH1032" ca="1">IF(AK1031,"-", INDEX(_xlfn.ANCHORARRAY(AvailableItems),$AR$28))</f>
        <v>-</v>
      </c>
      <c r="AI1032" t="b">
        <f t="shared" ca="1" si="48"/>
        <v>0</v>
      </c>
      <c r="AJ1032" t="b">
        <f t="shared" ca="1" si="49"/>
        <v>1</v>
      </c>
      <c r="AK1032" t="b">
        <f t="shared" ca="1" si="50"/>
        <v>0</v>
      </c>
      <c r="AL1032" s="16" cm="1">
        <f t="array" aca="1" ref="AL1032" ca="1">IF(OrderSim[[#This Row],[Order 1 Possible]],INDEX(Food[Points],OrderIndex) + INDEX(Food[Points],OrderIndex2) + INDEX(Food[Points],OrderIndex3) + AL1031, AL1031)</f>
        <v>20160</v>
      </c>
      <c r="AM1032" s="16" cm="1">
        <f t="array" aca="1" ref="AM1032" ca="1">IF(OrderSim[[#This Row],[Order 2 Possible]],INDEX(Food[Points],$AP$27) + INDEX(Food[Points],$AQ$27) + INDEX(Food[Points],$AR$27) + AM1031, AM1031)</f>
        <v>26190</v>
      </c>
      <c r="AN1032" s="16" cm="1">
        <f t="array" aca="1" ref="AN1032" ca="1">IF(OrderSim[[#This Row],[Order 3 Possible]],INDEX(Food[Points],$AP$28) + INDEX(Food[Points],$AQ$28) + INDEX(Food[Points],$AR$28) + AN1031, AN1031)</f>
        <v>40180</v>
      </c>
    </row>
    <row r="1033" spans="17:40" x14ac:dyDescent="0.25">
      <c r="Q1033" t="str" cm="1">
        <f t="array" aca="1" ref="Q1033" ca="1">INDEX(Food[Name],RANDBETWEEN(1,COUNTA(Food[Name])))</f>
        <v>Beef</v>
      </c>
      <c r="R1033" t="str" cm="1">
        <f t="array" aca="1" ref="R1033" ca="1">INDEX(Food[Name],RANDBETWEEN(1,COUNTA(Food[Name])))</f>
        <v>Beef</v>
      </c>
      <c r="S1033" t="str" cm="1">
        <f t="array" aca="1" ref="S1033" ca="1">INDEX(Food[Name],RANDBETWEEN(1,COUNTA(Food[Name])))</f>
        <v>Chicken</v>
      </c>
      <c r="T1033" t="str" cm="1">
        <f t="array" aca="1" ref="T1033" ca="1">INDEX(Food[Name],RANDBETWEEN(1,COUNTA(Food[Name])))</f>
        <v>Beef</v>
      </c>
      <c r="U1033" t="str" cm="1">
        <f t="array" aca="1" ref="U1033" ca="1">INDEX(Food[Name],RANDBETWEEN(1,COUNTA(Food[Name])))</f>
        <v>Rice</v>
      </c>
      <c r="V1033" t="str" cm="1">
        <f t="array" aca="1" ref="V1033" ca="1">INDEX(Food[Name],RANDBETWEEN(1,COUNTA(Food[Name])))</f>
        <v>Tuna</v>
      </c>
      <c r="W1033" t="str" cm="1">
        <f t="array" aca="1" ref="W1033" ca="1">INDEX(Food[Name],RANDBETWEEN(1,COUNTA(Food[Name])))</f>
        <v>Tuna</v>
      </c>
      <c r="X1033" t="str" cm="1">
        <f t="array" aca="1" ref="X1033" ca="1">INDEX(Food[Name],RANDBETWEEN(1,COUNTA(Food[Name])))</f>
        <v>Chicken</v>
      </c>
      <c r="Y1033" t="str" cm="1">
        <f t="array" aca="1" ref="Y1033" ca="1">INDEX(Food[Name],RANDBETWEEN(1,COUNTA(Food[Name])))</f>
        <v>Bread</v>
      </c>
      <c r="Z1033" s="5" t="str" cm="1">
        <f t="array" aca="1" ref="Z1033" ca="1">IF(AI1032,"-", INDEX(_xlfn.ANCHORARRAY(AvailableItems),OrderIndex))</f>
        <v>Salmon</v>
      </c>
      <c r="AA1033" s="5" t="str" cm="1">
        <f t="array" aca="1" ref="AA1033" ca="1">IF(AI1032,"-", INDEX(_xlfn.ANCHORARRAY(AvailableItems),OrderIndex2))</f>
        <v>Rice</v>
      </c>
      <c r="AB1033" s="5" t="str" cm="1">
        <f t="array" aca="1" ref="AB1033" ca="1">IF(AI1032,"-", INDEX(_xlfn.ANCHORARRAY(AvailableItems),OrderIndex3))</f>
        <v>Pasta</v>
      </c>
      <c r="AC1033" s="10" t="str" cm="1">
        <f t="array" aca="1" ref="AC1033" ca="1">IF(AJ1032,"-", INDEX(_xlfn.ANCHORARRAY(AvailableItems),$AP$27))</f>
        <v>-</v>
      </c>
      <c r="AD1033" s="10" t="str" cm="1">
        <f t="array" aca="1" ref="AD1033" ca="1">IF(AJ1032,"-", INDEX(_xlfn.ANCHORARRAY(AvailableItems),$AQ$27))</f>
        <v>-</v>
      </c>
      <c r="AE1033" s="10" t="str" cm="1">
        <f t="array" aca="1" ref="AE1033" ca="1">IF(AJ1032,"-", INDEX(_xlfn.ANCHORARRAY(AvailableItems),$AR$27))</f>
        <v>-</v>
      </c>
      <c r="AF1033" s="8" t="str" cm="1">
        <f t="array" aca="1" ref="AF1033" ca="1">IF(AK1032,"-", INDEX(_xlfn.ANCHORARRAY(AvailableItems),$AP$28))</f>
        <v>Beef</v>
      </c>
      <c r="AG1033" s="8" t="str">
        <f ca="1">IF(AK1032,"-", INDEX(_xlfn.ANCHORARRAY(AvailableItems),$AQ$28))</f>
        <v>Beef</v>
      </c>
      <c r="AH1033" s="8" t="str" cm="1">
        <f t="array" aca="1" ref="AH1033" ca="1">IF(AK1032,"-", INDEX(_xlfn.ANCHORARRAY(AvailableItems),$AR$28))</f>
        <v>Bread</v>
      </c>
      <c r="AI1033" t="b">
        <f t="shared" ca="1" si="48"/>
        <v>0</v>
      </c>
      <c r="AJ1033" t="b">
        <f t="shared" ca="1" si="49"/>
        <v>0</v>
      </c>
      <c r="AK1033" t="b">
        <f t="shared" ca="1" si="50"/>
        <v>1</v>
      </c>
      <c r="AL1033" s="16" cm="1">
        <f t="array" aca="1" ref="AL1033" ca="1">IF(OrderSim[[#This Row],[Order 1 Possible]],INDEX(Food[Points],OrderIndex) + INDEX(Food[Points],OrderIndex2) + INDEX(Food[Points],OrderIndex3) + AL1032, AL1032)</f>
        <v>20160</v>
      </c>
      <c r="AM1033" s="16" cm="1">
        <f t="array" aca="1" ref="AM1033" ca="1">IF(OrderSim[[#This Row],[Order 2 Possible]],INDEX(Food[Points],$AP$27) + INDEX(Food[Points],$AQ$27) + INDEX(Food[Points],$AR$27) + AM1032, AM1032)</f>
        <v>26190</v>
      </c>
      <c r="AN1033" s="16" cm="1">
        <f t="array" aca="1" ref="AN1033" ca="1">IF(OrderSim[[#This Row],[Order 3 Possible]],INDEX(Food[Points],$AP$28) + INDEX(Food[Points],$AQ$28) + INDEX(Food[Points],$AR$28) + AN1032, AN1032)</f>
        <v>40320</v>
      </c>
    </row>
    <row r="1034" spans="17:40" x14ac:dyDescent="0.25">
      <c r="Q1034" t="str" cm="1">
        <f t="array" aca="1" ref="Q1034" ca="1">INDEX(Food[Name],RANDBETWEEN(1,COUNTA(Food[Name])))</f>
        <v>Lobster</v>
      </c>
      <c r="R1034" t="str" cm="1">
        <f t="array" aca="1" ref="R1034" ca="1">INDEX(Food[Name],RANDBETWEEN(1,COUNTA(Food[Name])))</f>
        <v>Lettuce</v>
      </c>
      <c r="S1034" t="str" cm="1">
        <f t="array" aca="1" ref="S1034" ca="1">INDEX(Food[Name],RANDBETWEEN(1,COUNTA(Food[Name])))</f>
        <v>Chicken</v>
      </c>
      <c r="T1034" t="str" cm="1">
        <f t="array" aca="1" ref="T1034" ca="1">INDEX(Food[Name],RANDBETWEEN(1,COUNTA(Food[Name])))</f>
        <v>Tuna</v>
      </c>
      <c r="U1034" t="str" cm="1">
        <f t="array" aca="1" ref="U1034" ca="1">INDEX(Food[Name],RANDBETWEEN(1,COUNTA(Food[Name])))</f>
        <v>Lobster</v>
      </c>
      <c r="V1034" t="str" cm="1">
        <f t="array" aca="1" ref="V1034" ca="1">INDEX(Food[Name],RANDBETWEEN(1,COUNTA(Food[Name])))</f>
        <v>Chicken</v>
      </c>
      <c r="W1034" t="str" cm="1">
        <f t="array" aca="1" ref="W1034" ca="1">INDEX(Food[Name],RANDBETWEEN(1,COUNTA(Food[Name])))</f>
        <v>Chicken</v>
      </c>
      <c r="X1034" t="str" cm="1">
        <f t="array" aca="1" ref="X1034" ca="1">INDEX(Food[Name],RANDBETWEEN(1,COUNTA(Food[Name])))</f>
        <v>Rice</v>
      </c>
      <c r="Y1034" t="str" cm="1">
        <f t="array" aca="1" ref="Y1034" ca="1">INDEX(Food[Name],RANDBETWEEN(1,COUNTA(Food[Name])))</f>
        <v>Onion</v>
      </c>
      <c r="Z1034" s="5" t="str" cm="1">
        <f t="array" aca="1" ref="Z1034" ca="1">IF(AI1033,"-", INDEX(_xlfn.ANCHORARRAY(AvailableItems),OrderIndex))</f>
        <v>Salmon</v>
      </c>
      <c r="AA1034" s="5" t="str" cm="1">
        <f t="array" aca="1" ref="AA1034" ca="1">IF(AI1033,"-", INDEX(_xlfn.ANCHORARRAY(AvailableItems),OrderIndex2))</f>
        <v>Rice</v>
      </c>
      <c r="AB1034" s="5" t="str" cm="1">
        <f t="array" aca="1" ref="AB1034" ca="1">IF(AI1033,"-", INDEX(_xlfn.ANCHORARRAY(AvailableItems),OrderIndex3))</f>
        <v>Pasta</v>
      </c>
      <c r="AC1034" s="10" t="str" cm="1">
        <f t="array" aca="1" ref="AC1034" ca="1">IF(AJ1033,"-", INDEX(_xlfn.ANCHORARRAY(AvailableItems),$AP$27))</f>
        <v>Pork</v>
      </c>
      <c r="AD1034" s="10" t="str" cm="1">
        <f t="array" aca="1" ref="AD1034" ca="1">IF(AJ1033,"-", INDEX(_xlfn.ANCHORARRAY(AvailableItems),$AQ$27))</f>
        <v>Lobster</v>
      </c>
      <c r="AE1034" s="10" t="str" cm="1">
        <f t="array" aca="1" ref="AE1034" ca="1">IF(AJ1033,"-", INDEX(_xlfn.ANCHORARRAY(AvailableItems),$AR$27))</f>
        <v>Rice</v>
      </c>
      <c r="AF1034" s="8" t="str" cm="1">
        <f t="array" aca="1" ref="AF1034" ca="1">IF(AK1033,"-", INDEX(_xlfn.ANCHORARRAY(AvailableItems),$AP$28))</f>
        <v>-</v>
      </c>
      <c r="AG1034" s="8" t="str">
        <f ca="1">IF(AK1033,"-", INDEX(_xlfn.ANCHORARRAY(AvailableItems),$AQ$28))</f>
        <v>-</v>
      </c>
      <c r="AH1034" s="8" t="str" cm="1">
        <f t="array" aca="1" ref="AH1034" ca="1">IF(AK1033,"-", INDEX(_xlfn.ANCHORARRAY(AvailableItems),$AR$28))</f>
        <v>-</v>
      </c>
      <c r="AI1034" t="b">
        <f t="shared" ref="AI1034:AI1097" ca="1" si="51">IF(COUNTIF($Q1034:$Y1034,Z1034)+COUNTIF($Q1034:$Y1034,AA1034)+COUNTIF($Q1034:$Y1034,AB1034)&gt;=3,TRUE, FALSE)</f>
        <v>0</v>
      </c>
      <c r="AJ1034" t="b">
        <f t="shared" ref="AJ1034:AJ1097" ca="1" si="52">IF(COUNTIF($Q1034:$Y1034,AE1034)+COUNTIF($Q1034:$Y1034,AD1034)+COUNTIF($Q1034:$Y1034,AC1034)&gt;=3,TRUE, FALSE)</f>
        <v>1</v>
      </c>
      <c r="AK1034" t="b">
        <f t="shared" ref="AK1034:AK1097" ca="1" si="53">IF(COUNTIF($Q1034:$Y1034,AH1034)+COUNTIF($Q1034:$Y1034,AG1034)+COUNTIF($Q1034:$Y1034,AF1034)&gt;=3,TRUE, FALSE)</f>
        <v>0</v>
      </c>
      <c r="AL1034" s="16" cm="1">
        <f t="array" aca="1" ref="AL1034" ca="1">IF(OrderSim[[#This Row],[Order 1 Possible]],INDEX(Food[Points],OrderIndex) + INDEX(Food[Points],OrderIndex2) + INDEX(Food[Points],OrderIndex3) + AL1033, AL1033)</f>
        <v>20160</v>
      </c>
      <c r="AM1034" s="16" cm="1">
        <f t="array" aca="1" ref="AM1034" ca="1">IF(OrderSim[[#This Row],[Order 2 Possible]],INDEX(Food[Points],$AP$27) + INDEX(Food[Points],$AQ$27) + INDEX(Food[Points],$AR$27) + AM1033, AM1033)</f>
        <v>26280</v>
      </c>
      <c r="AN1034" s="16" cm="1">
        <f t="array" aca="1" ref="AN1034" ca="1">IF(OrderSim[[#This Row],[Order 3 Possible]],INDEX(Food[Points],$AP$28) + INDEX(Food[Points],$AQ$28) + INDEX(Food[Points],$AR$28) + AN1033, AN1033)</f>
        <v>40320</v>
      </c>
    </row>
    <row r="1035" spans="17:40" x14ac:dyDescent="0.25">
      <c r="Q1035" t="str" cm="1">
        <f t="array" aca="1" ref="Q1035" ca="1">INDEX(Food[Name],RANDBETWEEN(1,COUNTA(Food[Name])))</f>
        <v>Chicken</v>
      </c>
      <c r="R1035" t="str" cm="1">
        <f t="array" aca="1" ref="R1035" ca="1">INDEX(Food[Name],RANDBETWEEN(1,COUNTA(Food[Name])))</f>
        <v>Pasta</v>
      </c>
      <c r="S1035" t="str" cm="1">
        <f t="array" aca="1" ref="S1035" ca="1">INDEX(Food[Name],RANDBETWEEN(1,COUNTA(Food[Name])))</f>
        <v>Pasta</v>
      </c>
      <c r="T1035" t="str" cm="1">
        <f t="array" aca="1" ref="T1035" ca="1">INDEX(Food[Name],RANDBETWEEN(1,COUNTA(Food[Name])))</f>
        <v>Onion</v>
      </c>
      <c r="U1035" t="str" cm="1">
        <f t="array" aca="1" ref="U1035" ca="1">INDEX(Food[Name],RANDBETWEEN(1,COUNTA(Food[Name])))</f>
        <v>Beef</v>
      </c>
      <c r="V1035" t="str" cm="1">
        <f t="array" aca="1" ref="V1035" ca="1">INDEX(Food[Name],RANDBETWEEN(1,COUNTA(Food[Name])))</f>
        <v>Rice</v>
      </c>
      <c r="W1035" t="str" cm="1">
        <f t="array" aca="1" ref="W1035" ca="1">INDEX(Food[Name],RANDBETWEEN(1,COUNTA(Food[Name])))</f>
        <v>Beef</v>
      </c>
      <c r="X1035" t="str" cm="1">
        <f t="array" aca="1" ref="X1035" ca="1">INDEX(Food[Name],RANDBETWEEN(1,COUNTA(Food[Name])))</f>
        <v>Beef</v>
      </c>
      <c r="Y1035" t="str" cm="1">
        <f t="array" aca="1" ref="Y1035" ca="1">INDEX(Food[Name],RANDBETWEEN(1,COUNTA(Food[Name])))</f>
        <v>Beef</v>
      </c>
      <c r="Z1035" s="5" t="str" cm="1">
        <f t="array" aca="1" ref="Z1035" ca="1">IF(AI1034,"-", INDEX(_xlfn.ANCHORARRAY(AvailableItems),OrderIndex))</f>
        <v>Salmon</v>
      </c>
      <c r="AA1035" s="5" t="str" cm="1">
        <f t="array" aca="1" ref="AA1035" ca="1">IF(AI1034,"-", INDEX(_xlfn.ANCHORARRAY(AvailableItems),OrderIndex2))</f>
        <v>Rice</v>
      </c>
      <c r="AB1035" s="5" t="str" cm="1">
        <f t="array" aca="1" ref="AB1035" ca="1">IF(AI1034,"-", INDEX(_xlfn.ANCHORARRAY(AvailableItems),OrderIndex3))</f>
        <v>Pasta</v>
      </c>
      <c r="AC1035" s="10" t="str" cm="1">
        <f t="array" aca="1" ref="AC1035" ca="1">IF(AJ1034,"-", INDEX(_xlfn.ANCHORARRAY(AvailableItems),$AP$27))</f>
        <v>-</v>
      </c>
      <c r="AD1035" s="10" t="str" cm="1">
        <f t="array" aca="1" ref="AD1035" ca="1">IF(AJ1034,"-", INDEX(_xlfn.ANCHORARRAY(AvailableItems),$AQ$27))</f>
        <v>-</v>
      </c>
      <c r="AE1035" s="10" t="str" cm="1">
        <f t="array" aca="1" ref="AE1035" ca="1">IF(AJ1034,"-", INDEX(_xlfn.ANCHORARRAY(AvailableItems),$AR$27))</f>
        <v>-</v>
      </c>
      <c r="AF1035" s="8" t="str" cm="1">
        <f t="array" aca="1" ref="AF1035" ca="1">IF(AK1034,"-", INDEX(_xlfn.ANCHORARRAY(AvailableItems),$AP$28))</f>
        <v>Beef</v>
      </c>
      <c r="AG1035" s="8" t="str">
        <f ca="1">IF(AK1034,"-", INDEX(_xlfn.ANCHORARRAY(AvailableItems),$AQ$28))</f>
        <v>Beef</v>
      </c>
      <c r="AH1035" s="8" t="str" cm="1">
        <f t="array" aca="1" ref="AH1035" ca="1">IF(AK1034,"-", INDEX(_xlfn.ANCHORARRAY(AvailableItems),$AR$28))</f>
        <v>Bread</v>
      </c>
      <c r="AI1035" t="b">
        <f t="shared" ca="1" si="51"/>
        <v>1</v>
      </c>
      <c r="AJ1035" t="b">
        <f t="shared" ca="1" si="52"/>
        <v>0</v>
      </c>
      <c r="AK1035" t="b">
        <f t="shared" ca="1" si="53"/>
        <v>1</v>
      </c>
      <c r="AL1035" s="16" cm="1">
        <f t="array" aca="1" ref="AL1035" ca="1">IF(OrderSim[[#This Row],[Order 1 Possible]],INDEX(Food[Points],OrderIndex) + INDEX(Food[Points],OrderIndex2) + INDEX(Food[Points],OrderIndex3) + AL1034, AL1034)</f>
        <v>20230</v>
      </c>
      <c r="AM1035" s="16" cm="1">
        <f t="array" aca="1" ref="AM1035" ca="1">IF(OrderSim[[#This Row],[Order 2 Possible]],INDEX(Food[Points],$AP$27) + INDEX(Food[Points],$AQ$27) + INDEX(Food[Points],$AR$27) + AM1034, AM1034)</f>
        <v>26280</v>
      </c>
      <c r="AN1035" s="16" cm="1">
        <f t="array" aca="1" ref="AN1035" ca="1">IF(OrderSim[[#This Row],[Order 3 Possible]],INDEX(Food[Points],$AP$28) + INDEX(Food[Points],$AQ$28) + INDEX(Food[Points],$AR$28) + AN1034, AN1034)</f>
        <v>40460</v>
      </c>
    </row>
    <row r="1036" spans="17:40" x14ac:dyDescent="0.25">
      <c r="Q1036" t="str" cm="1">
        <f t="array" aca="1" ref="Q1036" ca="1">INDEX(Food[Name],RANDBETWEEN(1,COUNTA(Food[Name])))</f>
        <v>Beef</v>
      </c>
      <c r="R1036" t="str" cm="1">
        <f t="array" aca="1" ref="R1036" ca="1">INDEX(Food[Name],RANDBETWEEN(1,COUNTA(Food[Name])))</f>
        <v>Pasta</v>
      </c>
      <c r="S1036" t="str" cm="1">
        <f t="array" aca="1" ref="S1036" ca="1">INDEX(Food[Name],RANDBETWEEN(1,COUNTA(Food[Name])))</f>
        <v>Chicken</v>
      </c>
      <c r="T1036" t="str" cm="1">
        <f t="array" aca="1" ref="T1036" ca="1">INDEX(Food[Name],RANDBETWEEN(1,COUNTA(Food[Name])))</f>
        <v>Chicken</v>
      </c>
      <c r="U1036" t="str" cm="1">
        <f t="array" aca="1" ref="U1036" ca="1">INDEX(Food[Name],RANDBETWEEN(1,COUNTA(Food[Name])))</f>
        <v>Rice</v>
      </c>
      <c r="V1036" t="str" cm="1">
        <f t="array" aca="1" ref="V1036" ca="1">INDEX(Food[Name],RANDBETWEEN(1,COUNTA(Food[Name])))</f>
        <v>Pork</v>
      </c>
      <c r="W1036" t="str" cm="1">
        <f t="array" aca="1" ref="W1036" ca="1">INDEX(Food[Name],RANDBETWEEN(1,COUNTA(Food[Name])))</f>
        <v>Lobster</v>
      </c>
      <c r="X1036" t="str" cm="1">
        <f t="array" aca="1" ref="X1036" ca="1">INDEX(Food[Name],RANDBETWEEN(1,COUNTA(Food[Name])))</f>
        <v>Salmon</v>
      </c>
      <c r="Y1036" t="str" cm="1">
        <f t="array" aca="1" ref="Y1036" ca="1">INDEX(Food[Name],RANDBETWEEN(1,COUNTA(Food[Name])))</f>
        <v>Tuna</v>
      </c>
      <c r="Z1036" s="5" t="str" cm="1">
        <f t="array" aca="1" ref="Z1036" ca="1">IF(AI1035,"-", INDEX(_xlfn.ANCHORARRAY(AvailableItems),OrderIndex))</f>
        <v>-</v>
      </c>
      <c r="AA1036" s="5" t="str" cm="1">
        <f t="array" aca="1" ref="AA1036" ca="1">IF(AI1035,"-", INDEX(_xlfn.ANCHORARRAY(AvailableItems),OrderIndex2))</f>
        <v>-</v>
      </c>
      <c r="AB1036" s="5" t="str" cm="1">
        <f t="array" aca="1" ref="AB1036" ca="1">IF(AI1035,"-", INDEX(_xlfn.ANCHORARRAY(AvailableItems),OrderIndex3))</f>
        <v>-</v>
      </c>
      <c r="AC1036" s="10" t="str" cm="1">
        <f t="array" aca="1" ref="AC1036" ca="1">IF(AJ1035,"-", INDEX(_xlfn.ANCHORARRAY(AvailableItems),$AP$27))</f>
        <v>Pork</v>
      </c>
      <c r="AD1036" s="10" t="str" cm="1">
        <f t="array" aca="1" ref="AD1036" ca="1">IF(AJ1035,"-", INDEX(_xlfn.ANCHORARRAY(AvailableItems),$AQ$27))</f>
        <v>Lobster</v>
      </c>
      <c r="AE1036" s="10" t="str" cm="1">
        <f t="array" aca="1" ref="AE1036" ca="1">IF(AJ1035,"-", INDEX(_xlfn.ANCHORARRAY(AvailableItems),$AR$27))</f>
        <v>Rice</v>
      </c>
      <c r="AF1036" s="8" t="str" cm="1">
        <f t="array" aca="1" ref="AF1036" ca="1">IF(AK1035,"-", INDEX(_xlfn.ANCHORARRAY(AvailableItems),$AP$28))</f>
        <v>-</v>
      </c>
      <c r="AG1036" s="8" t="str">
        <f ca="1">IF(AK1035,"-", INDEX(_xlfn.ANCHORARRAY(AvailableItems),$AQ$28))</f>
        <v>-</v>
      </c>
      <c r="AH1036" s="8" t="str" cm="1">
        <f t="array" aca="1" ref="AH1036" ca="1">IF(AK1035,"-", INDEX(_xlfn.ANCHORARRAY(AvailableItems),$AR$28))</f>
        <v>-</v>
      </c>
      <c r="AI1036" t="b">
        <f t="shared" ca="1" si="51"/>
        <v>0</v>
      </c>
      <c r="AJ1036" t="b">
        <f t="shared" ca="1" si="52"/>
        <v>1</v>
      </c>
      <c r="AK1036" t="b">
        <f t="shared" ca="1" si="53"/>
        <v>0</v>
      </c>
      <c r="AL1036" s="16" cm="1">
        <f t="array" aca="1" ref="AL1036" ca="1">IF(OrderSim[[#This Row],[Order 1 Possible]],INDEX(Food[Points],OrderIndex) + INDEX(Food[Points],OrderIndex2) + INDEX(Food[Points],OrderIndex3) + AL1035, AL1035)</f>
        <v>20230</v>
      </c>
      <c r="AM1036" s="16" cm="1">
        <f t="array" aca="1" ref="AM1036" ca="1">IF(OrderSim[[#This Row],[Order 2 Possible]],INDEX(Food[Points],$AP$27) + INDEX(Food[Points],$AQ$27) + INDEX(Food[Points],$AR$27) + AM1035, AM1035)</f>
        <v>26370</v>
      </c>
      <c r="AN1036" s="16" cm="1">
        <f t="array" aca="1" ref="AN1036" ca="1">IF(OrderSim[[#This Row],[Order 3 Possible]],INDEX(Food[Points],$AP$28) + INDEX(Food[Points],$AQ$28) + INDEX(Food[Points],$AR$28) + AN1035, AN1035)</f>
        <v>40460</v>
      </c>
    </row>
    <row r="1037" spans="17:40" x14ac:dyDescent="0.25">
      <c r="Q1037" t="str" cm="1">
        <f t="array" aca="1" ref="Q1037" ca="1">INDEX(Food[Name],RANDBETWEEN(1,COUNTA(Food[Name])))</f>
        <v>Salmon</v>
      </c>
      <c r="R1037" t="str" cm="1">
        <f t="array" aca="1" ref="R1037" ca="1">INDEX(Food[Name],RANDBETWEEN(1,COUNTA(Food[Name])))</f>
        <v>Bread</v>
      </c>
      <c r="S1037" t="str" cm="1">
        <f t="array" aca="1" ref="S1037" ca="1">INDEX(Food[Name],RANDBETWEEN(1,COUNTA(Food[Name])))</f>
        <v>Pork</v>
      </c>
      <c r="T1037" t="str" cm="1">
        <f t="array" aca="1" ref="T1037" ca="1">INDEX(Food[Name],RANDBETWEEN(1,COUNTA(Food[Name])))</f>
        <v>Tuna</v>
      </c>
      <c r="U1037" t="str" cm="1">
        <f t="array" aca="1" ref="U1037" ca="1">INDEX(Food[Name],RANDBETWEEN(1,COUNTA(Food[Name])))</f>
        <v>Salmon</v>
      </c>
      <c r="V1037" t="str" cm="1">
        <f t="array" aca="1" ref="V1037" ca="1">INDEX(Food[Name],RANDBETWEEN(1,COUNTA(Food[Name])))</f>
        <v>Chicken</v>
      </c>
      <c r="W1037" t="str" cm="1">
        <f t="array" aca="1" ref="W1037" ca="1">INDEX(Food[Name],RANDBETWEEN(1,COUNTA(Food[Name])))</f>
        <v>Chicken</v>
      </c>
      <c r="X1037" t="str" cm="1">
        <f t="array" aca="1" ref="X1037" ca="1">INDEX(Food[Name],RANDBETWEEN(1,COUNTA(Food[Name])))</f>
        <v>Lobster</v>
      </c>
      <c r="Y1037" t="str" cm="1">
        <f t="array" aca="1" ref="Y1037" ca="1">INDEX(Food[Name],RANDBETWEEN(1,COUNTA(Food[Name])))</f>
        <v>Pork</v>
      </c>
      <c r="Z1037" s="5" t="str" cm="1">
        <f t="array" aca="1" ref="Z1037" ca="1">IF(AI1036,"-", INDEX(_xlfn.ANCHORARRAY(AvailableItems),OrderIndex))</f>
        <v>Salmon</v>
      </c>
      <c r="AA1037" s="5" t="str" cm="1">
        <f t="array" aca="1" ref="AA1037" ca="1">IF(AI1036,"-", INDEX(_xlfn.ANCHORARRAY(AvailableItems),OrderIndex2))</f>
        <v>Rice</v>
      </c>
      <c r="AB1037" s="5" t="str" cm="1">
        <f t="array" aca="1" ref="AB1037" ca="1">IF(AI1036,"-", INDEX(_xlfn.ANCHORARRAY(AvailableItems),OrderIndex3))</f>
        <v>Pasta</v>
      </c>
      <c r="AC1037" s="10" t="str" cm="1">
        <f t="array" aca="1" ref="AC1037" ca="1">IF(AJ1036,"-", INDEX(_xlfn.ANCHORARRAY(AvailableItems),$AP$27))</f>
        <v>-</v>
      </c>
      <c r="AD1037" s="10" t="str" cm="1">
        <f t="array" aca="1" ref="AD1037" ca="1">IF(AJ1036,"-", INDEX(_xlfn.ANCHORARRAY(AvailableItems),$AQ$27))</f>
        <v>-</v>
      </c>
      <c r="AE1037" s="10" t="str" cm="1">
        <f t="array" aca="1" ref="AE1037" ca="1">IF(AJ1036,"-", INDEX(_xlfn.ANCHORARRAY(AvailableItems),$AR$27))</f>
        <v>-</v>
      </c>
      <c r="AF1037" s="8" t="str" cm="1">
        <f t="array" aca="1" ref="AF1037" ca="1">IF(AK1036,"-", INDEX(_xlfn.ANCHORARRAY(AvailableItems),$AP$28))</f>
        <v>Beef</v>
      </c>
      <c r="AG1037" s="8" t="str">
        <f ca="1">IF(AK1036,"-", INDEX(_xlfn.ANCHORARRAY(AvailableItems),$AQ$28))</f>
        <v>Beef</v>
      </c>
      <c r="AH1037" s="8" t="str" cm="1">
        <f t="array" aca="1" ref="AH1037" ca="1">IF(AK1036,"-", INDEX(_xlfn.ANCHORARRAY(AvailableItems),$AR$28))</f>
        <v>Bread</v>
      </c>
      <c r="AI1037" t="b">
        <f t="shared" ca="1" si="51"/>
        <v>0</v>
      </c>
      <c r="AJ1037" t="b">
        <f t="shared" ca="1" si="52"/>
        <v>0</v>
      </c>
      <c r="AK1037" t="b">
        <f t="shared" ca="1" si="53"/>
        <v>0</v>
      </c>
      <c r="AL1037" s="16" cm="1">
        <f t="array" aca="1" ref="AL1037" ca="1">IF(OrderSim[[#This Row],[Order 1 Possible]],INDEX(Food[Points],OrderIndex) + INDEX(Food[Points],OrderIndex2) + INDEX(Food[Points],OrderIndex3) + AL1036, AL1036)</f>
        <v>20230</v>
      </c>
      <c r="AM1037" s="16" cm="1">
        <f t="array" aca="1" ref="AM1037" ca="1">IF(OrderSim[[#This Row],[Order 2 Possible]],INDEX(Food[Points],$AP$27) + INDEX(Food[Points],$AQ$27) + INDEX(Food[Points],$AR$27) + AM1036, AM1036)</f>
        <v>26370</v>
      </c>
      <c r="AN1037" s="16" cm="1">
        <f t="array" aca="1" ref="AN1037" ca="1">IF(OrderSim[[#This Row],[Order 3 Possible]],INDEX(Food[Points],$AP$28) + INDEX(Food[Points],$AQ$28) + INDEX(Food[Points],$AR$28) + AN1036, AN1036)</f>
        <v>40460</v>
      </c>
    </row>
    <row r="1038" spans="17:40" x14ac:dyDescent="0.25">
      <c r="Q1038" t="str" cm="1">
        <f t="array" aca="1" ref="Q1038" ca="1">INDEX(Food[Name],RANDBETWEEN(1,COUNTA(Food[Name])))</f>
        <v>Lettuce</v>
      </c>
      <c r="R1038" t="str" cm="1">
        <f t="array" aca="1" ref="R1038" ca="1">INDEX(Food[Name],RANDBETWEEN(1,COUNTA(Food[Name])))</f>
        <v>Lobster</v>
      </c>
      <c r="S1038" t="str" cm="1">
        <f t="array" aca="1" ref="S1038" ca="1">INDEX(Food[Name],RANDBETWEEN(1,COUNTA(Food[Name])))</f>
        <v>Carrot</v>
      </c>
      <c r="T1038" t="str" cm="1">
        <f t="array" aca="1" ref="T1038" ca="1">INDEX(Food[Name],RANDBETWEEN(1,COUNTA(Food[Name])))</f>
        <v>Onion</v>
      </c>
      <c r="U1038" t="str" cm="1">
        <f t="array" aca="1" ref="U1038" ca="1">INDEX(Food[Name],RANDBETWEEN(1,COUNTA(Food[Name])))</f>
        <v>Rice</v>
      </c>
      <c r="V1038" t="str" cm="1">
        <f t="array" aca="1" ref="V1038" ca="1">INDEX(Food[Name],RANDBETWEEN(1,COUNTA(Food[Name])))</f>
        <v>Chicken</v>
      </c>
      <c r="W1038" t="str" cm="1">
        <f t="array" aca="1" ref="W1038" ca="1">INDEX(Food[Name],RANDBETWEEN(1,COUNTA(Food[Name])))</f>
        <v>Beef</v>
      </c>
      <c r="X1038" t="str" cm="1">
        <f t="array" aca="1" ref="X1038" ca="1">INDEX(Food[Name],RANDBETWEEN(1,COUNTA(Food[Name])))</f>
        <v>Beef</v>
      </c>
      <c r="Y1038" t="str" cm="1">
        <f t="array" aca="1" ref="Y1038" ca="1">INDEX(Food[Name],RANDBETWEEN(1,COUNTA(Food[Name])))</f>
        <v>Pork</v>
      </c>
      <c r="Z1038" s="5" t="str" cm="1">
        <f t="array" aca="1" ref="Z1038" ca="1">IF(AI1037,"-", INDEX(_xlfn.ANCHORARRAY(AvailableItems),OrderIndex))</f>
        <v>Salmon</v>
      </c>
      <c r="AA1038" s="5" t="str" cm="1">
        <f t="array" aca="1" ref="AA1038" ca="1">IF(AI1037,"-", INDEX(_xlfn.ANCHORARRAY(AvailableItems),OrderIndex2))</f>
        <v>Rice</v>
      </c>
      <c r="AB1038" s="5" t="str" cm="1">
        <f t="array" aca="1" ref="AB1038" ca="1">IF(AI1037,"-", INDEX(_xlfn.ANCHORARRAY(AvailableItems),OrderIndex3))</f>
        <v>Pasta</v>
      </c>
      <c r="AC1038" s="10" t="str" cm="1">
        <f t="array" aca="1" ref="AC1038" ca="1">IF(AJ1037,"-", INDEX(_xlfn.ANCHORARRAY(AvailableItems),$AP$27))</f>
        <v>Pork</v>
      </c>
      <c r="AD1038" s="10" t="str" cm="1">
        <f t="array" aca="1" ref="AD1038" ca="1">IF(AJ1037,"-", INDEX(_xlfn.ANCHORARRAY(AvailableItems),$AQ$27))</f>
        <v>Lobster</v>
      </c>
      <c r="AE1038" s="10" t="str" cm="1">
        <f t="array" aca="1" ref="AE1038" ca="1">IF(AJ1037,"-", INDEX(_xlfn.ANCHORARRAY(AvailableItems),$AR$27))</f>
        <v>Rice</v>
      </c>
      <c r="AF1038" s="8" t="str" cm="1">
        <f t="array" aca="1" ref="AF1038" ca="1">IF(AK1037,"-", INDEX(_xlfn.ANCHORARRAY(AvailableItems),$AP$28))</f>
        <v>Beef</v>
      </c>
      <c r="AG1038" s="8" t="str">
        <f ca="1">IF(AK1037,"-", INDEX(_xlfn.ANCHORARRAY(AvailableItems),$AQ$28))</f>
        <v>Beef</v>
      </c>
      <c r="AH1038" s="8" t="str" cm="1">
        <f t="array" aca="1" ref="AH1038" ca="1">IF(AK1037,"-", INDEX(_xlfn.ANCHORARRAY(AvailableItems),$AR$28))</f>
        <v>Bread</v>
      </c>
      <c r="AI1038" t="b">
        <f t="shared" ca="1" si="51"/>
        <v>0</v>
      </c>
      <c r="AJ1038" t="b">
        <f t="shared" ca="1" si="52"/>
        <v>1</v>
      </c>
      <c r="AK1038" t="b">
        <f t="shared" ca="1" si="53"/>
        <v>1</v>
      </c>
      <c r="AL1038" s="16" cm="1">
        <f t="array" aca="1" ref="AL1038" ca="1">IF(OrderSim[[#This Row],[Order 1 Possible]],INDEX(Food[Points],OrderIndex) + INDEX(Food[Points],OrderIndex2) + INDEX(Food[Points],OrderIndex3) + AL1037, AL1037)</f>
        <v>20230</v>
      </c>
      <c r="AM1038" s="16" cm="1">
        <f t="array" aca="1" ref="AM1038" ca="1">IF(OrderSim[[#This Row],[Order 2 Possible]],INDEX(Food[Points],$AP$27) + INDEX(Food[Points],$AQ$27) + INDEX(Food[Points],$AR$27) + AM1037, AM1037)</f>
        <v>26460</v>
      </c>
      <c r="AN1038" s="16" cm="1">
        <f t="array" aca="1" ref="AN1038" ca="1">IF(OrderSim[[#This Row],[Order 3 Possible]],INDEX(Food[Points],$AP$28) + INDEX(Food[Points],$AQ$28) + INDEX(Food[Points],$AR$28) + AN1037, AN1037)</f>
        <v>40600</v>
      </c>
    </row>
    <row r="1039" spans="17:40" x14ac:dyDescent="0.25">
      <c r="Q1039" t="str" cm="1">
        <f t="array" aca="1" ref="Q1039" ca="1">INDEX(Food[Name],RANDBETWEEN(1,COUNTA(Food[Name])))</f>
        <v>Lobster</v>
      </c>
      <c r="R1039" t="str" cm="1">
        <f t="array" aca="1" ref="R1039" ca="1">INDEX(Food[Name],RANDBETWEEN(1,COUNTA(Food[Name])))</f>
        <v>Pork</v>
      </c>
      <c r="S1039" t="str" cm="1">
        <f t="array" aca="1" ref="S1039" ca="1">INDEX(Food[Name],RANDBETWEEN(1,COUNTA(Food[Name])))</f>
        <v>Onion</v>
      </c>
      <c r="T1039" t="str" cm="1">
        <f t="array" aca="1" ref="T1039" ca="1">INDEX(Food[Name],RANDBETWEEN(1,COUNTA(Food[Name])))</f>
        <v>Tuna</v>
      </c>
      <c r="U1039" t="str" cm="1">
        <f t="array" aca="1" ref="U1039" ca="1">INDEX(Food[Name],RANDBETWEEN(1,COUNTA(Food[Name])))</f>
        <v>Pork</v>
      </c>
      <c r="V1039" t="str" cm="1">
        <f t="array" aca="1" ref="V1039" ca="1">INDEX(Food[Name],RANDBETWEEN(1,COUNTA(Food[Name])))</f>
        <v>Pork</v>
      </c>
      <c r="W1039" t="str" cm="1">
        <f t="array" aca="1" ref="W1039" ca="1">INDEX(Food[Name],RANDBETWEEN(1,COUNTA(Food[Name])))</f>
        <v>Rice</v>
      </c>
      <c r="X1039" t="str" cm="1">
        <f t="array" aca="1" ref="X1039" ca="1">INDEX(Food[Name],RANDBETWEEN(1,COUNTA(Food[Name])))</f>
        <v>Beef</v>
      </c>
      <c r="Y1039" t="str" cm="1">
        <f t="array" aca="1" ref="Y1039" ca="1">INDEX(Food[Name],RANDBETWEEN(1,COUNTA(Food[Name])))</f>
        <v>Bread</v>
      </c>
      <c r="Z1039" s="5" t="str" cm="1">
        <f t="array" aca="1" ref="Z1039" ca="1">IF(AI1038,"-", INDEX(_xlfn.ANCHORARRAY(AvailableItems),OrderIndex))</f>
        <v>Salmon</v>
      </c>
      <c r="AA1039" s="5" t="str" cm="1">
        <f t="array" aca="1" ref="AA1039" ca="1">IF(AI1038,"-", INDEX(_xlfn.ANCHORARRAY(AvailableItems),OrderIndex2))</f>
        <v>Rice</v>
      </c>
      <c r="AB1039" s="5" t="str" cm="1">
        <f t="array" aca="1" ref="AB1039" ca="1">IF(AI1038,"-", INDEX(_xlfn.ANCHORARRAY(AvailableItems),OrderIndex3))</f>
        <v>Pasta</v>
      </c>
      <c r="AC1039" s="10" t="str" cm="1">
        <f t="array" aca="1" ref="AC1039" ca="1">IF(AJ1038,"-", INDEX(_xlfn.ANCHORARRAY(AvailableItems),$AP$27))</f>
        <v>-</v>
      </c>
      <c r="AD1039" s="10" t="str" cm="1">
        <f t="array" aca="1" ref="AD1039" ca="1">IF(AJ1038,"-", INDEX(_xlfn.ANCHORARRAY(AvailableItems),$AQ$27))</f>
        <v>-</v>
      </c>
      <c r="AE1039" s="10" t="str" cm="1">
        <f t="array" aca="1" ref="AE1039" ca="1">IF(AJ1038,"-", INDEX(_xlfn.ANCHORARRAY(AvailableItems),$AR$27))</f>
        <v>-</v>
      </c>
      <c r="AF1039" s="8" t="str" cm="1">
        <f t="array" aca="1" ref="AF1039" ca="1">IF(AK1038,"-", INDEX(_xlfn.ANCHORARRAY(AvailableItems),$AP$28))</f>
        <v>-</v>
      </c>
      <c r="AG1039" s="8" t="str">
        <f ca="1">IF(AK1038,"-", INDEX(_xlfn.ANCHORARRAY(AvailableItems),$AQ$28))</f>
        <v>-</v>
      </c>
      <c r="AH1039" s="8" t="str" cm="1">
        <f t="array" aca="1" ref="AH1039" ca="1">IF(AK1038,"-", INDEX(_xlfn.ANCHORARRAY(AvailableItems),$AR$28))</f>
        <v>-</v>
      </c>
      <c r="AI1039" t="b">
        <f t="shared" ca="1" si="51"/>
        <v>0</v>
      </c>
      <c r="AJ1039" t="b">
        <f t="shared" ca="1" si="52"/>
        <v>0</v>
      </c>
      <c r="AK1039" t="b">
        <f t="shared" ca="1" si="53"/>
        <v>0</v>
      </c>
      <c r="AL1039" s="16" cm="1">
        <f t="array" aca="1" ref="AL1039" ca="1">IF(OrderSim[[#This Row],[Order 1 Possible]],INDEX(Food[Points],OrderIndex) + INDEX(Food[Points],OrderIndex2) + INDEX(Food[Points],OrderIndex3) + AL1038, AL1038)</f>
        <v>20230</v>
      </c>
      <c r="AM1039" s="16" cm="1">
        <f t="array" aca="1" ref="AM1039" ca="1">IF(OrderSim[[#This Row],[Order 2 Possible]],INDEX(Food[Points],$AP$27) + INDEX(Food[Points],$AQ$27) + INDEX(Food[Points],$AR$27) + AM1038, AM1038)</f>
        <v>26460</v>
      </c>
      <c r="AN1039" s="16" cm="1">
        <f t="array" aca="1" ref="AN1039" ca="1">IF(OrderSim[[#This Row],[Order 3 Possible]],INDEX(Food[Points],$AP$28) + INDEX(Food[Points],$AQ$28) + INDEX(Food[Points],$AR$28) + AN1038, AN1038)</f>
        <v>40600</v>
      </c>
    </row>
    <row r="1040" spans="17:40" x14ac:dyDescent="0.25">
      <c r="Q1040" t="str" cm="1">
        <f t="array" aca="1" ref="Q1040" ca="1">INDEX(Food[Name],RANDBETWEEN(1,COUNTA(Food[Name])))</f>
        <v>Salmon</v>
      </c>
      <c r="R1040" t="str" cm="1">
        <f t="array" aca="1" ref="R1040" ca="1">INDEX(Food[Name],RANDBETWEEN(1,COUNTA(Food[Name])))</f>
        <v>Tuna</v>
      </c>
      <c r="S1040" t="str" cm="1">
        <f t="array" aca="1" ref="S1040" ca="1">INDEX(Food[Name],RANDBETWEEN(1,COUNTA(Food[Name])))</f>
        <v>Beef</v>
      </c>
      <c r="T1040" t="str" cm="1">
        <f t="array" aca="1" ref="T1040" ca="1">INDEX(Food[Name],RANDBETWEEN(1,COUNTA(Food[Name])))</f>
        <v>Pasta</v>
      </c>
      <c r="U1040" t="str" cm="1">
        <f t="array" aca="1" ref="U1040" ca="1">INDEX(Food[Name],RANDBETWEEN(1,COUNTA(Food[Name])))</f>
        <v>Onion</v>
      </c>
      <c r="V1040" t="str" cm="1">
        <f t="array" aca="1" ref="V1040" ca="1">INDEX(Food[Name],RANDBETWEEN(1,COUNTA(Food[Name])))</f>
        <v>Pasta</v>
      </c>
      <c r="W1040" t="str" cm="1">
        <f t="array" aca="1" ref="W1040" ca="1">INDEX(Food[Name],RANDBETWEEN(1,COUNTA(Food[Name])))</f>
        <v>Tuna</v>
      </c>
      <c r="X1040" t="str" cm="1">
        <f t="array" aca="1" ref="X1040" ca="1">INDEX(Food[Name],RANDBETWEEN(1,COUNTA(Food[Name])))</f>
        <v>Beef</v>
      </c>
      <c r="Y1040" t="str" cm="1">
        <f t="array" aca="1" ref="Y1040" ca="1">INDEX(Food[Name],RANDBETWEEN(1,COUNTA(Food[Name])))</f>
        <v>Bread</v>
      </c>
      <c r="Z1040" s="5" t="str" cm="1">
        <f t="array" aca="1" ref="Z1040" ca="1">IF(AI1039,"-", INDEX(_xlfn.ANCHORARRAY(AvailableItems),OrderIndex))</f>
        <v>Salmon</v>
      </c>
      <c r="AA1040" s="5" t="str" cm="1">
        <f t="array" aca="1" ref="AA1040" ca="1">IF(AI1039,"-", INDEX(_xlfn.ANCHORARRAY(AvailableItems),OrderIndex2))</f>
        <v>Rice</v>
      </c>
      <c r="AB1040" s="5" t="str" cm="1">
        <f t="array" aca="1" ref="AB1040" ca="1">IF(AI1039,"-", INDEX(_xlfn.ANCHORARRAY(AvailableItems),OrderIndex3))</f>
        <v>Pasta</v>
      </c>
      <c r="AC1040" s="10" t="str" cm="1">
        <f t="array" aca="1" ref="AC1040" ca="1">IF(AJ1039,"-", INDEX(_xlfn.ANCHORARRAY(AvailableItems),$AP$27))</f>
        <v>Pork</v>
      </c>
      <c r="AD1040" s="10" t="str" cm="1">
        <f t="array" aca="1" ref="AD1040" ca="1">IF(AJ1039,"-", INDEX(_xlfn.ANCHORARRAY(AvailableItems),$AQ$27))</f>
        <v>Lobster</v>
      </c>
      <c r="AE1040" s="10" t="str" cm="1">
        <f t="array" aca="1" ref="AE1040" ca="1">IF(AJ1039,"-", INDEX(_xlfn.ANCHORARRAY(AvailableItems),$AR$27))</f>
        <v>Rice</v>
      </c>
      <c r="AF1040" s="8" t="str" cm="1">
        <f t="array" aca="1" ref="AF1040" ca="1">IF(AK1039,"-", INDEX(_xlfn.ANCHORARRAY(AvailableItems),$AP$28))</f>
        <v>Beef</v>
      </c>
      <c r="AG1040" s="8" t="str">
        <f ca="1">IF(AK1039,"-", INDEX(_xlfn.ANCHORARRAY(AvailableItems),$AQ$28))</f>
        <v>Beef</v>
      </c>
      <c r="AH1040" s="8" t="str" cm="1">
        <f t="array" aca="1" ref="AH1040" ca="1">IF(AK1039,"-", INDEX(_xlfn.ANCHORARRAY(AvailableItems),$AR$28))</f>
        <v>Bread</v>
      </c>
      <c r="AI1040" t="b">
        <f t="shared" ca="1" si="51"/>
        <v>1</v>
      </c>
      <c r="AJ1040" t="b">
        <f t="shared" ca="1" si="52"/>
        <v>0</v>
      </c>
      <c r="AK1040" t="b">
        <f t="shared" ca="1" si="53"/>
        <v>1</v>
      </c>
      <c r="AL1040" s="16" cm="1">
        <f t="array" aca="1" ref="AL1040" ca="1">IF(OrderSim[[#This Row],[Order 1 Possible]],INDEX(Food[Points],OrderIndex) + INDEX(Food[Points],OrderIndex2) + INDEX(Food[Points],OrderIndex3) + AL1039, AL1039)</f>
        <v>20300</v>
      </c>
      <c r="AM1040" s="16" cm="1">
        <f t="array" aca="1" ref="AM1040" ca="1">IF(OrderSim[[#This Row],[Order 2 Possible]],INDEX(Food[Points],$AP$27) + INDEX(Food[Points],$AQ$27) + INDEX(Food[Points],$AR$27) + AM1039, AM1039)</f>
        <v>26460</v>
      </c>
      <c r="AN1040" s="16" cm="1">
        <f t="array" aca="1" ref="AN1040" ca="1">IF(OrderSim[[#This Row],[Order 3 Possible]],INDEX(Food[Points],$AP$28) + INDEX(Food[Points],$AQ$28) + INDEX(Food[Points],$AR$28) + AN1039, AN1039)</f>
        <v>40740</v>
      </c>
    </row>
    <row r="1041" spans="17:40" x14ac:dyDescent="0.25">
      <c r="Q1041" t="str" cm="1">
        <f t="array" aca="1" ref="Q1041" ca="1">INDEX(Food[Name],RANDBETWEEN(1,COUNTA(Food[Name])))</f>
        <v>Bread</v>
      </c>
      <c r="R1041" t="str" cm="1">
        <f t="array" aca="1" ref="R1041" ca="1">INDEX(Food[Name],RANDBETWEEN(1,COUNTA(Food[Name])))</f>
        <v>Lettuce</v>
      </c>
      <c r="S1041" t="str" cm="1">
        <f t="array" aca="1" ref="S1041" ca="1">INDEX(Food[Name],RANDBETWEEN(1,COUNTA(Food[Name])))</f>
        <v>Lobster</v>
      </c>
      <c r="T1041" t="str" cm="1">
        <f t="array" aca="1" ref="T1041" ca="1">INDEX(Food[Name],RANDBETWEEN(1,COUNTA(Food[Name])))</f>
        <v>Lettuce</v>
      </c>
      <c r="U1041" t="str" cm="1">
        <f t="array" aca="1" ref="U1041" ca="1">INDEX(Food[Name],RANDBETWEEN(1,COUNTA(Food[Name])))</f>
        <v>Carrot</v>
      </c>
      <c r="V1041" t="str" cm="1">
        <f t="array" aca="1" ref="V1041" ca="1">INDEX(Food[Name],RANDBETWEEN(1,COUNTA(Food[Name])))</f>
        <v>Salmon</v>
      </c>
      <c r="W1041" t="str" cm="1">
        <f t="array" aca="1" ref="W1041" ca="1">INDEX(Food[Name],RANDBETWEEN(1,COUNTA(Food[Name])))</f>
        <v>Pasta</v>
      </c>
      <c r="X1041" t="str" cm="1">
        <f t="array" aca="1" ref="X1041" ca="1">INDEX(Food[Name],RANDBETWEEN(1,COUNTA(Food[Name])))</f>
        <v>Beef</v>
      </c>
      <c r="Y1041" t="str" cm="1">
        <f t="array" aca="1" ref="Y1041" ca="1">INDEX(Food[Name],RANDBETWEEN(1,COUNTA(Food[Name])))</f>
        <v>Rice</v>
      </c>
      <c r="Z1041" s="5" t="str" cm="1">
        <f t="array" aca="1" ref="Z1041" ca="1">IF(AI1040,"-", INDEX(_xlfn.ANCHORARRAY(AvailableItems),OrderIndex))</f>
        <v>-</v>
      </c>
      <c r="AA1041" s="5" t="str" cm="1">
        <f t="array" aca="1" ref="AA1041" ca="1">IF(AI1040,"-", INDEX(_xlfn.ANCHORARRAY(AvailableItems),OrderIndex2))</f>
        <v>-</v>
      </c>
      <c r="AB1041" s="5" t="str" cm="1">
        <f t="array" aca="1" ref="AB1041" ca="1">IF(AI1040,"-", INDEX(_xlfn.ANCHORARRAY(AvailableItems),OrderIndex3))</f>
        <v>-</v>
      </c>
      <c r="AC1041" s="10" t="str" cm="1">
        <f t="array" aca="1" ref="AC1041" ca="1">IF(AJ1040,"-", INDEX(_xlfn.ANCHORARRAY(AvailableItems),$AP$27))</f>
        <v>Pork</v>
      </c>
      <c r="AD1041" s="10" t="str" cm="1">
        <f t="array" aca="1" ref="AD1041" ca="1">IF(AJ1040,"-", INDEX(_xlfn.ANCHORARRAY(AvailableItems),$AQ$27))</f>
        <v>Lobster</v>
      </c>
      <c r="AE1041" s="10" t="str" cm="1">
        <f t="array" aca="1" ref="AE1041" ca="1">IF(AJ1040,"-", INDEX(_xlfn.ANCHORARRAY(AvailableItems),$AR$27))</f>
        <v>Rice</v>
      </c>
      <c r="AF1041" s="8" t="str" cm="1">
        <f t="array" aca="1" ref="AF1041" ca="1">IF(AK1040,"-", INDEX(_xlfn.ANCHORARRAY(AvailableItems),$AP$28))</f>
        <v>-</v>
      </c>
      <c r="AG1041" s="8" t="str">
        <f ca="1">IF(AK1040,"-", INDEX(_xlfn.ANCHORARRAY(AvailableItems),$AQ$28))</f>
        <v>-</v>
      </c>
      <c r="AH1041" s="8" t="str" cm="1">
        <f t="array" aca="1" ref="AH1041" ca="1">IF(AK1040,"-", INDEX(_xlfn.ANCHORARRAY(AvailableItems),$AR$28))</f>
        <v>-</v>
      </c>
      <c r="AI1041" t="b">
        <f t="shared" ca="1" si="51"/>
        <v>0</v>
      </c>
      <c r="AJ1041" t="b">
        <f t="shared" ca="1" si="52"/>
        <v>0</v>
      </c>
      <c r="AK1041" t="b">
        <f t="shared" ca="1" si="53"/>
        <v>0</v>
      </c>
      <c r="AL1041" s="16" cm="1">
        <f t="array" aca="1" ref="AL1041" ca="1">IF(OrderSim[[#This Row],[Order 1 Possible]],INDEX(Food[Points],OrderIndex) + INDEX(Food[Points],OrderIndex2) + INDEX(Food[Points],OrderIndex3) + AL1040, AL1040)</f>
        <v>20300</v>
      </c>
      <c r="AM1041" s="16" cm="1">
        <f t="array" aca="1" ref="AM1041" ca="1">IF(OrderSim[[#This Row],[Order 2 Possible]],INDEX(Food[Points],$AP$27) + INDEX(Food[Points],$AQ$27) + INDEX(Food[Points],$AR$27) + AM1040, AM1040)</f>
        <v>26460</v>
      </c>
      <c r="AN1041" s="16" cm="1">
        <f t="array" aca="1" ref="AN1041" ca="1">IF(OrderSim[[#This Row],[Order 3 Possible]],INDEX(Food[Points],$AP$28) + INDEX(Food[Points],$AQ$28) + INDEX(Food[Points],$AR$28) + AN1040, AN1040)</f>
        <v>40740</v>
      </c>
    </row>
    <row r="1042" spans="17:40" x14ac:dyDescent="0.25">
      <c r="Q1042" t="str" cm="1">
        <f t="array" aca="1" ref="Q1042" ca="1">INDEX(Food[Name],RANDBETWEEN(1,COUNTA(Food[Name])))</f>
        <v>Lettuce</v>
      </c>
      <c r="R1042" t="str" cm="1">
        <f t="array" aca="1" ref="R1042" ca="1">INDEX(Food[Name],RANDBETWEEN(1,COUNTA(Food[Name])))</f>
        <v>Pork</v>
      </c>
      <c r="S1042" t="str" cm="1">
        <f t="array" aca="1" ref="S1042" ca="1">INDEX(Food[Name],RANDBETWEEN(1,COUNTA(Food[Name])))</f>
        <v>Rice</v>
      </c>
      <c r="T1042" t="str" cm="1">
        <f t="array" aca="1" ref="T1042" ca="1">INDEX(Food[Name],RANDBETWEEN(1,COUNTA(Food[Name])))</f>
        <v>Rice</v>
      </c>
      <c r="U1042" t="str" cm="1">
        <f t="array" aca="1" ref="U1042" ca="1">INDEX(Food[Name],RANDBETWEEN(1,COUNTA(Food[Name])))</f>
        <v>Chicken</v>
      </c>
      <c r="V1042" t="str" cm="1">
        <f t="array" aca="1" ref="V1042" ca="1">INDEX(Food[Name],RANDBETWEEN(1,COUNTA(Food[Name])))</f>
        <v>Salmon</v>
      </c>
      <c r="W1042" t="str" cm="1">
        <f t="array" aca="1" ref="W1042" ca="1">INDEX(Food[Name],RANDBETWEEN(1,COUNTA(Food[Name])))</f>
        <v>Lettuce</v>
      </c>
      <c r="X1042" t="str" cm="1">
        <f t="array" aca="1" ref="X1042" ca="1">INDEX(Food[Name],RANDBETWEEN(1,COUNTA(Food[Name])))</f>
        <v>Pork</v>
      </c>
      <c r="Y1042" t="str" cm="1">
        <f t="array" aca="1" ref="Y1042" ca="1">INDEX(Food[Name],RANDBETWEEN(1,COUNTA(Food[Name])))</f>
        <v>Lettuce</v>
      </c>
      <c r="Z1042" s="5" t="str" cm="1">
        <f t="array" aca="1" ref="Z1042" ca="1">IF(AI1041,"-", INDEX(_xlfn.ANCHORARRAY(AvailableItems),OrderIndex))</f>
        <v>Salmon</v>
      </c>
      <c r="AA1042" s="5" t="str" cm="1">
        <f t="array" aca="1" ref="AA1042" ca="1">IF(AI1041,"-", INDEX(_xlfn.ANCHORARRAY(AvailableItems),OrderIndex2))</f>
        <v>Rice</v>
      </c>
      <c r="AB1042" s="5" t="str" cm="1">
        <f t="array" aca="1" ref="AB1042" ca="1">IF(AI1041,"-", INDEX(_xlfn.ANCHORARRAY(AvailableItems),OrderIndex3))</f>
        <v>Pasta</v>
      </c>
      <c r="AC1042" s="10" t="str" cm="1">
        <f t="array" aca="1" ref="AC1042" ca="1">IF(AJ1041,"-", INDEX(_xlfn.ANCHORARRAY(AvailableItems),$AP$27))</f>
        <v>Pork</v>
      </c>
      <c r="AD1042" s="10" t="str" cm="1">
        <f t="array" aca="1" ref="AD1042" ca="1">IF(AJ1041,"-", INDEX(_xlfn.ANCHORARRAY(AvailableItems),$AQ$27))</f>
        <v>Lobster</v>
      </c>
      <c r="AE1042" s="10" t="str" cm="1">
        <f t="array" aca="1" ref="AE1042" ca="1">IF(AJ1041,"-", INDEX(_xlfn.ANCHORARRAY(AvailableItems),$AR$27))</f>
        <v>Rice</v>
      </c>
      <c r="AF1042" s="8" t="str" cm="1">
        <f t="array" aca="1" ref="AF1042" ca="1">IF(AK1041,"-", INDEX(_xlfn.ANCHORARRAY(AvailableItems),$AP$28))</f>
        <v>Beef</v>
      </c>
      <c r="AG1042" s="8" t="str">
        <f ca="1">IF(AK1041,"-", INDEX(_xlfn.ANCHORARRAY(AvailableItems),$AQ$28))</f>
        <v>Beef</v>
      </c>
      <c r="AH1042" s="8" t="str" cm="1">
        <f t="array" aca="1" ref="AH1042" ca="1">IF(AK1041,"-", INDEX(_xlfn.ANCHORARRAY(AvailableItems),$AR$28))</f>
        <v>Bread</v>
      </c>
      <c r="AI1042" t="b">
        <f t="shared" ca="1" si="51"/>
        <v>1</v>
      </c>
      <c r="AJ1042" t="b">
        <f t="shared" ca="1" si="52"/>
        <v>1</v>
      </c>
      <c r="AK1042" t="b">
        <f t="shared" ca="1" si="53"/>
        <v>0</v>
      </c>
      <c r="AL1042" s="16" cm="1">
        <f t="array" aca="1" ref="AL1042" ca="1">IF(OrderSim[[#This Row],[Order 1 Possible]],INDEX(Food[Points],OrderIndex) + INDEX(Food[Points],OrderIndex2) + INDEX(Food[Points],OrderIndex3) + AL1041, AL1041)</f>
        <v>20370</v>
      </c>
      <c r="AM1042" s="16" cm="1">
        <f t="array" aca="1" ref="AM1042" ca="1">IF(OrderSim[[#This Row],[Order 2 Possible]],INDEX(Food[Points],$AP$27) + INDEX(Food[Points],$AQ$27) + INDEX(Food[Points],$AR$27) + AM1041, AM1041)</f>
        <v>26550</v>
      </c>
      <c r="AN1042" s="16" cm="1">
        <f t="array" aca="1" ref="AN1042" ca="1">IF(OrderSim[[#This Row],[Order 3 Possible]],INDEX(Food[Points],$AP$28) + INDEX(Food[Points],$AQ$28) + INDEX(Food[Points],$AR$28) + AN1041, AN1041)</f>
        <v>40740</v>
      </c>
    </row>
    <row r="1043" spans="17:40" x14ac:dyDescent="0.25">
      <c r="Q1043" t="str" cm="1">
        <f t="array" aca="1" ref="Q1043" ca="1">INDEX(Food[Name],RANDBETWEEN(1,COUNTA(Food[Name])))</f>
        <v>Chicken</v>
      </c>
      <c r="R1043" t="str" cm="1">
        <f t="array" aca="1" ref="R1043" ca="1">INDEX(Food[Name],RANDBETWEEN(1,COUNTA(Food[Name])))</f>
        <v>Lettuce</v>
      </c>
      <c r="S1043" t="str" cm="1">
        <f t="array" aca="1" ref="S1043" ca="1">INDEX(Food[Name],RANDBETWEEN(1,COUNTA(Food[Name])))</f>
        <v>Onion</v>
      </c>
      <c r="T1043" t="str" cm="1">
        <f t="array" aca="1" ref="T1043" ca="1">INDEX(Food[Name],RANDBETWEEN(1,COUNTA(Food[Name])))</f>
        <v>Beef</v>
      </c>
      <c r="U1043" t="str" cm="1">
        <f t="array" aca="1" ref="U1043" ca="1">INDEX(Food[Name],RANDBETWEEN(1,COUNTA(Food[Name])))</f>
        <v>Pork</v>
      </c>
      <c r="V1043" t="str" cm="1">
        <f t="array" aca="1" ref="V1043" ca="1">INDEX(Food[Name],RANDBETWEEN(1,COUNTA(Food[Name])))</f>
        <v>Rice</v>
      </c>
      <c r="W1043" t="str" cm="1">
        <f t="array" aca="1" ref="W1043" ca="1">INDEX(Food[Name],RANDBETWEEN(1,COUNTA(Food[Name])))</f>
        <v>Carrot</v>
      </c>
      <c r="X1043" t="str" cm="1">
        <f t="array" aca="1" ref="X1043" ca="1">INDEX(Food[Name],RANDBETWEEN(1,COUNTA(Food[Name])))</f>
        <v>Salmon</v>
      </c>
      <c r="Y1043" t="str" cm="1">
        <f t="array" aca="1" ref="Y1043" ca="1">INDEX(Food[Name],RANDBETWEEN(1,COUNTA(Food[Name])))</f>
        <v>Beef</v>
      </c>
      <c r="Z1043" s="5" t="str" cm="1">
        <f t="array" aca="1" ref="Z1043" ca="1">IF(AI1042,"-", INDEX(_xlfn.ANCHORARRAY(AvailableItems),OrderIndex))</f>
        <v>-</v>
      </c>
      <c r="AA1043" s="5" t="str" cm="1">
        <f t="array" aca="1" ref="AA1043" ca="1">IF(AI1042,"-", INDEX(_xlfn.ANCHORARRAY(AvailableItems),OrderIndex2))</f>
        <v>-</v>
      </c>
      <c r="AB1043" s="5" t="str" cm="1">
        <f t="array" aca="1" ref="AB1043" ca="1">IF(AI1042,"-", INDEX(_xlfn.ANCHORARRAY(AvailableItems),OrderIndex3))</f>
        <v>-</v>
      </c>
      <c r="AC1043" s="10" t="str" cm="1">
        <f t="array" aca="1" ref="AC1043" ca="1">IF(AJ1042,"-", INDEX(_xlfn.ANCHORARRAY(AvailableItems),$AP$27))</f>
        <v>-</v>
      </c>
      <c r="AD1043" s="10" t="str" cm="1">
        <f t="array" aca="1" ref="AD1043" ca="1">IF(AJ1042,"-", INDEX(_xlfn.ANCHORARRAY(AvailableItems),$AQ$27))</f>
        <v>-</v>
      </c>
      <c r="AE1043" s="10" t="str" cm="1">
        <f t="array" aca="1" ref="AE1043" ca="1">IF(AJ1042,"-", INDEX(_xlfn.ANCHORARRAY(AvailableItems),$AR$27))</f>
        <v>-</v>
      </c>
      <c r="AF1043" s="8" t="str" cm="1">
        <f t="array" aca="1" ref="AF1043" ca="1">IF(AK1042,"-", INDEX(_xlfn.ANCHORARRAY(AvailableItems),$AP$28))</f>
        <v>Beef</v>
      </c>
      <c r="AG1043" s="8" t="str">
        <f ca="1">IF(AK1042,"-", INDEX(_xlfn.ANCHORARRAY(AvailableItems),$AQ$28))</f>
        <v>Beef</v>
      </c>
      <c r="AH1043" s="8" t="str" cm="1">
        <f t="array" aca="1" ref="AH1043" ca="1">IF(AK1042,"-", INDEX(_xlfn.ANCHORARRAY(AvailableItems),$AR$28))</f>
        <v>Bread</v>
      </c>
      <c r="AI1043" t="b">
        <f t="shared" ca="1" si="51"/>
        <v>0</v>
      </c>
      <c r="AJ1043" t="b">
        <f t="shared" ca="1" si="52"/>
        <v>0</v>
      </c>
      <c r="AK1043" t="b">
        <f t="shared" ca="1" si="53"/>
        <v>1</v>
      </c>
      <c r="AL1043" s="16" cm="1">
        <f t="array" aca="1" ref="AL1043" ca="1">IF(OrderSim[[#This Row],[Order 1 Possible]],INDEX(Food[Points],OrderIndex) + INDEX(Food[Points],OrderIndex2) + INDEX(Food[Points],OrderIndex3) + AL1042, AL1042)</f>
        <v>20370</v>
      </c>
      <c r="AM1043" s="16" cm="1">
        <f t="array" aca="1" ref="AM1043" ca="1">IF(OrderSim[[#This Row],[Order 2 Possible]],INDEX(Food[Points],$AP$27) + INDEX(Food[Points],$AQ$27) + INDEX(Food[Points],$AR$27) + AM1042, AM1042)</f>
        <v>26550</v>
      </c>
      <c r="AN1043" s="16" cm="1">
        <f t="array" aca="1" ref="AN1043" ca="1">IF(OrderSim[[#This Row],[Order 3 Possible]],INDEX(Food[Points],$AP$28) + INDEX(Food[Points],$AQ$28) + INDEX(Food[Points],$AR$28) + AN1042, AN1042)</f>
        <v>40880</v>
      </c>
    </row>
    <row r="1044" spans="17:40" x14ac:dyDescent="0.25">
      <c r="Q1044" t="str" cm="1">
        <f t="array" aca="1" ref="Q1044" ca="1">INDEX(Food[Name],RANDBETWEEN(1,COUNTA(Food[Name])))</f>
        <v>Tuna</v>
      </c>
      <c r="R1044" t="str" cm="1">
        <f t="array" aca="1" ref="R1044" ca="1">INDEX(Food[Name],RANDBETWEEN(1,COUNTA(Food[Name])))</f>
        <v>Chicken</v>
      </c>
      <c r="S1044" t="str" cm="1">
        <f t="array" aca="1" ref="S1044" ca="1">INDEX(Food[Name],RANDBETWEEN(1,COUNTA(Food[Name])))</f>
        <v>Rice</v>
      </c>
      <c r="T1044" t="str" cm="1">
        <f t="array" aca="1" ref="T1044" ca="1">INDEX(Food[Name],RANDBETWEEN(1,COUNTA(Food[Name])))</f>
        <v>Rice</v>
      </c>
      <c r="U1044" t="str" cm="1">
        <f t="array" aca="1" ref="U1044" ca="1">INDEX(Food[Name],RANDBETWEEN(1,COUNTA(Food[Name])))</f>
        <v>Lettuce</v>
      </c>
      <c r="V1044" t="str" cm="1">
        <f t="array" aca="1" ref="V1044" ca="1">INDEX(Food[Name],RANDBETWEEN(1,COUNTA(Food[Name])))</f>
        <v>Salmon</v>
      </c>
      <c r="W1044" t="str" cm="1">
        <f t="array" aca="1" ref="W1044" ca="1">INDEX(Food[Name],RANDBETWEEN(1,COUNTA(Food[Name])))</f>
        <v>Bread</v>
      </c>
      <c r="X1044" t="str" cm="1">
        <f t="array" aca="1" ref="X1044" ca="1">INDEX(Food[Name],RANDBETWEEN(1,COUNTA(Food[Name])))</f>
        <v>Lobster</v>
      </c>
      <c r="Y1044" t="str" cm="1">
        <f t="array" aca="1" ref="Y1044" ca="1">INDEX(Food[Name],RANDBETWEEN(1,COUNTA(Food[Name])))</f>
        <v>Chicken</v>
      </c>
      <c r="Z1044" s="5" t="str" cm="1">
        <f t="array" aca="1" ref="Z1044" ca="1">IF(AI1043,"-", INDEX(_xlfn.ANCHORARRAY(AvailableItems),OrderIndex))</f>
        <v>Salmon</v>
      </c>
      <c r="AA1044" s="5" t="str" cm="1">
        <f t="array" aca="1" ref="AA1044" ca="1">IF(AI1043,"-", INDEX(_xlfn.ANCHORARRAY(AvailableItems),OrderIndex2))</f>
        <v>Rice</v>
      </c>
      <c r="AB1044" s="5" t="str" cm="1">
        <f t="array" aca="1" ref="AB1044" ca="1">IF(AI1043,"-", INDEX(_xlfn.ANCHORARRAY(AvailableItems),OrderIndex3))</f>
        <v>Pasta</v>
      </c>
      <c r="AC1044" s="10" t="str" cm="1">
        <f t="array" aca="1" ref="AC1044" ca="1">IF(AJ1043,"-", INDEX(_xlfn.ANCHORARRAY(AvailableItems),$AP$27))</f>
        <v>Pork</v>
      </c>
      <c r="AD1044" s="10" t="str" cm="1">
        <f t="array" aca="1" ref="AD1044" ca="1">IF(AJ1043,"-", INDEX(_xlfn.ANCHORARRAY(AvailableItems),$AQ$27))</f>
        <v>Lobster</v>
      </c>
      <c r="AE1044" s="10" t="str" cm="1">
        <f t="array" aca="1" ref="AE1044" ca="1">IF(AJ1043,"-", INDEX(_xlfn.ANCHORARRAY(AvailableItems),$AR$27))</f>
        <v>Rice</v>
      </c>
      <c r="AF1044" s="8" t="str" cm="1">
        <f t="array" aca="1" ref="AF1044" ca="1">IF(AK1043,"-", INDEX(_xlfn.ANCHORARRAY(AvailableItems),$AP$28))</f>
        <v>-</v>
      </c>
      <c r="AG1044" s="8" t="str">
        <f ca="1">IF(AK1043,"-", INDEX(_xlfn.ANCHORARRAY(AvailableItems),$AQ$28))</f>
        <v>-</v>
      </c>
      <c r="AH1044" s="8" t="str" cm="1">
        <f t="array" aca="1" ref="AH1044" ca="1">IF(AK1043,"-", INDEX(_xlfn.ANCHORARRAY(AvailableItems),$AR$28))</f>
        <v>-</v>
      </c>
      <c r="AI1044" t="b">
        <f t="shared" ca="1" si="51"/>
        <v>1</v>
      </c>
      <c r="AJ1044" t="b">
        <f t="shared" ca="1" si="52"/>
        <v>1</v>
      </c>
      <c r="AK1044" t="b">
        <f t="shared" ca="1" si="53"/>
        <v>0</v>
      </c>
      <c r="AL1044" s="16" cm="1">
        <f t="array" aca="1" ref="AL1044" ca="1">IF(OrderSim[[#This Row],[Order 1 Possible]],INDEX(Food[Points],OrderIndex) + INDEX(Food[Points],OrderIndex2) + INDEX(Food[Points],OrderIndex3) + AL1043, AL1043)</f>
        <v>20440</v>
      </c>
      <c r="AM1044" s="16" cm="1">
        <f t="array" aca="1" ref="AM1044" ca="1">IF(OrderSim[[#This Row],[Order 2 Possible]],INDEX(Food[Points],$AP$27) + INDEX(Food[Points],$AQ$27) + INDEX(Food[Points],$AR$27) + AM1043, AM1043)</f>
        <v>26640</v>
      </c>
      <c r="AN1044" s="16" cm="1">
        <f t="array" aca="1" ref="AN1044" ca="1">IF(OrderSim[[#This Row],[Order 3 Possible]],INDEX(Food[Points],$AP$28) + INDEX(Food[Points],$AQ$28) + INDEX(Food[Points],$AR$28) + AN1043, AN1043)</f>
        <v>40880</v>
      </c>
    </row>
    <row r="1045" spans="17:40" x14ac:dyDescent="0.25">
      <c r="Q1045" t="str" cm="1">
        <f t="array" aca="1" ref="Q1045" ca="1">INDEX(Food[Name],RANDBETWEEN(1,COUNTA(Food[Name])))</f>
        <v>Salmon</v>
      </c>
      <c r="R1045" t="str" cm="1">
        <f t="array" aca="1" ref="R1045" ca="1">INDEX(Food[Name],RANDBETWEEN(1,COUNTA(Food[Name])))</f>
        <v>Lettuce</v>
      </c>
      <c r="S1045" t="str" cm="1">
        <f t="array" aca="1" ref="S1045" ca="1">INDEX(Food[Name],RANDBETWEEN(1,COUNTA(Food[Name])))</f>
        <v>Pork</v>
      </c>
      <c r="T1045" t="str" cm="1">
        <f t="array" aca="1" ref="T1045" ca="1">INDEX(Food[Name],RANDBETWEEN(1,COUNTA(Food[Name])))</f>
        <v>Chicken</v>
      </c>
      <c r="U1045" t="str" cm="1">
        <f t="array" aca="1" ref="U1045" ca="1">INDEX(Food[Name],RANDBETWEEN(1,COUNTA(Food[Name])))</f>
        <v>Rice</v>
      </c>
      <c r="V1045" t="str" cm="1">
        <f t="array" aca="1" ref="V1045" ca="1">INDEX(Food[Name],RANDBETWEEN(1,COUNTA(Food[Name])))</f>
        <v>Pasta</v>
      </c>
      <c r="W1045" t="str" cm="1">
        <f t="array" aca="1" ref="W1045" ca="1">INDEX(Food[Name],RANDBETWEEN(1,COUNTA(Food[Name])))</f>
        <v>Chicken</v>
      </c>
      <c r="X1045" t="str" cm="1">
        <f t="array" aca="1" ref="X1045" ca="1">INDEX(Food[Name],RANDBETWEEN(1,COUNTA(Food[Name])))</f>
        <v>Lettuce</v>
      </c>
      <c r="Y1045" t="str" cm="1">
        <f t="array" aca="1" ref="Y1045" ca="1">INDEX(Food[Name],RANDBETWEEN(1,COUNTA(Food[Name])))</f>
        <v>Carrot</v>
      </c>
      <c r="Z1045" s="5" t="str" cm="1">
        <f t="array" aca="1" ref="Z1045" ca="1">IF(AI1044,"-", INDEX(_xlfn.ANCHORARRAY(AvailableItems),OrderIndex))</f>
        <v>-</v>
      </c>
      <c r="AA1045" s="5" t="str" cm="1">
        <f t="array" aca="1" ref="AA1045" ca="1">IF(AI1044,"-", INDEX(_xlfn.ANCHORARRAY(AvailableItems),OrderIndex2))</f>
        <v>-</v>
      </c>
      <c r="AB1045" s="5" t="str" cm="1">
        <f t="array" aca="1" ref="AB1045" ca="1">IF(AI1044,"-", INDEX(_xlfn.ANCHORARRAY(AvailableItems),OrderIndex3))</f>
        <v>-</v>
      </c>
      <c r="AC1045" s="10" t="str" cm="1">
        <f t="array" aca="1" ref="AC1045" ca="1">IF(AJ1044,"-", INDEX(_xlfn.ANCHORARRAY(AvailableItems),$AP$27))</f>
        <v>-</v>
      </c>
      <c r="AD1045" s="10" t="str" cm="1">
        <f t="array" aca="1" ref="AD1045" ca="1">IF(AJ1044,"-", INDEX(_xlfn.ANCHORARRAY(AvailableItems),$AQ$27))</f>
        <v>-</v>
      </c>
      <c r="AE1045" s="10" t="str" cm="1">
        <f t="array" aca="1" ref="AE1045" ca="1">IF(AJ1044,"-", INDEX(_xlfn.ANCHORARRAY(AvailableItems),$AR$27))</f>
        <v>-</v>
      </c>
      <c r="AF1045" s="8" t="str" cm="1">
        <f t="array" aca="1" ref="AF1045" ca="1">IF(AK1044,"-", INDEX(_xlfn.ANCHORARRAY(AvailableItems),$AP$28))</f>
        <v>Beef</v>
      </c>
      <c r="AG1045" s="8" t="str">
        <f ca="1">IF(AK1044,"-", INDEX(_xlfn.ANCHORARRAY(AvailableItems),$AQ$28))</f>
        <v>Beef</v>
      </c>
      <c r="AH1045" s="8" t="str" cm="1">
        <f t="array" aca="1" ref="AH1045" ca="1">IF(AK1044,"-", INDEX(_xlfn.ANCHORARRAY(AvailableItems),$AR$28))</f>
        <v>Bread</v>
      </c>
      <c r="AI1045" t="b">
        <f t="shared" ca="1" si="51"/>
        <v>0</v>
      </c>
      <c r="AJ1045" t="b">
        <f t="shared" ca="1" si="52"/>
        <v>0</v>
      </c>
      <c r="AK1045" t="b">
        <f t="shared" ca="1" si="53"/>
        <v>0</v>
      </c>
      <c r="AL1045" s="16" cm="1">
        <f t="array" aca="1" ref="AL1045" ca="1">IF(OrderSim[[#This Row],[Order 1 Possible]],INDEX(Food[Points],OrderIndex) + INDEX(Food[Points],OrderIndex2) + INDEX(Food[Points],OrderIndex3) + AL1044, AL1044)</f>
        <v>20440</v>
      </c>
      <c r="AM1045" s="16" cm="1">
        <f t="array" aca="1" ref="AM1045" ca="1">IF(OrderSim[[#This Row],[Order 2 Possible]],INDEX(Food[Points],$AP$27) + INDEX(Food[Points],$AQ$27) + INDEX(Food[Points],$AR$27) + AM1044, AM1044)</f>
        <v>26640</v>
      </c>
      <c r="AN1045" s="16" cm="1">
        <f t="array" aca="1" ref="AN1045" ca="1">IF(OrderSim[[#This Row],[Order 3 Possible]],INDEX(Food[Points],$AP$28) + INDEX(Food[Points],$AQ$28) + INDEX(Food[Points],$AR$28) + AN1044, AN1044)</f>
        <v>40880</v>
      </c>
    </row>
    <row r="1046" spans="17:40" x14ac:dyDescent="0.25">
      <c r="Q1046" t="str" cm="1">
        <f t="array" aca="1" ref="Q1046" ca="1">INDEX(Food[Name],RANDBETWEEN(1,COUNTA(Food[Name])))</f>
        <v>Lobster</v>
      </c>
      <c r="R1046" t="str" cm="1">
        <f t="array" aca="1" ref="R1046" ca="1">INDEX(Food[Name],RANDBETWEEN(1,COUNTA(Food[Name])))</f>
        <v>Bread</v>
      </c>
      <c r="S1046" t="str" cm="1">
        <f t="array" aca="1" ref="S1046" ca="1">INDEX(Food[Name],RANDBETWEEN(1,COUNTA(Food[Name])))</f>
        <v>Salmon</v>
      </c>
      <c r="T1046" t="str" cm="1">
        <f t="array" aca="1" ref="T1046" ca="1">INDEX(Food[Name],RANDBETWEEN(1,COUNTA(Food[Name])))</f>
        <v>Lobster</v>
      </c>
      <c r="U1046" t="str" cm="1">
        <f t="array" aca="1" ref="U1046" ca="1">INDEX(Food[Name],RANDBETWEEN(1,COUNTA(Food[Name])))</f>
        <v>Pork</v>
      </c>
      <c r="V1046" t="str" cm="1">
        <f t="array" aca="1" ref="V1046" ca="1">INDEX(Food[Name],RANDBETWEEN(1,COUNTA(Food[Name])))</f>
        <v>Rice</v>
      </c>
      <c r="W1046" t="str" cm="1">
        <f t="array" aca="1" ref="W1046" ca="1">INDEX(Food[Name],RANDBETWEEN(1,COUNTA(Food[Name])))</f>
        <v>Pasta</v>
      </c>
      <c r="X1046" t="str" cm="1">
        <f t="array" aca="1" ref="X1046" ca="1">INDEX(Food[Name],RANDBETWEEN(1,COUNTA(Food[Name])))</f>
        <v>Chicken</v>
      </c>
      <c r="Y1046" t="str" cm="1">
        <f t="array" aca="1" ref="Y1046" ca="1">INDEX(Food[Name],RANDBETWEEN(1,COUNTA(Food[Name])))</f>
        <v>Lobster</v>
      </c>
      <c r="Z1046" s="5" t="str" cm="1">
        <f t="array" aca="1" ref="Z1046" ca="1">IF(AI1045,"-", INDEX(_xlfn.ANCHORARRAY(AvailableItems),OrderIndex))</f>
        <v>Salmon</v>
      </c>
      <c r="AA1046" s="5" t="str" cm="1">
        <f t="array" aca="1" ref="AA1046" ca="1">IF(AI1045,"-", INDEX(_xlfn.ANCHORARRAY(AvailableItems),OrderIndex2))</f>
        <v>Rice</v>
      </c>
      <c r="AB1046" s="5" t="str" cm="1">
        <f t="array" aca="1" ref="AB1046" ca="1">IF(AI1045,"-", INDEX(_xlfn.ANCHORARRAY(AvailableItems),OrderIndex3))</f>
        <v>Pasta</v>
      </c>
      <c r="AC1046" s="10" t="str" cm="1">
        <f t="array" aca="1" ref="AC1046" ca="1">IF(AJ1045,"-", INDEX(_xlfn.ANCHORARRAY(AvailableItems),$AP$27))</f>
        <v>Pork</v>
      </c>
      <c r="AD1046" s="10" t="str" cm="1">
        <f t="array" aca="1" ref="AD1046" ca="1">IF(AJ1045,"-", INDEX(_xlfn.ANCHORARRAY(AvailableItems),$AQ$27))</f>
        <v>Lobster</v>
      </c>
      <c r="AE1046" s="10" t="str" cm="1">
        <f t="array" aca="1" ref="AE1046" ca="1">IF(AJ1045,"-", INDEX(_xlfn.ANCHORARRAY(AvailableItems),$AR$27))</f>
        <v>Rice</v>
      </c>
      <c r="AF1046" s="8" t="str" cm="1">
        <f t="array" aca="1" ref="AF1046" ca="1">IF(AK1045,"-", INDEX(_xlfn.ANCHORARRAY(AvailableItems),$AP$28))</f>
        <v>Beef</v>
      </c>
      <c r="AG1046" s="8" t="str">
        <f ca="1">IF(AK1045,"-", INDEX(_xlfn.ANCHORARRAY(AvailableItems),$AQ$28))</f>
        <v>Beef</v>
      </c>
      <c r="AH1046" s="8" t="str" cm="1">
        <f t="array" aca="1" ref="AH1046" ca="1">IF(AK1045,"-", INDEX(_xlfn.ANCHORARRAY(AvailableItems),$AR$28))</f>
        <v>Bread</v>
      </c>
      <c r="AI1046" t="b">
        <f t="shared" ca="1" si="51"/>
        <v>1</v>
      </c>
      <c r="AJ1046" t="b">
        <f t="shared" ca="1" si="52"/>
        <v>1</v>
      </c>
      <c r="AK1046" t="b">
        <f t="shared" ca="1" si="53"/>
        <v>0</v>
      </c>
      <c r="AL1046" s="16" cm="1">
        <f t="array" aca="1" ref="AL1046" ca="1">IF(OrderSim[[#This Row],[Order 1 Possible]],INDEX(Food[Points],OrderIndex) + INDEX(Food[Points],OrderIndex2) + INDEX(Food[Points],OrderIndex3) + AL1045, AL1045)</f>
        <v>20510</v>
      </c>
      <c r="AM1046" s="16" cm="1">
        <f t="array" aca="1" ref="AM1046" ca="1">IF(OrderSim[[#This Row],[Order 2 Possible]],INDEX(Food[Points],$AP$27) + INDEX(Food[Points],$AQ$27) + INDEX(Food[Points],$AR$27) + AM1045, AM1045)</f>
        <v>26730</v>
      </c>
      <c r="AN1046" s="16" cm="1">
        <f t="array" aca="1" ref="AN1046" ca="1">IF(OrderSim[[#This Row],[Order 3 Possible]],INDEX(Food[Points],$AP$28) + INDEX(Food[Points],$AQ$28) + INDEX(Food[Points],$AR$28) + AN1045, AN1045)</f>
        <v>40880</v>
      </c>
    </row>
    <row r="1047" spans="17:40" x14ac:dyDescent="0.25">
      <c r="Q1047" t="str" cm="1">
        <f t="array" aca="1" ref="Q1047" ca="1">INDEX(Food[Name],RANDBETWEEN(1,COUNTA(Food[Name])))</f>
        <v>Pasta</v>
      </c>
      <c r="R1047" t="str" cm="1">
        <f t="array" aca="1" ref="R1047" ca="1">INDEX(Food[Name],RANDBETWEEN(1,COUNTA(Food[Name])))</f>
        <v>Lobster</v>
      </c>
      <c r="S1047" t="str" cm="1">
        <f t="array" aca="1" ref="S1047" ca="1">INDEX(Food[Name],RANDBETWEEN(1,COUNTA(Food[Name])))</f>
        <v>Onion</v>
      </c>
      <c r="T1047" t="str" cm="1">
        <f t="array" aca="1" ref="T1047" ca="1">INDEX(Food[Name],RANDBETWEEN(1,COUNTA(Food[Name])))</f>
        <v>Carrot</v>
      </c>
      <c r="U1047" t="str" cm="1">
        <f t="array" aca="1" ref="U1047" ca="1">INDEX(Food[Name],RANDBETWEEN(1,COUNTA(Food[Name])))</f>
        <v>Tuna</v>
      </c>
      <c r="V1047" t="str" cm="1">
        <f t="array" aca="1" ref="V1047" ca="1">INDEX(Food[Name],RANDBETWEEN(1,COUNTA(Food[Name])))</f>
        <v>Rice</v>
      </c>
      <c r="W1047" t="str" cm="1">
        <f t="array" aca="1" ref="W1047" ca="1">INDEX(Food[Name],RANDBETWEEN(1,COUNTA(Food[Name])))</f>
        <v>Lobster</v>
      </c>
      <c r="X1047" t="str" cm="1">
        <f t="array" aca="1" ref="X1047" ca="1">INDEX(Food[Name],RANDBETWEEN(1,COUNTA(Food[Name])))</f>
        <v>Onion</v>
      </c>
      <c r="Y1047" t="str" cm="1">
        <f t="array" aca="1" ref="Y1047" ca="1">INDEX(Food[Name],RANDBETWEEN(1,COUNTA(Food[Name])))</f>
        <v>Pasta</v>
      </c>
      <c r="Z1047" s="5" t="str" cm="1">
        <f t="array" aca="1" ref="Z1047" ca="1">IF(AI1046,"-", INDEX(_xlfn.ANCHORARRAY(AvailableItems),OrderIndex))</f>
        <v>-</v>
      </c>
      <c r="AA1047" s="5" t="str" cm="1">
        <f t="array" aca="1" ref="AA1047" ca="1">IF(AI1046,"-", INDEX(_xlfn.ANCHORARRAY(AvailableItems),OrderIndex2))</f>
        <v>-</v>
      </c>
      <c r="AB1047" s="5" t="str" cm="1">
        <f t="array" aca="1" ref="AB1047" ca="1">IF(AI1046,"-", INDEX(_xlfn.ANCHORARRAY(AvailableItems),OrderIndex3))</f>
        <v>-</v>
      </c>
      <c r="AC1047" s="10" t="str" cm="1">
        <f t="array" aca="1" ref="AC1047" ca="1">IF(AJ1046,"-", INDEX(_xlfn.ANCHORARRAY(AvailableItems),$AP$27))</f>
        <v>-</v>
      </c>
      <c r="AD1047" s="10" t="str" cm="1">
        <f t="array" aca="1" ref="AD1047" ca="1">IF(AJ1046,"-", INDEX(_xlfn.ANCHORARRAY(AvailableItems),$AQ$27))</f>
        <v>-</v>
      </c>
      <c r="AE1047" s="10" t="str" cm="1">
        <f t="array" aca="1" ref="AE1047" ca="1">IF(AJ1046,"-", INDEX(_xlfn.ANCHORARRAY(AvailableItems),$AR$27))</f>
        <v>-</v>
      </c>
      <c r="AF1047" s="8" t="str" cm="1">
        <f t="array" aca="1" ref="AF1047" ca="1">IF(AK1046,"-", INDEX(_xlfn.ANCHORARRAY(AvailableItems),$AP$28))</f>
        <v>Beef</v>
      </c>
      <c r="AG1047" s="8" t="str">
        <f ca="1">IF(AK1046,"-", INDEX(_xlfn.ANCHORARRAY(AvailableItems),$AQ$28))</f>
        <v>Beef</v>
      </c>
      <c r="AH1047" s="8" t="str" cm="1">
        <f t="array" aca="1" ref="AH1047" ca="1">IF(AK1046,"-", INDEX(_xlfn.ANCHORARRAY(AvailableItems),$AR$28))</f>
        <v>Bread</v>
      </c>
      <c r="AI1047" t="b">
        <f t="shared" ca="1" si="51"/>
        <v>0</v>
      </c>
      <c r="AJ1047" t="b">
        <f t="shared" ca="1" si="52"/>
        <v>0</v>
      </c>
      <c r="AK1047" t="b">
        <f t="shared" ca="1" si="53"/>
        <v>0</v>
      </c>
      <c r="AL1047" s="16" cm="1">
        <f t="array" aca="1" ref="AL1047" ca="1">IF(OrderSim[[#This Row],[Order 1 Possible]],INDEX(Food[Points],OrderIndex) + INDEX(Food[Points],OrderIndex2) + INDEX(Food[Points],OrderIndex3) + AL1046, AL1046)</f>
        <v>20510</v>
      </c>
      <c r="AM1047" s="16" cm="1">
        <f t="array" aca="1" ref="AM1047" ca="1">IF(OrderSim[[#This Row],[Order 2 Possible]],INDEX(Food[Points],$AP$27) + INDEX(Food[Points],$AQ$27) + INDEX(Food[Points],$AR$27) + AM1046, AM1046)</f>
        <v>26730</v>
      </c>
      <c r="AN1047" s="16" cm="1">
        <f t="array" aca="1" ref="AN1047" ca="1">IF(OrderSim[[#This Row],[Order 3 Possible]],INDEX(Food[Points],$AP$28) + INDEX(Food[Points],$AQ$28) + INDEX(Food[Points],$AR$28) + AN1046, AN1046)</f>
        <v>40880</v>
      </c>
    </row>
    <row r="1048" spans="17:40" x14ac:dyDescent="0.25">
      <c r="Q1048" t="str" cm="1">
        <f t="array" aca="1" ref="Q1048" ca="1">INDEX(Food[Name],RANDBETWEEN(1,COUNTA(Food[Name])))</f>
        <v>Lobster</v>
      </c>
      <c r="R1048" t="str" cm="1">
        <f t="array" aca="1" ref="R1048" ca="1">INDEX(Food[Name],RANDBETWEEN(1,COUNTA(Food[Name])))</f>
        <v>Pasta</v>
      </c>
      <c r="S1048" t="str" cm="1">
        <f t="array" aca="1" ref="S1048" ca="1">INDEX(Food[Name],RANDBETWEEN(1,COUNTA(Food[Name])))</f>
        <v>Bread</v>
      </c>
      <c r="T1048" t="str" cm="1">
        <f t="array" aca="1" ref="T1048" ca="1">INDEX(Food[Name],RANDBETWEEN(1,COUNTA(Food[Name])))</f>
        <v>Onion</v>
      </c>
      <c r="U1048" t="str" cm="1">
        <f t="array" aca="1" ref="U1048" ca="1">INDEX(Food[Name],RANDBETWEEN(1,COUNTA(Food[Name])))</f>
        <v>Onion</v>
      </c>
      <c r="V1048" t="str" cm="1">
        <f t="array" aca="1" ref="V1048" ca="1">INDEX(Food[Name],RANDBETWEEN(1,COUNTA(Food[Name])))</f>
        <v>Pork</v>
      </c>
      <c r="W1048" t="str" cm="1">
        <f t="array" aca="1" ref="W1048" ca="1">INDEX(Food[Name],RANDBETWEEN(1,COUNTA(Food[Name])))</f>
        <v>Chicken</v>
      </c>
      <c r="X1048" t="str" cm="1">
        <f t="array" aca="1" ref="X1048" ca="1">INDEX(Food[Name],RANDBETWEEN(1,COUNTA(Food[Name])))</f>
        <v>Carrot</v>
      </c>
      <c r="Y1048" t="str" cm="1">
        <f t="array" aca="1" ref="Y1048" ca="1">INDEX(Food[Name],RANDBETWEEN(1,COUNTA(Food[Name])))</f>
        <v>Pasta</v>
      </c>
      <c r="Z1048" s="5" t="str" cm="1">
        <f t="array" aca="1" ref="Z1048" ca="1">IF(AI1047,"-", INDEX(_xlfn.ANCHORARRAY(AvailableItems),OrderIndex))</f>
        <v>Salmon</v>
      </c>
      <c r="AA1048" s="5" t="str" cm="1">
        <f t="array" aca="1" ref="AA1048" ca="1">IF(AI1047,"-", INDEX(_xlfn.ANCHORARRAY(AvailableItems),OrderIndex2))</f>
        <v>Rice</v>
      </c>
      <c r="AB1048" s="5" t="str" cm="1">
        <f t="array" aca="1" ref="AB1048" ca="1">IF(AI1047,"-", INDEX(_xlfn.ANCHORARRAY(AvailableItems),OrderIndex3))</f>
        <v>Pasta</v>
      </c>
      <c r="AC1048" s="10" t="str" cm="1">
        <f t="array" aca="1" ref="AC1048" ca="1">IF(AJ1047,"-", INDEX(_xlfn.ANCHORARRAY(AvailableItems),$AP$27))</f>
        <v>Pork</v>
      </c>
      <c r="AD1048" s="10" t="str" cm="1">
        <f t="array" aca="1" ref="AD1048" ca="1">IF(AJ1047,"-", INDEX(_xlfn.ANCHORARRAY(AvailableItems),$AQ$27))</f>
        <v>Lobster</v>
      </c>
      <c r="AE1048" s="10" t="str" cm="1">
        <f t="array" aca="1" ref="AE1048" ca="1">IF(AJ1047,"-", INDEX(_xlfn.ANCHORARRAY(AvailableItems),$AR$27))</f>
        <v>Rice</v>
      </c>
      <c r="AF1048" s="8" t="str" cm="1">
        <f t="array" aca="1" ref="AF1048" ca="1">IF(AK1047,"-", INDEX(_xlfn.ANCHORARRAY(AvailableItems),$AP$28))</f>
        <v>Beef</v>
      </c>
      <c r="AG1048" s="8" t="str">
        <f ca="1">IF(AK1047,"-", INDEX(_xlfn.ANCHORARRAY(AvailableItems),$AQ$28))</f>
        <v>Beef</v>
      </c>
      <c r="AH1048" s="8" t="str" cm="1">
        <f t="array" aca="1" ref="AH1048" ca="1">IF(AK1047,"-", INDEX(_xlfn.ANCHORARRAY(AvailableItems),$AR$28))</f>
        <v>Bread</v>
      </c>
      <c r="AI1048" t="b">
        <f t="shared" ca="1" si="51"/>
        <v>0</v>
      </c>
      <c r="AJ1048" t="b">
        <f t="shared" ca="1" si="52"/>
        <v>0</v>
      </c>
      <c r="AK1048" t="b">
        <f t="shared" ca="1" si="53"/>
        <v>0</v>
      </c>
      <c r="AL1048" s="16" cm="1">
        <f t="array" aca="1" ref="AL1048" ca="1">IF(OrderSim[[#This Row],[Order 1 Possible]],INDEX(Food[Points],OrderIndex) + INDEX(Food[Points],OrderIndex2) + INDEX(Food[Points],OrderIndex3) + AL1047, AL1047)</f>
        <v>20510</v>
      </c>
      <c r="AM1048" s="16" cm="1">
        <f t="array" aca="1" ref="AM1048" ca="1">IF(OrderSim[[#This Row],[Order 2 Possible]],INDEX(Food[Points],$AP$27) + INDEX(Food[Points],$AQ$27) + INDEX(Food[Points],$AR$27) + AM1047, AM1047)</f>
        <v>26730</v>
      </c>
      <c r="AN1048" s="16" cm="1">
        <f t="array" aca="1" ref="AN1048" ca="1">IF(OrderSim[[#This Row],[Order 3 Possible]],INDEX(Food[Points],$AP$28) + INDEX(Food[Points],$AQ$28) + INDEX(Food[Points],$AR$28) + AN1047, AN1047)</f>
        <v>40880</v>
      </c>
    </row>
    <row r="1049" spans="17:40" x14ac:dyDescent="0.25">
      <c r="Q1049" t="str" cm="1">
        <f t="array" aca="1" ref="Q1049" ca="1">INDEX(Food[Name],RANDBETWEEN(1,COUNTA(Food[Name])))</f>
        <v>Carrot</v>
      </c>
      <c r="R1049" t="str" cm="1">
        <f t="array" aca="1" ref="R1049" ca="1">INDEX(Food[Name],RANDBETWEEN(1,COUNTA(Food[Name])))</f>
        <v>Lettuce</v>
      </c>
      <c r="S1049" t="str" cm="1">
        <f t="array" aca="1" ref="S1049" ca="1">INDEX(Food[Name],RANDBETWEEN(1,COUNTA(Food[Name])))</f>
        <v>Pasta</v>
      </c>
      <c r="T1049" t="str" cm="1">
        <f t="array" aca="1" ref="T1049" ca="1">INDEX(Food[Name],RANDBETWEEN(1,COUNTA(Food[Name])))</f>
        <v>Pork</v>
      </c>
      <c r="U1049" t="str" cm="1">
        <f t="array" aca="1" ref="U1049" ca="1">INDEX(Food[Name],RANDBETWEEN(1,COUNTA(Food[Name])))</f>
        <v>Tuna</v>
      </c>
      <c r="V1049" t="str" cm="1">
        <f t="array" aca="1" ref="V1049" ca="1">INDEX(Food[Name],RANDBETWEEN(1,COUNTA(Food[Name])))</f>
        <v>Onion</v>
      </c>
      <c r="W1049" t="str" cm="1">
        <f t="array" aca="1" ref="W1049" ca="1">INDEX(Food[Name],RANDBETWEEN(1,COUNTA(Food[Name])))</f>
        <v>Beef</v>
      </c>
      <c r="X1049" t="str" cm="1">
        <f t="array" aca="1" ref="X1049" ca="1">INDEX(Food[Name],RANDBETWEEN(1,COUNTA(Food[Name])))</f>
        <v>Lettuce</v>
      </c>
      <c r="Y1049" t="str" cm="1">
        <f t="array" aca="1" ref="Y1049" ca="1">INDEX(Food[Name],RANDBETWEEN(1,COUNTA(Food[Name])))</f>
        <v>Pasta</v>
      </c>
      <c r="Z1049" s="5" t="str" cm="1">
        <f t="array" aca="1" ref="Z1049" ca="1">IF(AI1048,"-", INDEX(_xlfn.ANCHORARRAY(AvailableItems),OrderIndex))</f>
        <v>Salmon</v>
      </c>
      <c r="AA1049" s="5" t="str" cm="1">
        <f t="array" aca="1" ref="AA1049" ca="1">IF(AI1048,"-", INDEX(_xlfn.ANCHORARRAY(AvailableItems),OrderIndex2))</f>
        <v>Rice</v>
      </c>
      <c r="AB1049" s="5" t="str" cm="1">
        <f t="array" aca="1" ref="AB1049" ca="1">IF(AI1048,"-", INDEX(_xlfn.ANCHORARRAY(AvailableItems),OrderIndex3))</f>
        <v>Pasta</v>
      </c>
      <c r="AC1049" s="10" t="str" cm="1">
        <f t="array" aca="1" ref="AC1049" ca="1">IF(AJ1048,"-", INDEX(_xlfn.ANCHORARRAY(AvailableItems),$AP$27))</f>
        <v>Pork</v>
      </c>
      <c r="AD1049" s="10" t="str" cm="1">
        <f t="array" aca="1" ref="AD1049" ca="1">IF(AJ1048,"-", INDEX(_xlfn.ANCHORARRAY(AvailableItems),$AQ$27))</f>
        <v>Lobster</v>
      </c>
      <c r="AE1049" s="10" t="str" cm="1">
        <f t="array" aca="1" ref="AE1049" ca="1">IF(AJ1048,"-", INDEX(_xlfn.ANCHORARRAY(AvailableItems),$AR$27))</f>
        <v>Rice</v>
      </c>
      <c r="AF1049" s="8" t="str" cm="1">
        <f t="array" aca="1" ref="AF1049" ca="1">IF(AK1048,"-", INDEX(_xlfn.ANCHORARRAY(AvailableItems),$AP$28))</f>
        <v>Beef</v>
      </c>
      <c r="AG1049" s="8" t="str">
        <f ca="1">IF(AK1048,"-", INDEX(_xlfn.ANCHORARRAY(AvailableItems),$AQ$28))</f>
        <v>Beef</v>
      </c>
      <c r="AH1049" s="8" t="str" cm="1">
        <f t="array" aca="1" ref="AH1049" ca="1">IF(AK1048,"-", INDEX(_xlfn.ANCHORARRAY(AvailableItems),$AR$28))</f>
        <v>Bread</v>
      </c>
      <c r="AI1049" t="b">
        <f t="shared" ca="1" si="51"/>
        <v>0</v>
      </c>
      <c r="AJ1049" t="b">
        <f t="shared" ca="1" si="52"/>
        <v>0</v>
      </c>
      <c r="AK1049" t="b">
        <f t="shared" ca="1" si="53"/>
        <v>0</v>
      </c>
      <c r="AL1049" s="16" cm="1">
        <f t="array" aca="1" ref="AL1049" ca="1">IF(OrderSim[[#This Row],[Order 1 Possible]],INDEX(Food[Points],OrderIndex) + INDEX(Food[Points],OrderIndex2) + INDEX(Food[Points],OrderIndex3) + AL1048, AL1048)</f>
        <v>20510</v>
      </c>
      <c r="AM1049" s="16" cm="1">
        <f t="array" aca="1" ref="AM1049" ca="1">IF(OrderSim[[#This Row],[Order 2 Possible]],INDEX(Food[Points],$AP$27) + INDEX(Food[Points],$AQ$27) + INDEX(Food[Points],$AR$27) + AM1048, AM1048)</f>
        <v>26730</v>
      </c>
      <c r="AN1049" s="16" cm="1">
        <f t="array" aca="1" ref="AN1049" ca="1">IF(OrderSim[[#This Row],[Order 3 Possible]],INDEX(Food[Points],$AP$28) + INDEX(Food[Points],$AQ$28) + INDEX(Food[Points],$AR$28) + AN1048, AN1048)</f>
        <v>40880</v>
      </c>
    </row>
    <row r="1050" spans="17:40" x14ac:dyDescent="0.25">
      <c r="Q1050" t="str" cm="1">
        <f t="array" aca="1" ref="Q1050" ca="1">INDEX(Food[Name],RANDBETWEEN(1,COUNTA(Food[Name])))</f>
        <v>Lobster</v>
      </c>
      <c r="R1050" t="str" cm="1">
        <f t="array" aca="1" ref="R1050" ca="1">INDEX(Food[Name],RANDBETWEEN(1,COUNTA(Food[Name])))</f>
        <v>Onion</v>
      </c>
      <c r="S1050" t="str" cm="1">
        <f t="array" aca="1" ref="S1050" ca="1">INDEX(Food[Name],RANDBETWEEN(1,COUNTA(Food[Name])))</f>
        <v>Chicken</v>
      </c>
      <c r="T1050" t="str" cm="1">
        <f t="array" aca="1" ref="T1050" ca="1">INDEX(Food[Name],RANDBETWEEN(1,COUNTA(Food[Name])))</f>
        <v>Carrot</v>
      </c>
      <c r="U1050" t="str" cm="1">
        <f t="array" aca="1" ref="U1050" ca="1">INDEX(Food[Name],RANDBETWEEN(1,COUNTA(Food[Name])))</f>
        <v>Pasta</v>
      </c>
      <c r="V1050" t="str" cm="1">
        <f t="array" aca="1" ref="V1050" ca="1">INDEX(Food[Name],RANDBETWEEN(1,COUNTA(Food[Name])))</f>
        <v>Carrot</v>
      </c>
      <c r="W1050" t="str" cm="1">
        <f t="array" aca="1" ref="W1050" ca="1">INDEX(Food[Name],RANDBETWEEN(1,COUNTA(Food[Name])))</f>
        <v>Salmon</v>
      </c>
      <c r="X1050" t="str" cm="1">
        <f t="array" aca="1" ref="X1050" ca="1">INDEX(Food[Name],RANDBETWEEN(1,COUNTA(Food[Name])))</f>
        <v>Tuna</v>
      </c>
      <c r="Y1050" t="str" cm="1">
        <f t="array" aca="1" ref="Y1050" ca="1">INDEX(Food[Name],RANDBETWEEN(1,COUNTA(Food[Name])))</f>
        <v>Bread</v>
      </c>
      <c r="Z1050" s="5" t="str" cm="1">
        <f t="array" aca="1" ref="Z1050" ca="1">IF(AI1049,"-", INDEX(_xlfn.ANCHORARRAY(AvailableItems),OrderIndex))</f>
        <v>Salmon</v>
      </c>
      <c r="AA1050" s="5" t="str" cm="1">
        <f t="array" aca="1" ref="AA1050" ca="1">IF(AI1049,"-", INDEX(_xlfn.ANCHORARRAY(AvailableItems),OrderIndex2))</f>
        <v>Rice</v>
      </c>
      <c r="AB1050" s="5" t="str" cm="1">
        <f t="array" aca="1" ref="AB1050" ca="1">IF(AI1049,"-", INDEX(_xlfn.ANCHORARRAY(AvailableItems),OrderIndex3))</f>
        <v>Pasta</v>
      </c>
      <c r="AC1050" s="10" t="str" cm="1">
        <f t="array" aca="1" ref="AC1050" ca="1">IF(AJ1049,"-", INDEX(_xlfn.ANCHORARRAY(AvailableItems),$AP$27))</f>
        <v>Pork</v>
      </c>
      <c r="AD1050" s="10" t="str" cm="1">
        <f t="array" aca="1" ref="AD1050" ca="1">IF(AJ1049,"-", INDEX(_xlfn.ANCHORARRAY(AvailableItems),$AQ$27))</f>
        <v>Lobster</v>
      </c>
      <c r="AE1050" s="10" t="str" cm="1">
        <f t="array" aca="1" ref="AE1050" ca="1">IF(AJ1049,"-", INDEX(_xlfn.ANCHORARRAY(AvailableItems),$AR$27))</f>
        <v>Rice</v>
      </c>
      <c r="AF1050" s="8" t="str" cm="1">
        <f t="array" aca="1" ref="AF1050" ca="1">IF(AK1049,"-", INDEX(_xlfn.ANCHORARRAY(AvailableItems),$AP$28))</f>
        <v>Beef</v>
      </c>
      <c r="AG1050" s="8" t="str">
        <f ca="1">IF(AK1049,"-", INDEX(_xlfn.ANCHORARRAY(AvailableItems),$AQ$28))</f>
        <v>Beef</v>
      </c>
      <c r="AH1050" s="8" t="str" cm="1">
        <f t="array" aca="1" ref="AH1050" ca="1">IF(AK1049,"-", INDEX(_xlfn.ANCHORARRAY(AvailableItems),$AR$28))</f>
        <v>Bread</v>
      </c>
      <c r="AI1050" t="b">
        <f t="shared" ca="1" si="51"/>
        <v>0</v>
      </c>
      <c r="AJ1050" t="b">
        <f t="shared" ca="1" si="52"/>
        <v>0</v>
      </c>
      <c r="AK1050" t="b">
        <f t="shared" ca="1" si="53"/>
        <v>0</v>
      </c>
      <c r="AL1050" s="16" cm="1">
        <f t="array" aca="1" ref="AL1050" ca="1">IF(OrderSim[[#This Row],[Order 1 Possible]],INDEX(Food[Points],OrderIndex) + INDEX(Food[Points],OrderIndex2) + INDEX(Food[Points],OrderIndex3) + AL1049, AL1049)</f>
        <v>20510</v>
      </c>
      <c r="AM1050" s="16" cm="1">
        <f t="array" aca="1" ref="AM1050" ca="1">IF(OrderSim[[#This Row],[Order 2 Possible]],INDEX(Food[Points],$AP$27) + INDEX(Food[Points],$AQ$27) + INDEX(Food[Points],$AR$27) + AM1049, AM1049)</f>
        <v>26730</v>
      </c>
      <c r="AN1050" s="16" cm="1">
        <f t="array" aca="1" ref="AN1050" ca="1">IF(OrderSim[[#This Row],[Order 3 Possible]],INDEX(Food[Points],$AP$28) + INDEX(Food[Points],$AQ$28) + INDEX(Food[Points],$AR$28) + AN1049, AN1049)</f>
        <v>40880</v>
      </c>
    </row>
    <row r="1051" spans="17:40" x14ac:dyDescent="0.25">
      <c r="Q1051" t="str" cm="1">
        <f t="array" aca="1" ref="Q1051" ca="1">INDEX(Food[Name],RANDBETWEEN(1,COUNTA(Food[Name])))</f>
        <v>Bread</v>
      </c>
      <c r="R1051" t="str" cm="1">
        <f t="array" aca="1" ref="R1051" ca="1">INDEX(Food[Name],RANDBETWEEN(1,COUNTA(Food[Name])))</f>
        <v>Chicken</v>
      </c>
      <c r="S1051" t="str" cm="1">
        <f t="array" aca="1" ref="S1051" ca="1">INDEX(Food[Name],RANDBETWEEN(1,COUNTA(Food[Name])))</f>
        <v>Onion</v>
      </c>
      <c r="T1051" t="str" cm="1">
        <f t="array" aca="1" ref="T1051" ca="1">INDEX(Food[Name],RANDBETWEEN(1,COUNTA(Food[Name])))</f>
        <v>Bread</v>
      </c>
      <c r="U1051" t="str" cm="1">
        <f t="array" aca="1" ref="U1051" ca="1">INDEX(Food[Name],RANDBETWEEN(1,COUNTA(Food[Name])))</f>
        <v>Chicken</v>
      </c>
      <c r="V1051" t="str" cm="1">
        <f t="array" aca="1" ref="V1051" ca="1">INDEX(Food[Name],RANDBETWEEN(1,COUNTA(Food[Name])))</f>
        <v>Beef</v>
      </c>
      <c r="W1051" t="str" cm="1">
        <f t="array" aca="1" ref="W1051" ca="1">INDEX(Food[Name],RANDBETWEEN(1,COUNTA(Food[Name])))</f>
        <v>Lobster</v>
      </c>
      <c r="X1051" t="str" cm="1">
        <f t="array" aca="1" ref="X1051" ca="1">INDEX(Food[Name],RANDBETWEEN(1,COUNTA(Food[Name])))</f>
        <v>Carrot</v>
      </c>
      <c r="Y1051" t="str" cm="1">
        <f t="array" aca="1" ref="Y1051" ca="1">INDEX(Food[Name],RANDBETWEEN(1,COUNTA(Food[Name])))</f>
        <v>Salmon</v>
      </c>
      <c r="Z1051" s="5" t="str" cm="1">
        <f t="array" aca="1" ref="Z1051" ca="1">IF(AI1050,"-", INDEX(_xlfn.ANCHORARRAY(AvailableItems),OrderIndex))</f>
        <v>Salmon</v>
      </c>
      <c r="AA1051" s="5" t="str" cm="1">
        <f t="array" aca="1" ref="AA1051" ca="1">IF(AI1050,"-", INDEX(_xlfn.ANCHORARRAY(AvailableItems),OrderIndex2))</f>
        <v>Rice</v>
      </c>
      <c r="AB1051" s="5" t="str" cm="1">
        <f t="array" aca="1" ref="AB1051" ca="1">IF(AI1050,"-", INDEX(_xlfn.ANCHORARRAY(AvailableItems),OrderIndex3))</f>
        <v>Pasta</v>
      </c>
      <c r="AC1051" s="10" t="str" cm="1">
        <f t="array" aca="1" ref="AC1051" ca="1">IF(AJ1050,"-", INDEX(_xlfn.ANCHORARRAY(AvailableItems),$AP$27))</f>
        <v>Pork</v>
      </c>
      <c r="AD1051" s="10" t="str" cm="1">
        <f t="array" aca="1" ref="AD1051" ca="1">IF(AJ1050,"-", INDEX(_xlfn.ANCHORARRAY(AvailableItems),$AQ$27))</f>
        <v>Lobster</v>
      </c>
      <c r="AE1051" s="10" t="str" cm="1">
        <f t="array" aca="1" ref="AE1051" ca="1">IF(AJ1050,"-", INDEX(_xlfn.ANCHORARRAY(AvailableItems),$AR$27))</f>
        <v>Rice</v>
      </c>
      <c r="AF1051" s="8" t="str" cm="1">
        <f t="array" aca="1" ref="AF1051" ca="1">IF(AK1050,"-", INDEX(_xlfn.ANCHORARRAY(AvailableItems),$AP$28))</f>
        <v>Beef</v>
      </c>
      <c r="AG1051" s="8" t="str">
        <f ca="1">IF(AK1050,"-", INDEX(_xlfn.ANCHORARRAY(AvailableItems),$AQ$28))</f>
        <v>Beef</v>
      </c>
      <c r="AH1051" s="8" t="str" cm="1">
        <f t="array" aca="1" ref="AH1051" ca="1">IF(AK1050,"-", INDEX(_xlfn.ANCHORARRAY(AvailableItems),$AR$28))</f>
        <v>Bread</v>
      </c>
      <c r="AI1051" t="b">
        <f t="shared" ca="1" si="51"/>
        <v>0</v>
      </c>
      <c r="AJ1051" t="b">
        <f t="shared" ca="1" si="52"/>
        <v>0</v>
      </c>
      <c r="AK1051" t="b">
        <f t="shared" ca="1" si="53"/>
        <v>1</v>
      </c>
      <c r="AL1051" s="16" cm="1">
        <f t="array" aca="1" ref="AL1051" ca="1">IF(OrderSim[[#This Row],[Order 1 Possible]],INDEX(Food[Points],OrderIndex) + INDEX(Food[Points],OrderIndex2) + INDEX(Food[Points],OrderIndex3) + AL1050, AL1050)</f>
        <v>20510</v>
      </c>
      <c r="AM1051" s="16" cm="1">
        <f t="array" aca="1" ref="AM1051" ca="1">IF(OrderSim[[#This Row],[Order 2 Possible]],INDEX(Food[Points],$AP$27) + INDEX(Food[Points],$AQ$27) + INDEX(Food[Points],$AR$27) + AM1050, AM1050)</f>
        <v>26730</v>
      </c>
      <c r="AN1051" s="16" cm="1">
        <f t="array" aca="1" ref="AN1051" ca="1">IF(OrderSim[[#This Row],[Order 3 Possible]],INDEX(Food[Points],$AP$28) + INDEX(Food[Points],$AQ$28) + INDEX(Food[Points],$AR$28) + AN1050, AN1050)</f>
        <v>41020</v>
      </c>
    </row>
    <row r="1052" spans="17:40" x14ac:dyDescent="0.25">
      <c r="Q1052" t="str" cm="1">
        <f t="array" aca="1" ref="Q1052" ca="1">INDEX(Food[Name],RANDBETWEEN(1,COUNTA(Food[Name])))</f>
        <v>Pasta</v>
      </c>
      <c r="R1052" t="str" cm="1">
        <f t="array" aca="1" ref="R1052" ca="1">INDEX(Food[Name],RANDBETWEEN(1,COUNTA(Food[Name])))</f>
        <v>Chicken</v>
      </c>
      <c r="S1052" t="str" cm="1">
        <f t="array" aca="1" ref="S1052" ca="1">INDEX(Food[Name],RANDBETWEEN(1,COUNTA(Food[Name])))</f>
        <v>Chicken</v>
      </c>
      <c r="T1052" t="str" cm="1">
        <f t="array" aca="1" ref="T1052" ca="1">INDEX(Food[Name],RANDBETWEEN(1,COUNTA(Food[Name])))</f>
        <v>Salmon</v>
      </c>
      <c r="U1052" t="str" cm="1">
        <f t="array" aca="1" ref="U1052" ca="1">INDEX(Food[Name],RANDBETWEEN(1,COUNTA(Food[Name])))</f>
        <v>Tuna</v>
      </c>
      <c r="V1052" t="str" cm="1">
        <f t="array" aca="1" ref="V1052" ca="1">INDEX(Food[Name],RANDBETWEEN(1,COUNTA(Food[Name])))</f>
        <v>Beef</v>
      </c>
      <c r="W1052" t="str" cm="1">
        <f t="array" aca="1" ref="W1052" ca="1">INDEX(Food[Name],RANDBETWEEN(1,COUNTA(Food[Name])))</f>
        <v>Lobster</v>
      </c>
      <c r="X1052" t="str" cm="1">
        <f t="array" aca="1" ref="X1052" ca="1">INDEX(Food[Name],RANDBETWEEN(1,COUNTA(Food[Name])))</f>
        <v>Lobster</v>
      </c>
      <c r="Y1052" t="str" cm="1">
        <f t="array" aca="1" ref="Y1052" ca="1">INDEX(Food[Name],RANDBETWEEN(1,COUNTA(Food[Name])))</f>
        <v>Chicken</v>
      </c>
      <c r="Z1052" s="5" t="str" cm="1">
        <f t="array" aca="1" ref="Z1052" ca="1">IF(AI1051,"-", INDEX(_xlfn.ANCHORARRAY(AvailableItems),OrderIndex))</f>
        <v>Salmon</v>
      </c>
      <c r="AA1052" s="5" t="str" cm="1">
        <f t="array" aca="1" ref="AA1052" ca="1">IF(AI1051,"-", INDEX(_xlfn.ANCHORARRAY(AvailableItems),OrderIndex2))</f>
        <v>Rice</v>
      </c>
      <c r="AB1052" s="5" t="str" cm="1">
        <f t="array" aca="1" ref="AB1052" ca="1">IF(AI1051,"-", INDEX(_xlfn.ANCHORARRAY(AvailableItems),OrderIndex3))</f>
        <v>Pasta</v>
      </c>
      <c r="AC1052" s="10" t="str" cm="1">
        <f t="array" aca="1" ref="AC1052" ca="1">IF(AJ1051,"-", INDEX(_xlfn.ANCHORARRAY(AvailableItems),$AP$27))</f>
        <v>Pork</v>
      </c>
      <c r="AD1052" s="10" t="str" cm="1">
        <f t="array" aca="1" ref="AD1052" ca="1">IF(AJ1051,"-", INDEX(_xlfn.ANCHORARRAY(AvailableItems),$AQ$27))</f>
        <v>Lobster</v>
      </c>
      <c r="AE1052" s="10" t="str" cm="1">
        <f t="array" aca="1" ref="AE1052" ca="1">IF(AJ1051,"-", INDEX(_xlfn.ANCHORARRAY(AvailableItems),$AR$27))</f>
        <v>Rice</v>
      </c>
      <c r="AF1052" s="8" t="str" cm="1">
        <f t="array" aca="1" ref="AF1052" ca="1">IF(AK1051,"-", INDEX(_xlfn.ANCHORARRAY(AvailableItems),$AP$28))</f>
        <v>-</v>
      </c>
      <c r="AG1052" s="8" t="str">
        <f ca="1">IF(AK1051,"-", INDEX(_xlfn.ANCHORARRAY(AvailableItems),$AQ$28))</f>
        <v>-</v>
      </c>
      <c r="AH1052" s="8" t="str" cm="1">
        <f t="array" aca="1" ref="AH1052" ca="1">IF(AK1051,"-", INDEX(_xlfn.ANCHORARRAY(AvailableItems),$AR$28))</f>
        <v>-</v>
      </c>
      <c r="AI1052" t="b">
        <f t="shared" ca="1" si="51"/>
        <v>0</v>
      </c>
      <c r="AJ1052" t="b">
        <f t="shared" ca="1" si="52"/>
        <v>0</v>
      </c>
      <c r="AK1052" t="b">
        <f t="shared" ca="1" si="53"/>
        <v>0</v>
      </c>
      <c r="AL1052" s="16" cm="1">
        <f t="array" aca="1" ref="AL1052" ca="1">IF(OrderSim[[#This Row],[Order 1 Possible]],INDEX(Food[Points],OrderIndex) + INDEX(Food[Points],OrderIndex2) + INDEX(Food[Points],OrderIndex3) + AL1051, AL1051)</f>
        <v>20510</v>
      </c>
      <c r="AM1052" s="16" cm="1">
        <f t="array" aca="1" ref="AM1052" ca="1">IF(OrderSim[[#This Row],[Order 2 Possible]],INDEX(Food[Points],$AP$27) + INDEX(Food[Points],$AQ$27) + INDEX(Food[Points],$AR$27) + AM1051, AM1051)</f>
        <v>26730</v>
      </c>
      <c r="AN1052" s="16" cm="1">
        <f t="array" aca="1" ref="AN1052" ca="1">IF(OrderSim[[#This Row],[Order 3 Possible]],INDEX(Food[Points],$AP$28) + INDEX(Food[Points],$AQ$28) + INDEX(Food[Points],$AR$28) + AN1051, AN1051)</f>
        <v>41020</v>
      </c>
    </row>
    <row r="1053" spans="17:40" x14ac:dyDescent="0.25">
      <c r="Q1053" t="str" cm="1">
        <f t="array" aca="1" ref="Q1053" ca="1">INDEX(Food[Name],RANDBETWEEN(1,COUNTA(Food[Name])))</f>
        <v>Lobster</v>
      </c>
      <c r="R1053" t="str" cm="1">
        <f t="array" aca="1" ref="R1053" ca="1">INDEX(Food[Name],RANDBETWEEN(1,COUNTA(Food[Name])))</f>
        <v>Lobster</v>
      </c>
      <c r="S1053" t="str" cm="1">
        <f t="array" aca="1" ref="S1053" ca="1">INDEX(Food[Name],RANDBETWEEN(1,COUNTA(Food[Name])))</f>
        <v>Lobster</v>
      </c>
      <c r="T1053" t="str" cm="1">
        <f t="array" aca="1" ref="T1053" ca="1">INDEX(Food[Name],RANDBETWEEN(1,COUNTA(Food[Name])))</f>
        <v>Pork</v>
      </c>
      <c r="U1053" t="str" cm="1">
        <f t="array" aca="1" ref="U1053" ca="1">INDEX(Food[Name],RANDBETWEEN(1,COUNTA(Food[Name])))</f>
        <v>Carrot</v>
      </c>
      <c r="V1053" t="str" cm="1">
        <f t="array" aca="1" ref="V1053" ca="1">INDEX(Food[Name],RANDBETWEEN(1,COUNTA(Food[Name])))</f>
        <v>Tuna</v>
      </c>
      <c r="W1053" t="str" cm="1">
        <f t="array" aca="1" ref="W1053" ca="1">INDEX(Food[Name],RANDBETWEEN(1,COUNTA(Food[Name])))</f>
        <v>Onion</v>
      </c>
      <c r="X1053" t="str" cm="1">
        <f t="array" aca="1" ref="X1053" ca="1">INDEX(Food[Name],RANDBETWEEN(1,COUNTA(Food[Name])))</f>
        <v>Salmon</v>
      </c>
      <c r="Y1053" t="str" cm="1">
        <f t="array" aca="1" ref="Y1053" ca="1">INDEX(Food[Name],RANDBETWEEN(1,COUNTA(Food[Name])))</f>
        <v>Salmon</v>
      </c>
      <c r="Z1053" s="5" t="str" cm="1">
        <f t="array" aca="1" ref="Z1053" ca="1">IF(AI1052,"-", INDEX(_xlfn.ANCHORARRAY(AvailableItems),OrderIndex))</f>
        <v>Salmon</v>
      </c>
      <c r="AA1053" s="5" t="str" cm="1">
        <f t="array" aca="1" ref="AA1053" ca="1">IF(AI1052,"-", INDEX(_xlfn.ANCHORARRAY(AvailableItems),OrderIndex2))</f>
        <v>Rice</v>
      </c>
      <c r="AB1053" s="5" t="str" cm="1">
        <f t="array" aca="1" ref="AB1053" ca="1">IF(AI1052,"-", INDEX(_xlfn.ANCHORARRAY(AvailableItems),OrderIndex3))</f>
        <v>Pasta</v>
      </c>
      <c r="AC1053" s="10" t="str" cm="1">
        <f t="array" aca="1" ref="AC1053" ca="1">IF(AJ1052,"-", INDEX(_xlfn.ANCHORARRAY(AvailableItems),$AP$27))</f>
        <v>Pork</v>
      </c>
      <c r="AD1053" s="10" t="str" cm="1">
        <f t="array" aca="1" ref="AD1053" ca="1">IF(AJ1052,"-", INDEX(_xlfn.ANCHORARRAY(AvailableItems),$AQ$27))</f>
        <v>Lobster</v>
      </c>
      <c r="AE1053" s="10" t="str" cm="1">
        <f t="array" aca="1" ref="AE1053" ca="1">IF(AJ1052,"-", INDEX(_xlfn.ANCHORARRAY(AvailableItems),$AR$27))</f>
        <v>Rice</v>
      </c>
      <c r="AF1053" s="8" t="str" cm="1">
        <f t="array" aca="1" ref="AF1053" ca="1">IF(AK1052,"-", INDEX(_xlfn.ANCHORARRAY(AvailableItems),$AP$28))</f>
        <v>Beef</v>
      </c>
      <c r="AG1053" s="8" t="str">
        <f ca="1">IF(AK1052,"-", INDEX(_xlfn.ANCHORARRAY(AvailableItems),$AQ$28))</f>
        <v>Beef</v>
      </c>
      <c r="AH1053" s="8" t="str" cm="1">
        <f t="array" aca="1" ref="AH1053" ca="1">IF(AK1052,"-", INDEX(_xlfn.ANCHORARRAY(AvailableItems),$AR$28))</f>
        <v>Bread</v>
      </c>
      <c r="AI1053" t="b">
        <f t="shared" ca="1" si="51"/>
        <v>0</v>
      </c>
      <c r="AJ1053" t="b">
        <f t="shared" ca="1" si="52"/>
        <v>1</v>
      </c>
      <c r="AK1053" t="b">
        <f t="shared" ca="1" si="53"/>
        <v>0</v>
      </c>
      <c r="AL1053" s="16" cm="1">
        <f t="array" aca="1" ref="AL1053" ca="1">IF(OrderSim[[#This Row],[Order 1 Possible]],INDEX(Food[Points],OrderIndex) + INDEX(Food[Points],OrderIndex2) + INDEX(Food[Points],OrderIndex3) + AL1052, AL1052)</f>
        <v>20510</v>
      </c>
      <c r="AM1053" s="16" cm="1">
        <f t="array" aca="1" ref="AM1053" ca="1">IF(OrderSim[[#This Row],[Order 2 Possible]],INDEX(Food[Points],$AP$27) + INDEX(Food[Points],$AQ$27) + INDEX(Food[Points],$AR$27) + AM1052, AM1052)</f>
        <v>26820</v>
      </c>
      <c r="AN1053" s="16" cm="1">
        <f t="array" aca="1" ref="AN1053" ca="1">IF(OrderSim[[#This Row],[Order 3 Possible]],INDEX(Food[Points],$AP$28) + INDEX(Food[Points],$AQ$28) + INDEX(Food[Points],$AR$28) + AN1052, AN1052)</f>
        <v>41020</v>
      </c>
    </row>
    <row r="1054" spans="17:40" x14ac:dyDescent="0.25">
      <c r="Q1054" t="str" cm="1">
        <f t="array" aca="1" ref="Q1054" ca="1">INDEX(Food[Name],RANDBETWEEN(1,COUNTA(Food[Name])))</f>
        <v>Rice</v>
      </c>
      <c r="R1054" t="str" cm="1">
        <f t="array" aca="1" ref="R1054" ca="1">INDEX(Food[Name],RANDBETWEEN(1,COUNTA(Food[Name])))</f>
        <v>Pasta</v>
      </c>
      <c r="S1054" t="str" cm="1">
        <f t="array" aca="1" ref="S1054" ca="1">INDEX(Food[Name],RANDBETWEEN(1,COUNTA(Food[Name])))</f>
        <v>Chicken</v>
      </c>
      <c r="T1054" t="str" cm="1">
        <f t="array" aca="1" ref="T1054" ca="1">INDEX(Food[Name],RANDBETWEEN(1,COUNTA(Food[Name])))</f>
        <v>Tuna</v>
      </c>
      <c r="U1054" t="str" cm="1">
        <f t="array" aca="1" ref="U1054" ca="1">INDEX(Food[Name],RANDBETWEEN(1,COUNTA(Food[Name])))</f>
        <v>Pork</v>
      </c>
      <c r="V1054" t="str" cm="1">
        <f t="array" aca="1" ref="V1054" ca="1">INDEX(Food[Name],RANDBETWEEN(1,COUNTA(Food[Name])))</f>
        <v>Salmon</v>
      </c>
      <c r="W1054" t="str" cm="1">
        <f t="array" aca="1" ref="W1054" ca="1">INDEX(Food[Name],RANDBETWEEN(1,COUNTA(Food[Name])))</f>
        <v>Bread</v>
      </c>
      <c r="X1054" t="str" cm="1">
        <f t="array" aca="1" ref="X1054" ca="1">INDEX(Food[Name],RANDBETWEEN(1,COUNTA(Food[Name])))</f>
        <v>Lettuce</v>
      </c>
      <c r="Y1054" t="str" cm="1">
        <f t="array" aca="1" ref="Y1054" ca="1">INDEX(Food[Name],RANDBETWEEN(1,COUNTA(Food[Name])))</f>
        <v>Rice</v>
      </c>
      <c r="Z1054" s="5" t="str" cm="1">
        <f t="array" aca="1" ref="Z1054" ca="1">IF(AI1053,"-", INDEX(_xlfn.ANCHORARRAY(AvailableItems),OrderIndex))</f>
        <v>Salmon</v>
      </c>
      <c r="AA1054" s="5" t="str" cm="1">
        <f t="array" aca="1" ref="AA1054" ca="1">IF(AI1053,"-", INDEX(_xlfn.ANCHORARRAY(AvailableItems),OrderIndex2))</f>
        <v>Rice</v>
      </c>
      <c r="AB1054" s="5" t="str" cm="1">
        <f t="array" aca="1" ref="AB1054" ca="1">IF(AI1053,"-", INDEX(_xlfn.ANCHORARRAY(AvailableItems),OrderIndex3))</f>
        <v>Pasta</v>
      </c>
      <c r="AC1054" s="10" t="str" cm="1">
        <f t="array" aca="1" ref="AC1054" ca="1">IF(AJ1053,"-", INDEX(_xlfn.ANCHORARRAY(AvailableItems),$AP$27))</f>
        <v>-</v>
      </c>
      <c r="AD1054" s="10" t="str" cm="1">
        <f t="array" aca="1" ref="AD1054" ca="1">IF(AJ1053,"-", INDEX(_xlfn.ANCHORARRAY(AvailableItems),$AQ$27))</f>
        <v>-</v>
      </c>
      <c r="AE1054" s="10" t="str" cm="1">
        <f t="array" aca="1" ref="AE1054" ca="1">IF(AJ1053,"-", INDEX(_xlfn.ANCHORARRAY(AvailableItems),$AR$27))</f>
        <v>-</v>
      </c>
      <c r="AF1054" s="8" t="str" cm="1">
        <f t="array" aca="1" ref="AF1054" ca="1">IF(AK1053,"-", INDEX(_xlfn.ANCHORARRAY(AvailableItems),$AP$28))</f>
        <v>Beef</v>
      </c>
      <c r="AG1054" s="8" t="str">
        <f ca="1">IF(AK1053,"-", INDEX(_xlfn.ANCHORARRAY(AvailableItems),$AQ$28))</f>
        <v>Beef</v>
      </c>
      <c r="AH1054" s="8" t="str" cm="1">
        <f t="array" aca="1" ref="AH1054" ca="1">IF(AK1053,"-", INDEX(_xlfn.ANCHORARRAY(AvailableItems),$AR$28))</f>
        <v>Bread</v>
      </c>
      <c r="AI1054" t="b">
        <f t="shared" ca="1" si="51"/>
        <v>1</v>
      </c>
      <c r="AJ1054" t="b">
        <f t="shared" ca="1" si="52"/>
        <v>0</v>
      </c>
      <c r="AK1054" t="b">
        <f t="shared" ca="1" si="53"/>
        <v>0</v>
      </c>
      <c r="AL1054" s="16" cm="1">
        <f t="array" aca="1" ref="AL1054" ca="1">IF(OrderSim[[#This Row],[Order 1 Possible]],INDEX(Food[Points],OrderIndex) + INDEX(Food[Points],OrderIndex2) + INDEX(Food[Points],OrderIndex3) + AL1053, AL1053)</f>
        <v>20580</v>
      </c>
      <c r="AM1054" s="16" cm="1">
        <f t="array" aca="1" ref="AM1054" ca="1">IF(OrderSim[[#This Row],[Order 2 Possible]],INDEX(Food[Points],$AP$27) + INDEX(Food[Points],$AQ$27) + INDEX(Food[Points],$AR$27) + AM1053, AM1053)</f>
        <v>26820</v>
      </c>
      <c r="AN1054" s="16" cm="1">
        <f t="array" aca="1" ref="AN1054" ca="1">IF(OrderSim[[#This Row],[Order 3 Possible]],INDEX(Food[Points],$AP$28) + INDEX(Food[Points],$AQ$28) + INDEX(Food[Points],$AR$28) + AN1053, AN1053)</f>
        <v>41020</v>
      </c>
    </row>
    <row r="1055" spans="17:40" x14ac:dyDescent="0.25">
      <c r="Q1055" t="str" cm="1">
        <f t="array" aca="1" ref="Q1055" ca="1">INDEX(Food[Name],RANDBETWEEN(1,COUNTA(Food[Name])))</f>
        <v>Bread</v>
      </c>
      <c r="R1055" t="str" cm="1">
        <f t="array" aca="1" ref="R1055" ca="1">INDEX(Food[Name],RANDBETWEEN(1,COUNTA(Food[Name])))</f>
        <v>Carrot</v>
      </c>
      <c r="S1055" t="str" cm="1">
        <f t="array" aca="1" ref="S1055" ca="1">INDEX(Food[Name],RANDBETWEEN(1,COUNTA(Food[Name])))</f>
        <v>Pasta</v>
      </c>
      <c r="T1055" t="str" cm="1">
        <f t="array" aca="1" ref="T1055" ca="1">INDEX(Food[Name],RANDBETWEEN(1,COUNTA(Food[Name])))</f>
        <v>Lobster</v>
      </c>
      <c r="U1055" t="str" cm="1">
        <f t="array" aca="1" ref="U1055" ca="1">INDEX(Food[Name],RANDBETWEEN(1,COUNTA(Food[Name])))</f>
        <v>Pasta</v>
      </c>
      <c r="V1055" t="str" cm="1">
        <f t="array" aca="1" ref="V1055" ca="1">INDEX(Food[Name],RANDBETWEEN(1,COUNTA(Food[Name])))</f>
        <v>Salmon</v>
      </c>
      <c r="W1055" t="str" cm="1">
        <f t="array" aca="1" ref="W1055" ca="1">INDEX(Food[Name],RANDBETWEEN(1,COUNTA(Food[Name])))</f>
        <v>Pasta</v>
      </c>
      <c r="X1055" t="str" cm="1">
        <f t="array" aca="1" ref="X1055" ca="1">INDEX(Food[Name],RANDBETWEEN(1,COUNTA(Food[Name])))</f>
        <v>Salmon</v>
      </c>
      <c r="Y1055" t="str" cm="1">
        <f t="array" aca="1" ref="Y1055" ca="1">INDEX(Food[Name],RANDBETWEEN(1,COUNTA(Food[Name])))</f>
        <v>Lobster</v>
      </c>
      <c r="Z1055" s="5" t="str" cm="1">
        <f t="array" aca="1" ref="Z1055" ca="1">IF(AI1054,"-", INDEX(_xlfn.ANCHORARRAY(AvailableItems),OrderIndex))</f>
        <v>-</v>
      </c>
      <c r="AA1055" s="5" t="str" cm="1">
        <f t="array" aca="1" ref="AA1055" ca="1">IF(AI1054,"-", INDEX(_xlfn.ANCHORARRAY(AvailableItems),OrderIndex2))</f>
        <v>-</v>
      </c>
      <c r="AB1055" s="5" t="str" cm="1">
        <f t="array" aca="1" ref="AB1055" ca="1">IF(AI1054,"-", INDEX(_xlfn.ANCHORARRAY(AvailableItems),OrderIndex3))</f>
        <v>-</v>
      </c>
      <c r="AC1055" s="10" t="str" cm="1">
        <f t="array" aca="1" ref="AC1055" ca="1">IF(AJ1054,"-", INDEX(_xlfn.ANCHORARRAY(AvailableItems),$AP$27))</f>
        <v>Pork</v>
      </c>
      <c r="AD1055" s="10" t="str" cm="1">
        <f t="array" aca="1" ref="AD1055" ca="1">IF(AJ1054,"-", INDEX(_xlfn.ANCHORARRAY(AvailableItems),$AQ$27))</f>
        <v>Lobster</v>
      </c>
      <c r="AE1055" s="10" t="str" cm="1">
        <f t="array" aca="1" ref="AE1055" ca="1">IF(AJ1054,"-", INDEX(_xlfn.ANCHORARRAY(AvailableItems),$AR$27))</f>
        <v>Rice</v>
      </c>
      <c r="AF1055" s="8" t="str" cm="1">
        <f t="array" aca="1" ref="AF1055" ca="1">IF(AK1054,"-", INDEX(_xlfn.ANCHORARRAY(AvailableItems),$AP$28))</f>
        <v>Beef</v>
      </c>
      <c r="AG1055" s="8" t="str">
        <f ca="1">IF(AK1054,"-", INDEX(_xlfn.ANCHORARRAY(AvailableItems),$AQ$28))</f>
        <v>Beef</v>
      </c>
      <c r="AH1055" s="8" t="str" cm="1">
        <f t="array" aca="1" ref="AH1055" ca="1">IF(AK1054,"-", INDEX(_xlfn.ANCHORARRAY(AvailableItems),$AR$28))</f>
        <v>Bread</v>
      </c>
      <c r="AI1055" t="b">
        <f t="shared" ca="1" si="51"/>
        <v>0</v>
      </c>
      <c r="AJ1055" t="b">
        <f t="shared" ca="1" si="52"/>
        <v>0</v>
      </c>
      <c r="AK1055" t="b">
        <f t="shared" ca="1" si="53"/>
        <v>0</v>
      </c>
      <c r="AL1055" s="16" cm="1">
        <f t="array" aca="1" ref="AL1055" ca="1">IF(OrderSim[[#This Row],[Order 1 Possible]],INDEX(Food[Points],OrderIndex) + INDEX(Food[Points],OrderIndex2) + INDEX(Food[Points],OrderIndex3) + AL1054, AL1054)</f>
        <v>20580</v>
      </c>
      <c r="AM1055" s="16" cm="1">
        <f t="array" aca="1" ref="AM1055" ca="1">IF(OrderSim[[#This Row],[Order 2 Possible]],INDEX(Food[Points],$AP$27) + INDEX(Food[Points],$AQ$27) + INDEX(Food[Points],$AR$27) + AM1054, AM1054)</f>
        <v>26820</v>
      </c>
      <c r="AN1055" s="16" cm="1">
        <f t="array" aca="1" ref="AN1055" ca="1">IF(OrderSim[[#This Row],[Order 3 Possible]],INDEX(Food[Points],$AP$28) + INDEX(Food[Points],$AQ$28) + INDEX(Food[Points],$AR$28) + AN1054, AN1054)</f>
        <v>41020</v>
      </c>
    </row>
    <row r="1056" spans="17:40" x14ac:dyDescent="0.25">
      <c r="Q1056" t="str" cm="1">
        <f t="array" aca="1" ref="Q1056" ca="1">INDEX(Food[Name],RANDBETWEEN(1,COUNTA(Food[Name])))</f>
        <v>Salmon</v>
      </c>
      <c r="R1056" t="str" cm="1">
        <f t="array" aca="1" ref="R1056" ca="1">INDEX(Food[Name],RANDBETWEEN(1,COUNTA(Food[Name])))</f>
        <v>Tuna</v>
      </c>
      <c r="S1056" t="str" cm="1">
        <f t="array" aca="1" ref="S1056" ca="1">INDEX(Food[Name],RANDBETWEEN(1,COUNTA(Food[Name])))</f>
        <v>Rice</v>
      </c>
      <c r="T1056" t="str" cm="1">
        <f t="array" aca="1" ref="T1056" ca="1">INDEX(Food[Name],RANDBETWEEN(1,COUNTA(Food[Name])))</f>
        <v>Chicken</v>
      </c>
      <c r="U1056" t="str" cm="1">
        <f t="array" aca="1" ref="U1056" ca="1">INDEX(Food[Name],RANDBETWEEN(1,COUNTA(Food[Name])))</f>
        <v>Salmon</v>
      </c>
      <c r="V1056" t="str" cm="1">
        <f t="array" aca="1" ref="V1056" ca="1">INDEX(Food[Name],RANDBETWEEN(1,COUNTA(Food[Name])))</f>
        <v>Rice</v>
      </c>
      <c r="W1056" t="str" cm="1">
        <f t="array" aca="1" ref="W1056" ca="1">INDEX(Food[Name],RANDBETWEEN(1,COUNTA(Food[Name])))</f>
        <v>Lettuce</v>
      </c>
      <c r="X1056" t="str" cm="1">
        <f t="array" aca="1" ref="X1056" ca="1">INDEX(Food[Name],RANDBETWEEN(1,COUNTA(Food[Name])))</f>
        <v>Rice</v>
      </c>
      <c r="Y1056" t="str" cm="1">
        <f t="array" aca="1" ref="Y1056" ca="1">INDEX(Food[Name],RANDBETWEEN(1,COUNTA(Food[Name])))</f>
        <v>Pasta</v>
      </c>
      <c r="Z1056" s="5" t="str" cm="1">
        <f t="array" aca="1" ref="Z1056" ca="1">IF(AI1055,"-", INDEX(_xlfn.ANCHORARRAY(AvailableItems),OrderIndex))</f>
        <v>Salmon</v>
      </c>
      <c r="AA1056" s="5" t="str" cm="1">
        <f t="array" aca="1" ref="AA1056" ca="1">IF(AI1055,"-", INDEX(_xlfn.ANCHORARRAY(AvailableItems),OrderIndex2))</f>
        <v>Rice</v>
      </c>
      <c r="AB1056" s="5" t="str" cm="1">
        <f t="array" aca="1" ref="AB1056" ca="1">IF(AI1055,"-", INDEX(_xlfn.ANCHORARRAY(AvailableItems),OrderIndex3))</f>
        <v>Pasta</v>
      </c>
      <c r="AC1056" s="10" t="str" cm="1">
        <f t="array" aca="1" ref="AC1056" ca="1">IF(AJ1055,"-", INDEX(_xlfn.ANCHORARRAY(AvailableItems),$AP$27))</f>
        <v>Pork</v>
      </c>
      <c r="AD1056" s="10" t="str" cm="1">
        <f t="array" aca="1" ref="AD1056" ca="1">IF(AJ1055,"-", INDEX(_xlfn.ANCHORARRAY(AvailableItems),$AQ$27))</f>
        <v>Lobster</v>
      </c>
      <c r="AE1056" s="10" t="str" cm="1">
        <f t="array" aca="1" ref="AE1056" ca="1">IF(AJ1055,"-", INDEX(_xlfn.ANCHORARRAY(AvailableItems),$AR$27))</f>
        <v>Rice</v>
      </c>
      <c r="AF1056" s="8" t="str" cm="1">
        <f t="array" aca="1" ref="AF1056" ca="1">IF(AK1055,"-", INDEX(_xlfn.ANCHORARRAY(AvailableItems),$AP$28))</f>
        <v>Beef</v>
      </c>
      <c r="AG1056" s="8" t="str">
        <f ca="1">IF(AK1055,"-", INDEX(_xlfn.ANCHORARRAY(AvailableItems),$AQ$28))</f>
        <v>Beef</v>
      </c>
      <c r="AH1056" s="8" t="str" cm="1">
        <f t="array" aca="1" ref="AH1056" ca="1">IF(AK1055,"-", INDEX(_xlfn.ANCHORARRAY(AvailableItems),$AR$28))</f>
        <v>Bread</v>
      </c>
      <c r="AI1056" t="b">
        <f t="shared" ca="1" si="51"/>
        <v>1</v>
      </c>
      <c r="AJ1056" t="b">
        <f t="shared" ca="1" si="52"/>
        <v>1</v>
      </c>
      <c r="AK1056" t="b">
        <f t="shared" ca="1" si="53"/>
        <v>0</v>
      </c>
      <c r="AL1056" s="16" cm="1">
        <f t="array" aca="1" ref="AL1056" ca="1">IF(OrderSim[[#This Row],[Order 1 Possible]],INDEX(Food[Points],OrderIndex) + INDEX(Food[Points],OrderIndex2) + INDEX(Food[Points],OrderIndex3) + AL1055, AL1055)</f>
        <v>20650</v>
      </c>
      <c r="AM1056" s="16" cm="1">
        <f t="array" aca="1" ref="AM1056" ca="1">IF(OrderSim[[#This Row],[Order 2 Possible]],INDEX(Food[Points],$AP$27) + INDEX(Food[Points],$AQ$27) + INDEX(Food[Points],$AR$27) + AM1055, AM1055)</f>
        <v>26910</v>
      </c>
      <c r="AN1056" s="16" cm="1">
        <f t="array" aca="1" ref="AN1056" ca="1">IF(OrderSim[[#This Row],[Order 3 Possible]],INDEX(Food[Points],$AP$28) + INDEX(Food[Points],$AQ$28) + INDEX(Food[Points],$AR$28) + AN1055, AN1055)</f>
        <v>41020</v>
      </c>
    </row>
    <row r="1057" spans="17:40" x14ac:dyDescent="0.25">
      <c r="Q1057" t="str" cm="1">
        <f t="array" aca="1" ref="Q1057" ca="1">INDEX(Food[Name],RANDBETWEEN(1,COUNTA(Food[Name])))</f>
        <v>Bread</v>
      </c>
      <c r="R1057" t="str" cm="1">
        <f t="array" aca="1" ref="R1057" ca="1">INDEX(Food[Name],RANDBETWEEN(1,COUNTA(Food[Name])))</f>
        <v>Salmon</v>
      </c>
      <c r="S1057" t="str" cm="1">
        <f t="array" aca="1" ref="S1057" ca="1">INDEX(Food[Name],RANDBETWEEN(1,COUNTA(Food[Name])))</f>
        <v>Lettuce</v>
      </c>
      <c r="T1057" t="str" cm="1">
        <f t="array" aca="1" ref="T1057" ca="1">INDEX(Food[Name],RANDBETWEEN(1,COUNTA(Food[Name])))</f>
        <v>Pork</v>
      </c>
      <c r="U1057" t="str" cm="1">
        <f t="array" aca="1" ref="U1057" ca="1">INDEX(Food[Name],RANDBETWEEN(1,COUNTA(Food[Name])))</f>
        <v>Salmon</v>
      </c>
      <c r="V1057" t="str" cm="1">
        <f t="array" aca="1" ref="V1057" ca="1">INDEX(Food[Name],RANDBETWEEN(1,COUNTA(Food[Name])))</f>
        <v>Rice</v>
      </c>
      <c r="W1057" t="str" cm="1">
        <f t="array" aca="1" ref="W1057" ca="1">INDEX(Food[Name],RANDBETWEEN(1,COUNTA(Food[Name])))</f>
        <v>Pork</v>
      </c>
      <c r="X1057" t="str" cm="1">
        <f t="array" aca="1" ref="X1057" ca="1">INDEX(Food[Name],RANDBETWEEN(1,COUNTA(Food[Name])))</f>
        <v>Chicken</v>
      </c>
      <c r="Y1057" t="str" cm="1">
        <f t="array" aca="1" ref="Y1057" ca="1">INDEX(Food[Name],RANDBETWEEN(1,COUNTA(Food[Name])))</f>
        <v>Bread</v>
      </c>
      <c r="Z1057" s="5" t="str" cm="1">
        <f t="array" aca="1" ref="Z1057" ca="1">IF(AI1056,"-", INDEX(_xlfn.ANCHORARRAY(AvailableItems),OrderIndex))</f>
        <v>-</v>
      </c>
      <c r="AA1057" s="5" t="str" cm="1">
        <f t="array" aca="1" ref="AA1057" ca="1">IF(AI1056,"-", INDEX(_xlfn.ANCHORARRAY(AvailableItems),OrderIndex2))</f>
        <v>-</v>
      </c>
      <c r="AB1057" s="5" t="str" cm="1">
        <f t="array" aca="1" ref="AB1057" ca="1">IF(AI1056,"-", INDEX(_xlfn.ANCHORARRAY(AvailableItems),OrderIndex3))</f>
        <v>-</v>
      </c>
      <c r="AC1057" s="10" t="str" cm="1">
        <f t="array" aca="1" ref="AC1057" ca="1">IF(AJ1056,"-", INDEX(_xlfn.ANCHORARRAY(AvailableItems),$AP$27))</f>
        <v>-</v>
      </c>
      <c r="AD1057" s="10" t="str" cm="1">
        <f t="array" aca="1" ref="AD1057" ca="1">IF(AJ1056,"-", INDEX(_xlfn.ANCHORARRAY(AvailableItems),$AQ$27))</f>
        <v>-</v>
      </c>
      <c r="AE1057" s="10" t="str" cm="1">
        <f t="array" aca="1" ref="AE1057" ca="1">IF(AJ1056,"-", INDEX(_xlfn.ANCHORARRAY(AvailableItems),$AR$27))</f>
        <v>-</v>
      </c>
      <c r="AF1057" s="8" t="str" cm="1">
        <f t="array" aca="1" ref="AF1057" ca="1">IF(AK1056,"-", INDEX(_xlfn.ANCHORARRAY(AvailableItems),$AP$28))</f>
        <v>Beef</v>
      </c>
      <c r="AG1057" s="8" t="str">
        <f ca="1">IF(AK1056,"-", INDEX(_xlfn.ANCHORARRAY(AvailableItems),$AQ$28))</f>
        <v>Beef</v>
      </c>
      <c r="AH1057" s="8" t="str" cm="1">
        <f t="array" aca="1" ref="AH1057" ca="1">IF(AK1056,"-", INDEX(_xlfn.ANCHORARRAY(AvailableItems),$AR$28))</f>
        <v>Bread</v>
      </c>
      <c r="AI1057" t="b">
        <f t="shared" ca="1" si="51"/>
        <v>0</v>
      </c>
      <c r="AJ1057" t="b">
        <f t="shared" ca="1" si="52"/>
        <v>0</v>
      </c>
      <c r="AK1057" t="b">
        <f t="shared" ca="1" si="53"/>
        <v>0</v>
      </c>
      <c r="AL1057" s="16" cm="1">
        <f t="array" aca="1" ref="AL1057" ca="1">IF(OrderSim[[#This Row],[Order 1 Possible]],INDEX(Food[Points],OrderIndex) + INDEX(Food[Points],OrderIndex2) + INDEX(Food[Points],OrderIndex3) + AL1056, AL1056)</f>
        <v>20650</v>
      </c>
      <c r="AM1057" s="16" cm="1">
        <f t="array" aca="1" ref="AM1057" ca="1">IF(OrderSim[[#This Row],[Order 2 Possible]],INDEX(Food[Points],$AP$27) + INDEX(Food[Points],$AQ$27) + INDEX(Food[Points],$AR$27) + AM1056, AM1056)</f>
        <v>26910</v>
      </c>
      <c r="AN1057" s="16" cm="1">
        <f t="array" aca="1" ref="AN1057" ca="1">IF(OrderSim[[#This Row],[Order 3 Possible]],INDEX(Food[Points],$AP$28) + INDEX(Food[Points],$AQ$28) + INDEX(Food[Points],$AR$28) + AN1056, AN1056)</f>
        <v>41020</v>
      </c>
    </row>
    <row r="1058" spans="17:40" x14ac:dyDescent="0.25">
      <c r="Q1058" t="str" cm="1">
        <f t="array" aca="1" ref="Q1058" ca="1">INDEX(Food[Name],RANDBETWEEN(1,COUNTA(Food[Name])))</f>
        <v>Salmon</v>
      </c>
      <c r="R1058" t="str" cm="1">
        <f t="array" aca="1" ref="R1058" ca="1">INDEX(Food[Name],RANDBETWEEN(1,COUNTA(Food[Name])))</f>
        <v>Lettuce</v>
      </c>
      <c r="S1058" t="str" cm="1">
        <f t="array" aca="1" ref="S1058" ca="1">INDEX(Food[Name],RANDBETWEEN(1,COUNTA(Food[Name])))</f>
        <v>Carrot</v>
      </c>
      <c r="T1058" t="str" cm="1">
        <f t="array" aca="1" ref="T1058" ca="1">INDEX(Food[Name],RANDBETWEEN(1,COUNTA(Food[Name])))</f>
        <v>Onion</v>
      </c>
      <c r="U1058" t="str" cm="1">
        <f t="array" aca="1" ref="U1058" ca="1">INDEX(Food[Name],RANDBETWEEN(1,COUNTA(Food[Name])))</f>
        <v>Pasta</v>
      </c>
      <c r="V1058" t="str" cm="1">
        <f t="array" aca="1" ref="V1058" ca="1">INDEX(Food[Name],RANDBETWEEN(1,COUNTA(Food[Name])))</f>
        <v>Beef</v>
      </c>
      <c r="W1058" t="str" cm="1">
        <f t="array" aca="1" ref="W1058" ca="1">INDEX(Food[Name],RANDBETWEEN(1,COUNTA(Food[Name])))</f>
        <v>Rice</v>
      </c>
      <c r="X1058" t="str" cm="1">
        <f t="array" aca="1" ref="X1058" ca="1">INDEX(Food[Name],RANDBETWEEN(1,COUNTA(Food[Name])))</f>
        <v>Tuna</v>
      </c>
      <c r="Y1058" t="str" cm="1">
        <f t="array" aca="1" ref="Y1058" ca="1">INDEX(Food[Name],RANDBETWEEN(1,COUNTA(Food[Name])))</f>
        <v>Pasta</v>
      </c>
      <c r="Z1058" s="5" t="str" cm="1">
        <f t="array" aca="1" ref="Z1058" ca="1">IF(AI1057,"-", INDEX(_xlfn.ANCHORARRAY(AvailableItems),OrderIndex))</f>
        <v>Salmon</v>
      </c>
      <c r="AA1058" s="5" t="str" cm="1">
        <f t="array" aca="1" ref="AA1058" ca="1">IF(AI1057,"-", INDEX(_xlfn.ANCHORARRAY(AvailableItems),OrderIndex2))</f>
        <v>Rice</v>
      </c>
      <c r="AB1058" s="5" t="str" cm="1">
        <f t="array" aca="1" ref="AB1058" ca="1">IF(AI1057,"-", INDEX(_xlfn.ANCHORARRAY(AvailableItems),OrderIndex3))</f>
        <v>Pasta</v>
      </c>
      <c r="AC1058" s="10" t="str" cm="1">
        <f t="array" aca="1" ref="AC1058" ca="1">IF(AJ1057,"-", INDEX(_xlfn.ANCHORARRAY(AvailableItems),$AP$27))</f>
        <v>Pork</v>
      </c>
      <c r="AD1058" s="10" t="str" cm="1">
        <f t="array" aca="1" ref="AD1058" ca="1">IF(AJ1057,"-", INDEX(_xlfn.ANCHORARRAY(AvailableItems),$AQ$27))</f>
        <v>Lobster</v>
      </c>
      <c r="AE1058" s="10" t="str" cm="1">
        <f t="array" aca="1" ref="AE1058" ca="1">IF(AJ1057,"-", INDEX(_xlfn.ANCHORARRAY(AvailableItems),$AR$27))</f>
        <v>Rice</v>
      </c>
      <c r="AF1058" s="8" t="str" cm="1">
        <f t="array" aca="1" ref="AF1058" ca="1">IF(AK1057,"-", INDEX(_xlfn.ANCHORARRAY(AvailableItems),$AP$28))</f>
        <v>Beef</v>
      </c>
      <c r="AG1058" s="8" t="str">
        <f ca="1">IF(AK1057,"-", INDEX(_xlfn.ANCHORARRAY(AvailableItems),$AQ$28))</f>
        <v>Beef</v>
      </c>
      <c r="AH1058" s="8" t="str" cm="1">
        <f t="array" aca="1" ref="AH1058" ca="1">IF(AK1057,"-", INDEX(_xlfn.ANCHORARRAY(AvailableItems),$AR$28))</f>
        <v>Bread</v>
      </c>
      <c r="AI1058" t="b">
        <f t="shared" ca="1" si="51"/>
        <v>1</v>
      </c>
      <c r="AJ1058" t="b">
        <f t="shared" ca="1" si="52"/>
        <v>0</v>
      </c>
      <c r="AK1058" t="b">
        <f t="shared" ca="1" si="53"/>
        <v>0</v>
      </c>
      <c r="AL1058" s="16" cm="1">
        <f t="array" aca="1" ref="AL1058" ca="1">IF(OrderSim[[#This Row],[Order 1 Possible]],INDEX(Food[Points],OrderIndex) + INDEX(Food[Points],OrderIndex2) + INDEX(Food[Points],OrderIndex3) + AL1057, AL1057)</f>
        <v>20720</v>
      </c>
      <c r="AM1058" s="16" cm="1">
        <f t="array" aca="1" ref="AM1058" ca="1">IF(OrderSim[[#This Row],[Order 2 Possible]],INDEX(Food[Points],$AP$27) + INDEX(Food[Points],$AQ$27) + INDEX(Food[Points],$AR$27) + AM1057, AM1057)</f>
        <v>26910</v>
      </c>
      <c r="AN1058" s="16" cm="1">
        <f t="array" aca="1" ref="AN1058" ca="1">IF(OrderSim[[#This Row],[Order 3 Possible]],INDEX(Food[Points],$AP$28) + INDEX(Food[Points],$AQ$28) + INDEX(Food[Points],$AR$28) + AN1057, AN1057)</f>
        <v>41020</v>
      </c>
    </row>
    <row r="1059" spans="17:40" x14ac:dyDescent="0.25">
      <c r="Q1059" t="str" cm="1">
        <f t="array" aca="1" ref="Q1059" ca="1">INDEX(Food[Name],RANDBETWEEN(1,COUNTA(Food[Name])))</f>
        <v>Chicken</v>
      </c>
      <c r="R1059" t="str" cm="1">
        <f t="array" aca="1" ref="R1059" ca="1">INDEX(Food[Name],RANDBETWEEN(1,COUNTA(Food[Name])))</f>
        <v>Salmon</v>
      </c>
      <c r="S1059" t="str" cm="1">
        <f t="array" aca="1" ref="S1059" ca="1">INDEX(Food[Name],RANDBETWEEN(1,COUNTA(Food[Name])))</f>
        <v>Pork</v>
      </c>
      <c r="T1059" t="str" cm="1">
        <f t="array" aca="1" ref="T1059" ca="1">INDEX(Food[Name],RANDBETWEEN(1,COUNTA(Food[Name])))</f>
        <v>Pasta</v>
      </c>
      <c r="U1059" t="str" cm="1">
        <f t="array" aca="1" ref="U1059" ca="1">INDEX(Food[Name],RANDBETWEEN(1,COUNTA(Food[Name])))</f>
        <v>Carrot</v>
      </c>
      <c r="V1059" t="str" cm="1">
        <f t="array" aca="1" ref="V1059" ca="1">INDEX(Food[Name],RANDBETWEEN(1,COUNTA(Food[Name])))</f>
        <v>Pasta</v>
      </c>
      <c r="W1059" t="str" cm="1">
        <f t="array" aca="1" ref="W1059" ca="1">INDEX(Food[Name],RANDBETWEEN(1,COUNTA(Food[Name])))</f>
        <v>Pork</v>
      </c>
      <c r="X1059" t="str" cm="1">
        <f t="array" aca="1" ref="X1059" ca="1">INDEX(Food[Name],RANDBETWEEN(1,COUNTA(Food[Name])))</f>
        <v>Salmon</v>
      </c>
      <c r="Y1059" t="str" cm="1">
        <f t="array" aca="1" ref="Y1059" ca="1">INDEX(Food[Name],RANDBETWEEN(1,COUNTA(Food[Name])))</f>
        <v>Pork</v>
      </c>
      <c r="Z1059" s="5" t="str" cm="1">
        <f t="array" aca="1" ref="Z1059" ca="1">IF(AI1058,"-", INDEX(_xlfn.ANCHORARRAY(AvailableItems),OrderIndex))</f>
        <v>-</v>
      </c>
      <c r="AA1059" s="5" t="str" cm="1">
        <f t="array" aca="1" ref="AA1059" ca="1">IF(AI1058,"-", INDEX(_xlfn.ANCHORARRAY(AvailableItems),OrderIndex2))</f>
        <v>-</v>
      </c>
      <c r="AB1059" s="5" t="str" cm="1">
        <f t="array" aca="1" ref="AB1059" ca="1">IF(AI1058,"-", INDEX(_xlfn.ANCHORARRAY(AvailableItems),OrderIndex3))</f>
        <v>-</v>
      </c>
      <c r="AC1059" s="10" t="str" cm="1">
        <f t="array" aca="1" ref="AC1059" ca="1">IF(AJ1058,"-", INDEX(_xlfn.ANCHORARRAY(AvailableItems),$AP$27))</f>
        <v>Pork</v>
      </c>
      <c r="AD1059" s="10" t="str" cm="1">
        <f t="array" aca="1" ref="AD1059" ca="1">IF(AJ1058,"-", INDEX(_xlfn.ANCHORARRAY(AvailableItems),$AQ$27))</f>
        <v>Lobster</v>
      </c>
      <c r="AE1059" s="10" t="str" cm="1">
        <f t="array" aca="1" ref="AE1059" ca="1">IF(AJ1058,"-", INDEX(_xlfn.ANCHORARRAY(AvailableItems),$AR$27))</f>
        <v>Rice</v>
      </c>
      <c r="AF1059" s="8" t="str" cm="1">
        <f t="array" aca="1" ref="AF1059" ca="1">IF(AK1058,"-", INDEX(_xlfn.ANCHORARRAY(AvailableItems),$AP$28))</f>
        <v>Beef</v>
      </c>
      <c r="AG1059" s="8" t="str">
        <f ca="1">IF(AK1058,"-", INDEX(_xlfn.ANCHORARRAY(AvailableItems),$AQ$28))</f>
        <v>Beef</v>
      </c>
      <c r="AH1059" s="8" t="str" cm="1">
        <f t="array" aca="1" ref="AH1059" ca="1">IF(AK1058,"-", INDEX(_xlfn.ANCHORARRAY(AvailableItems),$AR$28))</f>
        <v>Bread</v>
      </c>
      <c r="AI1059" t="b">
        <f t="shared" ca="1" si="51"/>
        <v>0</v>
      </c>
      <c r="AJ1059" t="b">
        <f t="shared" ca="1" si="52"/>
        <v>1</v>
      </c>
      <c r="AK1059" t="b">
        <f t="shared" ca="1" si="53"/>
        <v>0</v>
      </c>
      <c r="AL1059" s="16" cm="1">
        <f t="array" aca="1" ref="AL1059" ca="1">IF(OrderSim[[#This Row],[Order 1 Possible]],INDEX(Food[Points],OrderIndex) + INDEX(Food[Points],OrderIndex2) + INDEX(Food[Points],OrderIndex3) + AL1058, AL1058)</f>
        <v>20720</v>
      </c>
      <c r="AM1059" s="16" cm="1">
        <f t="array" aca="1" ref="AM1059" ca="1">IF(OrderSim[[#This Row],[Order 2 Possible]],INDEX(Food[Points],$AP$27) + INDEX(Food[Points],$AQ$27) + INDEX(Food[Points],$AR$27) + AM1058, AM1058)</f>
        <v>27000</v>
      </c>
      <c r="AN1059" s="16" cm="1">
        <f t="array" aca="1" ref="AN1059" ca="1">IF(OrderSim[[#This Row],[Order 3 Possible]],INDEX(Food[Points],$AP$28) + INDEX(Food[Points],$AQ$28) + INDEX(Food[Points],$AR$28) + AN1058, AN1058)</f>
        <v>41020</v>
      </c>
    </row>
    <row r="1060" spans="17:40" x14ac:dyDescent="0.25">
      <c r="Q1060" t="str" cm="1">
        <f t="array" aca="1" ref="Q1060" ca="1">INDEX(Food[Name],RANDBETWEEN(1,COUNTA(Food[Name])))</f>
        <v>Lobster</v>
      </c>
      <c r="R1060" t="str" cm="1">
        <f t="array" aca="1" ref="R1060" ca="1">INDEX(Food[Name],RANDBETWEEN(1,COUNTA(Food[Name])))</f>
        <v>Beef</v>
      </c>
      <c r="S1060" t="str" cm="1">
        <f t="array" aca="1" ref="S1060" ca="1">INDEX(Food[Name],RANDBETWEEN(1,COUNTA(Food[Name])))</f>
        <v>Lobster</v>
      </c>
      <c r="T1060" t="str" cm="1">
        <f t="array" aca="1" ref="T1060" ca="1">INDEX(Food[Name],RANDBETWEEN(1,COUNTA(Food[Name])))</f>
        <v>Beef</v>
      </c>
      <c r="U1060" t="str" cm="1">
        <f t="array" aca="1" ref="U1060" ca="1">INDEX(Food[Name],RANDBETWEEN(1,COUNTA(Food[Name])))</f>
        <v>Beef</v>
      </c>
      <c r="V1060" t="str" cm="1">
        <f t="array" aca="1" ref="V1060" ca="1">INDEX(Food[Name],RANDBETWEEN(1,COUNTA(Food[Name])))</f>
        <v>Lobster</v>
      </c>
      <c r="W1060" t="str" cm="1">
        <f t="array" aca="1" ref="W1060" ca="1">INDEX(Food[Name],RANDBETWEEN(1,COUNTA(Food[Name])))</f>
        <v>Carrot</v>
      </c>
      <c r="X1060" t="str" cm="1">
        <f t="array" aca="1" ref="X1060" ca="1">INDEX(Food[Name],RANDBETWEEN(1,COUNTA(Food[Name])))</f>
        <v>Lobster</v>
      </c>
      <c r="Y1060" t="str" cm="1">
        <f t="array" aca="1" ref="Y1060" ca="1">INDEX(Food[Name],RANDBETWEEN(1,COUNTA(Food[Name])))</f>
        <v>Chicken</v>
      </c>
      <c r="Z1060" s="5" t="str" cm="1">
        <f t="array" aca="1" ref="Z1060" ca="1">IF(AI1059,"-", INDEX(_xlfn.ANCHORARRAY(AvailableItems),OrderIndex))</f>
        <v>Salmon</v>
      </c>
      <c r="AA1060" s="5" t="str" cm="1">
        <f t="array" aca="1" ref="AA1060" ca="1">IF(AI1059,"-", INDEX(_xlfn.ANCHORARRAY(AvailableItems),OrderIndex2))</f>
        <v>Rice</v>
      </c>
      <c r="AB1060" s="5" t="str" cm="1">
        <f t="array" aca="1" ref="AB1060" ca="1">IF(AI1059,"-", INDEX(_xlfn.ANCHORARRAY(AvailableItems),OrderIndex3))</f>
        <v>Pasta</v>
      </c>
      <c r="AC1060" s="10" t="str" cm="1">
        <f t="array" aca="1" ref="AC1060" ca="1">IF(AJ1059,"-", INDEX(_xlfn.ANCHORARRAY(AvailableItems),$AP$27))</f>
        <v>-</v>
      </c>
      <c r="AD1060" s="10" t="str" cm="1">
        <f t="array" aca="1" ref="AD1060" ca="1">IF(AJ1059,"-", INDEX(_xlfn.ANCHORARRAY(AvailableItems),$AQ$27))</f>
        <v>-</v>
      </c>
      <c r="AE1060" s="10" t="str" cm="1">
        <f t="array" aca="1" ref="AE1060" ca="1">IF(AJ1059,"-", INDEX(_xlfn.ANCHORARRAY(AvailableItems),$AR$27))</f>
        <v>-</v>
      </c>
      <c r="AF1060" s="8" t="str" cm="1">
        <f t="array" aca="1" ref="AF1060" ca="1">IF(AK1059,"-", INDEX(_xlfn.ANCHORARRAY(AvailableItems),$AP$28))</f>
        <v>Beef</v>
      </c>
      <c r="AG1060" s="8" t="str">
        <f ca="1">IF(AK1059,"-", INDEX(_xlfn.ANCHORARRAY(AvailableItems),$AQ$28))</f>
        <v>Beef</v>
      </c>
      <c r="AH1060" s="8" t="str" cm="1">
        <f t="array" aca="1" ref="AH1060" ca="1">IF(AK1059,"-", INDEX(_xlfn.ANCHORARRAY(AvailableItems),$AR$28))</f>
        <v>Bread</v>
      </c>
      <c r="AI1060" t="b">
        <f t="shared" ca="1" si="51"/>
        <v>0</v>
      </c>
      <c r="AJ1060" t="b">
        <f t="shared" ca="1" si="52"/>
        <v>0</v>
      </c>
      <c r="AK1060" t="b">
        <f t="shared" ca="1" si="53"/>
        <v>1</v>
      </c>
      <c r="AL1060" s="16" cm="1">
        <f t="array" aca="1" ref="AL1060" ca="1">IF(OrderSim[[#This Row],[Order 1 Possible]],INDEX(Food[Points],OrderIndex) + INDEX(Food[Points],OrderIndex2) + INDEX(Food[Points],OrderIndex3) + AL1059, AL1059)</f>
        <v>20720</v>
      </c>
      <c r="AM1060" s="16" cm="1">
        <f t="array" aca="1" ref="AM1060" ca="1">IF(OrderSim[[#This Row],[Order 2 Possible]],INDEX(Food[Points],$AP$27) + INDEX(Food[Points],$AQ$27) + INDEX(Food[Points],$AR$27) + AM1059, AM1059)</f>
        <v>27000</v>
      </c>
      <c r="AN1060" s="16" cm="1">
        <f t="array" aca="1" ref="AN1060" ca="1">IF(OrderSim[[#This Row],[Order 3 Possible]],INDEX(Food[Points],$AP$28) + INDEX(Food[Points],$AQ$28) + INDEX(Food[Points],$AR$28) + AN1059, AN1059)</f>
        <v>41160</v>
      </c>
    </row>
    <row r="1061" spans="17:40" x14ac:dyDescent="0.25">
      <c r="Q1061" t="str" cm="1">
        <f t="array" aca="1" ref="Q1061" ca="1">INDEX(Food[Name],RANDBETWEEN(1,COUNTA(Food[Name])))</f>
        <v>Lettuce</v>
      </c>
      <c r="R1061" t="str" cm="1">
        <f t="array" aca="1" ref="R1061" ca="1">INDEX(Food[Name],RANDBETWEEN(1,COUNTA(Food[Name])))</f>
        <v>Pasta</v>
      </c>
      <c r="S1061" t="str" cm="1">
        <f t="array" aca="1" ref="S1061" ca="1">INDEX(Food[Name],RANDBETWEEN(1,COUNTA(Food[Name])))</f>
        <v>Beef</v>
      </c>
      <c r="T1061" t="str" cm="1">
        <f t="array" aca="1" ref="T1061" ca="1">INDEX(Food[Name],RANDBETWEEN(1,COUNTA(Food[Name])))</f>
        <v>Bread</v>
      </c>
      <c r="U1061" t="str" cm="1">
        <f t="array" aca="1" ref="U1061" ca="1">INDEX(Food[Name],RANDBETWEEN(1,COUNTA(Food[Name])))</f>
        <v>Onion</v>
      </c>
      <c r="V1061" t="str" cm="1">
        <f t="array" aca="1" ref="V1061" ca="1">INDEX(Food[Name],RANDBETWEEN(1,COUNTA(Food[Name])))</f>
        <v>Tuna</v>
      </c>
      <c r="W1061" t="str" cm="1">
        <f t="array" aca="1" ref="W1061" ca="1">INDEX(Food[Name],RANDBETWEEN(1,COUNTA(Food[Name])))</f>
        <v>Salmon</v>
      </c>
      <c r="X1061" t="str" cm="1">
        <f t="array" aca="1" ref="X1061" ca="1">INDEX(Food[Name],RANDBETWEEN(1,COUNTA(Food[Name])))</f>
        <v>Beef</v>
      </c>
      <c r="Y1061" t="str" cm="1">
        <f t="array" aca="1" ref="Y1061" ca="1">INDEX(Food[Name],RANDBETWEEN(1,COUNTA(Food[Name])))</f>
        <v>Lobster</v>
      </c>
      <c r="Z1061" s="5" t="str" cm="1">
        <f t="array" aca="1" ref="Z1061" ca="1">IF(AI1060,"-", INDEX(_xlfn.ANCHORARRAY(AvailableItems),OrderIndex))</f>
        <v>Salmon</v>
      </c>
      <c r="AA1061" s="5" t="str" cm="1">
        <f t="array" aca="1" ref="AA1061" ca="1">IF(AI1060,"-", INDEX(_xlfn.ANCHORARRAY(AvailableItems),OrderIndex2))</f>
        <v>Rice</v>
      </c>
      <c r="AB1061" s="5" t="str" cm="1">
        <f t="array" aca="1" ref="AB1061" ca="1">IF(AI1060,"-", INDEX(_xlfn.ANCHORARRAY(AvailableItems),OrderIndex3))</f>
        <v>Pasta</v>
      </c>
      <c r="AC1061" s="10" t="str" cm="1">
        <f t="array" aca="1" ref="AC1061" ca="1">IF(AJ1060,"-", INDEX(_xlfn.ANCHORARRAY(AvailableItems),$AP$27))</f>
        <v>Pork</v>
      </c>
      <c r="AD1061" s="10" t="str" cm="1">
        <f t="array" aca="1" ref="AD1061" ca="1">IF(AJ1060,"-", INDEX(_xlfn.ANCHORARRAY(AvailableItems),$AQ$27))</f>
        <v>Lobster</v>
      </c>
      <c r="AE1061" s="10" t="str" cm="1">
        <f t="array" aca="1" ref="AE1061" ca="1">IF(AJ1060,"-", INDEX(_xlfn.ANCHORARRAY(AvailableItems),$AR$27))</f>
        <v>Rice</v>
      </c>
      <c r="AF1061" s="8" t="str" cm="1">
        <f t="array" aca="1" ref="AF1061" ca="1">IF(AK1060,"-", INDEX(_xlfn.ANCHORARRAY(AvailableItems),$AP$28))</f>
        <v>-</v>
      </c>
      <c r="AG1061" s="8" t="str">
        <f ca="1">IF(AK1060,"-", INDEX(_xlfn.ANCHORARRAY(AvailableItems),$AQ$28))</f>
        <v>-</v>
      </c>
      <c r="AH1061" s="8" t="str" cm="1">
        <f t="array" aca="1" ref="AH1061" ca="1">IF(AK1060,"-", INDEX(_xlfn.ANCHORARRAY(AvailableItems),$AR$28))</f>
        <v>-</v>
      </c>
      <c r="AI1061" t="b">
        <f t="shared" ca="1" si="51"/>
        <v>0</v>
      </c>
      <c r="AJ1061" t="b">
        <f t="shared" ca="1" si="52"/>
        <v>0</v>
      </c>
      <c r="AK1061" t="b">
        <f t="shared" ca="1" si="53"/>
        <v>0</v>
      </c>
      <c r="AL1061" s="16" cm="1">
        <f t="array" aca="1" ref="AL1061" ca="1">IF(OrderSim[[#This Row],[Order 1 Possible]],INDEX(Food[Points],OrderIndex) + INDEX(Food[Points],OrderIndex2) + INDEX(Food[Points],OrderIndex3) + AL1060, AL1060)</f>
        <v>20720</v>
      </c>
      <c r="AM1061" s="16" cm="1">
        <f t="array" aca="1" ref="AM1061" ca="1">IF(OrderSim[[#This Row],[Order 2 Possible]],INDEX(Food[Points],$AP$27) + INDEX(Food[Points],$AQ$27) + INDEX(Food[Points],$AR$27) + AM1060, AM1060)</f>
        <v>27000</v>
      </c>
      <c r="AN1061" s="16" cm="1">
        <f t="array" aca="1" ref="AN1061" ca="1">IF(OrderSim[[#This Row],[Order 3 Possible]],INDEX(Food[Points],$AP$28) + INDEX(Food[Points],$AQ$28) + INDEX(Food[Points],$AR$28) + AN1060, AN1060)</f>
        <v>41160</v>
      </c>
    </row>
    <row r="1062" spans="17:40" x14ac:dyDescent="0.25">
      <c r="Q1062" t="str" cm="1">
        <f t="array" aca="1" ref="Q1062" ca="1">INDEX(Food[Name],RANDBETWEEN(1,COUNTA(Food[Name])))</f>
        <v>Carrot</v>
      </c>
      <c r="R1062" t="str" cm="1">
        <f t="array" aca="1" ref="R1062" ca="1">INDEX(Food[Name],RANDBETWEEN(1,COUNTA(Food[Name])))</f>
        <v>Pasta</v>
      </c>
      <c r="S1062" t="str" cm="1">
        <f t="array" aca="1" ref="S1062" ca="1">INDEX(Food[Name],RANDBETWEEN(1,COUNTA(Food[Name])))</f>
        <v>Onion</v>
      </c>
      <c r="T1062" t="str" cm="1">
        <f t="array" aca="1" ref="T1062" ca="1">INDEX(Food[Name],RANDBETWEEN(1,COUNTA(Food[Name])))</f>
        <v>Pasta</v>
      </c>
      <c r="U1062" t="str" cm="1">
        <f t="array" aca="1" ref="U1062" ca="1">INDEX(Food[Name],RANDBETWEEN(1,COUNTA(Food[Name])))</f>
        <v>Bread</v>
      </c>
      <c r="V1062" t="str" cm="1">
        <f t="array" aca="1" ref="V1062" ca="1">INDEX(Food[Name],RANDBETWEEN(1,COUNTA(Food[Name])))</f>
        <v>Lettuce</v>
      </c>
      <c r="W1062" t="str" cm="1">
        <f t="array" aca="1" ref="W1062" ca="1">INDEX(Food[Name],RANDBETWEEN(1,COUNTA(Food[Name])))</f>
        <v>Chicken</v>
      </c>
      <c r="X1062" t="str" cm="1">
        <f t="array" aca="1" ref="X1062" ca="1">INDEX(Food[Name],RANDBETWEEN(1,COUNTA(Food[Name])))</f>
        <v>Chicken</v>
      </c>
      <c r="Y1062" t="str" cm="1">
        <f t="array" aca="1" ref="Y1062" ca="1">INDEX(Food[Name],RANDBETWEEN(1,COUNTA(Food[Name])))</f>
        <v>Chicken</v>
      </c>
      <c r="Z1062" s="5" t="str" cm="1">
        <f t="array" aca="1" ref="Z1062" ca="1">IF(AI1061,"-", INDEX(_xlfn.ANCHORARRAY(AvailableItems),OrderIndex))</f>
        <v>Salmon</v>
      </c>
      <c r="AA1062" s="5" t="str" cm="1">
        <f t="array" aca="1" ref="AA1062" ca="1">IF(AI1061,"-", INDEX(_xlfn.ANCHORARRAY(AvailableItems),OrderIndex2))</f>
        <v>Rice</v>
      </c>
      <c r="AB1062" s="5" t="str" cm="1">
        <f t="array" aca="1" ref="AB1062" ca="1">IF(AI1061,"-", INDEX(_xlfn.ANCHORARRAY(AvailableItems),OrderIndex3))</f>
        <v>Pasta</v>
      </c>
      <c r="AC1062" s="10" t="str" cm="1">
        <f t="array" aca="1" ref="AC1062" ca="1">IF(AJ1061,"-", INDEX(_xlfn.ANCHORARRAY(AvailableItems),$AP$27))</f>
        <v>Pork</v>
      </c>
      <c r="AD1062" s="10" t="str" cm="1">
        <f t="array" aca="1" ref="AD1062" ca="1">IF(AJ1061,"-", INDEX(_xlfn.ANCHORARRAY(AvailableItems),$AQ$27))</f>
        <v>Lobster</v>
      </c>
      <c r="AE1062" s="10" t="str" cm="1">
        <f t="array" aca="1" ref="AE1062" ca="1">IF(AJ1061,"-", INDEX(_xlfn.ANCHORARRAY(AvailableItems),$AR$27))</f>
        <v>Rice</v>
      </c>
      <c r="AF1062" s="8" t="str" cm="1">
        <f t="array" aca="1" ref="AF1062" ca="1">IF(AK1061,"-", INDEX(_xlfn.ANCHORARRAY(AvailableItems),$AP$28))</f>
        <v>Beef</v>
      </c>
      <c r="AG1062" s="8" t="str">
        <f ca="1">IF(AK1061,"-", INDEX(_xlfn.ANCHORARRAY(AvailableItems),$AQ$28))</f>
        <v>Beef</v>
      </c>
      <c r="AH1062" s="8" t="str" cm="1">
        <f t="array" aca="1" ref="AH1062" ca="1">IF(AK1061,"-", INDEX(_xlfn.ANCHORARRAY(AvailableItems),$AR$28))</f>
        <v>Bread</v>
      </c>
      <c r="AI1062" t="b">
        <f t="shared" ca="1" si="51"/>
        <v>0</v>
      </c>
      <c r="AJ1062" t="b">
        <f t="shared" ca="1" si="52"/>
        <v>0</v>
      </c>
      <c r="AK1062" t="b">
        <f t="shared" ca="1" si="53"/>
        <v>0</v>
      </c>
      <c r="AL1062" s="16" cm="1">
        <f t="array" aca="1" ref="AL1062" ca="1">IF(OrderSim[[#This Row],[Order 1 Possible]],INDEX(Food[Points],OrderIndex) + INDEX(Food[Points],OrderIndex2) + INDEX(Food[Points],OrderIndex3) + AL1061, AL1061)</f>
        <v>20720</v>
      </c>
      <c r="AM1062" s="16" cm="1">
        <f t="array" aca="1" ref="AM1062" ca="1">IF(OrderSim[[#This Row],[Order 2 Possible]],INDEX(Food[Points],$AP$27) + INDEX(Food[Points],$AQ$27) + INDEX(Food[Points],$AR$27) + AM1061, AM1061)</f>
        <v>27000</v>
      </c>
      <c r="AN1062" s="16" cm="1">
        <f t="array" aca="1" ref="AN1062" ca="1">IF(OrderSim[[#This Row],[Order 3 Possible]],INDEX(Food[Points],$AP$28) + INDEX(Food[Points],$AQ$28) + INDEX(Food[Points],$AR$28) + AN1061, AN1061)</f>
        <v>41160</v>
      </c>
    </row>
    <row r="1063" spans="17:40" x14ac:dyDescent="0.25">
      <c r="Q1063" t="str" cm="1">
        <f t="array" aca="1" ref="Q1063" ca="1">INDEX(Food[Name],RANDBETWEEN(1,COUNTA(Food[Name])))</f>
        <v>Lobster</v>
      </c>
      <c r="R1063" t="str" cm="1">
        <f t="array" aca="1" ref="R1063" ca="1">INDEX(Food[Name],RANDBETWEEN(1,COUNTA(Food[Name])))</f>
        <v>Carrot</v>
      </c>
      <c r="S1063" t="str" cm="1">
        <f t="array" aca="1" ref="S1063" ca="1">INDEX(Food[Name],RANDBETWEEN(1,COUNTA(Food[Name])))</f>
        <v>Lettuce</v>
      </c>
      <c r="T1063" t="str" cm="1">
        <f t="array" aca="1" ref="T1063" ca="1">INDEX(Food[Name],RANDBETWEEN(1,COUNTA(Food[Name])))</f>
        <v>Salmon</v>
      </c>
      <c r="U1063" t="str" cm="1">
        <f t="array" aca="1" ref="U1063" ca="1">INDEX(Food[Name],RANDBETWEEN(1,COUNTA(Food[Name])))</f>
        <v>Salmon</v>
      </c>
      <c r="V1063" t="str" cm="1">
        <f t="array" aca="1" ref="V1063" ca="1">INDEX(Food[Name],RANDBETWEEN(1,COUNTA(Food[Name])))</f>
        <v>Carrot</v>
      </c>
      <c r="W1063" t="str" cm="1">
        <f t="array" aca="1" ref="W1063" ca="1">INDEX(Food[Name],RANDBETWEEN(1,COUNTA(Food[Name])))</f>
        <v>Beef</v>
      </c>
      <c r="X1063" t="str" cm="1">
        <f t="array" aca="1" ref="X1063" ca="1">INDEX(Food[Name],RANDBETWEEN(1,COUNTA(Food[Name])))</f>
        <v>Tuna</v>
      </c>
      <c r="Y1063" t="str" cm="1">
        <f t="array" aca="1" ref="Y1063" ca="1">INDEX(Food[Name],RANDBETWEEN(1,COUNTA(Food[Name])))</f>
        <v>Bread</v>
      </c>
      <c r="Z1063" s="5" t="str" cm="1">
        <f t="array" aca="1" ref="Z1063" ca="1">IF(AI1062,"-", INDEX(_xlfn.ANCHORARRAY(AvailableItems),OrderIndex))</f>
        <v>Salmon</v>
      </c>
      <c r="AA1063" s="5" t="str" cm="1">
        <f t="array" aca="1" ref="AA1063" ca="1">IF(AI1062,"-", INDEX(_xlfn.ANCHORARRAY(AvailableItems),OrderIndex2))</f>
        <v>Rice</v>
      </c>
      <c r="AB1063" s="5" t="str" cm="1">
        <f t="array" aca="1" ref="AB1063" ca="1">IF(AI1062,"-", INDEX(_xlfn.ANCHORARRAY(AvailableItems),OrderIndex3))</f>
        <v>Pasta</v>
      </c>
      <c r="AC1063" s="10" t="str" cm="1">
        <f t="array" aca="1" ref="AC1063" ca="1">IF(AJ1062,"-", INDEX(_xlfn.ANCHORARRAY(AvailableItems),$AP$27))</f>
        <v>Pork</v>
      </c>
      <c r="AD1063" s="10" t="str" cm="1">
        <f t="array" aca="1" ref="AD1063" ca="1">IF(AJ1062,"-", INDEX(_xlfn.ANCHORARRAY(AvailableItems),$AQ$27))</f>
        <v>Lobster</v>
      </c>
      <c r="AE1063" s="10" t="str" cm="1">
        <f t="array" aca="1" ref="AE1063" ca="1">IF(AJ1062,"-", INDEX(_xlfn.ANCHORARRAY(AvailableItems),$AR$27))</f>
        <v>Rice</v>
      </c>
      <c r="AF1063" s="8" t="str" cm="1">
        <f t="array" aca="1" ref="AF1063" ca="1">IF(AK1062,"-", INDEX(_xlfn.ANCHORARRAY(AvailableItems),$AP$28))</f>
        <v>Beef</v>
      </c>
      <c r="AG1063" s="8" t="str">
        <f ca="1">IF(AK1062,"-", INDEX(_xlfn.ANCHORARRAY(AvailableItems),$AQ$28))</f>
        <v>Beef</v>
      </c>
      <c r="AH1063" s="8" t="str" cm="1">
        <f t="array" aca="1" ref="AH1063" ca="1">IF(AK1062,"-", INDEX(_xlfn.ANCHORARRAY(AvailableItems),$AR$28))</f>
        <v>Bread</v>
      </c>
      <c r="AI1063" t="b">
        <f t="shared" ca="1" si="51"/>
        <v>0</v>
      </c>
      <c r="AJ1063" t="b">
        <f t="shared" ca="1" si="52"/>
        <v>0</v>
      </c>
      <c r="AK1063" t="b">
        <f t="shared" ca="1" si="53"/>
        <v>1</v>
      </c>
      <c r="AL1063" s="16" cm="1">
        <f t="array" aca="1" ref="AL1063" ca="1">IF(OrderSim[[#This Row],[Order 1 Possible]],INDEX(Food[Points],OrderIndex) + INDEX(Food[Points],OrderIndex2) + INDEX(Food[Points],OrderIndex3) + AL1062, AL1062)</f>
        <v>20720</v>
      </c>
      <c r="AM1063" s="16" cm="1">
        <f t="array" aca="1" ref="AM1063" ca="1">IF(OrderSim[[#This Row],[Order 2 Possible]],INDEX(Food[Points],$AP$27) + INDEX(Food[Points],$AQ$27) + INDEX(Food[Points],$AR$27) + AM1062, AM1062)</f>
        <v>27000</v>
      </c>
      <c r="AN1063" s="16" cm="1">
        <f t="array" aca="1" ref="AN1063" ca="1">IF(OrderSim[[#This Row],[Order 3 Possible]],INDEX(Food[Points],$AP$28) + INDEX(Food[Points],$AQ$28) + INDEX(Food[Points],$AR$28) + AN1062, AN1062)</f>
        <v>41300</v>
      </c>
    </row>
    <row r="1064" spans="17:40" x14ac:dyDescent="0.25">
      <c r="Q1064" t="str" cm="1">
        <f t="array" aca="1" ref="Q1064" ca="1">INDEX(Food[Name],RANDBETWEEN(1,COUNTA(Food[Name])))</f>
        <v>Onion</v>
      </c>
      <c r="R1064" t="str" cm="1">
        <f t="array" aca="1" ref="R1064" ca="1">INDEX(Food[Name],RANDBETWEEN(1,COUNTA(Food[Name])))</f>
        <v>Tuna</v>
      </c>
      <c r="S1064" t="str" cm="1">
        <f t="array" aca="1" ref="S1064" ca="1">INDEX(Food[Name],RANDBETWEEN(1,COUNTA(Food[Name])))</f>
        <v>Bread</v>
      </c>
      <c r="T1064" t="str" cm="1">
        <f t="array" aca="1" ref="T1064" ca="1">INDEX(Food[Name],RANDBETWEEN(1,COUNTA(Food[Name])))</f>
        <v>Chicken</v>
      </c>
      <c r="U1064" t="str" cm="1">
        <f t="array" aca="1" ref="U1064" ca="1">INDEX(Food[Name],RANDBETWEEN(1,COUNTA(Food[Name])))</f>
        <v>Onion</v>
      </c>
      <c r="V1064" t="str" cm="1">
        <f t="array" aca="1" ref="V1064" ca="1">INDEX(Food[Name],RANDBETWEEN(1,COUNTA(Food[Name])))</f>
        <v>Chicken</v>
      </c>
      <c r="W1064" t="str" cm="1">
        <f t="array" aca="1" ref="W1064" ca="1">INDEX(Food[Name],RANDBETWEEN(1,COUNTA(Food[Name])))</f>
        <v>Rice</v>
      </c>
      <c r="X1064" t="str" cm="1">
        <f t="array" aca="1" ref="X1064" ca="1">INDEX(Food[Name],RANDBETWEEN(1,COUNTA(Food[Name])))</f>
        <v>Salmon</v>
      </c>
      <c r="Y1064" t="str" cm="1">
        <f t="array" aca="1" ref="Y1064" ca="1">INDEX(Food[Name],RANDBETWEEN(1,COUNTA(Food[Name])))</f>
        <v>Carrot</v>
      </c>
      <c r="Z1064" s="5" t="str" cm="1">
        <f t="array" aca="1" ref="Z1064" ca="1">IF(AI1063,"-", INDEX(_xlfn.ANCHORARRAY(AvailableItems),OrderIndex))</f>
        <v>Salmon</v>
      </c>
      <c r="AA1064" s="5" t="str" cm="1">
        <f t="array" aca="1" ref="AA1064" ca="1">IF(AI1063,"-", INDEX(_xlfn.ANCHORARRAY(AvailableItems),OrderIndex2))</f>
        <v>Rice</v>
      </c>
      <c r="AB1064" s="5" t="str" cm="1">
        <f t="array" aca="1" ref="AB1064" ca="1">IF(AI1063,"-", INDEX(_xlfn.ANCHORARRAY(AvailableItems),OrderIndex3))</f>
        <v>Pasta</v>
      </c>
      <c r="AC1064" s="10" t="str" cm="1">
        <f t="array" aca="1" ref="AC1064" ca="1">IF(AJ1063,"-", INDEX(_xlfn.ANCHORARRAY(AvailableItems),$AP$27))</f>
        <v>Pork</v>
      </c>
      <c r="AD1064" s="10" t="str" cm="1">
        <f t="array" aca="1" ref="AD1064" ca="1">IF(AJ1063,"-", INDEX(_xlfn.ANCHORARRAY(AvailableItems),$AQ$27))</f>
        <v>Lobster</v>
      </c>
      <c r="AE1064" s="10" t="str" cm="1">
        <f t="array" aca="1" ref="AE1064" ca="1">IF(AJ1063,"-", INDEX(_xlfn.ANCHORARRAY(AvailableItems),$AR$27))</f>
        <v>Rice</v>
      </c>
      <c r="AF1064" s="8" t="str" cm="1">
        <f t="array" aca="1" ref="AF1064" ca="1">IF(AK1063,"-", INDEX(_xlfn.ANCHORARRAY(AvailableItems),$AP$28))</f>
        <v>-</v>
      </c>
      <c r="AG1064" s="8" t="str">
        <f ca="1">IF(AK1063,"-", INDEX(_xlfn.ANCHORARRAY(AvailableItems),$AQ$28))</f>
        <v>-</v>
      </c>
      <c r="AH1064" s="8" t="str" cm="1">
        <f t="array" aca="1" ref="AH1064" ca="1">IF(AK1063,"-", INDEX(_xlfn.ANCHORARRAY(AvailableItems),$AR$28))</f>
        <v>-</v>
      </c>
      <c r="AI1064" t="b">
        <f t="shared" ca="1" si="51"/>
        <v>0</v>
      </c>
      <c r="AJ1064" t="b">
        <f t="shared" ca="1" si="52"/>
        <v>0</v>
      </c>
      <c r="AK1064" t="b">
        <f t="shared" ca="1" si="53"/>
        <v>0</v>
      </c>
      <c r="AL1064" s="16" cm="1">
        <f t="array" aca="1" ref="AL1064" ca="1">IF(OrderSim[[#This Row],[Order 1 Possible]],INDEX(Food[Points],OrderIndex) + INDEX(Food[Points],OrderIndex2) + INDEX(Food[Points],OrderIndex3) + AL1063, AL1063)</f>
        <v>20720</v>
      </c>
      <c r="AM1064" s="16" cm="1">
        <f t="array" aca="1" ref="AM1064" ca="1">IF(OrderSim[[#This Row],[Order 2 Possible]],INDEX(Food[Points],$AP$27) + INDEX(Food[Points],$AQ$27) + INDEX(Food[Points],$AR$27) + AM1063, AM1063)</f>
        <v>27000</v>
      </c>
      <c r="AN1064" s="16" cm="1">
        <f t="array" aca="1" ref="AN1064" ca="1">IF(OrderSim[[#This Row],[Order 3 Possible]],INDEX(Food[Points],$AP$28) + INDEX(Food[Points],$AQ$28) + INDEX(Food[Points],$AR$28) + AN1063, AN1063)</f>
        <v>41300</v>
      </c>
    </row>
    <row r="1065" spans="17:40" x14ac:dyDescent="0.25">
      <c r="Q1065" t="str" cm="1">
        <f t="array" aca="1" ref="Q1065" ca="1">INDEX(Food[Name],RANDBETWEEN(1,COUNTA(Food[Name])))</f>
        <v>Bread</v>
      </c>
      <c r="R1065" t="str" cm="1">
        <f t="array" aca="1" ref="R1065" ca="1">INDEX(Food[Name],RANDBETWEEN(1,COUNTA(Food[Name])))</f>
        <v>Pork</v>
      </c>
      <c r="S1065" t="str" cm="1">
        <f t="array" aca="1" ref="S1065" ca="1">INDEX(Food[Name],RANDBETWEEN(1,COUNTA(Food[Name])))</f>
        <v>Chicken</v>
      </c>
      <c r="T1065" t="str" cm="1">
        <f t="array" aca="1" ref="T1065" ca="1">INDEX(Food[Name],RANDBETWEEN(1,COUNTA(Food[Name])))</f>
        <v>Bread</v>
      </c>
      <c r="U1065" t="str" cm="1">
        <f t="array" aca="1" ref="U1065" ca="1">INDEX(Food[Name],RANDBETWEEN(1,COUNTA(Food[Name])))</f>
        <v>Salmon</v>
      </c>
      <c r="V1065" t="str" cm="1">
        <f t="array" aca="1" ref="V1065" ca="1">INDEX(Food[Name],RANDBETWEEN(1,COUNTA(Food[Name])))</f>
        <v>Bread</v>
      </c>
      <c r="W1065" t="str" cm="1">
        <f t="array" aca="1" ref="W1065" ca="1">INDEX(Food[Name],RANDBETWEEN(1,COUNTA(Food[Name])))</f>
        <v>Carrot</v>
      </c>
      <c r="X1065" t="str" cm="1">
        <f t="array" aca="1" ref="X1065" ca="1">INDEX(Food[Name],RANDBETWEEN(1,COUNTA(Food[Name])))</f>
        <v>Beef</v>
      </c>
      <c r="Y1065" t="str" cm="1">
        <f t="array" aca="1" ref="Y1065" ca="1">INDEX(Food[Name],RANDBETWEEN(1,COUNTA(Food[Name])))</f>
        <v>Salmon</v>
      </c>
      <c r="Z1065" s="5" t="str" cm="1">
        <f t="array" aca="1" ref="Z1065" ca="1">IF(AI1064,"-", INDEX(_xlfn.ANCHORARRAY(AvailableItems),OrderIndex))</f>
        <v>Salmon</v>
      </c>
      <c r="AA1065" s="5" t="str" cm="1">
        <f t="array" aca="1" ref="AA1065" ca="1">IF(AI1064,"-", INDEX(_xlfn.ANCHORARRAY(AvailableItems),OrderIndex2))</f>
        <v>Rice</v>
      </c>
      <c r="AB1065" s="5" t="str" cm="1">
        <f t="array" aca="1" ref="AB1065" ca="1">IF(AI1064,"-", INDEX(_xlfn.ANCHORARRAY(AvailableItems),OrderIndex3))</f>
        <v>Pasta</v>
      </c>
      <c r="AC1065" s="10" t="str" cm="1">
        <f t="array" aca="1" ref="AC1065" ca="1">IF(AJ1064,"-", INDEX(_xlfn.ANCHORARRAY(AvailableItems),$AP$27))</f>
        <v>Pork</v>
      </c>
      <c r="AD1065" s="10" t="str" cm="1">
        <f t="array" aca="1" ref="AD1065" ca="1">IF(AJ1064,"-", INDEX(_xlfn.ANCHORARRAY(AvailableItems),$AQ$27))</f>
        <v>Lobster</v>
      </c>
      <c r="AE1065" s="10" t="str" cm="1">
        <f t="array" aca="1" ref="AE1065" ca="1">IF(AJ1064,"-", INDEX(_xlfn.ANCHORARRAY(AvailableItems),$AR$27))</f>
        <v>Rice</v>
      </c>
      <c r="AF1065" s="8" t="str" cm="1">
        <f t="array" aca="1" ref="AF1065" ca="1">IF(AK1064,"-", INDEX(_xlfn.ANCHORARRAY(AvailableItems),$AP$28))</f>
        <v>Beef</v>
      </c>
      <c r="AG1065" s="8" t="str">
        <f ca="1">IF(AK1064,"-", INDEX(_xlfn.ANCHORARRAY(AvailableItems),$AQ$28))</f>
        <v>Beef</v>
      </c>
      <c r="AH1065" s="8" t="str" cm="1">
        <f t="array" aca="1" ref="AH1065" ca="1">IF(AK1064,"-", INDEX(_xlfn.ANCHORARRAY(AvailableItems),$AR$28))</f>
        <v>Bread</v>
      </c>
      <c r="AI1065" t="b">
        <f t="shared" ca="1" si="51"/>
        <v>0</v>
      </c>
      <c r="AJ1065" t="b">
        <f t="shared" ca="1" si="52"/>
        <v>0</v>
      </c>
      <c r="AK1065" t="b">
        <f t="shared" ca="1" si="53"/>
        <v>1</v>
      </c>
      <c r="AL1065" s="16" cm="1">
        <f t="array" aca="1" ref="AL1065" ca="1">IF(OrderSim[[#This Row],[Order 1 Possible]],INDEX(Food[Points],OrderIndex) + INDEX(Food[Points],OrderIndex2) + INDEX(Food[Points],OrderIndex3) + AL1064, AL1064)</f>
        <v>20720</v>
      </c>
      <c r="AM1065" s="16" cm="1">
        <f t="array" aca="1" ref="AM1065" ca="1">IF(OrderSim[[#This Row],[Order 2 Possible]],INDEX(Food[Points],$AP$27) + INDEX(Food[Points],$AQ$27) + INDEX(Food[Points],$AR$27) + AM1064, AM1064)</f>
        <v>27000</v>
      </c>
      <c r="AN1065" s="16" cm="1">
        <f t="array" aca="1" ref="AN1065" ca="1">IF(OrderSim[[#This Row],[Order 3 Possible]],INDEX(Food[Points],$AP$28) + INDEX(Food[Points],$AQ$28) + INDEX(Food[Points],$AR$28) + AN1064, AN1064)</f>
        <v>41440</v>
      </c>
    </row>
    <row r="1066" spans="17:40" x14ac:dyDescent="0.25">
      <c r="Q1066" t="str" cm="1">
        <f t="array" aca="1" ref="Q1066" ca="1">INDEX(Food[Name],RANDBETWEEN(1,COUNTA(Food[Name])))</f>
        <v>Salmon</v>
      </c>
      <c r="R1066" t="str" cm="1">
        <f t="array" aca="1" ref="R1066" ca="1">INDEX(Food[Name],RANDBETWEEN(1,COUNTA(Food[Name])))</f>
        <v>Pasta</v>
      </c>
      <c r="S1066" t="str" cm="1">
        <f t="array" aca="1" ref="S1066" ca="1">INDEX(Food[Name],RANDBETWEEN(1,COUNTA(Food[Name])))</f>
        <v>Beef</v>
      </c>
      <c r="T1066" t="str" cm="1">
        <f t="array" aca="1" ref="T1066" ca="1">INDEX(Food[Name],RANDBETWEEN(1,COUNTA(Food[Name])))</f>
        <v>Beef</v>
      </c>
      <c r="U1066" t="str" cm="1">
        <f t="array" aca="1" ref="U1066" ca="1">INDEX(Food[Name],RANDBETWEEN(1,COUNTA(Food[Name])))</f>
        <v>Salmon</v>
      </c>
      <c r="V1066" t="str" cm="1">
        <f t="array" aca="1" ref="V1066" ca="1">INDEX(Food[Name],RANDBETWEEN(1,COUNTA(Food[Name])))</f>
        <v>Tuna</v>
      </c>
      <c r="W1066" t="str" cm="1">
        <f t="array" aca="1" ref="W1066" ca="1">INDEX(Food[Name],RANDBETWEEN(1,COUNTA(Food[Name])))</f>
        <v>Pork</v>
      </c>
      <c r="X1066" t="str" cm="1">
        <f t="array" aca="1" ref="X1066" ca="1">INDEX(Food[Name],RANDBETWEEN(1,COUNTA(Food[Name])))</f>
        <v>Lettuce</v>
      </c>
      <c r="Y1066" t="str" cm="1">
        <f t="array" aca="1" ref="Y1066" ca="1">INDEX(Food[Name],RANDBETWEEN(1,COUNTA(Food[Name])))</f>
        <v>Carrot</v>
      </c>
      <c r="Z1066" s="5" t="str" cm="1">
        <f t="array" aca="1" ref="Z1066" ca="1">IF(AI1065,"-", INDEX(_xlfn.ANCHORARRAY(AvailableItems),OrderIndex))</f>
        <v>Salmon</v>
      </c>
      <c r="AA1066" s="5" t="str" cm="1">
        <f t="array" aca="1" ref="AA1066" ca="1">IF(AI1065,"-", INDEX(_xlfn.ANCHORARRAY(AvailableItems),OrderIndex2))</f>
        <v>Rice</v>
      </c>
      <c r="AB1066" s="5" t="str" cm="1">
        <f t="array" aca="1" ref="AB1066" ca="1">IF(AI1065,"-", INDEX(_xlfn.ANCHORARRAY(AvailableItems),OrderIndex3))</f>
        <v>Pasta</v>
      </c>
      <c r="AC1066" s="10" t="str" cm="1">
        <f t="array" aca="1" ref="AC1066" ca="1">IF(AJ1065,"-", INDEX(_xlfn.ANCHORARRAY(AvailableItems),$AP$27))</f>
        <v>Pork</v>
      </c>
      <c r="AD1066" s="10" t="str" cm="1">
        <f t="array" aca="1" ref="AD1066" ca="1">IF(AJ1065,"-", INDEX(_xlfn.ANCHORARRAY(AvailableItems),$AQ$27))</f>
        <v>Lobster</v>
      </c>
      <c r="AE1066" s="10" t="str" cm="1">
        <f t="array" aca="1" ref="AE1066" ca="1">IF(AJ1065,"-", INDEX(_xlfn.ANCHORARRAY(AvailableItems),$AR$27))</f>
        <v>Rice</v>
      </c>
      <c r="AF1066" s="8" t="str" cm="1">
        <f t="array" aca="1" ref="AF1066" ca="1">IF(AK1065,"-", INDEX(_xlfn.ANCHORARRAY(AvailableItems),$AP$28))</f>
        <v>-</v>
      </c>
      <c r="AG1066" s="8" t="str">
        <f ca="1">IF(AK1065,"-", INDEX(_xlfn.ANCHORARRAY(AvailableItems),$AQ$28))</f>
        <v>-</v>
      </c>
      <c r="AH1066" s="8" t="str" cm="1">
        <f t="array" aca="1" ref="AH1066" ca="1">IF(AK1065,"-", INDEX(_xlfn.ANCHORARRAY(AvailableItems),$AR$28))</f>
        <v>-</v>
      </c>
      <c r="AI1066" t="b">
        <f t="shared" ca="1" si="51"/>
        <v>1</v>
      </c>
      <c r="AJ1066" t="b">
        <f t="shared" ca="1" si="52"/>
        <v>0</v>
      </c>
      <c r="AK1066" t="b">
        <f t="shared" ca="1" si="53"/>
        <v>0</v>
      </c>
      <c r="AL1066" s="16" cm="1">
        <f t="array" aca="1" ref="AL1066" ca="1">IF(OrderSim[[#This Row],[Order 1 Possible]],INDEX(Food[Points],OrderIndex) + INDEX(Food[Points],OrderIndex2) + INDEX(Food[Points],OrderIndex3) + AL1065, AL1065)</f>
        <v>20790</v>
      </c>
      <c r="AM1066" s="16" cm="1">
        <f t="array" aca="1" ref="AM1066" ca="1">IF(OrderSim[[#This Row],[Order 2 Possible]],INDEX(Food[Points],$AP$27) + INDEX(Food[Points],$AQ$27) + INDEX(Food[Points],$AR$27) + AM1065, AM1065)</f>
        <v>27000</v>
      </c>
      <c r="AN1066" s="16" cm="1">
        <f t="array" aca="1" ref="AN1066" ca="1">IF(OrderSim[[#This Row],[Order 3 Possible]],INDEX(Food[Points],$AP$28) + INDEX(Food[Points],$AQ$28) + INDEX(Food[Points],$AR$28) + AN1065, AN1065)</f>
        <v>41440</v>
      </c>
    </row>
    <row r="1067" spans="17:40" x14ac:dyDescent="0.25">
      <c r="Q1067" t="str" cm="1">
        <f t="array" aca="1" ref="Q1067" ca="1">INDEX(Food[Name],RANDBETWEEN(1,COUNTA(Food[Name])))</f>
        <v>Salmon</v>
      </c>
      <c r="R1067" t="str" cm="1">
        <f t="array" aca="1" ref="R1067" ca="1">INDEX(Food[Name],RANDBETWEEN(1,COUNTA(Food[Name])))</f>
        <v>Onion</v>
      </c>
      <c r="S1067" t="str" cm="1">
        <f t="array" aca="1" ref="S1067" ca="1">INDEX(Food[Name],RANDBETWEEN(1,COUNTA(Food[Name])))</f>
        <v>Beef</v>
      </c>
      <c r="T1067" t="str" cm="1">
        <f t="array" aca="1" ref="T1067" ca="1">INDEX(Food[Name],RANDBETWEEN(1,COUNTA(Food[Name])))</f>
        <v>Chicken</v>
      </c>
      <c r="U1067" t="str" cm="1">
        <f t="array" aca="1" ref="U1067" ca="1">INDEX(Food[Name],RANDBETWEEN(1,COUNTA(Food[Name])))</f>
        <v>Rice</v>
      </c>
      <c r="V1067" t="str" cm="1">
        <f t="array" aca="1" ref="V1067" ca="1">INDEX(Food[Name],RANDBETWEEN(1,COUNTA(Food[Name])))</f>
        <v>Lettuce</v>
      </c>
      <c r="W1067" t="str" cm="1">
        <f t="array" aca="1" ref="W1067" ca="1">INDEX(Food[Name],RANDBETWEEN(1,COUNTA(Food[Name])))</f>
        <v>Lobster</v>
      </c>
      <c r="X1067" t="str" cm="1">
        <f t="array" aca="1" ref="X1067" ca="1">INDEX(Food[Name],RANDBETWEEN(1,COUNTA(Food[Name])))</f>
        <v>Bread</v>
      </c>
      <c r="Y1067" t="str" cm="1">
        <f t="array" aca="1" ref="Y1067" ca="1">INDEX(Food[Name],RANDBETWEEN(1,COUNTA(Food[Name])))</f>
        <v>Bread</v>
      </c>
      <c r="Z1067" s="5" t="str" cm="1">
        <f t="array" aca="1" ref="Z1067" ca="1">IF(AI1066,"-", INDEX(_xlfn.ANCHORARRAY(AvailableItems),OrderIndex))</f>
        <v>-</v>
      </c>
      <c r="AA1067" s="5" t="str" cm="1">
        <f t="array" aca="1" ref="AA1067" ca="1">IF(AI1066,"-", INDEX(_xlfn.ANCHORARRAY(AvailableItems),OrderIndex2))</f>
        <v>-</v>
      </c>
      <c r="AB1067" s="5" t="str" cm="1">
        <f t="array" aca="1" ref="AB1067" ca="1">IF(AI1066,"-", INDEX(_xlfn.ANCHORARRAY(AvailableItems),OrderIndex3))</f>
        <v>-</v>
      </c>
      <c r="AC1067" s="10" t="str" cm="1">
        <f t="array" aca="1" ref="AC1067" ca="1">IF(AJ1066,"-", INDEX(_xlfn.ANCHORARRAY(AvailableItems),$AP$27))</f>
        <v>Pork</v>
      </c>
      <c r="AD1067" s="10" t="str" cm="1">
        <f t="array" aca="1" ref="AD1067" ca="1">IF(AJ1066,"-", INDEX(_xlfn.ANCHORARRAY(AvailableItems),$AQ$27))</f>
        <v>Lobster</v>
      </c>
      <c r="AE1067" s="10" t="str" cm="1">
        <f t="array" aca="1" ref="AE1067" ca="1">IF(AJ1066,"-", INDEX(_xlfn.ANCHORARRAY(AvailableItems),$AR$27))</f>
        <v>Rice</v>
      </c>
      <c r="AF1067" s="8" t="str" cm="1">
        <f t="array" aca="1" ref="AF1067" ca="1">IF(AK1066,"-", INDEX(_xlfn.ANCHORARRAY(AvailableItems),$AP$28))</f>
        <v>Beef</v>
      </c>
      <c r="AG1067" s="8" t="str">
        <f ca="1">IF(AK1066,"-", INDEX(_xlfn.ANCHORARRAY(AvailableItems),$AQ$28))</f>
        <v>Beef</v>
      </c>
      <c r="AH1067" s="8" t="str" cm="1">
        <f t="array" aca="1" ref="AH1067" ca="1">IF(AK1066,"-", INDEX(_xlfn.ANCHORARRAY(AvailableItems),$AR$28))</f>
        <v>Bread</v>
      </c>
      <c r="AI1067" t="b">
        <f t="shared" ca="1" si="51"/>
        <v>0</v>
      </c>
      <c r="AJ1067" t="b">
        <f t="shared" ca="1" si="52"/>
        <v>0</v>
      </c>
      <c r="AK1067" t="b">
        <f t="shared" ca="1" si="53"/>
        <v>1</v>
      </c>
      <c r="AL1067" s="16" cm="1">
        <f t="array" aca="1" ref="AL1067" ca="1">IF(OrderSim[[#This Row],[Order 1 Possible]],INDEX(Food[Points],OrderIndex) + INDEX(Food[Points],OrderIndex2) + INDEX(Food[Points],OrderIndex3) + AL1066, AL1066)</f>
        <v>20790</v>
      </c>
      <c r="AM1067" s="16" cm="1">
        <f t="array" aca="1" ref="AM1067" ca="1">IF(OrderSim[[#This Row],[Order 2 Possible]],INDEX(Food[Points],$AP$27) + INDEX(Food[Points],$AQ$27) + INDEX(Food[Points],$AR$27) + AM1066, AM1066)</f>
        <v>27000</v>
      </c>
      <c r="AN1067" s="16" cm="1">
        <f t="array" aca="1" ref="AN1067" ca="1">IF(OrderSim[[#This Row],[Order 3 Possible]],INDEX(Food[Points],$AP$28) + INDEX(Food[Points],$AQ$28) + INDEX(Food[Points],$AR$28) + AN1066, AN1066)</f>
        <v>41580</v>
      </c>
    </row>
    <row r="1068" spans="17:40" x14ac:dyDescent="0.25">
      <c r="Q1068" t="str" cm="1">
        <f t="array" aca="1" ref="Q1068" ca="1">INDEX(Food[Name],RANDBETWEEN(1,COUNTA(Food[Name])))</f>
        <v>Rice</v>
      </c>
      <c r="R1068" t="str" cm="1">
        <f t="array" aca="1" ref="R1068" ca="1">INDEX(Food[Name],RANDBETWEEN(1,COUNTA(Food[Name])))</f>
        <v>Salmon</v>
      </c>
      <c r="S1068" t="str" cm="1">
        <f t="array" aca="1" ref="S1068" ca="1">INDEX(Food[Name],RANDBETWEEN(1,COUNTA(Food[Name])))</f>
        <v>Lettuce</v>
      </c>
      <c r="T1068" t="str" cm="1">
        <f t="array" aca="1" ref="T1068" ca="1">INDEX(Food[Name],RANDBETWEEN(1,COUNTA(Food[Name])))</f>
        <v>Chicken</v>
      </c>
      <c r="U1068" t="str" cm="1">
        <f t="array" aca="1" ref="U1068" ca="1">INDEX(Food[Name],RANDBETWEEN(1,COUNTA(Food[Name])))</f>
        <v>Bread</v>
      </c>
      <c r="V1068" t="str" cm="1">
        <f t="array" aca="1" ref="V1068" ca="1">INDEX(Food[Name],RANDBETWEEN(1,COUNTA(Food[Name])))</f>
        <v>Pork</v>
      </c>
      <c r="W1068" t="str" cm="1">
        <f t="array" aca="1" ref="W1068" ca="1">INDEX(Food[Name],RANDBETWEEN(1,COUNTA(Food[Name])))</f>
        <v>Chicken</v>
      </c>
      <c r="X1068" t="str" cm="1">
        <f t="array" aca="1" ref="X1068" ca="1">INDEX(Food[Name],RANDBETWEEN(1,COUNTA(Food[Name])))</f>
        <v>Lettuce</v>
      </c>
      <c r="Y1068" t="str" cm="1">
        <f t="array" aca="1" ref="Y1068" ca="1">INDEX(Food[Name],RANDBETWEEN(1,COUNTA(Food[Name])))</f>
        <v>Bread</v>
      </c>
      <c r="Z1068" s="5" t="str" cm="1">
        <f t="array" aca="1" ref="Z1068" ca="1">IF(AI1067,"-", INDEX(_xlfn.ANCHORARRAY(AvailableItems),OrderIndex))</f>
        <v>Salmon</v>
      </c>
      <c r="AA1068" s="5" t="str" cm="1">
        <f t="array" aca="1" ref="AA1068" ca="1">IF(AI1067,"-", INDEX(_xlfn.ANCHORARRAY(AvailableItems),OrderIndex2))</f>
        <v>Rice</v>
      </c>
      <c r="AB1068" s="5" t="str" cm="1">
        <f t="array" aca="1" ref="AB1068" ca="1">IF(AI1067,"-", INDEX(_xlfn.ANCHORARRAY(AvailableItems),OrderIndex3))</f>
        <v>Pasta</v>
      </c>
      <c r="AC1068" s="10" t="str" cm="1">
        <f t="array" aca="1" ref="AC1068" ca="1">IF(AJ1067,"-", INDEX(_xlfn.ANCHORARRAY(AvailableItems),$AP$27))</f>
        <v>Pork</v>
      </c>
      <c r="AD1068" s="10" t="str" cm="1">
        <f t="array" aca="1" ref="AD1068" ca="1">IF(AJ1067,"-", INDEX(_xlfn.ANCHORARRAY(AvailableItems),$AQ$27))</f>
        <v>Lobster</v>
      </c>
      <c r="AE1068" s="10" t="str" cm="1">
        <f t="array" aca="1" ref="AE1068" ca="1">IF(AJ1067,"-", INDEX(_xlfn.ANCHORARRAY(AvailableItems),$AR$27))</f>
        <v>Rice</v>
      </c>
      <c r="AF1068" s="8" t="str" cm="1">
        <f t="array" aca="1" ref="AF1068" ca="1">IF(AK1067,"-", INDEX(_xlfn.ANCHORARRAY(AvailableItems),$AP$28))</f>
        <v>-</v>
      </c>
      <c r="AG1068" s="8" t="str">
        <f ca="1">IF(AK1067,"-", INDEX(_xlfn.ANCHORARRAY(AvailableItems),$AQ$28))</f>
        <v>-</v>
      </c>
      <c r="AH1068" s="8" t="str" cm="1">
        <f t="array" aca="1" ref="AH1068" ca="1">IF(AK1067,"-", INDEX(_xlfn.ANCHORARRAY(AvailableItems),$AR$28))</f>
        <v>-</v>
      </c>
      <c r="AI1068" t="b">
        <f t="shared" ca="1" si="51"/>
        <v>0</v>
      </c>
      <c r="AJ1068" t="b">
        <f t="shared" ca="1" si="52"/>
        <v>0</v>
      </c>
      <c r="AK1068" t="b">
        <f t="shared" ca="1" si="53"/>
        <v>0</v>
      </c>
      <c r="AL1068" s="16" cm="1">
        <f t="array" aca="1" ref="AL1068" ca="1">IF(OrderSim[[#This Row],[Order 1 Possible]],INDEX(Food[Points],OrderIndex) + INDEX(Food[Points],OrderIndex2) + INDEX(Food[Points],OrderIndex3) + AL1067, AL1067)</f>
        <v>20790</v>
      </c>
      <c r="AM1068" s="16" cm="1">
        <f t="array" aca="1" ref="AM1068" ca="1">IF(OrderSim[[#This Row],[Order 2 Possible]],INDEX(Food[Points],$AP$27) + INDEX(Food[Points],$AQ$27) + INDEX(Food[Points],$AR$27) + AM1067, AM1067)</f>
        <v>27000</v>
      </c>
      <c r="AN1068" s="16" cm="1">
        <f t="array" aca="1" ref="AN1068" ca="1">IF(OrderSim[[#This Row],[Order 3 Possible]],INDEX(Food[Points],$AP$28) + INDEX(Food[Points],$AQ$28) + INDEX(Food[Points],$AR$28) + AN1067, AN1067)</f>
        <v>41580</v>
      </c>
    </row>
    <row r="1069" spans="17:40" x14ac:dyDescent="0.25">
      <c r="Q1069" t="str" cm="1">
        <f t="array" aca="1" ref="Q1069" ca="1">INDEX(Food[Name],RANDBETWEEN(1,COUNTA(Food[Name])))</f>
        <v>Pasta</v>
      </c>
      <c r="R1069" t="str" cm="1">
        <f t="array" aca="1" ref="R1069" ca="1">INDEX(Food[Name],RANDBETWEEN(1,COUNTA(Food[Name])))</f>
        <v>Rice</v>
      </c>
      <c r="S1069" t="str" cm="1">
        <f t="array" aca="1" ref="S1069" ca="1">INDEX(Food[Name],RANDBETWEEN(1,COUNTA(Food[Name])))</f>
        <v>Lettuce</v>
      </c>
      <c r="T1069" t="str" cm="1">
        <f t="array" aca="1" ref="T1069" ca="1">INDEX(Food[Name],RANDBETWEEN(1,COUNTA(Food[Name])))</f>
        <v>Carrot</v>
      </c>
      <c r="U1069" t="str" cm="1">
        <f t="array" aca="1" ref="U1069" ca="1">INDEX(Food[Name],RANDBETWEEN(1,COUNTA(Food[Name])))</f>
        <v>Salmon</v>
      </c>
      <c r="V1069" t="str" cm="1">
        <f t="array" aca="1" ref="V1069" ca="1">INDEX(Food[Name],RANDBETWEEN(1,COUNTA(Food[Name])))</f>
        <v>Rice</v>
      </c>
      <c r="W1069" t="str" cm="1">
        <f t="array" aca="1" ref="W1069" ca="1">INDEX(Food[Name],RANDBETWEEN(1,COUNTA(Food[Name])))</f>
        <v>Rice</v>
      </c>
      <c r="X1069" t="str" cm="1">
        <f t="array" aca="1" ref="X1069" ca="1">INDEX(Food[Name],RANDBETWEEN(1,COUNTA(Food[Name])))</f>
        <v>Bread</v>
      </c>
      <c r="Y1069" t="str" cm="1">
        <f t="array" aca="1" ref="Y1069" ca="1">INDEX(Food[Name],RANDBETWEEN(1,COUNTA(Food[Name])))</f>
        <v>Carrot</v>
      </c>
      <c r="Z1069" s="5" t="str" cm="1">
        <f t="array" aca="1" ref="Z1069" ca="1">IF(AI1068,"-", INDEX(_xlfn.ANCHORARRAY(AvailableItems),OrderIndex))</f>
        <v>Salmon</v>
      </c>
      <c r="AA1069" s="5" t="str" cm="1">
        <f t="array" aca="1" ref="AA1069" ca="1">IF(AI1068,"-", INDEX(_xlfn.ANCHORARRAY(AvailableItems),OrderIndex2))</f>
        <v>Rice</v>
      </c>
      <c r="AB1069" s="5" t="str" cm="1">
        <f t="array" aca="1" ref="AB1069" ca="1">IF(AI1068,"-", INDEX(_xlfn.ANCHORARRAY(AvailableItems),OrderIndex3))</f>
        <v>Pasta</v>
      </c>
      <c r="AC1069" s="10" t="str" cm="1">
        <f t="array" aca="1" ref="AC1069" ca="1">IF(AJ1068,"-", INDEX(_xlfn.ANCHORARRAY(AvailableItems),$AP$27))</f>
        <v>Pork</v>
      </c>
      <c r="AD1069" s="10" t="str" cm="1">
        <f t="array" aca="1" ref="AD1069" ca="1">IF(AJ1068,"-", INDEX(_xlfn.ANCHORARRAY(AvailableItems),$AQ$27))</f>
        <v>Lobster</v>
      </c>
      <c r="AE1069" s="10" t="str" cm="1">
        <f t="array" aca="1" ref="AE1069" ca="1">IF(AJ1068,"-", INDEX(_xlfn.ANCHORARRAY(AvailableItems),$AR$27))</f>
        <v>Rice</v>
      </c>
      <c r="AF1069" s="8" t="str" cm="1">
        <f t="array" aca="1" ref="AF1069" ca="1">IF(AK1068,"-", INDEX(_xlfn.ANCHORARRAY(AvailableItems),$AP$28))</f>
        <v>Beef</v>
      </c>
      <c r="AG1069" s="8" t="str">
        <f ca="1">IF(AK1068,"-", INDEX(_xlfn.ANCHORARRAY(AvailableItems),$AQ$28))</f>
        <v>Beef</v>
      </c>
      <c r="AH1069" s="8" t="str" cm="1">
        <f t="array" aca="1" ref="AH1069" ca="1">IF(AK1068,"-", INDEX(_xlfn.ANCHORARRAY(AvailableItems),$AR$28))</f>
        <v>Bread</v>
      </c>
      <c r="AI1069" t="b">
        <f t="shared" ca="1" si="51"/>
        <v>1</v>
      </c>
      <c r="AJ1069" t="b">
        <f t="shared" ca="1" si="52"/>
        <v>1</v>
      </c>
      <c r="AK1069" t="b">
        <f t="shared" ca="1" si="53"/>
        <v>0</v>
      </c>
      <c r="AL1069" s="16" cm="1">
        <f t="array" aca="1" ref="AL1069" ca="1">IF(OrderSim[[#This Row],[Order 1 Possible]],INDEX(Food[Points],OrderIndex) + INDEX(Food[Points],OrderIndex2) + INDEX(Food[Points],OrderIndex3) + AL1068, AL1068)</f>
        <v>20860</v>
      </c>
      <c r="AM1069" s="16" cm="1">
        <f t="array" aca="1" ref="AM1069" ca="1">IF(OrderSim[[#This Row],[Order 2 Possible]],INDEX(Food[Points],$AP$27) + INDEX(Food[Points],$AQ$27) + INDEX(Food[Points],$AR$27) + AM1068, AM1068)</f>
        <v>27090</v>
      </c>
      <c r="AN1069" s="16" cm="1">
        <f t="array" aca="1" ref="AN1069" ca="1">IF(OrderSim[[#This Row],[Order 3 Possible]],INDEX(Food[Points],$AP$28) + INDEX(Food[Points],$AQ$28) + INDEX(Food[Points],$AR$28) + AN1068, AN1068)</f>
        <v>41580</v>
      </c>
    </row>
    <row r="1070" spans="17:40" x14ac:dyDescent="0.25">
      <c r="Q1070" t="str" cm="1">
        <f t="array" aca="1" ref="Q1070" ca="1">INDEX(Food[Name],RANDBETWEEN(1,COUNTA(Food[Name])))</f>
        <v>Pasta</v>
      </c>
      <c r="R1070" t="str" cm="1">
        <f t="array" aca="1" ref="R1070" ca="1">INDEX(Food[Name],RANDBETWEEN(1,COUNTA(Food[Name])))</f>
        <v>Salmon</v>
      </c>
      <c r="S1070" t="str" cm="1">
        <f t="array" aca="1" ref="S1070" ca="1">INDEX(Food[Name],RANDBETWEEN(1,COUNTA(Food[Name])))</f>
        <v>Chicken</v>
      </c>
      <c r="T1070" t="str" cm="1">
        <f t="array" aca="1" ref="T1070" ca="1">INDEX(Food[Name],RANDBETWEEN(1,COUNTA(Food[Name])))</f>
        <v>Tuna</v>
      </c>
      <c r="U1070" t="str" cm="1">
        <f t="array" aca="1" ref="U1070" ca="1">INDEX(Food[Name],RANDBETWEEN(1,COUNTA(Food[Name])))</f>
        <v>Chicken</v>
      </c>
      <c r="V1070" t="str" cm="1">
        <f t="array" aca="1" ref="V1070" ca="1">INDEX(Food[Name],RANDBETWEEN(1,COUNTA(Food[Name])))</f>
        <v>Salmon</v>
      </c>
      <c r="W1070" t="str" cm="1">
        <f t="array" aca="1" ref="W1070" ca="1">INDEX(Food[Name],RANDBETWEEN(1,COUNTA(Food[Name])))</f>
        <v>Bread</v>
      </c>
      <c r="X1070" t="str" cm="1">
        <f t="array" aca="1" ref="X1070" ca="1">INDEX(Food[Name],RANDBETWEEN(1,COUNTA(Food[Name])))</f>
        <v>Pasta</v>
      </c>
      <c r="Y1070" t="str" cm="1">
        <f t="array" aca="1" ref="Y1070" ca="1">INDEX(Food[Name],RANDBETWEEN(1,COUNTA(Food[Name])))</f>
        <v>Carrot</v>
      </c>
      <c r="Z1070" s="5" t="str" cm="1">
        <f t="array" aca="1" ref="Z1070" ca="1">IF(AI1069,"-", INDEX(_xlfn.ANCHORARRAY(AvailableItems),OrderIndex))</f>
        <v>-</v>
      </c>
      <c r="AA1070" s="5" t="str" cm="1">
        <f t="array" aca="1" ref="AA1070" ca="1">IF(AI1069,"-", INDEX(_xlfn.ANCHORARRAY(AvailableItems),OrderIndex2))</f>
        <v>-</v>
      </c>
      <c r="AB1070" s="5" t="str" cm="1">
        <f t="array" aca="1" ref="AB1070" ca="1">IF(AI1069,"-", INDEX(_xlfn.ANCHORARRAY(AvailableItems),OrderIndex3))</f>
        <v>-</v>
      </c>
      <c r="AC1070" s="10" t="str" cm="1">
        <f t="array" aca="1" ref="AC1070" ca="1">IF(AJ1069,"-", INDEX(_xlfn.ANCHORARRAY(AvailableItems),$AP$27))</f>
        <v>-</v>
      </c>
      <c r="AD1070" s="10" t="str" cm="1">
        <f t="array" aca="1" ref="AD1070" ca="1">IF(AJ1069,"-", INDEX(_xlfn.ANCHORARRAY(AvailableItems),$AQ$27))</f>
        <v>-</v>
      </c>
      <c r="AE1070" s="10" t="str" cm="1">
        <f t="array" aca="1" ref="AE1070" ca="1">IF(AJ1069,"-", INDEX(_xlfn.ANCHORARRAY(AvailableItems),$AR$27))</f>
        <v>-</v>
      </c>
      <c r="AF1070" s="8" t="str" cm="1">
        <f t="array" aca="1" ref="AF1070" ca="1">IF(AK1069,"-", INDEX(_xlfn.ANCHORARRAY(AvailableItems),$AP$28))</f>
        <v>Beef</v>
      </c>
      <c r="AG1070" s="8" t="str">
        <f ca="1">IF(AK1069,"-", INDEX(_xlfn.ANCHORARRAY(AvailableItems),$AQ$28))</f>
        <v>Beef</v>
      </c>
      <c r="AH1070" s="8" t="str" cm="1">
        <f t="array" aca="1" ref="AH1070" ca="1">IF(AK1069,"-", INDEX(_xlfn.ANCHORARRAY(AvailableItems),$AR$28))</f>
        <v>Bread</v>
      </c>
      <c r="AI1070" t="b">
        <f t="shared" ca="1" si="51"/>
        <v>0</v>
      </c>
      <c r="AJ1070" t="b">
        <f t="shared" ca="1" si="52"/>
        <v>0</v>
      </c>
      <c r="AK1070" t="b">
        <f t="shared" ca="1" si="53"/>
        <v>0</v>
      </c>
      <c r="AL1070" s="16" cm="1">
        <f t="array" aca="1" ref="AL1070" ca="1">IF(OrderSim[[#This Row],[Order 1 Possible]],INDEX(Food[Points],OrderIndex) + INDEX(Food[Points],OrderIndex2) + INDEX(Food[Points],OrderIndex3) + AL1069, AL1069)</f>
        <v>20860</v>
      </c>
      <c r="AM1070" s="16" cm="1">
        <f t="array" aca="1" ref="AM1070" ca="1">IF(OrderSim[[#This Row],[Order 2 Possible]],INDEX(Food[Points],$AP$27) + INDEX(Food[Points],$AQ$27) + INDEX(Food[Points],$AR$27) + AM1069, AM1069)</f>
        <v>27090</v>
      </c>
      <c r="AN1070" s="16" cm="1">
        <f t="array" aca="1" ref="AN1070" ca="1">IF(OrderSim[[#This Row],[Order 3 Possible]],INDEX(Food[Points],$AP$28) + INDEX(Food[Points],$AQ$28) + INDEX(Food[Points],$AR$28) + AN1069, AN1069)</f>
        <v>41580</v>
      </c>
    </row>
    <row r="1071" spans="17:40" x14ac:dyDescent="0.25">
      <c r="Q1071" t="str" cm="1">
        <f t="array" aca="1" ref="Q1071" ca="1">INDEX(Food[Name],RANDBETWEEN(1,COUNTA(Food[Name])))</f>
        <v>Salmon</v>
      </c>
      <c r="R1071" t="str" cm="1">
        <f t="array" aca="1" ref="R1071" ca="1">INDEX(Food[Name],RANDBETWEEN(1,COUNTA(Food[Name])))</f>
        <v>Beef</v>
      </c>
      <c r="S1071" t="str" cm="1">
        <f t="array" aca="1" ref="S1071" ca="1">INDEX(Food[Name],RANDBETWEEN(1,COUNTA(Food[Name])))</f>
        <v>Salmon</v>
      </c>
      <c r="T1071" t="str" cm="1">
        <f t="array" aca="1" ref="T1071" ca="1">INDEX(Food[Name],RANDBETWEEN(1,COUNTA(Food[Name])))</f>
        <v>Chicken</v>
      </c>
      <c r="U1071" t="str" cm="1">
        <f t="array" aca="1" ref="U1071" ca="1">INDEX(Food[Name],RANDBETWEEN(1,COUNTA(Food[Name])))</f>
        <v>Carrot</v>
      </c>
      <c r="V1071" t="str" cm="1">
        <f t="array" aca="1" ref="V1071" ca="1">INDEX(Food[Name],RANDBETWEEN(1,COUNTA(Food[Name])))</f>
        <v>Lettuce</v>
      </c>
      <c r="W1071" t="str" cm="1">
        <f t="array" aca="1" ref="W1071" ca="1">INDEX(Food[Name],RANDBETWEEN(1,COUNTA(Food[Name])))</f>
        <v>Bread</v>
      </c>
      <c r="X1071" t="str" cm="1">
        <f t="array" aca="1" ref="X1071" ca="1">INDEX(Food[Name],RANDBETWEEN(1,COUNTA(Food[Name])))</f>
        <v>Pasta</v>
      </c>
      <c r="Y1071" t="str" cm="1">
        <f t="array" aca="1" ref="Y1071" ca="1">INDEX(Food[Name],RANDBETWEEN(1,COUNTA(Food[Name])))</f>
        <v>Salmon</v>
      </c>
      <c r="Z1071" s="5" t="str" cm="1">
        <f t="array" aca="1" ref="Z1071" ca="1">IF(AI1070,"-", INDEX(_xlfn.ANCHORARRAY(AvailableItems),OrderIndex))</f>
        <v>Salmon</v>
      </c>
      <c r="AA1071" s="5" t="str" cm="1">
        <f t="array" aca="1" ref="AA1071" ca="1">IF(AI1070,"-", INDEX(_xlfn.ANCHORARRAY(AvailableItems),OrderIndex2))</f>
        <v>Rice</v>
      </c>
      <c r="AB1071" s="5" t="str" cm="1">
        <f t="array" aca="1" ref="AB1071" ca="1">IF(AI1070,"-", INDEX(_xlfn.ANCHORARRAY(AvailableItems),OrderIndex3))</f>
        <v>Pasta</v>
      </c>
      <c r="AC1071" s="10" t="str" cm="1">
        <f t="array" aca="1" ref="AC1071" ca="1">IF(AJ1070,"-", INDEX(_xlfn.ANCHORARRAY(AvailableItems),$AP$27))</f>
        <v>Pork</v>
      </c>
      <c r="AD1071" s="10" t="str" cm="1">
        <f t="array" aca="1" ref="AD1071" ca="1">IF(AJ1070,"-", INDEX(_xlfn.ANCHORARRAY(AvailableItems),$AQ$27))</f>
        <v>Lobster</v>
      </c>
      <c r="AE1071" s="10" t="str" cm="1">
        <f t="array" aca="1" ref="AE1071" ca="1">IF(AJ1070,"-", INDEX(_xlfn.ANCHORARRAY(AvailableItems),$AR$27))</f>
        <v>Rice</v>
      </c>
      <c r="AF1071" s="8" t="str" cm="1">
        <f t="array" aca="1" ref="AF1071" ca="1">IF(AK1070,"-", INDEX(_xlfn.ANCHORARRAY(AvailableItems),$AP$28))</f>
        <v>Beef</v>
      </c>
      <c r="AG1071" s="8" t="str">
        <f ca="1">IF(AK1070,"-", INDEX(_xlfn.ANCHORARRAY(AvailableItems),$AQ$28))</f>
        <v>Beef</v>
      </c>
      <c r="AH1071" s="8" t="str" cm="1">
        <f t="array" aca="1" ref="AH1071" ca="1">IF(AK1070,"-", INDEX(_xlfn.ANCHORARRAY(AvailableItems),$AR$28))</f>
        <v>Bread</v>
      </c>
      <c r="AI1071" t="b">
        <f t="shared" ca="1" si="51"/>
        <v>1</v>
      </c>
      <c r="AJ1071" t="b">
        <f t="shared" ca="1" si="52"/>
        <v>0</v>
      </c>
      <c r="AK1071" t="b">
        <f t="shared" ca="1" si="53"/>
        <v>1</v>
      </c>
      <c r="AL1071" s="16" cm="1">
        <f t="array" aca="1" ref="AL1071" ca="1">IF(OrderSim[[#This Row],[Order 1 Possible]],INDEX(Food[Points],OrderIndex) + INDEX(Food[Points],OrderIndex2) + INDEX(Food[Points],OrderIndex3) + AL1070, AL1070)</f>
        <v>20930</v>
      </c>
      <c r="AM1071" s="16" cm="1">
        <f t="array" aca="1" ref="AM1071" ca="1">IF(OrderSim[[#This Row],[Order 2 Possible]],INDEX(Food[Points],$AP$27) + INDEX(Food[Points],$AQ$27) + INDEX(Food[Points],$AR$27) + AM1070, AM1070)</f>
        <v>27090</v>
      </c>
      <c r="AN1071" s="16" cm="1">
        <f t="array" aca="1" ref="AN1071" ca="1">IF(OrderSim[[#This Row],[Order 3 Possible]],INDEX(Food[Points],$AP$28) + INDEX(Food[Points],$AQ$28) + INDEX(Food[Points],$AR$28) + AN1070, AN1070)</f>
        <v>41720</v>
      </c>
    </row>
    <row r="1072" spans="17:40" x14ac:dyDescent="0.25">
      <c r="Q1072" t="str" cm="1">
        <f t="array" aca="1" ref="Q1072" ca="1">INDEX(Food[Name],RANDBETWEEN(1,COUNTA(Food[Name])))</f>
        <v>Chicken</v>
      </c>
      <c r="R1072" t="str" cm="1">
        <f t="array" aca="1" ref="R1072" ca="1">INDEX(Food[Name],RANDBETWEEN(1,COUNTA(Food[Name])))</f>
        <v>Salmon</v>
      </c>
      <c r="S1072" t="str" cm="1">
        <f t="array" aca="1" ref="S1072" ca="1">INDEX(Food[Name],RANDBETWEEN(1,COUNTA(Food[Name])))</f>
        <v>Lobster</v>
      </c>
      <c r="T1072" t="str" cm="1">
        <f t="array" aca="1" ref="T1072" ca="1">INDEX(Food[Name],RANDBETWEEN(1,COUNTA(Food[Name])))</f>
        <v>Lettuce</v>
      </c>
      <c r="U1072" t="str" cm="1">
        <f t="array" aca="1" ref="U1072" ca="1">INDEX(Food[Name],RANDBETWEEN(1,COUNTA(Food[Name])))</f>
        <v>Tuna</v>
      </c>
      <c r="V1072" t="str" cm="1">
        <f t="array" aca="1" ref="V1072" ca="1">INDEX(Food[Name],RANDBETWEEN(1,COUNTA(Food[Name])))</f>
        <v>Carrot</v>
      </c>
      <c r="W1072" t="str" cm="1">
        <f t="array" aca="1" ref="W1072" ca="1">INDEX(Food[Name],RANDBETWEEN(1,COUNTA(Food[Name])))</f>
        <v>Onion</v>
      </c>
      <c r="X1072" t="str" cm="1">
        <f t="array" aca="1" ref="X1072" ca="1">INDEX(Food[Name],RANDBETWEEN(1,COUNTA(Food[Name])))</f>
        <v>Salmon</v>
      </c>
      <c r="Y1072" t="str" cm="1">
        <f t="array" aca="1" ref="Y1072" ca="1">INDEX(Food[Name],RANDBETWEEN(1,COUNTA(Food[Name])))</f>
        <v>Chicken</v>
      </c>
      <c r="Z1072" s="5" t="str" cm="1">
        <f t="array" aca="1" ref="Z1072" ca="1">IF(AI1071,"-", INDEX(_xlfn.ANCHORARRAY(AvailableItems),OrderIndex))</f>
        <v>-</v>
      </c>
      <c r="AA1072" s="5" t="str" cm="1">
        <f t="array" aca="1" ref="AA1072" ca="1">IF(AI1071,"-", INDEX(_xlfn.ANCHORARRAY(AvailableItems),OrderIndex2))</f>
        <v>-</v>
      </c>
      <c r="AB1072" s="5" t="str" cm="1">
        <f t="array" aca="1" ref="AB1072" ca="1">IF(AI1071,"-", INDEX(_xlfn.ANCHORARRAY(AvailableItems),OrderIndex3))</f>
        <v>-</v>
      </c>
      <c r="AC1072" s="10" t="str" cm="1">
        <f t="array" aca="1" ref="AC1072" ca="1">IF(AJ1071,"-", INDEX(_xlfn.ANCHORARRAY(AvailableItems),$AP$27))</f>
        <v>Pork</v>
      </c>
      <c r="AD1072" s="10" t="str" cm="1">
        <f t="array" aca="1" ref="AD1072" ca="1">IF(AJ1071,"-", INDEX(_xlfn.ANCHORARRAY(AvailableItems),$AQ$27))</f>
        <v>Lobster</v>
      </c>
      <c r="AE1072" s="10" t="str" cm="1">
        <f t="array" aca="1" ref="AE1072" ca="1">IF(AJ1071,"-", INDEX(_xlfn.ANCHORARRAY(AvailableItems),$AR$27))</f>
        <v>Rice</v>
      </c>
      <c r="AF1072" s="8" t="str" cm="1">
        <f t="array" aca="1" ref="AF1072" ca="1">IF(AK1071,"-", INDEX(_xlfn.ANCHORARRAY(AvailableItems),$AP$28))</f>
        <v>-</v>
      </c>
      <c r="AG1072" s="8" t="str">
        <f ca="1">IF(AK1071,"-", INDEX(_xlfn.ANCHORARRAY(AvailableItems),$AQ$28))</f>
        <v>-</v>
      </c>
      <c r="AH1072" s="8" t="str" cm="1">
        <f t="array" aca="1" ref="AH1072" ca="1">IF(AK1071,"-", INDEX(_xlfn.ANCHORARRAY(AvailableItems),$AR$28))</f>
        <v>-</v>
      </c>
      <c r="AI1072" t="b">
        <f t="shared" ca="1" si="51"/>
        <v>0</v>
      </c>
      <c r="AJ1072" t="b">
        <f t="shared" ca="1" si="52"/>
        <v>0</v>
      </c>
      <c r="AK1072" t="b">
        <f t="shared" ca="1" si="53"/>
        <v>0</v>
      </c>
      <c r="AL1072" s="16" cm="1">
        <f t="array" aca="1" ref="AL1072" ca="1">IF(OrderSim[[#This Row],[Order 1 Possible]],INDEX(Food[Points],OrderIndex) + INDEX(Food[Points],OrderIndex2) + INDEX(Food[Points],OrderIndex3) + AL1071, AL1071)</f>
        <v>20930</v>
      </c>
      <c r="AM1072" s="16" cm="1">
        <f t="array" aca="1" ref="AM1072" ca="1">IF(OrderSim[[#This Row],[Order 2 Possible]],INDEX(Food[Points],$AP$27) + INDEX(Food[Points],$AQ$27) + INDEX(Food[Points],$AR$27) + AM1071, AM1071)</f>
        <v>27090</v>
      </c>
      <c r="AN1072" s="16" cm="1">
        <f t="array" aca="1" ref="AN1072" ca="1">IF(OrderSim[[#This Row],[Order 3 Possible]],INDEX(Food[Points],$AP$28) + INDEX(Food[Points],$AQ$28) + INDEX(Food[Points],$AR$28) + AN1071, AN1071)</f>
        <v>41720</v>
      </c>
    </row>
    <row r="1073" spans="17:40" x14ac:dyDescent="0.25">
      <c r="Q1073" t="str" cm="1">
        <f t="array" aca="1" ref="Q1073" ca="1">INDEX(Food[Name],RANDBETWEEN(1,COUNTA(Food[Name])))</f>
        <v>Tuna</v>
      </c>
      <c r="R1073" t="str" cm="1">
        <f t="array" aca="1" ref="R1073" ca="1">INDEX(Food[Name],RANDBETWEEN(1,COUNTA(Food[Name])))</f>
        <v>Rice</v>
      </c>
      <c r="S1073" t="str" cm="1">
        <f t="array" aca="1" ref="S1073" ca="1">INDEX(Food[Name],RANDBETWEEN(1,COUNTA(Food[Name])))</f>
        <v>Carrot</v>
      </c>
      <c r="T1073" t="str" cm="1">
        <f t="array" aca="1" ref="T1073" ca="1">INDEX(Food[Name],RANDBETWEEN(1,COUNTA(Food[Name])))</f>
        <v>Pork</v>
      </c>
      <c r="U1073" t="str" cm="1">
        <f t="array" aca="1" ref="U1073" ca="1">INDEX(Food[Name],RANDBETWEEN(1,COUNTA(Food[Name])))</f>
        <v>Lettuce</v>
      </c>
      <c r="V1073" t="str" cm="1">
        <f t="array" aca="1" ref="V1073" ca="1">INDEX(Food[Name],RANDBETWEEN(1,COUNTA(Food[Name])))</f>
        <v>Onion</v>
      </c>
      <c r="W1073" t="str" cm="1">
        <f t="array" aca="1" ref="W1073" ca="1">INDEX(Food[Name],RANDBETWEEN(1,COUNTA(Food[Name])))</f>
        <v>Rice</v>
      </c>
      <c r="X1073" t="str" cm="1">
        <f t="array" aca="1" ref="X1073" ca="1">INDEX(Food[Name],RANDBETWEEN(1,COUNTA(Food[Name])))</f>
        <v>Beef</v>
      </c>
      <c r="Y1073" t="str" cm="1">
        <f t="array" aca="1" ref="Y1073" ca="1">INDEX(Food[Name],RANDBETWEEN(1,COUNTA(Food[Name])))</f>
        <v>Lettuce</v>
      </c>
      <c r="Z1073" s="5" t="str" cm="1">
        <f t="array" aca="1" ref="Z1073" ca="1">IF(AI1072,"-", INDEX(_xlfn.ANCHORARRAY(AvailableItems),OrderIndex))</f>
        <v>Salmon</v>
      </c>
      <c r="AA1073" s="5" t="str" cm="1">
        <f t="array" aca="1" ref="AA1073" ca="1">IF(AI1072,"-", INDEX(_xlfn.ANCHORARRAY(AvailableItems),OrderIndex2))</f>
        <v>Rice</v>
      </c>
      <c r="AB1073" s="5" t="str" cm="1">
        <f t="array" aca="1" ref="AB1073" ca="1">IF(AI1072,"-", INDEX(_xlfn.ANCHORARRAY(AvailableItems),OrderIndex3))</f>
        <v>Pasta</v>
      </c>
      <c r="AC1073" s="10" t="str" cm="1">
        <f t="array" aca="1" ref="AC1073" ca="1">IF(AJ1072,"-", INDEX(_xlfn.ANCHORARRAY(AvailableItems),$AP$27))</f>
        <v>Pork</v>
      </c>
      <c r="AD1073" s="10" t="str" cm="1">
        <f t="array" aca="1" ref="AD1073" ca="1">IF(AJ1072,"-", INDEX(_xlfn.ANCHORARRAY(AvailableItems),$AQ$27))</f>
        <v>Lobster</v>
      </c>
      <c r="AE1073" s="10" t="str" cm="1">
        <f t="array" aca="1" ref="AE1073" ca="1">IF(AJ1072,"-", INDEX(_xlfn.ANCHORARRAY(AvailableItems),$AR$27))</f>
        <v>Rice</v>
      </c>
      <c r="AF1073" s="8" t="str" cm="1">
        <f t="array" aca="1" ref="AF1073" ca="1">IF(AK1072,"-", INDEX(_xlfn.ANCHORARRAY(AvailableItems),$AP$28))</f>
        <v>Beef</v>
      </c>
      <c r="AG1073" s="8" t="str">
        <f ca="1">IF(AK1072,"-", INDEX(_xlfn.ANCHORARRAY(AvailableItems),$AQ$28))</f>
        <v>Beef</v>
      </c>
      <c r="AH1073" s="8" t="str" cm="1">
        <f t="array" aca="1" ref="AH1073" ca="1">IF(AK1072,"-", INDEX(_xlfn.ANCHORARRAY(AvailableItems),$AR$28))</f>
        <v>Bread</v>
      </c>
      <c r="AI1073" t="b">
        <f t="shared" ca="1" si="51"/>
        <v>0</v>
      </c>
      <c r="AJ1073" t="b">
        <f t="shared" ca="1" si="52"/>
        <v>1</v>
      </c>
      <c r="AK1073" t="b">
        <f t="shared" ca="1" si="53"/>
        <v>0</v>
      </c>
      <c r="AL1073" s="16" cm="1">
        <f t="array" aca="1" ref="AL1073" ca="1">IF(OrderSim[[#This Row],[Order 1 Possible]],INDEX(Food[Points],OrderIndex) + INDEX(Food[Points],OrderIndex2) + INDEX(Food[Points],OrderIndex3) + AL1072, AL1072)</f>
        <v>20930</v>
      </c>
      <c r="AM1073" s="16" cm="1">
        <f t="array" aca="1" ref="AM1073" ca="1">IF(OrderSim[[#This Row],[Order 2 Possible]],INDEX(Food[Points],$AP$27) + INDEX(Food[Points],$AQ$27) + INDEX(Food[Points],$AR$27) + AM1072, AM1072)</f>
        <v>27180</v>
      </c>
      <c r="AN1073" s="16" cm="1">
        <f t="array" aca="1" ref="AN1073" ca="1">IF(OrderSim[[#This Row],[Order 3 Possible]],INDEX(Food[Points],$AP$28) + INDEX(Food[Points],$AQ$28) + INDEX(Food[Points],$AR$28) + AN1072, AN1072)</f>
        <v>41720</v>
      </c>
    </row>
    <row r="1074" spans="17:40" x14ac:dyDescent="0.25">
      <c r="Q1074" t="str" cm="1">
        <f t="array" aca="1" ref="Q1074" ca="1">INDEX(Food[Name],RANDBETWEEN(1,COUNTA(Food[Name])))</f>
        <v>Pasta</v>
      </c>
      <c r="R1074" t="str" cm="1">
        <f t="array" aca="1" ref="R1074" ca="1">INDEX(Food[Name],RANDBETWEEN(1,COUNTA(Food[Name])))</f>
        <v>Pasta</v>
      </c>
      <c r="S1074" t="str" cm="1">
        <f t="array" aca="1" ref="S1074" ca="1">INDEX(Food[Name],RANDBETWEEN(1,COUNTA(Food[Name])))</f>
        <v>Beef</v>
      </c>
      <c r="T1074" t="str" cm="1">
        <f t="array" aca="1" ref="T1074" ca="1">INDEX(Food[Name],RANDBETWEEN(1,COUNTA(Food[Name])))</f>
        <v>Pasta</v>
      </c>
      <c r="U1074" t="str" cm="1">
        <f t="array" aca="1" ref="U1074" ca="1">INDEX(Food[Name],RANDBETWEEN(1,COUNTA(Food[Name])))</f>
        <v>Pork</v>
      </c>
      <c r="V1074" t="str" cm="1">
        <f t="array" aca="1" ref="V1074" ca="1">INDEX(Food[Name],RANDBETWEEN(1,COUNTA(Food[Name])))</f>
        <v>Tuna</v>
      </c>
      <c r="W1074" t="str" cm="1">
        <f t="array" aca="1" ref="W1074" ca="1">INDEX(Food[Name],RANDBETWEEN(1,COUNTA(Food[Name])))</f>
        <v>Carrot</v>
      </c>
      <c r="X1074" t="str" cm="1">
        <f t="array" aca="1" ref="X1074" ca="1">INDEX(Food[Name],RANDBETWEEN(1,COUNTA(Food[Name])))</f>
        <v>Salmon</v>
      </c>
      <c r="Y1074" t="str" cm="1">
        <f t="array" aca="1" ref="Y1074" ca="1">INDEX(Food[Name],RANDBETWEEN(1,COUNTA(Food[Name])))</f>
        <v>Pork</v>
      </c>
      <c r="Z1074" s="5" t="str" cm="1">
        <f t="array" aca="1" ref="Z1074" ca="1">IF(AI1073,"-", INDEX(_xlfn.ANCHORARRAY(AvailableItems),OrderIndex))</f>
        <v>Salmon</v>
      </c>
      <c r="AA1074" s="5" t="str" cm="1">
        <f t="array" aca="1" ref="AA1074" ca="1">IF(AI1073,"-", INDEX(_xlfn.ANCHORARRAY(AvailableItems),OrderIndex2))</f>
        <v>Rice</v>
      </c>
      <c r="AB1074" s="5" t="str" cm="1">
        <f t="array" aca="1" ref="AB1074" ca="1">IF(AI1073,"-", INDEX(_xlfn.ANCHORARRAY(AvailableItems),OrderIndex3))</f>
        <v>Pasta</v>
      </c>
      <c r="AC1074" s="10" t="str" cm="1">
        <f t="array" aca="1" ref="AC1074" ca="1">IF(AJ1073,"-", INDEX(_xlfn.ANCHORARRAY(AvailableItems),$AP$27))</f>
        <v>-</v>
      </c>
      <c r="AD1074" s="10" t="str" cm="1">
        <f t="array" aca="1" ref="AD1074" ca="1">IF(AJ1073,"-", INDEX(_xlfn.ANCHORARRAY(AvailableItems),$AQ$27))</f>
        <v>-</v>
      </c>
      <c r="AE1074" s="10" t="str" cm="1">
        <f t="array" aca="1" ref="AE1074" ca="1">IF(AJ1073,"-", INDEX(_xlfn.ANCHORARRAY(AvailableItems),$AR$27))</f>
        <v>-</v>
      </c>
      <c r="AF1074" s="8" t="str" cm="1">
        <f t="array" aca="1" ref="AF1074" ca="1">IF(AK1073,"-", INDEX(_xlfn.ANCHORARRAY(AvailableItems),$AP$28))</f>
        <v>Beef</v>
      </c>
      <c r="AG1074" s="8" t="str">
        <f ca="1">IF(AK1073,"-", INDEX(_xlfn.ANCHORARRAY(AvailableItems),$AQ$28))</f>
        <v>Beef</v>
      </c>
      <c r="AH1074" s="8" t="str" cm="1">
        <f t="array" aca="1" ref="AH1074" ca="1">IF(AK1073,"-", INDEX(_xlfn.ANCHORARRAY(AvailableItems),$AR$28))</f>
        <v>Bread</v>
      </c>
      <c r="AI1074" t="b">
        <f t="shared" ca="1" si="51"/>
        <v>1</v>
      </c>
      <c r="AJ1074" t="b">
        <f t="shared" ca="1" si="52"/>
        <v>0</v>
      </c>
      <c r="AK1074" t="b">
        <f t="shared" ca="1" si="53"/>
        <v>0</v>
      </c>
      <c r="AL1074" s="16" cm="1">
        <f t="array" aca="1" ref="AL1074" ca="1">IF(OrderSim[[#This Row],[Order 1 Possible]],INDEX(Food[Points],OrderIndex) + INDEX(Food[Points],OrderIndex2) + INDEX(Food[Points],OrderIndex3) + AL1073, AL1073)</f>
        <v>21000</v>
      </c>
      <c r="AM1074" s="16" cm="1">
        <f t="array" aca="1" ref="AM1074" ca="1">IF(OrderSim[[#This Row],[Order 2 Possible]],INDEX(Food[Points],$AP$27) + INDEX(Food[Points],$AQ$27) + INDEX(Food[Points],$AR$27) + AM1073, AM1073)</f>
        <v>27180</v>
      </c>
      <c r="AN1074" s="16" cm="1">
        <f t="array" aca="1" ref="AN1074" ca="1">IF(OrderSim[[#This Row],[Order 3 Possible]],INDEX(Food[Points],$AP$28) + INDEX(Food[Points],$AQ$28) + INDEX(Food[Points],$AR$28) + AN1073, AN1073)</f>
        <v>41720</v>
      </c>
    </row>
    <row r="1075" spans="17:40" x14ac:dyDescent="0.25">
      <c r="Q1075" t="str" cm="1">
        <f t="array" aca="1" ref="Q1075" ca="1">INDEX(Food[Name],RANDBETWEEN(1,COUNTA(Food[Name])))</f>
        <v>Beef</v>
      </c>
      <c r="R1075" t="str" cm="1">
        <f t="array" aca="1" ref="R1075" ca="1">INDEX(Food[Name],RANDBETWEEN(1,COUNTA(Food[Name])))</f>
        <v>Beef</v>
      </c>
      <c r="S1075" t="str" cm="1">
        <f t="array" aca="1" ref="S1075" ca="1">INDEX(Food[Name],RANDBETWEEN(1,COUNTA(Food[Name])))</f>
        <v>Pork</v>
      </c>
      <c r="T1075" t="str" cm="1">
        <f t="array" aca="1" ref="T1075" ca="1">INDEX(Food[Name],RANDBETWEEN(1,COUNTA(Food[Name])))</f>
        <v>Rice</v>
      </c>
      <c r="U1075" t="str" cm="1">
        <f t="array" aca="1" ref="U1075" ca="1">INDEX(Food[Name],RANDBETWEEN(1,COUNTA(Food[Name])))</f>
        <v>Beef</v>
      </c>
      <c r="V1075" t="str" cm="1">
        <f t="array" aca="1" ref="V1075" ca="1">INDEX(Food[Name],RANDBETWEEN(1,COUNTA(Food[Name])))</f>
        <v>Pork</v>
      </c>
      <c r="W1075" t="str" cm="1">
        <f t="array" aca="1" ref="W1075" ca="1">INDEX(Food[Name],RANDBETWEEN(1,COUNTA(Food[Name])))</f>
        <v>Pork</v>
      </c>
      <c r="X1075" t="str" cm="1">
        <f t="array" aca="1" ref="X1075" ca="1">INDEX(Food[Name],RANDBETWEEN(1,COUNTA(Food[Name])))</f>
        <v>Lettuce</v>
      </c>
      <c r="Y1075" t="str" cm="1">
        <f t="array" aca="1" ref="Y1075" ca="1">INDEX(Food[Name],RANDBETWEEN(1,COUNTA(Food[Name])))</f>
        <v>Bread</v>
      </c>
      <c r="Z1075" s="5" t="str" cm="1">
        <f t="array" aca="1" ref="Z1075" ca="1">IF(AI1074,"-", INDEX(_xlfn.ANCHORARRAY(AvailableItems),OrderIndex))</f>
        <v>-</v>
      </c>
      <c r="AA1075" s="5" t="str" cm="1">
        <f t="array" aca="1" ref="AA1075" ca="1">IF(AI1074,"-", INDEX(_xlfn.ANCHORARRAY(AvailableItems),OrderIndex2))</f>
        <v>-</v>
      </c>
      <c r="AB1075" s="5" t="str" cm="1">
        <f t="array" aca="1" ref="AB1075" ca="1">IF(AI1074,"-", INDEX(_xlfn.ANCHORARRAY(AvailableItems),OrderIndex3))</f>
        <v>-</v>
      </c>
      <c r="AC1075" s="10" t="str" cm="1">
        <f t="array" aca="1" ref="AC1075" ca="1">IF(AJ1074,"-", INDEX(_xlfn.ANCHORARRAY(AvailableItems),$AP$27))</f>
        <v>Pork</v>
      </c>
      <c r="AD1075" s="10" t="str" cm="1">
        <f t="array" aca="1" ref="AD1075" ca="1">IF(AJ1074,"-", INDEX(_xlfn.ANCHORARRAY(AvailableItems),$AQ$27))</f>
        <v>Lobster</v>
      </c>
      <c r="AE1075" s="10" t="str" cm="1">
        <f t="array" aca="1" ref="AE1075" ca="1">IF(AJ1074,"-", INDEX(_xlfn.ANCHORARRAY(AvailableItems),$AR$27))</f>
        <v>Rice</v>
      </c>
      <c r="AF1075" s="8" t="str" cm="1">
        <f t="array" aca="1" ref="AF1075" ca="1">IF(AK1074,"-", INDEX(_xlfn.ANCHORARRAY(AvailableItems),$AP$28))</f>
        <v>Beef</v>
      </c>
      <c r="AG1075" s="8" t="str">
        <f ca="1">IF(AK1074,"-", INDEX(_xlfn.ANCHORARRAY(AvailableItems),$AQ$28))</f>
        <v>Beef</v>
      </c>
      <c r="AH1075" s="8" t="str" cm="1">
        <f t="array" aca="1" ref="AH1075" ca="1">IF(AK1074,"-", INDEX(_xlfn.ANCHORARRAY(AvailableItems),$AR$28))</f>
        <v>Bread</v>
      </c>
      <c r="AI1075" t="b">
        <f t="shared" ca="1" si="51"/>
        <v>0</v>
      </c>
      <c r="AJ1075" t="b">
        <f t="shared" ca="1" si="52"/>
        <v>1</v>
      </c>
      <c r="AK1075" t="b">
        <f t="shared" ca="1" si="53"/>
        <v>1</v>
      </c>
      <c r="AL1075" s="16" cm="1">
        <f t="array" aca="1" ref="AL1075" ca="1">IF(OrderSim[[#This Row],[Order 1 Possible]],INDEX(Food[Points],OrderIndex) + INDEX(Food[Points],OrderIndex2) + INDEX(Food[Points],OrderIndex3) + AL1074, AL1074)</f>
        <v>21000</v>
      </c>
      <c r="AM1075" s="16" cm="1">
        <f t="array" aca="1" ref="AM1075" ca="1">IF(OrderSim[[#This Row],[Order 2 Possible]],INDEX(Food[Points],$AP$27) + INDEX(Food[Points],$AQ$27) + INDEX(Food[Points],$AR$27) + AM1074, AM1074)</f>
        <v>27270</v>
      </c>
      <c r="AN1075" s="16" cm="1">
        <f t="array" aca="1" ref="AN1075" ca="1">IF(OrderSim[[#This Row],[Order 3 Possible]],INDEX(Food[Points],$AP$28) + INDEX(Food[Points],$AQ$28) + INDEX(Food[Points],$AR$28) + AN1074, AN1074)</f>
        <v>41860</v>
      </c>
    </row>
    <row r="1076" spans="17:40" x14ac:dyDescent="0.25">
      <c r="Q1076" t="str" cm="1">
        <f t="array" aca="1" ref="Q1076" ca="1">INDEX(Food[Name],RANDBETWEEN(1,COUNTA(Food[Name])))</f>
        <v>Rice</v>
      </c>
      <c r="R1076" t="str" cm="1">
        <f t="array" aca="1" ref="R1076" ca="1">INDEX(Food[Name],RANDBETWEEN(1,COUNTA(Food[Name])))</f>
        <v>Chicken</v>
      </c>
      <c r="S1076" t="str" cm="1">
        <f t="array" aca="1" ref="S1076" ca="1">INDEX(Food[Name],RANDBETWEEN(1,COUNTA(Food[Name])))</f>
        <v>Lettuce</v>
      </c>
      <c r="T1076" t="str" cm="1">
        <f t="array" aca="1" ref="T1076" ca="1">INDEX(Food[Name],RANDBETWEEN(1,COUNTA(Food[Name])))</f>
        <v>Bread</v>
      </c>
      <c r="U1076" t="str" cm="1">
        <f t="array" aca="1" ref="U1076" ca="1">INDEX(Food[Name],RANDBETWEEN(1,COUNTA(Food[Name])))</f>
        <v>Lettuce</v>
      </c>
      <c r="V1076" t="str" cm="1">
        <f t="array" aca="1" ref="V1076" ca="1">INDEX(Food[Name],RANDBETWEEN(1,COUNTA(Food[Name])))</f>
        <v>Onion</v>
      </c>
      <c r="W1076" t="str" cm="1">
        <f t="array" aca="1" ref="W1076" ca="1">INDEX(Food[Name],RANDBETWEEN(1,COUNTA(Food[Name])))</f>
        <v>Onion</v>
      </c>
      <c r="X1076" t="str" cm="1">
        <f t="array" aca="1" ref="X1076" ca="1">INDEX(Food[Name],RANDBETWEEN(1,COUNTA(Food[Name])))</f>
        <v>Lettuce</v>
      </c>
      <c r="Y1076" t="str" cm="1">
        <f t="array" aca="1" ref="Y1076" ca="1">INDEX(Food[Name],RANDBETWEEN(1,COUNTA(Food[Name])))</f>
        <v>Chicken</v>
      </c>
      <c r="Z1076" s="5" t="str" cm="1">
        <f t="array" aca="1" ref="Z1076" ca="1">IF(AI1075,"-", INDEX(_xlfn.ANCHORARRAY(AvailableItems),OrderIndex))</f>
        <v>Salmon</v>
      </c>
      <c r="AA1076" s="5" t="str" cm="1">
        <f t="array" aca="1" ref="AA1076" ca="1">IF(AI1075,"-", INDEX(_xlfn.ANCHORARRAY(AvailableItems),OrderIndex2))</f>
        <v>Rice</v>
      </c>
      <c r="AB1076" s="5" t="str" cm="1">
        <f t="array" aca="1" ref="AB1076" ca="1">IF(AI1075,"-", INDEX(_xlfn.ANCHORARRAY(AvailableItems),OrderIndex3))</f>
        <v>Pasta</v>
      </c>
      <c r="AC1076" s="10" t="str" cm="1">
        <f t="array" aca="1" ref="AC1076" ca="1">IF(AJ1075,"-", INDEX(_xlfn.ANCHORARRAY(AvailableItems),$AP$27))</f>
        <v>-</v>
      </c>
      <c r="AD1076" s="10" t="str" cm="1">
        <f t="array" aca="1" ref="AD1076" ca="1">IF(AJ1075,"-", INDEX(_xlfn.ANCHORARRAY(AvailableItems),$AQ$27))</f>
        <v>-</v>
      </c>
      <c r="AE1076" s="10" t="str" cm="1">
        <f t="array" aca="1" ref="AE1076" ca="1">IF(AJ1075,"-", INDEX(_xlfn.ANCHORARRAY(AvailableItems),$AR$27))</f>
        <v>-</v>
      </c>
      <c r="AF1076" s="8" t="str" cm="1">
        <f t="array" aca="1" ref="AF1076" ca="1">IF(AK1075,"-", INDEX(_xlfn.ANCHORARRAY(AvailableItems),$AP$28))</f>
        <v>-</v>
      </c>
      <c r="AG1076" s="8" t="str">
        <f ca="1">IF(AK1075,"-", INDEX(_xlfn.ANCHORARRAY(AvailableItems),$AQ$28))</f>
        <v>-</v>
      </c>
      <c r="AH1076" s="8" t="str" cm="1">
        <f t="array" aca="1" ref="AH1076" ca="1">IF(AK1075,"-", INDEX(_xlfn.ANCHORARRAY(AvailableItems),$AR$28))</f>
        <v>-</v>
      </c>
      <c r="AI1076" t="b">
        <f t="shared" ca="1" si="51"/>
        <v>0</v>
      </c>
      <c r="AJ1076" t="b">
        <f t="shared" ca="1" si="52"/>
        <v>0</v>
      </c>
      <c r="AK1076" t="b">
        <f t="shared" ca="1" si="53"/>
        <v>0</v>
      </c>
      <c r="AL1076" s="16" cm="1">
        <f t="array" aca="1" ref="AL1076" ca="1">IF(OrderSim[[#This Row],[Order 1 Possible]],INDEX(Food[Points],OrderIndex) + INDEX(Food[Points],OrderIndex2) + INDEX(Food[Points],OrderIndex3) + AL1075, AL1075)</f>
        <v>21000</v>
      </c>
      <c r="AM1076" s="16" cm="1">
        <f t="array" aca="1" ref="AM1076" ca="1">IF(OrderSim[[#This Row],[Order 2 Possible]],INDEX(Food[Points],$AP$27) + INDEX(Food[Points],$AQ$27) + INDEX(Food[Points],$AR$27) + AM1075, AM1075)</f>
        <v>27270</v>
      </c>
      <c r="AN1076" s="16" cm="1">
        <f t="array" aca="1" ref="AN1076" ca="1">IF(OrderSim[[#This Row],[Order 3 Possible]],INDEX(Food[Points],$AP$28) + INDEX(Food[Points],$AQ$28) + INDEX(Food[Points],$AR$28) + AN1075, AN1075)</f>
        <v>41860</v>
      </c>
    </row>
    <row r="1077" spans="17:40" x14ac:dyDescent="0.25">
      <c r="Q1077" t="str" cm="1">
        <f t="array" aca="1" ref="Q1077" ca="1">INDEX(Food[Name],RANDBETWEEN(1,COUNTA(Food[Name])))</f>
        <v>Bread</v>
      </c>
      <c r="R1077" t="str" cm="1">
        <f t="array" aca="1" ref="R1077" ca="1">INDEX(Food[Name],RANDBETWEEN(1,COUNTA(Food[Name])))</f>
        <v>Pasta</v>
      </c>
      <c r="S1077" t="str" cm="1">
        <f t="array" aca="1" ref="S1077" ca="1">INDEX(Food[Name],RANDBETWEEN(1,COUNTA(Food[Name])))</f>
        <v>Pork</v>
      </c>
      <c r="T1077" t="str" cm="1">
        <f t="array" aca="1" ref="T1077" ca="1">INDEX(Food[Name],RANDBETWEEN(1,COUNTA(Food[Name])))</f>
        <v>Bread</v>
      </c>
      <c r="U1077" t="str" cm="1">
        <f t="array" aca="1" ref="U1077" ca="1">INDEX(Food[Name],RANDBETWEEN(1,COUNTA(Food[Name])))</f>
        <v>Carrot</v>
      </c>
      <c r="V1077" t="str" cm="1">
        <f t="array" aca="1" ref="V1077" ca="1">INDEX(Food[Name],RANDBETWEEN(1,COUNTA(Food[Name])))</f>
        <v>Salmon</v>
      </c>
      <c r="W1077" t="str" cm="1">
        <f t="array" aca="1" ref="W1077" ca="1">INDEX(Food[Name],RANDBETWEEN(1,COUNTA(Food[Name])))</f>
        <v>Lettuce</v>
      </c>
      <c r="X1077" t="str" cm="1">
        <f t="array" aca="1" ref="X1077" ca="1">INDEX(Food[Name],RANDBETWEEN(1,COUNTA(Food[Name])))</f>
        <v>Lobster</v>
      </c>
      <c r="Y1077" t="str" cm="1">
        <f t="array" aca="1" ref="Y1077" ca="1">INDEX(Food[Name],RANDBETWEEN(1,COUNTA(Food[Name])))</f>
        <v>Onion</v>
      </c>
      <c r="Z1077" s="5" t="str" cm="1">
        <f t="array" aca="1" ref="Z1077" ca="1">IF(AI1076,"-", INDEX(_xlfn.ANCHORARRAY(AvailableItems),OrderIndex))</f>
        <v>Salmon</v>
      </c>
      <c r="AA1077" s="5" t="str" cm="1">
        <f t="array" aca="1" ref="AA1077" ca="1">IF(AI1076,"-", INDEX(_xlfn.ANCHORARRAY(AvailableItems),OrderIndex2))</f>
        <v>Rice</v>
      </c>
      <c r="AB1077" s="5" t="str" cm="1">
        <f t="array" aca="1" ref="AB1077" ca="1">IF(AI1076,"-", INDEX(_xlfn.ANCHORARRAY(AvailableItems),OrderIndex3))</f>
        <v>Pasta</v>
      </c>
      <c r="AC1077" s="10" t="str" cm="1">
        <f t="array" aca="1" ref="AC1077" ca="1">IF(AJ1076,"-", INDEX(_xlfn.ANCHORARRAY(AvailableItems),$AP$27))</f>
        <v>Pork</v>
      </c>
      <c r="AD1077" s="10" t="str" cm="1">
        <f t="array" aca="1" ref="AD1077" ca="1">IF(AJ1076,"-", INDEX(_xlfn.ANCHORARRAY(AvailableItems),$AQ$27))</f>
        <v>Lobster</v>
      </c>
      <c r="AE1077" s="10" t="str" cm="1">
        <f t="array" aca="1" ref="AE1077" ca="1">IF(AJ1076,"-", INDEX(_xlfn.ANCHORARRAY(AvailableItems),$AR$27))</f>
        <v>Rice</v>
      </c>
      <c r="AF1077" s="8" t="str" cm="1">
        <f t="array" aca="1" ref="AF1077" ca="1">IF(AK1076,"-", INDEX(_xlfn.ANCHORARRAY(AvailableItems),$AP$28))</f>
        <v>Beef</v>
      </c>
      <c r="AG1077" s="8" t="str">
        <f ca="1">IF(AK1076,"-", INDEX(_xlfn.ANCHORARRAY(AvailableItems),$AQ$28))</f>
        <v>Beef</v>
      </c>
      <c r="AH1077" s="8" t="str" cm="1">
        <f t="array" aca="1" ref="AH1077" ca="1">IF(AK1076,"-", INDEX(_xlfn.ANCHORARRAY(AvailableItems),$AR$28))</f>
        <v>Bread</v>
      </c>
      <c r="AI1077" t="b">
        <f t="shared" ca="1" si="51"/>
        <v>0</v>
      </c>
      <c r="AJ1077" t="b">
        <f t="shared" ca="1" si="52"/>
        <v>0</v>
      </c>
      <c r="AK1077" t="b">
        <f t="shared" ca="1" si="53"/>
        <v>0</v>
      </c>
      <c r="AL1077" s="16" cm="1">
        <f t="array" aca="1" ref="AL1077" ca="1">IF(OrderSim[[#This Row],[Order 1 Possible]],INDEX(Food[Points],OrderIndex) + INDEX(Food[Points],OrderIndex2) + INDEX(Food[Points],OrderIndex3) + AL1076, AL1076)</f>
        <v>21000</v>
      </c>
      <c r="AM1077" s="16" cm="1">
        <f t="array" aca="1" ref="AM1077" ca="1">IF(OrderSim[[#This Row],[Order 2 Possible]],INDEX(Food[Points],$AP$27) + INDEX(Food[Points],$AQ$27) + INDEX(Food[Points],$AR$27) + AM1076, AM1076)</f>
        <v>27270</v>
      </c>
      <c r="AN1077" s="16" cm="1">
        <f t="array" aca="1" ref="AN1077" ca="1">IF(OrderSim[[#This Row],[Order 3 Possible]],INDEX(Food[Points],$AP$28) + INDEX(Food[Points],$AQ$28) + INDEX(Food[Points],$AR$28) + AN1076, AN1076)</f>
        <v>41860</v>
      </c>
    </row>
    <row r="1078" spans="17:40" x14ac:dyDescent="0.25">
      <c r="Q1078" t="str" cm="1">
        <f t="array" aca="1" ref="Q1078" ca="1">INDEX(Food[Name],RANDBETWEEN(1,COUNTA(Food[Name])))</f>
        <v>Bread</v>
      </c>
      <c r="R1078" t="str" cm="1">
        <f t="array" aca="1" ref="R1078" ca="1">INDEX(Food[Name],RANDBETWEEN(1,COUNTA(Food[Name])))</f>
        <v>Chicken</v>
      </c>
      <c r="S1078" t="str" cm="1">
        <f t="array" aca="1" ref="S1078" ca="1">INDEX(Food[Name],RANDBETWEEN(1,COUNTA(Food[Name])))</f>
        <v>Pasta</v>
      </c>
      <c r="T1078" t="str" cm="1">
        <f t="array" aca="1" ref="T1078" ca="1">INDEX(Food[Name],RANDBETWEEN(1,COUNTA(Food[Name])))</f>
        <v>Lettuce</v>
      </c>
      <c r="U1078" t="str" cm="1">
        <f t="array" aca="1" ref="U1078" ca="1">INDEX(Food[Name],RANDBETWEEN(1,COUNTA(Food[Name])))</f>
        <v>Tuna</v>
      </c>
      <c r="V1078" t="str" cm="1">
        <f t="array" aca="1" ref="V1078" ca="1">INDEX(Food[Name],RANDBETWEEN(1,COUNTA(Food[Name])))</f>
        <v>Onion</v>
      </c>
      <c r="W1078" t="str" cm="1">
        <f t="array" aca="1" ref="W1078" ca="1">INDEX(Food[Name],RANDBETWEEN(1,COUNTA(Food[Name])))</f>
        <v>Rice</v>
      </c>
      <c r="X1078" t="str" cm="1">
        <f t="array" aca="1" ref="X1078" ca="1">INDEX(Food[Name],RANDBETWEEN(1,COUNTA(Food[Name])))</f>
        <v>Salmon</v>
      </c>
      <c r="Y1078" t="str" cm="1">
        <f t="array" aca="1" ref="Y1078" ca="1">INDEX(Food[Name],RANDBETWEEN(1,COUNTA(Food[Name])))</f>
        <v>Onion</v>
      </c>
      <c r="Z1078" s="5" t="str" cm="1">
        <f t="array" aca="1" ref="Z1078" ca="1">IF(AI1077,"-", INDEX(_xlfn.ANCHORARRAY(AvailableItems),OrderIndex))</f>
        <v>Salmon</v>
      </c>
      <c r="AA1078" s="5" t="str" cm="1">
        <f t="array" aca="1" ref="AA1078" ca="1">IF(AI1077,"-", INDEX(_xlfn.ANCHORARRAY(AvailableItems),OrderIndex2))</f>
        <v>Rice</v>
      </c>
      <c r="AB1078" s="5" t="str" cm="1">
        <f t="array" aca="1" ref="AB1078" ca="1">IF(AI1077,"-", INDEX(_xlfn.ANCHORARRAY(AvailableItems),OrderIndex3))</f>
        <v>Pasta</v>
      </c>
      <c r="AC1078" s="10" t="str" cm="1">
        <f t="array" aca="1" ref="AC1078" ca="1">IF(AJ1077,"-", INDEX(_xlfn.ANCHORARRAY(AvailableItems),$AP$27))</f>
        <v>Pork</v>
      </c>
      <c r="AD1078" s="10" t="str" cm="1">
        <f t="array" aca="1" ref="AD1078" ca="1">IF(AJ1077,"-", INDEX(_xlfn.ANCHORARRAY(AvailableItems),$AQ$27))</f>
        <v>Lobster</v>
      </c>
      <c r="AE1078" s="10" t="str" cm="1">
        <f t="array" aca="1" ref="AE1078" ca="1">IF(AJ1077,"-", INDEX(_xlfn.ANCHORARRAY(AvailableItems),$AR$27))</f>
        <v>Rice</v>
      </c>
      <c r="AF1078" s="8" t="str" cm="1">
        <f t="array" aca="1" ref="AF1078" ca="1">IF(AK1077,"-", INDEX(_xlfn.ANCHORARRAY(AvailableItems),$AP$28))</f>
        <v>Beef</v>
      </c>
      <c r="AG1078" s="8" t="str">
        <f ca="1">IF(AK1077,"-", INDEX(_xlfn.ANCHORARRAY(AvailableItems),$AQ$28))</f>
        <v>Beef</v>
      </c>
      <c r="AH1078" s="8" t="str" cm="1">
        <f t="array" aca="1" ref="AH1078" ca="1">IF(AK1077,"-", INDEX(_xlfn.ANCHORARRAY(AvailableItems),$AR$28))</f>
        <v>Bread</v>
      </c>
      <c r="AI1078" t="b">
        <f t="shared" ca="1" si="51"/>
        <v>1</v>
      </c>
      <c r="AJ1078" t="b">
        <f t="shared" ca="1" si="52"/>
        <v>0</v>
      </c>
      <c r="AK1078" t="b">
        <f t="shared" ca="1" si="53"/>
        <v>0</v>
      </c>
      <c r="AL1078" s="16" cm="1">
        <f t="array" aca="1" ref="AL1078" ca="1">IF(OrderSim[[#This Row],[Order 1 Possible]],INDEX(Food[Points],OrderIndex) + INDEX(Food[Points],OrderIndex2) + INDEX(Food[Points],OrderIndex3) + AL1077, AL1077)</f>
        <v>21070</v>
      </c>
      <c r="AM1078" s="16" cm="1">
        <f t="array" aca="1" ref="AM1078" ca="1">IF(OrderSim[[#This Row],[Order 2 Possible]],INDEX(Food[Points],$AP$27) + INDEX(Food[Points],$AQ$27) + INDEX(Food[Points],$AR$27) + AM1077, AM1077)</f>
        <v>27270</v>
      </c>
      <c r="AN1078" s="16" cm="1">
        <f t="array" aca="1" ref="AN1078" ca="1">IF(OrderSim[[#This Row],[Order 3 Possible]],INDEX(Food[Points],$AP$28) + INDEX(Food[Points],$AQ$28) + INDEX(Food[Points],$AR$28) + AN1077, AN1077)</f>
        <v>41860</v>
      </c>
    </row>
    <row r="1079" spans="17:40" x14ac:dyDescent="0.25">
      <c r="Q1079" t="str" cm="1">
        <f t="array" aca="1" ref="Q1079" ca="1">INDEX(Food[Name],RANDBETWEEN(1,COUNTA(Food[Name])))</f>
        <v>Lettuce</v>
      </c>
      <c r="R1079" t="str" cm="1">
        <f t="array" aca="1" ref="R1079" ca="1">INDEX(Food[Name],RANDBETWEEN(1,COUNTA(Food[Name])))</f>
        <v>Onion</v>
      </c>
      <c r="S1079" t="str" cm="1">
        <f t="array" aca="1" ref="S1079" ca="1">INDEX(Food[Name],RANDBETWEEN(1,COUNTA(Food[Name])))</f>
        <v>Chicken</v>
      </c>
      <c r="T1079" t="str" cm="1">
        <f t="array" aca="1" ref="T1079" ca="1">INDEX(Food[Name],RANDBETWEEN(1,COUNTA(Food[Name])))</f>
        <v>Lobster</v>
      </c>
      <c r="U1079" t="str" cm="1">
        <f t="array" aca="1" ref="U1079" ca="1">INDEX(Food[Name],RANDBETWEEN(1,COUNTA(Food[Name])))</f>
        <v>Beef</v>
      </c>
      <c r="V1079" t="str" cm="1">
        <f t="array" aca="1" ref="V1079" ca="1">INDEX(Food[Name],RANDBETWEEN(1,COUNTA(Food[Name])))</f>
        <v>Onion</v>
      </c>
      <c r="W1079" t="str" cm="1">
        <f t="array" aca="1" ref="W1079" ca="1">INDEX(Food[Name],RANDBETWEEN(1,COUNTA(Food[Name])))</f>
        <v>Tuna</v>
      </c>
      <c r="X1079" t="str" cm="1">
        <f t="array" aca="1" ref="X1079" ca="1">INDEX(Food[Name],RANDBETWEEN(1,COUNTA(Food[Name])))</f>
        <v>Beef</v>
      </c>
      <c r="Y1079" t="str" cm="1">
        <f t="array" aca="1" ref="Y1079" ca="1">INDEX(Food[Name],RANDBETWEEN(1,COUNTA(Food[Name])))</f>
        <v>Onion</v>
      </c>
      <c r="Z1079" s="5" t="str" cm="1">
        <f t="array" aca="1" ref="Z1079" ca="1">IF(AI1078,"-", INDEX(_xlfn.ANCHORARRAY(AvailableItems),OrderIndex))</f>
        <v>-</v>
      </c>
      <c r="AA1079" s="5" t="str" cm="1">
        <f t="array" aca="1" ref="AA1079" ca="1">IF(AI1078,"-", INDEX(_xlfn.ANCHORARRAY(AvailableItems),OrderIndex2))</f>
        <v>-</v>
      </c>
      <c r="AB1079" s="5" t="str" cm="1">
        <f t="array" aca="1" ref="AB1079" ca="1">IF(AI1078,"-", INDEX(_xlfn.ANCHORARRAY(AvailableItems),OrderIndex3))</f>
        <v>-</v>
      </c>
      <c r="AC1079" s="10" t="str" cm="1">
        <f t="array" aca="1" ref="AC1079" ca="1">IF(AJ1078,"-", INDEX(_xlfn.ANCHORARRAY(AvailableItems),$AP$27))</f>
        <v>Pork</v>
      </c>
      <c r="AD1079" s="10" t="str" cm="1">
        <f t="array" aca="1" ref="AD1079" ca="1">IF(AJ1078,"-", INDEX(_xlfn.ANCHORARRAY(AvailableItems),$AQ$27))</f>
        <v>Lobster</v>
      </c>
      <c r="AE1079" s="10" t="str" cm="1">
        <f t="array" aca="1" ref="AE1079" ca="1">IF(AJ1078,"-", INDEX(_xlfn.ANCHORARRAY(AvailableItems),$AR$27))</f>
        <v>Rice</v>
      </c>
      <c r="AF1079" s="8" t="str" cm="1">
        <f t="array" aca="1" ref="AF1079" ca="1">IF(AK1078,"-", INDEX(_xlfn.ANCHORARRAY(AvailableItems),$AP$28))</f>
        <v>Beef</v>
      </c>
      <c r="AG1079" s="8" t="str">
        <f ca="1">IF(AK1078,"-", INDEX(_xlfn.ANCHORARRAY(AvailableItems),$AQ$28))</f>
        <v>Beef</v>
      </c>
      <c r="AH1079" s="8" t="str" cm="1">
        <f t="array" aca="1" ref="AH1079" ca="1">IF(AK1078,"-", INDEX(_xlfn.ANCHORARRAY(AvailableItems),$AR$28))</f>
        <v>Bread</v>
      </c>
      <c r="AI1079" t="b">
        <f t="shared" ca="1" si="51"/>
        <v>0</v>
      </c>
      <c r="AJ1079" t="b">
        <f t="shared" ca="1" si="52"/>
        <v>0</v>
      </c>
      <c r="AK1079" t="b">
        <f t="shared" ca="1" si="53"/>
        <v>1</v>
      </c>
      <c r="AL1079" s="16" cm="1">
        <f t="array" aca="1" ref="AL1079" ca="1">IF(OrderSim[[#This Row],[Order 1 Possible]],INDEX(Food[Points],OrderIndex) + INDEX(Food[Points],OrderIndex2) + INDEX(Food[Points],OrderIndex3) + AL1078, AL1078)</f>
        <v>21070</v>
      </c>
      <c r="AM1079" s="16" cm="1">
        <f t="array" aca="1" ref="AM1079" ca="1">IF(OrderSim[[#This Row],[Order 2 Possible]],INDEX(Food[Points],$AP$27) + INDEX(Food[Points],$AQ$27) + INDEX(Food[Points],$AR$27) + AM1078, AM1078)</f>
        <v>27270</v>
      </c>
      <c r="AN1079" s="16" cm="1">
        <f t="array" aca="1" ref="AN1079" ca="1">IF(OrderSim[[#This Row],[Order 3 Possible]],INDEX(Food[Points],$AP$28) + INDEX(Food[Points],$AQ$28) + INDEX(Food[Points],$AR$28) + AN1078, AN1078)</f>
        <v>42000</v>
      </c>
    </row>
    <row r="1080" spans="17:40" x14ac:dyDescent="0.25">
      <c r="Q1080" t="str" cm="1">
        <f t="array" aca="1" ref="Q1080" ca="1">INDEX(Food[Name],RANDBETWEEN(1,COUNTA(Food[Name])))</f>
        <v>Salmon</v>
      </c>
      <c r="R1080" t="str" cm="1">
        <f t="array" aca="1" ref="R1080" ca="1">INDEX(Food[Name],RANDBETWEEN(1,COUNTA(Food[Name])))</f>
        <v>Chicken</v>
      </c>
      <c r="S1080" t="str" cm="1">
        <f t="array" aca="1" ref="S1080" ca="1">INDEX(Food[Name],RANDBETWEEN(1,COUNTA(Food[Name])))</f>
        <v>Lettuce</v>
      </c>
      <c r="T1080" t="str" cm="1">
        <f t="array" aca="1" ref="T1080" ca="1">INDEX(Food[Name],RANDBETWEEN(1,COUNTA(Food[Name])))</f>
        <v>Carrot</v>
      </c>
      <c r="U1080" t="str" cm="1">
        <f t="array" aca="1" ref="U1080" ca="1">INDEX(Food[Name],RANDBETWEEN(1,COUNTA(Food[Name])))</f>
        <v>Bread</v>
      </c>
      <c r="V1080" t="str" cm="1">
        <f t="array" aca="1" ref="V1080" ca="1">INDEX(Food[Name],RANDBETWEEN(1,COUNTA(Food[Name])))</f>
        <v>Lobster</v>
      </c>
      <c r="W1080" t="str" cm="1">
        <f t="array" aca="1" ref="W1080" ca="1">INDEX(Food[Name],RANDBETWEEN(1,COUNTA(Food[Name])))</f>
        <v>Pasta</v>
      </c>
      <c r="X1080" t="str" cm="1">
        <f t="array" aca="1" ref="X1080" ca="1">INDEX(Food[Name],RANDBETWEEN(1,COUNTA(Food[Name])))</f>
        <v>Pasta</v>
      </c>
      <c r="Y1080" t="str" cm="1">
        <f t="array" aca="1" ref="Y1080" ca="1">INDEX(Food[Name],RANDBETWEEN(1,COUNTA(Food[Name])))</f>
        <v>Salmon</v>
      </c>
      <c r="Z1080" s="5" t="str" cm="1">
        <f t="array" aca="1" ref="Z1080" ca="1">IF(AI1079,"-", INDEX(_xlfn.ANCHORARRAY(AvailableItems),OrderIndex))</f>
        <v>Salmon</v>
      </c>
      <c r="AA1080" s="5" t="str" cm="1">
        <f t="array" aca="1" ref="AA1080" ca="1">IF(AI1079,"-", INDEX(_xlfn.ANCHORARRAY(AvailableItems),OrderIndex2))</f>
        <v>Rice</v>
      </c>
      <c r="AB1080" s="5" t="str" cm="1">
        <f t="array" aca="1" ref="AB1080" ca="1">IF(AI1079,"-", INDEX(_xlfn.ANCHORARRAY(AvailableItems),OrderIndex3))</f>
        <v>Pasta</v>
      </c>
      <c r="AC1080" s="10" t="str" cm="1">
        <f t="array" aca="1" ref="AC1080" ca="1">IF(AJ1079,"-", INDEX(_xlfn.ANCHORARRAY(AvailableItems),$AP$27))</f>
        <v>Pork</v>
      </c>
      <c r="AD1080" s="10" t="str" cm="1">
        <f t="array" aca="1" ref="AD1080" ca="1">IF(AJ1079,"-", INDEX(_xlfn.ANCHORARRAY(AvailableItems),$AQ$27))</f>
        <v>Lobster</v>
      </c>
      <c r="AE1080" s="10" t="str" cm="1">
        <f t="array" aca="1" ref="AE1080" ca="1">IF(AJ1079,"-", INDEX(_xlfn.ANCHORARRAY(AvailableItems),$AR$27))</f>
        <v>Rice</v>
      </c>
      <c r="AF1080" s="8" t="str" cm="1">
        <f t="array" aca="1" ref="AF1080" ca="1">IF(AK1079,"-", INDEX(_xlfn.ANCHORARRAY(AvailableItems),$AP$28))</f>
        <v>-</v>
      </c>
      <c r="AG1080" s="8" t="str">
        <f ca="1">IF(AK1079,"-", INDEX(_xlfn.ANCHORARRAY(AvailableItems),$AQ$28))</f>
        <v>-</v>
      </c>
      <c r="AH1080" s="8" t="str" cm="1">
        <f t="array" aca="1" ref="AH1080" ca="1">IF(AK1079,"-", INDEX(_xlfn.ANCHORARRAY(AvailableItems),$AR$28))</f>
        <v>-</v>
      </c>
      <c r="AI1080" t="b">
        <f t="shared" ca="1" si="51"/>
        <v>1</v>
      </c>
      <c r="AJ1080" t="b">
        <f t="shared" ca="1" si="52"/>
        <v>0</v>
      </c>
      <c r="AK1080" t="b">
        <f t="shared" ca="1" si="53"/>
        <v>0</v>
      </c>
      <c r="AL1080" s="16" cm="1">
        <f t="array" aca="1" ref="AL1080" ca="1">IF(OrderSim[[#This Row],[Order 1 Possible]],INDEX(Food[Points],OrderIndex) + INDEX(Food[Points],OrderIndex2) + INDEX(Food[Points],OrderIndex3) + AL1079, AL1079)</f>
        <v>21140</v>
      </c>
      <c r="AM1080" s="16" cm="1">
        <f t="array" aca="1" ref="AM1080" ca="1">IF(OrderSim[[#This Row],[Order 2 Possible]],INDEX(Food[Points],$AP$27) + INDEX(Food[Points],$AQ$27) + INDEX(Food[Points],$AR$27) + AM1079, AM1079)</f>
        <v>27270</v>
      </c>
      <c r="AN1080" s="16" cm="1">
        <f t="array" aca="1" ref="AN1080" ca="1">IF(OrderSim[[#This Row],[Order 3 Possible]],INDEX(Food[Points],$AP$28) + INDEX(Food[Points],$AQ$28) + INDEX(Food[Points],$AR$28) + AN1079, AN1079)</f>
        <v>42000</v>
      </c>
    </row>
    <row r="1081" spans="17:40" x14ac:dyDescent="0.25">
      <c r="Q1081" t="str" cm="1">
        <f t="array" aca="1" ref="Q1081" ca="1">INDEX(Food[Name],RANDBETWEEN(1,COUNTA(Food[Name])))</f>
        <v>Bread</v>
      </c>
      <c r="R1081" t="str" cm="1">
        <f t="array" aca="1" ref="R1081" ca="1">INDEX(Food[Name],RANDBETWEEN(1,COUNTA(Food[Name])))</f>
        <v>Bread</v>
      </c>
      <c r="S1081" t="str" cm="1">
        <f t="array" aca="1" ref="S1081" ca="1">INDEX(Food[Name],RANDBETWEEN(1,COUNTA(Food[Name])))</f>
        <v>Carrot</v>
      </c>
      <c r="T1081" t="str" cm="1">
        <f t="array" aca="1" ref="T1081" ca="1">INDEX(Food[Name],RANDBETWEEN(1,COUNTA(Food[Name])))</f>
        <v>Lettuce</v>
      </c>
      <c r="U1081" t="str" cm="1">
        <f t="array" aca="1" ref="U1081" ca="1">INDEX(Food[Name],RANDBETWEEN(1,COUNTA(Food[Name])))</f>
        <v>Rice</v>
      </c>
      <c r="V1081" t="str" cm="1">
        <f t="array" aca="1" ref="V1081" ca="1">INDEX(Food[Name],RANDBETWEEN(1,COUNTA(Food[Name])))</f>
        <v>Chicken</v>
      </c>
      <c r="W1081" t="str" cm="1">
        <f t="array" aca="1" ref="W1081" ca="1">INDEX(Food[Name],RANDBETWEEN(1,COUNTA(Food[Name])))</f>
        <v>Pasta</v>
      </c>
      <c r="X1081" t="str" cm="1">
        <f t="array" aca="1" ref="X1081" ca="1">INDEX(Food[Name],RANDBETWEEN(1,COUNTA(Food[Name])))</f>
        <v>Tuna</v>
      </c>
      <c r="Y1081" t="str" cm="1">
        <f t="array" aca="1" ref="Y1081" ca="1">INDEX(Food[Name],RANDBETWEEN(1,COUNTA(Food[Name])))</f>
        <v>Bread</v>
      </c>
      <c r="Z1081" s="5" t="str" cm="1">
        <f t="array" aca="1" ref="Z1081" ca="1">IF(AI1080,"-", INDEX(_xlfn.ANCHORARRAY(AvailableItems),OrderIndex))</f>
        <v>-</v>
      </c>
      <c r="AA1081" s="5" t="str" cm="1">
        <f t="array" aca="1" ref="AA1081" ca="1">IF(AI1080,"-", INDEX(_xlfn.ANCHORARRAY(AvailableItems),OrderIndex2))</f>
        <v>-</v>
      </c>
      <c r="AB1081" s="5" t="str" cm="1">
        <f t="array" aca="1" ref="AB1081" ca="1">IF(AI1080,"-", INDEX(_xlfn.ANCHORARRAY(AvailableItems),OrderIndex3))</f>
        <v>-</v>
      </c>
      <c r="AC1081" s="10" t="str" cm="1">
        <f t="array" aca="1" ref="AC1081" ca="1">IF(AJ1080,"-", INDEX(_xlfn.ANCHORARRAY(AvailableItems),$AP$27))</f>
        <v>Pork</v>
      </c>
      <c r="AD1081" s="10" t="str" cm="1">
        <f t="array" aca="1" ref="AD1081" ca="1">IF(AJ1080,"-", INDEX(_xlfn.ANCHORARRAY(AvailableItems),$AQ$27))</f>
        <v>Lobster</v>
      </c>
      <c r="AE1081" s="10" t="str" cm="1">
        <f t="array" aca="1" ref="AE1081" ca="1">IF(AJ1080,"-", INDEX(_xlfn.ANCHORARRAY(AvailableItems),$AR$27))</f>
        <v>Rice</v>
      </c>
      <c r="AF1081" s="8" t="str" cm="1">
        <f t="array" aca="1" ref="AF1081" ca="1">IF(AK1080,"-", INDEX(_xlfn.ANCHORARRAY(AvailableItems),$AP$28))</f>
        <v>Beef</v>
      </c>
      <c r="AG1081" s="8" t="str">
        <f ca="1">IF(AK1080,"-", INDEX(_xlfn.ANCHORARRAY(AvailableItems),$AQ$28))</f>
        <v>Beef</v>
      </c>
      <c r="AH1081" s="8" t="str" cm="1">
        <f t="array" aca="1" ref="AH1081" ca="1">IF(AK1080,"-", INDEX(_xlfn.ANCHORARRAY(AvailableItems),$AR$28))</f>
        <v>Bread</v>
      </c>
      <c r="AI1081" t="b">
        <f t="shared" ca="1" si="51"/>
        <v>0</v>
      </c>
      <c r="AJ1081" t="b">
        <f t="shared" ca="1" si="52"/>
        <v>0</v>
      </c>
      <c r="AK1081" t="b">
        <f t="shared" ca="1" si="53"/>
        <v>1</v>
      </c>
      <c r="AL1081" s="16" cm="1">
        <f t="array" aca="1" ref="AL1081" ca="1">IF(OrderSim[[#This Row],[Order 1 Possible]],INDEX(Food[Points],OrderIndex) + INDEX(Food[Points],OrderIndex2) + INDEX(Food[Points],OrderIndex3) + AL1080, AL1080)</f>
        <v>21140</v>
      </c>
      <c r="AM1081" s="16" cm="1">
        <f t="array" aca="1" ref="AM1081" ca="1">IF(OrderSim[[#This Row],[Order 2 Possible]],INDEX(Food[Points],$AP$27) + INDEX(Food[Points],$AQ$27) + INDEX(Food[Points],$AR$27) + AM1080, AM1080)</f>
        <v>27270</v>
      </c>
      <c r="AN1081" s="16" cm="1">
        <f t="array" aca="1" ref="AN1081" ca="1">IF(OrderSim[[#This Row],[Order 3 Possible]],INDEX(Food[Points],$AP$28) + INDEX(Food[Points],$AQ$28) + INDEX(Food[Points],$AR$28) + AN1080, AN1080)</f>
        <v>42140</v>
      </c>
    </row>
    <row r="1082" spans="17:40" x14ac:dyDescent="0.25">
      <c r="Q1082" t="str" cm="1">
        <f t="array" aca="1" ref="Q1082" ca="1">INDEX(Food[Name],RANDBETWEEN(1,COUNTA(Food[Name])))</f>
        <v>Pasta</v>
      </c>
      <c r="R1082" t="str" cm="1">
        <f t="array" aca="1" ref="R1082" ca="1">INDEX(Food[Name],RANDBETWEEN(1,COUNTA(Food[Name])))</f>
        <v>Bread</v>
      </c>
      <c r="S1082" t="str" cm="1">
        <f t="array" aca="1" ref="S1082" ca="1">INDEX(Food[Name],RANDBETWEEN(1,COUNTA(Food[Name])))</f>
        <v>Chicken</v>
      </c>
      <c r="T1082" t="str" cm="1">
        <f t="array" aca="1" ref="T1082" ca="1">INDEX(Food[Name],RANDBETWEEN(1,COUNTA(Food[Name])))</f>
        <v>Beef</v>
      </c>
      <c r="U1082" t="str" cm="1">
        <f t="array" aca="1" ref="U1082" ca="1">INDEX(Food[Name],RANDBETWEEN(1,COUNTA(Food[Name])))</f>
        <v>Tuna</v>
      </c>
      <c r="V1082" t="str" cm="1">
        <f t="array" aca="1" ref="V1082" ca="1">INDEX(Food[Name],RANDBETWEEN(1,COUNTA(Food[Name])))</f>
        <v>Salmon</v>
      </c>
      <c r="W1082" t="str" cm="1">
        <f t="array" aca="1" ref="W1082" ca="1">INDEX(Food[Name],RANDBETWEEN(1,COUNTA(Food[Name])))</f>
        <v>Bread</v>
      </c>
      <c r="X1082" t="str" cm="1">
        <f t="array" aca="1" ref="X1082" ca="1">INDEX(Food[Name],RANDBETWEEN(1,COUNTA(Food[Name])))</f>
        <v>Lobster</v>
      </c>
      <c r="Y1082" t="str" cm="1">
        <f t="array" aca="1" ref="Y1082" ca="1">INDEX(Food[Name],RANDBETWEEN(1,COUNTA(Food[Name])))</f>
        <v>Pasta</v>
      </c>
      <c r="Z1082" s="5" t="str" cm="1">
        <f t="array" aca="1" ref="Z1082" ca="1">IF(AI1081,"-", INDEX(_xlfn.ANCHORARRAY(AvailableItems),OrderIndex))</f>
        <v>Salmon</v>
      </c>
      <c r="AA1082" s="5" t="str" cm="1">
        <f t="array" aca="1" ref="AA1082" ca="1">IF(AI1081,"-", INDEX(_xlfn.ANCHORARRAY(AvailableItems),OrderIndex2))</f>
        <v>Rice</v>
      </c>
      <c r="AB1082" s="5" t="str" cm="1">
        <f t="array" aca="1" ref="AB1082" ca="1">IF(AI1081,"-", INDEX(_xlfn.ANCHORARRAY(AvailableItems),OrderIndex3))</f>
        <v>Pasta</v>
      </c>
      <c r="AC1082" s="10" t="str" cm="1">
        <f t="array" aca="1" ref="AC1082" ca="1">IF(AJ1081,"-", INDEX(_xlfn.ANCHORARRAY(AvailableItems),$AP$27))</f>
        <v>Pork</v>
      </c>
      <c r="AD1082" s="10" t="str" cm="1">
        <f t="array" aca="1" ref="AD1082" ca="1">IF(AJ1081,"-", INDEX(_xlfn.ANCHORARRAY(AvailableItems),$AQ$27))</f>
        <v>Lobster</v>
      </c>
      <c r="AE1082" s="10" t="str" cm="1">
        <f t="array" aca="1" ref="AE1082" ca="1">IF(AJ1081,"-", INDEX(_xlfn.ANCHORARRAY(AvailableItems),$AR$27))</f>
        <v>Rice</v>
      </c>
      <c r="AF1082" s="8" t="str" cm="1">
        <f t="array" aca="1" ref="AF1082" ca="1">IF(AK1081,"-", INDEX(_xlfn.ANCHORARRAY(AvailableItems),$AP$28))</f>
        <v>-</v>
      </c>
      <c r="AG1082" s="8" t="str">
        <f ca="1">IF(AK1081,"-", INDEX(_xlfn.ANCHORARRAY(AvailableItems),$AQ$28))</f>
        <v>-</v>
      </c>
      <c r="AH1082" s="8" t="str" cm="1">
        <f t="array" aca="1" ref="AH1082" ca="1">IF(AK1081,"-", INDEX(_xlfn.ANCHORARRAY(AvailableItems),$AR$28))</f>
        <v>-</v>
      </c>
      <c r="AI1082" t="b">
        <f t="shared" ca="1" si="51"/>
        <v>1</v>
      </c>
      <c r="AJ1082" t="b">
        <f t="shared" ca="1" si="52"/>
        <v>0</v>
      </c>
      <c r="AK1082" t="b">
        <f t="shared" ca="1" si="53"/>
        <v>0</v>
      </c>
      <c r="AL1082" s="16" cm="1">
        <f t="array" aca="1" ref="AL1082" ca="1">IF(OrderSim[[#This Row],[Order 1 Possible]],INDEX(Food[Points],OrderIndex) + INDEX(Food[Points],OrderIndex2) + INDEX(Food[Points],OrderIndex3) + AL1081, AL1081)</f>
        <v>21210</v>
      </c>
      <c r="AM1082" s="16" cm="1">
        <f t="array" aca="1" ref="AM1082" ca="1">IF(OrderSim[[#This Row],[Order 2 Possible]],INDEX(Food[Points],$AP$27) + INDEX(Food[Points],$AQ$27) + INDEX(Food[Points],$AR$27) + AM1081, AM1081)</f>
        <v>27270</v>
      </c>
      <c r="AN1082" s="16" cm="1">
        <f t="array" aca="1" ref="AN1082" ca="1">IF(OrderSim[[#This Row],[Order 3 Possible]],INDEX(Food[Points],$AP$28) + INDEX(Food[Points],$AQ$28) + INDEX(Food[Points],$AR$28) + AN1081, AN1081)</f>
        <v>42140</v>
      </c>
    </row>
    <row r="1083" spans="17:40" x14ac:dyDescent="0.25">
      <c r="Q1083" t="str" cm="1">
        <f t="array" aca="1" ref="Q1083" ca="1">INDEX(Food[Name],RANDBETWEEN(1,COUNTA(Food[Name])))</f>
        <v>Pasta</v>
      </c>
      <c r="R1083" t="str" cm="1">
        <f t="array" aca="1" ref="R1083" ca="1">INDEX(Food[Name],RANDBETWEEN(1,COUNTA(Food[Name])))</f>
        <v>Pork</v>
      </c>
      <c r="S1083" t="str" cm="1">
        <f t="array" aca="1" ref="S1083" ca="1">INDEX(Food[Name],RANDBETWEEN(1,COUNTA(Food[Name])))</f>
        <v>Rice</v>
      </c>
      <c r="T1083" t="str" cm="1">
        <f t="array" aca="1" ref="T1083" ca="1">INDEX(Food[Name],RANDBETWEEN(1,COUNTA(Food[Name])))</f>
        <v>Carrot</v>
      </c>
      <c r="U1083" t="str" cm="1">
        <f t="array" aca="1" ref="U1083" ca="1">INDEX(Food[Name],RANDBETWEEN(1,COUNTA(Food[Name])))</f>
        <v>Rice</v>
      </c>
      <c r="V1083" t="str" cm="1">
        <f t="array" aca="1" ref="V1083" ca="1">INDEX(Food[Name],RANDBETWEEN(1,COUNTA(Food[Name])))</f>
        <v>Chicken</v>
      </c>
      <c r="W1083" t="str" cm="1">
        <f t="array" aca="1" ref="W1083" ca="1">INDEX(Food[Name],RANDBETWEEN(1,COUNTA(Food[Name])))</f>
        <v>Salmon</v>
      </c>
      <c r="X1083" t="str" cm="1">
        <f t="array" aca="1" ref="X1083" ca="1">INDEX(Food[Name],RANDBETWEEN(1,COUNTA(Food[Name])))</f>
        <v>Rice</v>
      </c>
      <c r="Y1083" t="str" cm="1">
        <f t="array" aca="1" ref="Y1083" ca="1">INDEX(Food[Name],RANDBETWEEN(1,COUNTA(Food[Name])))</f>
        <v>Lobster</v>
      </c>
      <c r="Z1083" s="5" t="str" cm="1">
        <f t="array" aca="1" ref="Z1083" ca="1">IF(AI1082,"-", INDEX(_xlfn.ANCHORARRAY(AvailableItems),OrderIndex))</f>
        <v>-</v>
      </c>
      <c r="AA1083" s="5" t="str" cm="1">
        <f t="array" aca="1" ref="AA1083" ca="1">IF(AI1082,"-", INDEX(_xlfn.ANCHORARRAY(AvailableItems),OrderIndex2))</f>
        <v>-</v>
      </c>
      <c r="AB1083" s="5" t="str" cm="1">
        <f t="array" aca="1" ref="AB1083" ca="1">IF(AI1082,"-", INDEX(_xlfn.ANCHORARRAY(AvailableItems),OrderIndex3))</f>
        <v>-</v>
      </c>
      <c r="AC1083" s="10" t="str" cm="1">
        <f t="array" aca="1" ref="AC1083" ca="1">IF(AJ1082,"-", INDEX(_xlfn.ANCHORARRAY(AvailableItems),$AP$27))</f>
        <v>Pork</v>
      </c>
      <c r="AD1083" s="10" t="str" cm="1">
        <f t="array" aca="1" ref="AD1083" ca="1">IF(AJ1082,"-", INDEX(_xlfn.ANCHORARRAY(AvailableItems),$AQ$27))</f>
        <v>Lobster</v>
      </c>
      <c r="AE1083" s="10" t="str" cm="1">
        <f t="array" aca="1" ref="AE1083" ca="1">IF(AJ1082,"-", INDEX(_xlfn.ANCHORARRAY(AvailableItems),$AR$27))</f>
        <v>Rice</v>
      </c>
      <c r="AF1083" s="8" t="str" cm="1">
        <f t="array" aca="1" ref="AF1083" ca="1">IF(AK1082,"-", INDEX(_xlfn.ANCHORARRAY(AvailableItems),$AP$28))</f>
        <v>Beef</v>
      </c>
      <c r="AG1083" s="8" t="str">
        <f ca="1">IF(AK1082,"-", INDEX(_xlfn.ANCHORARRAY(AvailableItems),$AQ$28))</f>
        <v>Beef</v>
      </c>
      <c r="AH1083" s="8" t="str" cm="1">
        <f t="array" aca="1" ref="AH1083" ca="1">IF(AK1082,"-", INDEX(_xlfn.ANCHORARRAY(AvailableItems),$AR$28))</f>
        <v>Bread</v>
      </c>
      <c r="AI1083" t="b">
        <f t="shared" ca="1" si="51"/>
        <v>0</v>
      </c>
      <c r="AJ1083" t="b">
        <f t="shared" ca="1" si="52"/>
        <v>1</v>
      </c>
      <c r="AK1083" t="b">
        <f t="shared" ca="1" si="53"/>
        <v>0</v>
      </c>
      <c r="AL1083" s="16" cm="1">
        <f t="array" aca="1" ref="AL1083" ca="1">IF(OrderSim[[#This Row],[Order 1 Possible]],INDEX(Food[Points],OrderIndex) + INDEX(Food[Points],OrderIndex2) + INDEX(Food[Points],OrderIndex3) + AL1082, AL1082)</f>
        <v>21210</v>
      </c>
      <c r="AM1083" s="16" cm="1">
        <f t="array" aca="1" ref="AM1083" ca="1">IF(OrderSim[[#This Row],[Order 2 Possible]],INDEX(Food[Points],$AP$27) + INDEX(Food[Points],$AQ$27) + INDEX(Food[Points],$AR$27) + AM1082, AM1082)</f>
        <v>27360</v>
      </c>
      <c r="AN1083" s="16" cm="1">
        <f t="array" aca="1" ref="AN1083" ca="1">IF(OrderSim[[#This Row],[Order 3 Possible]],INDEX(Food[Points],$AP$28) + INDEX(Food[Points],$AQ$28) + INDEX(Food[Points],$AR$28) + AN1082, AN1082)</f>
        <v>42140</v>
      </c>
    </row>
    <row r="1084" spans="17:40" x14ac:dyDescent="0.25">
      <c r="Q1084" t="str" cm="1">
        <f t="array" aca="1" ref="Q1084" ca="1">INDEX(Food[Name],RANDBETWEEN(1,COUNTA(Food[Name])))</f>
        <v>Rice</v>
      </c>
      <c r="R1084" t="str" cm="1">
        <f t="array" aca="1" ref="R1084" ca="1">INDEX(Food[Name],RANDBETWEEN(1,COUNTA(Food[Name])))</f>
        <v>Bread</v>
      </c>
      <c r="S1084" t="str" cm="1">
        <f t="array" aca="1" ref="S1084" ca="1">INDEX(Food[Name],RANDBETWEEN(1,COUNTA(Food[Name])))</f>
        <v>Lettuce</v>
      </c>
      <c r="T1084" t="str" cm="1">
        <f t="array" aca="1" ref="T1084" ca="1">INDEX(Food[Name],RANDBETWEEN(1,COUNTA(Food[Name])))</f>
        <v>Pork</v>
      </c>
      <c r="U1084" t="str" cm="1">
        <f t="array" aca="1" ref="U1084" ca="1">INDEX(Food[Name],RANDBETWEEN(1,COUNTA(Food[Name])))</f>
        <v>Carrot</v>
      </c>
      <c r="V1084" t="str" cm="1">
        <f t="array" aca="1" ref="V1084" ca="1">INDEX(Food[Name],RANDBETWEEN(1,COUNTA(Food[Name])))</f>
        <v>Carrot</v>
      </c>
      <c r="W1084" t="str" cm="1">
        <f t="array" aca="1" ref="W1084" ca="1">INDEX(Food[Name],RANDBETWEEN(1,COUNTA(Food[Name])))</f>
        <v>Lettuce</v>
      </c>
      <c r="X1084" t="str" cm="1">
        <f t="array" aca="1" ref="X1084" ca="1">INDEX(Food[Name],RANDBETWEEN(1,COUNTA(Food[Name])))</f>
        <v>Beef</v>
      </c>
      <c r="Y1084" t="str" cm="1">
        <f t="array" aca="1" ref="Y1084" ca="1">INDEX(Food[Name],RANDBETWEEN(1,COUNTA(Food[Name])))</f>
        <v>Lettuce</v>
      </c>
      <c r="Z1084" s="5" t="str" cm="1">
        <f t="array" aca="1" ref="Z1084" ca="1">IF(AI1083,"-", INDEX(_xlfn.ANCHORARRAY(AvailableItems),OrderIndex))</f>
        <v>Salmon</v>
      </c>
      <c r="AA1084" s="5" t="str" cm="1">
        <f t="array" aca="1" ref="AA1084" ca="1">IF(AI1083,"-", INDEX(_xlfn.ANCHORARRAY(AvailableItems),OrderIndex2))</f>
        <v>Rice</v>
      </c>
      <c r="AB1084" s="5" t="str" cm="1">
        <f t="array" aca="1" ref="AB1084" ca="1">IF(AI1083,"-", INDEX(_xlfn.ANCHORARRAY(AvailableItems),OrderIndex3))</f>
        <v>Pasta</v>
      </c>
      <c r="AC1084" s="10" t="str" cm="1">
        <f t="array" aca="1" ref="AC1084" ca="1">IF(AJ1083,"-", INDEX(_xlfn.ANCHORARRAY(AvailableItems),$AP$27))</f>
        <v>-</v>
      </c>
      <c r="AD1084" s="10" t="str" cm="1">
        <f t="array" aca="1" ref="AD1084" ca="1">IF(AJ1083,"-", INDEX(_xlfn.ANCHORARRAY(AvailableItems),$AQ$27))</f>
        <v>-</v>
      </c>
      <c r="AE1084" s="10" t="str" cm="1">
        <f t="array" aca="1" ref="AE1084" ca="1">IF(AJ1083,"-", INDEX(_xlfn.ANCHORARRAY(AvailableItems),$AR$27))</f>
        <v>-</v>
      </c>
      <c r="AF1084" s="8" t="str" cm="1">
        <f t="array" aca="1" ref="AF1084" ca="1">IF(AK1083,"-", INDEX(_xlfn.ANCHORARRAY(AvailableItems),$AP$28))</f>
        <v>Beef</v>
      </c>
      <c r="AG1084" s="8" t="str">
        <f ca="1">IF(AK1083,"-", INDEX(_xlfn.ANCHORARRAY(AvailableItems),$AQ$28))</f>
        <v>Beef</v>
      </c>
      <c r="AH1084" s="8" t="str" cm="1">
        <f t="array" aca="1" ref="AH1084" ca="1">IF(AK1083,"-", INDEX(_xlfn.ANCHORARRAY(AvailableItems),$AR$28))</f>
        <v>Bread</v>
      </c>
      <c r="AI1084" t="b">
        <f t="shared" ca="1" si="51"/>
        <v>0</v>
      </c>
      <c r="AJ1084" t="b">
        <f t="shared" ca="1" si="52"/>
        <v>0</v>
      </c>
      <c r="AK1084" t="b">
        <f t="shared" ca="1" si="53"/>
        <v>1</v>
      </c>
      <c r="AL1084" s="16" cm="1">
        <f t="array" aca="1" ref="AL1084" ca="1">IF(OrderSim[[#This Row],[Order 1 Possible]],INDEX(Food[Points],OrderIndex) + INDEX(Food[Points],OrderIndex2) + INDEX(Food[Points],OrderIndex3) + AL1083, AL1083)</f>
        <v>21210</v>
      </c>
      <c r="AM1084" s="16" cm="1">
        <f t="array" aca="1" ref="AM1084" ca="1">IF(OrderSim[[#This Row],[Order 2 Possible]],INDEX(Food[Points],$AP$27) + INDEX(Food[Points],$AQ$27) + INDEX(Food[Points],$AR$27) + AM1083, AM1083)</f>
        <v>27360</v>
      </c>
      <c r="AN1084" s="16" cm="1">
        <f t="array" aca="1" ref="AN1084" ca="1">IF(OrderSim[[#This Row],[Order 3 Possible]],INDEX(Food[Points],$AP$28) + INDEX(Food[Points],$AQ$28) + INDEX(Food[Points],$AR$28) + AN1083, AN1083)</f>
        <v>42280</v>
      </c>
    </row>
    <row r="1085" spans="17:40" x14ac:dyDescent="0.25">
      <c r="Q1085" t="str" cm="1">
        <f t="array" aca="1" ref="Q1085" ca="1">INDEX(Food[Name],RANDBETWEEN(1,COUNTA(Food[Name])))</f>
        <v>Chicken</v>
      </c>
      <c r="R1085" t="str" cm="1">
        <f t="array" aca="1" ref="R1085" ca="1">INDEX(Food[Name],RANDBETWEEN(1,COUNTA(Food[Name])))</f>
        <v>Lobster</v>
      </c>
      <c r="S1085" t="str" cm="1">
        <f t="array" aca="1" ref="S1085" ca="1">INDEX(Food[Name],RANDBETWEEN(1,COUNTA(Food[Name])))</f>
        <v>Rice</v>
      </c>
      <c r="T1085" t="str" cm="1">
        <f t="array" aca="1" ref="T1085" ca="1">INDEX(Food[Name],RANDBETWEEN(1,COUNTA(Food[Name])))</f>
        <v>Beef</v>
      </c>
      <c r="U1085" t="str" cm="1">
        <f t="array" aca="1" ref="U1085" ca="1">INDEX(Food[Name],RANDBETWEEN(1,COUNTA(Food[Name])))</f>
        <v>Pork</v>
      </c>
      <c r="V1085" t="str" cm="1">
        <f t="array" aca="1" ref="V1085" ca="1">INDEX(Food[Name],RANDBETWEEN(1,COUNTA(Food[Name])))</f>
        <v>Beef</v>
      </c>
      <c r="W1085" t="str" cm="1">
        <f t="array" aca="1" ref="W1085" ca="1">INDEX(Food[Name],RANDBETWEEN(1,COUNTA(Food[Name])))</f>
        <v>Onion</v>
      </c>
      <c r="X1085" t="str" cm="1">
        <f t="array" aca="1" ref="X1085" ca="1">INDEX(Food[Name],RANDBETWEEN(1,COUNTA(Food[Name])))</f>
        <v>Lobster</v>
      </c>
      <c r="Y1085" t="str" cm="1">
        <f t="array" aca="1" ref="Y1085" ca="1">INDEX(Food[Name],RANDBETWEEN(1,COUNTA(Food[Name])))</f>
        <v>Chicken</v>
      </c>
      <c r="Z1085" s="5" t="str" cm="1">
        <f t="array" aca="1" ref="Z1085" ca="1">IF(AI1084,"-", INDEX(_xlfn.ANCHORARRAY(AvailableItems),OrderIndex))</f>
        <v>Salmon</v>
      </c>
      <c r="AA1085" s="5" t="str" cm="1">
        <f t="array" aca="1" ref="AA1085" ca="1">IF(AI1084,"-", INDEX(_xlfn.ANCHORARRAY(AvailableItems),OrderIndex2))</f>
        <v>Rice</v>
      </c>
      <c r="AB1085" s="5" t="str" cm="1">
        <f t="array" aca="1" ref="AB1085" ca="1">IF(AI1084,"-", INDEX(_xlfn.ANCHORARRAY(AvailableItems),OrderIndex3))</f>
        <v>Pasta</v>
      </c>
      <c r="AC1085" s="10" t="str" cm="1">
        <f t="array" aca="1" ref="AC1085" ca="1">IF(AJ1084,"-", INDEX(_xlfn.ANCHORARRAY(AvailableItems),$AP$27))</f>
        <v>Pork</v>
      </c>
      <c r="AD1085" s="10" t="str" cm="1">
        <f t="array" aca="1" ref="AD1085" ca="1">IF(AJ1084,"-", INDEX(_xlfn.ANCHORARRAY(AvailableItems),$AQ$27))</f>
        <v>Lobster</v>
      </c>
      <c r="AE1085" s="10" t="str" cm="1">
        <f t="array" aca="1" ref="AE1085" ca="1">IF(AJ1084,"-", INDEX(_xlfn.ANCHORARRAY(AvailableItems),$AR$27))</f>
        <v>Rice</v>
      </c>
      <c r="AF1085" s="8" t="str" cm="1">
        <f t="array" aca="1" ref="AF1085" ca="1">IF(AK1084,"-", INDEX(_xlfn.ANCHORARRAY(AvailableItems),$AP$28))</f>
        <v>-</v>
      </c>
      <c r="AG1085" s="8" t="str">
        <f ca="1">IF(AK1084,"-", INDEX(_xlfn.ANCHORARRAY(AvailableItems),$AQ$28))</f>
        <v>-</v>
      </c>
      <c r="AH1085" s="8" t="str" cm="1">
        <f t="array" aca="1" ref="AH1085" ca="1">IF(AK1084,"-", INDEX(_xlfn.ANCHORARRAY(AvailableItems),$AR$28))</f>
        <v>-</v>
      </c>
      <c r="AI1085" t="b">
        <f t="shared" ca="1" si="51"/>
        <v>0</v>
      </c>
      <c r="AJ1085" t="b">
        <f t="shared" ca="1" si="52"/>
        <v>1</v>
      </c>
      <c r="AK1085" t="b">
        <f t="shared" ca="1" si="53"/>
        <v>0</v>
      </c>
      <c r="AL1085" s="16" cm="1">
        <f t="array" aca="1" ref="AL1085" ca="1">IF(OrderSim[[#This Row],[Order 1 Possible]],INDEX(Food[Points],OrderIndex) + INDEX(Food[Points],OrderIndex2) + INDEX(Food[Points],OrderIndex3) + AL1084, AL1084)</f>
        <v>21210</v>
      </c>
      <c r="AM1085" s="16" cm="1">
        <f t="array" aca="1" ref="AM1085" ca="1">IF(OrderSim[[#This Row],[Order 2 Possible]],INDEX(Food[Points],$AP$27) + INDEX(Food[Points],$AQ$27) + INDEX(Food[Points],$AR$27) + AM1084, AM1084)</f>
        <v>27450</v>
      </c>
      <c r="AN1085" s="16" cm="1">
        <f t="array" aca="1" ref="AN1085" ca="1">IF(OrderSim[[#This Row],[Order 3 Possible]],INDEX(Food[Points],$AP$28) + INDEX(Food[Points],$AQ$28) + INDEX(Food[Points],$AR$28) + AN1084, AN1084)</f>
        <v>42280</v>
      </c>
    </row>
    <row r="1086" spans="17:40" x14ac:dyDescent="0.25">
      <c r="Q1086" t="str" cm="1">
        <f t="array" aca="1" ref="Q1086" ca="1">INDEX(Food[Name],RANDBETWEEN(1,COUNTA(Food[Name])))</f>
        <v>Salmon</v>
      </c>
      <c r="R1086" t="str" cm="1">
        <f t="array" aca="1" ref="R1086" ca="1">INDEX(Food[Name],RANDBETWEEN(1,COUNTA(Food[Name])))</f>
        <v>Bread</v>
      </c>
      <c r="S1086" t="str" cm="1">
        <f t="array" aca="1" ref="S1086" ca="1">INDEX(Food[Name],RANDBETWEEN(1,COUNTA(Food[Name])))</f>
        <v>Carrot</v>
      </c>
      <c r="T1086" t="str" cm="1">
        <f t="array" aca="1" ref="T1086" ca="1">INDEX(Food[Name],RANDBETWEEN(1,COUNTA(Food[Name])))</f>
        <v>Salmon</v>
      </c>
      <c r="U1086" t="str" cm="1">
        <f t="array" aca="1" ref="U1086" ca="1">INDEX(Food[Name],RANDBETWEEN(1,COUNTA(Food[Name])))</f>
        <v>Lettuce</v>
      </c>
      <c r="V1086" t="str" cm="1">
        <f t="array" aca="1" ref="V1086" ca="1">INDEX(Food[Name],RANDBETWEEN(1,COUNTA(Food[Name])))</f>
        <v>Rice</v>
      </c>
      <c r="W1086" t="str" cm="1">
        <f t="array" aca="1" ref="W1086" ca="1">INDEX(Food[Name],RANDBETWEEN(1,COUNTA(Food[Name])))</f>
        <v>Beef</v>
      </c>
      <c r="X1086" t="str" cm="1">
        <f t="array" aca="1" ref="X1086" ca="1">INDEX(Food[Name],RANDBETWEEN(1,COUNTA(Food[Name])))</f>
        <v>Onion</v>
      </c>
      <c r="Y1086" t="str" cm="1">
        <f t="array" aca="1" ref="Y1086" ca="1">INDEX(Food[Name],RANDBETWEEN(1,COUNTA(Food[Name])))</f>
        <v>Lobster</v>
      </c>
      <c r="Z1086" s="5" t="str" cm="1">
        <f t="array" aca="1" ref="Z1086" ca="1">IF(AI1085,"-", INDEX(_xlfn.ANCHORARRAY(AvailableItems),OrderIndex))</f>
        <v>Salmon</v>
      </c>
      <c r="AA1086" s="5" t="str" cm="1">
        <f t="array" aca="1" ref="AA1086" ca="1">IF(AI1085,"-", INDEX(_xlfn.ANCHORARRAY(AvailableItems),OrderIndex2))</f>
        <v>Rice</v>
      </c>
      <c r="AB1086" s="5" t="str" cm="1">
        <f t="array" aca="1" ref="AB1086" ca="1">IF(AI1085,"-", INDEX(_xlfn.ANCHORARRAY(AvailableItems),OrderIndex3))</f>
        <v>Pasta</v>
      </c>
      <c r="AC1086" s="10" t="str" cm="1">
        <f t="array" aca="1" ref="AC1086" ca="1">IF(AJ1085,"-", INDEX(_xlfn.ANCHORARRAY(AvailableItems),$AP$27))</f>
        <v>-</v>
      </c>
      <c r="AD1086" s="10" t="str" cm="1">
        <f t="array" aca="1" ref="AD1086" ca="1">IF(AJ1085,"-", INDEX(_xlfn.ANCHORARRAY(AvailableItems),$AQ$27))</f>
        <v>-</v>
      </c>
      <c r="AE1086" s="10" t="str" cm="1">
        <f t="array" aca="1" ref="AE1086" ca="1">IF(AJ1085,"-", INDEX(_xlfn.ANCHORARRAY(AvailableItems),$AR$27))</f>
        <v>-</v>
      </c>
      <c r="AF1086" s="8" t="str" cm="1">
        <f t="array" aca="1" ref="AF1086" ca="1">IF(AK1085,"-", INDEX(_xlfn.ANCHORARRAY(AvailableItems),$AP$28))</f>
        <v>Beef</v>
      </c>
      <c r="AG1086" s="8" t="str">
        <f ca="1">IF(AK1085,"-", INDEX(_xlfn.ANCHORARRAY(AvailableItems),$AQ$28))</f>
        <v>Beef</v>
      </c>
      <c r="AH1086" s="8" t="str" cm="1">
        <f t="array" aca="1" ref="AH1086" ca="1">IF(AK1085,"-", INDEX(_xlfn.ANCHORARRAY(AvailableItems),$AR$28))</f>
        <v>Bread</v>
      </c>
      <c r="AI1086" t="b">
        <f t="shared" ca="1" si="51"/>
        <v>1</v>
      </c>
      <c r="AJ1086" t="b">
        <f t="shared" ca="1" si="52"/>
        <v>0</v>
      </c>
      <c r="AK1086" t="b">
        <f t="shared" ca="1" si="53"/>
        <v>1</v>
      </c>
      <c r="AL1086" s="16" cm="1">
        <f t="array" aca="1" ref="AL1086" ca="1">IF(OrderSim[[#This Row],[Order 1 Possible]],INDEX(Food[Points],OrderIndex) + INDEX(Food[Points],OrderIndex2) + INDEX(Food[Points],OrderIndex3) + AL1085, AL1085)</f>
        <v>21280</v>
      </c>
      <c r="AM1086" s="16" cm="1">
        <f t="array" aca="1" ref="AM1086" ca="1">IF(OrderSim[[#This Row],[Order 2 Possible]],INDEX(Food[Points],$AP$27) + INDEX(Food[Points],$AQ$27) + INDEX(Food[Points],$AR$27) + AM1085, AM1085)</f>
        <v>27450</v>
      </c>
      <c r="AN1086" s="16" cm="1">
        <f t="array" aca="1" ref="AN1086" ca="1">IF(OrderSim[[#This Row],[Order 3 Possible]],INDEX(Food[Points],$AP$28) + INDEX(Food[Points],$AQ$28) + INDEX(Food[Points],$AR$28) + AN1085, AN1085)</f>
        <v>42420</v>
      </c>
    </row>
    <row r="1087" spans="17:40" x14ac:dyDescent="0.25">
      <c r="Q1087" t="str" cm="1">
        <f t="array" aca="1" ref="Q1087" ca="1">INDEX(Food[Name],RANDBETWEEN(1,COUNTA(Food[Name])))</f>
        <v>Pasta</v>
      </c>
      <c r="R1087" t="str" cm="1">
        <f t="array" aca="1" ref="R1087" ca="1">INDEX(Food[Name],RANDBETWEEN(1,COUNTA(Food[Name])))</f>
        <v>Lettuce</v>
      </c>
      <c r="S1087" t="str" cm="1">
        <f t="array" aca="1" ref="S1087" ca="1">INDEX(Food[Name],RANDBETWEEN(1,COUNTA(Food[Name])))</f>
        <v>Beef</v>
      </c>
      <c r="T1087" t="str" cm="1">
        <f t="array" aca="1" ref="T1087" ca="1">INDEX(Food[Name],RANDBETWEEN(1,COUNTA(Food[Name])))</f>
        <v>Carrot</v>
      </c>
      <c r="U1087" t="str" cm="1">
        <f t="array" aca="1" ref="U1087" ca="1">INDEX(Food[Name],RANDBETWEEN(1,COUNTA(Food[Name])))</f>
        <v>Lettuce</v>
      </c>
      <c r="V1087" t="str" cm="1">
        <f t="array" aca="1" ref="V1087" ca="1">INDEX(Food[Name],RANDBETWEEN(1,COUNTA(Food[Name])))</f>
        <v>Pasta</v>
      </c>
      <c r="W1087" t="str" cm="1">
        <f t="array" aca="1" ref="W1087" ca="1">INDEX(Food[Name],RANDBETWEEN(1,COUNTA(Food[Name])))</f>
        <v>Pork</v>
      </c>
      <c r="X1087" t="str" cm="1">
        <f t="array" aca="1" ref="X1087" ca="1">INDEX(Food[Name],RANDBETWEEN(1,COUNTA(Food[Name])))</f>
        <v>Bread</v>
      </c>
      <c r="Y1087" t="str" cm="1">
        <f t="array" aca="1" ref="Y1087" ca="1">INDEX(Food[Name],RANDBETWEEN(1,COUNTA(Food[Name])))</f>
        <v>Carrot</v>
      </c>
      <c r="Z1087" s="5" t="str" cm="1">
        <f t="array" aca="1" ref="Z1087" ca="1">IF(AI1086,"-", INDEX(_xlfn.ANCHORARRAY(AvailableItems),OrderIndex))</f>
        <v>-</v>
      </c>
      <c r="AA1087" s="5" t="str" cm="1">
        <f t="array" aca="1" ref="AA1087" ca="1">IF(AI1086,"-", INDEX(_xlfn.ANCHORARRAY(AvailableItems),OrderIndex2))</f>
        <v>-</v>
      </c>
      <c r="AB1087" s="5" t="str" cm="1">
        <f t="array" aca="1" ref="AB1087" ca="1">IF(AI1086,"-", INDEX(_xlfn.ANCHORARRAY(AvailableItems),OrderIndex3))</f>
        <v>-</v>
      </c>
      <c r="AC1087" s="10" t="str" cm="1">
        <f t="array" aca="1" ref="AC1087" ca="1">IF(AJ1086,"-", INDEX(_xlfn.ANCHORARRAY(AvailableItems),$AP$27))</f>
        <v>Pork</v>
      </c>
      <c r="AD1087" s="10" t="str" cm="1">
        <f t="array" aca="1" ref="AD1087" ca="1">IF(AJ1086,"-", INDEX(_xlfn.ANCHORARRAY(AvailableItems),$AQ$27))</f>
        <v>Lobster</v>
      </c>
      <c r="AE1087" s="10" t="str" cm="1">
        <f t="array" aca="1" ref="AE1087" ca="1">IF(AJ1086,"-", INDEX(_xlfn.ANCHORARRAY(AvailableItems),$AR$27))</f>
        <v>Rice</v>
      </c>
      <c r="AF1087" s="8" t="str" cm="1">
        <f t="array" aca="1" ref="AF1087" ca="1">IF(AK1086,"-", INDEX(_xlfn.ANCHORARRAY(AvailableItems),$AP$28))</f>
        <v>-</v>
      </c>
      <c r="AG1087" s="8" t="str">
        <f ca="1">IF(AK1086,"-", INDEX(_xlfn.ANCHORARRAY(AvailableItems),$AQ$28))</f>
        <v>-</v>
      </c>
      <c r="AH1087" s="8" t="str" cm="1">
        <f t="array" aca="1" ref="AH1087" ca="1">IF(AK1086,"-", INDEX(_xlfn.ANCHORARRAY(AvailableItems),$AR$28))</f>
        <v>-</v>
      </c>
      <c r="AI1087" t="b">
        <f t="shared" ca="1" si="51"/>
        <v>0</v>
      </c>
      <c r="AJ1087" t="b">
        <f t="shared" ca="1" si="52"/>
        <v>0</v>
      </c>
      <c r="AK1087" t="b">
        <f t="shared" ca="1" si="53"/>
        <v>0</v>
      </c>
      <c r="AL1087" s="16" cm="1">
        <f t="array" aca="1" ref="AL1087" ca="1">IF(OrderSim[[#This Row],[Order 1 Possible]],INDEX(Food[Points],OrderIndex) + INDEX(Food[Points],OrderIndex2) + INDEX(Food[Points],OrderIndex3) + AL1086, AL1086)</f>
        <v>21280</v>
      </c>
      <c r="AM1087" s="16" cm="1">
        <f t="array" aca="1" ref="AM1087" ca="1">IF(OrderSim[[#This Row],[Order 2 Possible]],INDEX(Food[Points],$AP$27) + INDEX(Food[Points],$AQ$27) + INDEX(Food[Points],$AR$27) + AM1086, AM1086)</f>
        <v>27450</v>
      </c>
      <c r="AN1087" s="16" cm="1">
        <f t="array" aca="1" ref="AN1087" ca="1">IF(OrderSim[[#This Row],[Order 3 Possible]],INDEX(Food[Points],$AP$28) + INDEX(Food[Points],$AQ$28) + INDEX(Food[Points],$AR$28) + AN1086, AN1086)</f>
        <v>42420</v>
      </c>
    </row>
    <row r="1088" spans="17:40" x14ac:dyDescent="0.25">
      <c r="Q1088" t="str" cm="1">
        <f t="array" aca="1" ref="Q1088" ca="1">INDEX(Food[Name],RANDBETWEEN(1,COUNTA(Food[Name])))</f>
        <v>Carrot</v>
      </c>
      <c r="R1088" t="str" cm="1">
        <f t="array" aca="1" ref="R1088" ca="1">INDEX(Food[Name],RANDBETWEEN(1,COUNTA(Food[Name])))</f>
        <v>Pork</v>
      </c>
      <c r="S1088" t="str" cm="1">
        <f t="array" aca="1" ref="S1088" ca="1">INDEX(Food[Name],RANDBETWEEN(1,COUNTA(Food[Name])))</f>
        <v>Tuna</v>
      </c>
      <c r="T1088" t="str" cm="1">
        <f t="array" aca="1" ref="T1088" ca="1">INDEX(Food[Name],RANDBETWEEN(1,COUNTA(Food[Name])))</f>
        <v>Chicken</v>
      </c>
      <c r="U1088" t="str" cm="1">
        <f t="array" aca="1" ref="U1088" ca="1">INDEX(Food[Name],RANDBETWEEN(1,COUNTA(Food[Name])))</f>
        <v>Beef</v>
      </c>
      <c r="V1088" t="str" cm="1">
        <f t="array" aca="1" ref="V1088" ca="1">INDEX(Food[Name],RANDBETWEEN(1,COUNTA(Food[Name])))</f>
        <v>Carrot</v>
      </c>
      <c r="W1088" t="str" cm="1">
        <f t="array" aca="1" ref="W1088" ca="1">INDEX(Food[Name],RANDBETWEEN(1,COUNTA(Food[Name])))</f>
        <v>Chicken</v>
      </c>
      <c r="X1088" t="str" cm="1">
        <f t="array" aca="1" ref="X1088" ca="1">INDEX(Food[Name],RANDBETWEEN(1,COUNTA(Food[Name])))</f>
        <v>Lettuce</v>
      </c>
      <c r="Y1088" t="str" cm="1">
        <f t="array" aca="1" ref="Y1088" ca="1">INDEX(Food[Name],RANDBETWEEN(1,COUNTA(Food[Name])))</f>
        <v>Carrot</v>
      </c>
      <c r="Z1088" s="5" t="str" cm="1">
        <f t="array" aca="1" ref="Z1088" ca="1">IF(AI1087,"-", INDEX(_xlfn.ANCHORARRAY(AvailableItems),OrderIndex))</f>
        <v>Salmon</v>
      </c>
      <c r="AA1088" s="5" t="str" cm="1">
        <f t="array" aca="1" ref="AA1088" ca="1">IF(AI1087,"-", INDEX(_xlfn.ANCHORARRAY(AvailableItems),OrderIndex2))</f>
        <v>Rice</v>
      </c>
      <c r="AB1088" s="5" t="str" cm="1">
        <f t="array" aca="1" ref="AB1088" ca="1">IF(AI1087,"-", INDEX(_xlfn.ANCHORARRAY(AvailableItems),OrderIndex3))</f>
        <v>Pasta</v>
      </c>
      <c r="AC1088" s="10" t="str" cm="1">
        <f t="array" aca="1" ref="AC1088" ca="1">IF(AJ1087,"-", INDEX(_xlfn.ANCHORARRAY(AvailableItems),$AP$27))</f>
        <v>Pork</v>
      </c>
      <c r="AD1088" s="10" t="str" cm="1">
        <f t="array" aca="1" ref="AD1088" ca="1">IF(AJ1087,"-", INDEX(_xlfn.ANCHORARRAY(AvailableItems),$AQ$27))</f>
        <v>Lobster</v>
      </c>
      <c r="AE1088" s="10" t="str" cm="1">
        <f t="array" aca="1" ref="AE1088" ca="1">IF(AJ1087,"-", INDEX(_xlfn.ANCHORARRAY(AvailableItems),$AR$27))</f>
        <v>Rice</v>
      </c>
      <c r="AF1088" s="8" t="str" cm="1">
        <f t="array" aca="1" ref="AF1088" ca="1">IF(AK1087,"-", INDEX(_xlfn.ANCHORARRAY(AvailableItems),$AP$28))</f>
        <v>Beef</v>
      </c>
      <c r="AG1088" s="8" t="str">
        <f ca="1">IF(AK1087,"-", INDEX(_xlfn.ANCHORARRAY(AvailableItems),$AQ$28))</f>
        <v>Beef</v>
      </c>
      <c r="AH1088" s="8" t="str" cm="1">
        <f t="array" aca="1" ref="AH1088" ca="1">IF(AK1087,"-", INDEX(_xlfn.ANCHORARRAY(AvailableItems),$AR$28))</f>
        <v>Bread</v>
      </c>
      <c r="AI1088" t="b">
        <f t="shared" ca="1" si="51"/>
        <v>0</v>
      </c>
      <c r="AJ1088" t="b">
        <f t="shared" ca="1" si="52"/>
        <v>0</v>
      </c>
      <c r="AK1088" t="b">
        <f t="shared" ca="1" si="53"/>
        <v>0</v>
      </c>
      <c r="AL1088" s="16" cm="1">
        <f t="array" aca="1" ref="AL1088" ca="1">IF(OrderSim[[#This Row],[Order 1 Possible]],INDEX(Food[Points],OrderIndex) + INDEX(Food[Points],OrderIndex2) + INDEX(Food[Points],OrderIndex3) + AL1087, AL1087)</f>
        <v>21280</v>
      </c>
      <c r="AM1088" s="16" cm="1">
        <f t="array" aca="1" ref="AM1088" ca="1">IF(OrderSim[[#This Row],[Order 2 Possible]],INDEX(Food[Points],$AP$27) + INDEX(Food[Points],$AQ$27) + INDEX(Food[Points],$AR$27) + AM1087, AM1087)</f>
        <v>27450</v>
      </c>
      <c r="AN1088" s="16" cm="1">
        <f t="array" aca="1" ref="AN1088" ca="1">IF(OrderSim[[#This Row],[Order 3 Possible]],INDEX(Food[Points],$AP$28) + INDEX(Food[Points],$AQ$28) + INDEX(Food[Points],$AR$28) + AN1087, AN1087)</f>
        <v>42420</v>
      </c>
    </row>
    <row r="1089" spans="17:40" x14ac:dyDescent="0.25">
      <c r="Q1089" t="str" cm="1">
        <f t="array" aca="1" ref="Q1089" ca="1">INDEX(Food[Name],RANDBETWEEN(1,COUNTA(Food[Name])))</f>
        <v>Tuna</v>
      </c>
      <c r="R1089" t="str" cm="1">
        <f t="array" aca="1" ref="R1089" ca="1">INDEX(Food[Name],RANDBETWEEN(1,COUNTA(Food[Name])))</f>
        <v>Onion</v>
      </c>
      <c r="S1089" t="str" cm="1">
        <f t="array" aca="1" ref="S1089" ca="1">INDEX(Food[Name],RANDBETWEEN(1,COUNTA(Food[Name])))</f>
        <v>Tuna</v>
      </c>
      <c r="T1089" t="str" cm="1">
        <f t="array" aca="1" ref="T1089" ca="1">INDEX(Food[Name],RANDBETWEEN(1,COUNTA(Food[Name])))</f>
        <v>Rice</v>
      </c>
      <c r="U1089" t="str" cm="1">
        <f t="array" aca="1" ref="U1089" ca="1">INDEX(Food[Name],RANDBETWEEN(1,COUNTA(Food[Name])))</f>
        <v>Lettuce</v>
      </c>
      <c r="V1089" t="str" cm="1">
        <f t="array" aca="1" ref="V1089" ca="1">INDEX(Food[Name],RANDBETWEEN(1,COUNTA(Food[Name])))</f>
        <v>Pasta</v>
      </c>
      <c r="W1089" t="str" cm="1">
        <f t="array" aca="1" ref="W1089" ca="1">INDEX(Food[Name],RANDBETWEEN(1,COUNTA(Food[Name])))</f>
        <v>Rice</v>
      </c>
      <c r="X1089" t="str" cm="1">
        <f t="array" aca="1" ref="X1089" ca="1">INDEX(Food[Name],RANDBETWEEN(1,COUNTA(Food[Name])))</f>
        <v>Bread</v>
      </c>
      <c r="Y1089" t="str" cm="1">
        <f t="array" aca="1" ref="Y1089" ca="1">INDEX(Food[Name],RANDBETWEEN(1,COUNTA(Food[Name])))</f>
        <v>Pork</v>
      </c>
      <c r="Z1089" s="5" t="str" cm="1">
        <f t="array" aca="1" ref="Z1089" ca="1">IF(AI1088,"-", INDEX(_xlfn.ANCHORARRAY(AvailableItems),OrderIndex))</f>
        <v>Salmon</v>
      </c>
      <c r="AA1089" s="5" t="str" cm="1">
        <f t="array" aca="1" ref="AA1089" ca="1">IF(AI1088,"-", INDEX(_xlfn.ANCHORARRAY(AvailableItems),OrderIndex2))</f>
        <v>Rice</v>
      </c>
      <c r="AB1089" s="5" t="str" cm="1">
        <f t="array" aca="1" ref="AB1089" ca="1">IF(AI1088,"-", INDEX(_xlfn.ANCHORARRAY(AvailableItems),OrderIndex3))</f>
        <v>Pasta</v>
      </c>
      <c r="AC1089" s="10" t="str" cm="1">
        <f t="array" aca="1" ref="AC1089" ca="1">IF(AJ1088,"-", INDEX(_xlfn.ANCHORARRAY(AvailableItems),$AP$27))</f>
        <v>Pork</v>
      </c>
      <c r="AD1089" s="10" t="str" cm="1">
        <f t="array" aca="1" ref="AD1089" ca="1">IF(AJ1088,"-", INDEX(_xlfn.ANCHORARRAY(AvailableItems),$AQ$27))</f>
        <v>Lobster</v>
      </c>
      <c r="AE1089" s="10" t="str" cm="1">
        <f t="array" aca="1" ref="AE1089" ca="1">IF(AJ1088,"-", INDEX(_xlfn.ANCHORARRAY(AvailableItems),$AR$27))</f>
        <v>Rice</v>
      </c>
      <c r="AF1089" s="8" t="str" cm="1">
        <f t="array" aca="1" ref="AF1089" ca="1">IF(AK1088,"-", INDEX(_xlfn.ANCHORARRAY(AvailableItems),$AP$28))</f>
        <v>Beef</v>
      </c>
      <c r="AG1089" s="8" t="str">
        <f ca="1">IF(AK1088,"-", INDEX(_xlfn.ANCHORARRAY(AvailableItems),$AQ$28))</f>
        <v>Beef</v>
      </c>
      <c r="AH1089" s="8" t="str" cm="1">
        <f t="array" aca="1" ref="AH1089" ca="1">IF(AK1088,"-", INDEX(_xlfn.ANCHORARRAY(AvailableItems),$AR$28))</f>
        <v>Bread</v>
      </c>
      <c r="AI1089" t="b">
        <f t="shared" ca="1" si="51"/>
        <v>1</v>
      </c>
      <c r="AJ1089" t="b">
        <f t="shared" ca="1" si="52"/>
        <v>1</v>
      </c>
      <c r="AK1089" t="b">
        <f t="shared" ca="1" si="53"/>
        <v>0</v>
      </c>
      <c r="AL1089" s="16" cm="1">
        <f t="array" aca="1" ref="AL1089" ca="1">IF(OrderSim[[#This Row],[Order 1 Possible]],INDEX(Food[Points],OrderIndex) + INDEX(Food[Points],OrderIndex2) + INDEX(Food[Points],OrderIndex3) + AL1088, AL1088)</f>
        <v>21350</v>
      </c>
      <c r="AM1089" s="16" cm="1">
        <f t="array" aca="1" ref="AM1089" ca="1">IF(OrderSim[[#This Row],[Order 2 Possible]],INDEX(Food[Points],$AP$27) + INDEX(Food[Points],$AQ$27) + INDEX(Food[Points],$AR$27) + AM1088, AM1088)</f>
        <v>27540</v>
      </c>
      <c r="AN1089" s="16" cm="1">
        <f t="array" aca="1" ref="AN1089" ca="1">IF(OrderSim[[#This Row],[Order 3 Possible]],INDEX(Food[Points],$AP$28) + INDEX(Food[Points],$AQ$28) + INDEX(Food[Points],$AR$28) + AN1088, AN1088)</f>
        <v>42420</v>
      </c>
    </row>
    <row r="1090" spans="17:40" x14ac:dyDescent="0.25">
      <c r="Q1090" t="str" cm="1">
        <f t="array" aca="1" ref="Q1090" ca="1">INDEX(Food[Name],RANDBETWEEN(1,COUNTA(Food[Name])))</f>
        <v>Tuna</v>
      </c>
      <c r="R1090" t="str" cm="1">
        <f t="array" aca="1" ref="R1090" ca="1">INDEX(Food[Name],RANDBETWEEN(1,COUNTA(Food[Name])))</f>
        <v>Bread</v>
      </c>
      <c r="S1090" t="str" cm="1">
        <f t="array" aca="1" ref="S1090" ca="1">INDEX(Food[Name],RANDBETWEEN(1,COUNTA(Food[Name])))</f>
        <v>Pork</v>
      </c>
      <c r="T1090" t="str" cm="1">
        <f t="array" aca="1" ref="T1090" ca="1">INDEX(Food[Name],RANDBETWEEN(1,COUNTA(Food[Name])))</f>
        <v>Tuna</v>
      </c>
      <c r="U1090" t="str" cm="1">
        <f t="array" aca="1" ref="U1090" ca="1">INDEX(Food[Name],RANDBETWEEN(1,COUNTA(Food[Name])))</f>
        <v>Lobster</v>
      </c>
      <c r="V1090" t="str" cm="1">
        <f t="array" aca="1" ref="V1090" ca="1">INDEX(Food[Name],RANDBETWEEN(1,COUNTA(Food[Name])))</f>
        <v>Tuna</v>
      </c>
      <c r="W1090" t="str" cm="1">
        <f t="array" aca="1" ref="W1090" ca="1">INDEX(Food[Name],RANDBETWEEN(1,COUNTA(Food[Name])))</f>
        <v>Pasta</v>
      </c>
      <c r="X1090" t="str" cm="1">
        <f t="array" aca="1" ref="X1090" ca="1">INDEX(Food[Name],RANDBETWEEN(1,COUNTA(Food[Name])))</f>
        <v>Bread</v>
      </c>
      <c r="Y1090" t="str" cm="1">
        <f t="array" aca="1" ref="Y1090" ca="1">INDEX(Food[Name],RANDBETWEEN(1,COUNTA(Food[Name])))</f>
        <v>Beef</v>
      </c>
      <c r="Z1090" s="5" t="str" cm="1">
        <f t="array" aca="1" ref="Z1090" ca="1">IF(AI1089,"-", INDEX(_xlfn.ANCHORARRAY(AvailableItems),OrderIndex))</f>
        <v>-</v>
      </c>
      <c r="AA1090" s="5" t="str" cm="1">
        <f t="array" aca="1" ref="AA1090" ca="1">IF(AI1089,"-", INDEX(_xlfn.ANCHORARRAY(AvailableItems),OrderIndex2))</f>
        <v>-</v>
      </c>
      <c r="AB1090" s="5" t="str" cm="1">
        <f t="array" aca="1" ref="AB1090" ca="1">IF(AI1089,"-", INDEX(_xlfn.ANCHORARRAY(AvailableItems),OrderIndex3))</f>
        <v>-</v>
      </c>
      <c r="AC1090" s="10" t="str" cm="1">
        <f t="array" aca="1" ref="AC1090" ca="1">IF(AJ1089,"-", INDEX(_xlfn.ANCHORARRAY(AvailableItems),$AP$27))</f>
        <v>-</v>
      </c>
      <c r="AD1090" s="10" t="str" cm="1">
        <f t="array" aca="1" ref="AD1090" ca="1">IF(AJ1089,"-", INDEX(_xlfn.ANCHORARRAY(AvailableItems),$AQ$27))</f>
        <v>-</v>
      </c>
      <c r="AE1090" s="10" t="str" cm="1">
        <f t="array" aca="1" ref="AE1090" ca="1">IF(AJ1089,"-", INDEX(_xlfn.ANCHORARRAY(AvailableItems),$AR$27))</f>
        <v>-</v>
      </c>
      <c r="AF1090" s="8" t="str" cm="1">
        <f t="array" aca="1" ref="AF1090" ca="1">IF(AK1089,"-", INDEX(_xlfn.ANCHORARRAY(AvailableItems),$AP$28))</f>
        <v>Beef</v>
      </c>
      <c r="AG1090" s="8" t="str">
        <f ca="1">IF(AK1089,"-", INDEX(_xlfn.ANCHORARRAY(AvailableItems),$AQ$28))</f>
        <v>Beef</v>
      </c>
      <c r="AH1090" s="8" t="str" cm="1">
        <f t="array" aca="1" ref="AH1090" ca="1">IF(AK1089,"-", INDEX(_xlfn.ANCHORARRAY(AvailableItems),$AR$28))</f>
        <v>Bread</v>
      </c>
      <c r="AI1090" t="b">
        <f t="shared" ca="1" si="51"/>
        <v>0</v>
      </c>
      <c r="AJ1090" t="b">
        <f t="shared" ca="1" si="52"/>
        <v>0</v>
      </c>
      <c r="AK1090" t="b">
        <f t="shared" ca="1" si="53"/>
        <v>1</v>
      </c>
      <c r="AL1090" s="16" cm="1">
        <f t="array" aca="1" ref="AL1090" ca="1">IF(OrderSim[[#This Row],[Order 1 Possible]],INDEX(Food[Points],OrderIndex) + INDEX(Food[Points],OrderIndex2) + INDEX(Food[Points],OrderIndex3) + AL1089, AL1089)</f>
        <v>21350</v>
      </c>
      <c r="AM1090" s="16" cm="1">
        <f t="array" aca="1" ref="AM1090" ca="1">IF(OrderSim[[#This Row],[Order 2 Possible]],INDEX(Food[Points],$AP$27) + INDEX(Food[Points],$AQ$27) + INDEX(Food[Points],$AR$27) + AM1089, AM1089)</f>
        <v>27540</v>
      </c>
      <c r="AN1090" s="16" cm="1">
        <f t="array" aca="1" ref="AN1090" ca="1">IF(OrderSim[[#This Row],[Order 3 Possible]],INDEX(Food[Points],$AP$28) + INDEX(Food[Points],$AQ$28) + INDEX(Food[Points],$AR$28) + AN1089, AN1089)</f>
        <v>42560</v>
      </c>
    </row>
    <row r="1091" spans="17:40" x14ac:dyDescent="0.25">
      <c r="Q1091" t="str" cm="1">
        <f t="array" aca="1" ref="Q1091" ca="1">INDEX(Food[Name],RANDBETWEEN(1,COUNTA(Food[Name])))</f>
        <v>Lettuce</v>
      </c>
      <c r="R1091" t="str" cm="1">
        <f t="array" aca="1" ref="R1091" ca="1">INDEX(Food[Name],RANDBETWEEN(1,COUNTA(Food[Name])))</f>
        <v>Carrot</v>
      </c>
      <c r="S1091" t="str" cm="1">
        <f t="array" aca="1" ref="S1091" ca="1">INDEX(Food[Name],RANDBETWEEN(1,COUNTA(Food[Name])))</f>
        <v>Beef</v>
      </c>
      <c r="T1091" t="str" cm="1">
        <f t="array" aca="1" ref="T1091" ca="1">INDEX(Food[Name],RANDBETWEEN(1,COUNTA(Food[Name])))</f>
        <v>Onion</v>
      </c>
      <c r="U1091" t="str" cm="1">
        <f t="array" aca="1" ref="U1091" ca="1">INDEX(Food[Name],RANDBETWEEN(1,COUNTA(Food[Name])))</f>
        <v>Onion</v>
      </c>
      <c r="V1091" t="str" cm="1">
        <f t="array" aca="1" ref="V1091" ca="1">INDEX(Food[Name],RANDBETWEEN(1,COUNTA(Food[Name])))</f>
        <v>Rice</v>
      </c>
      <c r="W1091" t="str" cm="1">
        <f t="array" aca="1" ref="W1091" ca="1">INDEX(Food[Name],RANDBETWEEN(1,COUNTA(Food[Name])))</f>
        <v>Onion</v>
      </c>
      <c r="X1091" t="str" cm="1">
        <f t="array" aca="1" ref="X1091" ca="1">INDEX(Food[Name],RANDBETWEEN(1,COUNTA(Food[Name])))</f>
        <v>Lobster</v>
      </c>
      <c r="Y1091" t="str" cm="1">
        <f t="array" aca="1" ref="Y1091" ca="1">INDEX(Food[Name],RANDBETWEEN(1,COUNTA(Food[Name])))</f>
        <v>Carrot</v>
      </c>
      <c r="Z1091" s="5" t="str" cm="1">
        <f t="array" aca="1" ref="Z1091" ca="1">IF(AI1090,"-", INDEX(_xlfn.ANCHORARRAY(AvailableItems),OrderIndex))</f>
        <v>Salmon</v>
      </c>
      <c r="AA1091" s="5" t="str" cm="1">
        <f t="array" aca="1" ref="AA1091" ca="1">IF(AI1090,"-", INDEX(_xlfn.ANCHORARRAY(AvailableItems),OrderIndex2))</f>
        <v>Rice</v>
      </c>
      <c r="AB1091" s="5" t="str" cm="1">
        <f t="array" aca="1" ref="AB1091" ca="1">IF(AI1090,"-", INDEX(_xlfn.ANCHORARRAY(AvailableItems),OrderIndex3))</f>
        <v>Pasta</v>
      </c>
      <c r="AC1091" s="10" t="str" cm="1">
        <f t="array" aca="1" ref="AC1091" ca="1">IF(AJ1090,"-", INDEX(_xlfn.ANCHORARRAY(AvailableItems),$AP$27))</f>
        <v>Pork</v>
      </c>
      <c r="AD1091" s="10" t="str" cm="1">
        <f t="array" aca="1" ref="AD1091" ca="1">IF(AJ1090,"-", INDEX(_xlfn.ANCHORARRAY(AvailableItems),$AQ$27))</f>
        <v>Lobster</v>
      </c>
      <c r="AE1091" s="10" t="str" cm="1">
        <f t="array" aca="1" ref="AE1091" ca="1">IF(AJ1090,"-", INDEX(_xlfn.ANCHORARRAY(AvailableItems),$AR$27))</f>
        <v>Rice</v>
      </c>
      <c r="AF1091" s="8" t="str" cm="1">
        <f t="array" aca="1" ref="AF1091" ca="1">IF(AK1090,"-", INDEX(_xlfn.ANCHORARRAY(AvailableItems),$AP$28))</f>
        <v>-</v>
      </c>
      <c r="AG1091" s="8" t="str">
        <f ca="1">IF(AK1090,"-", INDEX(_xlfn.ANCHORARRAY(AvailableItems),$AQ$28))</f>
        <v>-</v>
      </c>
      <c r="AH1091" s="8" t="str" cm="1">
        <f t="array" aca="1" ref="AH1091" ca="1">IF(AK1090,"-", INDEX(_xlfn.ANCHORARRAY(AvailableItems),$AR$28))</f>
        <v>-</v>
      </c>
      <c r="AI1091" t="b">
        <f t="shared" ca="1" si="51"/>
        <v>0</v>
      </c>
      <c r="AJ1091" t="b">
        <f t="shared" ca="1" si="52"/>
        <v>0</v>
      </c>
      <c r="AK1091" t="b">
        <f t="shared" ca="1" si="53"/>
        <v>0</v>
      </c>
      <c r="AL1091" s="16" cm="1">
        <f t="array" aca="1" ref="AL1091" ca="1">IF(OrderSim[[#This Row],[Order 1 Possible]],INDEX(Food[Points],OrderIndex) + INDEX(Food[Points],OrderIndex2) + INDEX(Food[Points],OrderIndex3) + AL1090, AL1090)</f>
        <v>21350</v>
      </c>
      <c r="AM1091" s="16" cm="1">
        <f t="array" aca="1" ref="AM1091" ca="1">IF(OrderSim[[#This Row],[Order 2 Possible]],INDEX(Food[Points],$AP$27) + INDEX(Food[Points],$AQ$27) + INDEX(Food[Points],$AR$27) + AM1090, AM1090)</f>
        <v>27540</v>
      </c>
      <c r="AN1091" s="16" cm="1">
        <f t="array" aca="1" ref="AN1091" ca="1">IF(OrderSim[[#This Row],[Order 3 Possible]],INDEX(Food[Points],$AP$28) + INDEX(Food[Points],$AQ$28) + INDEX(Food[Points],$AR$28) + AN1090, AN1090)</f>
        <v>42560</v>
      </c>
    </row>
    <row r="1092" spans="17:40" x14ac:dyDescent="0.25">
      <c r="Q1092" t="str" cm="1">
        <f t="array" aca="1" ref="Q1092" ca="1">INDEX(Food[Name],RANDBETWEEN(1,COUNTA(Food[Name])))</f>
        <v>Carrot</v>
      </c>
      <c r="R1092" t="str" cm="1">
        <f t="array" aca="1" ref="R1092" ca="1">INDEX(Food[Name],RANDBETWEEN(1,COUNTA(Food[Name])))</f>
        <v>Carrot</v>
      </c>
      <c r="S1092" t="str" cm="1">
        <f t="array" aca="1" ref="S1092" ca="1">INDEX(Food[Name],RANDBETWEEN(1,COUNTA(Food[Name])))</f>
        <v>Salmon</v>
      </c>
      <c r="T1092" t="str" cm="1">
        <f t="array" aca="1" ref="T1092" ca="1">INDEX(Food[Name],RANDBETWEEN(1,COUNTA(Food[Name])))</f>
        <v>Beef</v>
      </c>
      <c r="U1092" t="str" cm="1">
        <f t="array" aca="1" ref="U1092" ca="1">INDEX(Food[Name],RANDBETWEEN(1,COUNTA(Food[Name])))</f>
        <v>Bread</v>
      </c>
      <c r="V1092" t="str" cm="1">
        <f t="array" aca="1" ref="V1092" ca="1">INDEX(Food[Name],RANDBETWEEN(1,COUNTA(Food[Name])))</f>
        <v>Pasta</v>
      </c>
      <c r="W1092" t="str" cm="1">
        <f t="array" aca="1" ref="W1092" ca="1">INDEX(Food[Name],RANDBETWEEN(1,COUNTA(Food[Name])))</f>
        <v>Beef</v>
      </c>
      <c r="X1092" t="str" cm="1">
        <f t="array" aca="1" ref="X1092" ca="1">INDEX(Food[Name],RANDBETWEEN(1,COUNTA(Food[Name])))</f>
        <v>Carrot</v>
      </c>
      <c r="Y1092" t="str" cm="1">
        <f t="array" aca="1" ref="Y1092" ca="1">INDEX(Food[Name],RANDBETWEEN(1,COUNTA(Food[Name])))</f>
        <v>Chicken</v>
      </c>
      <c r="Z1092" s="5" t="str" cm="1">
        <f t="array" aca="1" ref="Z1092" ca="1">IF(AI1091,"-", INDEX(_xlfn.ANCHORARRAY(AvailableItems),OrderIndex))</f>
        <v>Salmon</v>
      </c>
      <c r="AA1092" s="5" t="str" cm="1">
        <f t="array" aca="1" ref="AA1092" ca="1">IF(AI1091,"-", INDEX(_xlfn.ANCHORARRAY(AvailableItems),OrderIndex2))</f>
        <v>Rice</v>
      </c>
      <c r="AB1092" s="5" t="str" cm="1">
        <f t="array" aca="1" ref="AB1092" ca="1">IF(AI1091,"-", INDEX(_xlfn.ANCHORARRAY(AvailableItems),OrderIndex3))</f>
        <v>Pasta</v>
      </c>
      <c r="AC1092" s="10" t="str" cm="1">
        <f t="array" aca="1" ref="AC1092" ca="1">IF(AJ1091,"-", INDEX(_xlfn.ANCHORARRAY(AvailableItems),$AP$27))</f>
        <v>Pork</v>
      </c>
      <c r="AD1092" s="10" t="str" cm="1">
        <f t="array" aca="1" ref="AD1092" ca="1">IF(AJ1091,"-", INDEX(_xlfn.ANCHORARRAY(AvailableItems),$AQ$27))</f>
        <v>Lobster</v>
      </c>
      <c r="AE1092" s="10" t="str" cm="1">
        <f t="array" aca="1" ref="AE1092" ca="1">IF(AJ1091,"-", INDEX(_xlfn.ANCHORARRAY(AvailableItems),$AR$27))</f>
        <v>Rice</v>
      </c>
      <c r="AF1092" s="8" t="str" cm="1">
        <f t="array" aca="1" ref="AF1092" ca="1">IF(AK1091,"-", INDEX(_xlfn.ANCHORARRAY(AvailableItems),$AP$28))</f>
        <v>Beef</v>
      </c>
      <c r="AG1092" s="8" t="str">
        <f ca="1">IF(AK1091,"-", INDEX(_xlfn.ANCHORARRAY(AvailableItems),$AQ$28))</f>
        <v>Beef</v>
      </c>
      <c r="AH1092" s="8" t="str" cm="1">
        <f t="array" aca="1" ref="AH1092" ca="1">IF(AK1091,"-", INDEX(_xlfn.ANCHORARRAY(AvailableItems),$AR$28))</f>
        <v>Bread</v>
      </c>
      <c r="AI1092" t="b">
        <f t="shared" ca="1" si="51"/>
        <v>0</v>
      </c>
      <c r="AJ1092" t="b">
        <f t="shared" ca="1" si="52"/>
        <v>0</v>
      </c>
      <c r="AK1092" t="b">
        <f t="shared" ca="1" si="53"/>
        <v>1</v>
      </c>
      <c r="AL1092" s="16" cm="1">
        <f t="array" aca="1" ref="AL1092" ca="1">IF(OrderSim[[#This Row],[Order 1 Possible]],INDEX(Food[Points],OrderIndex) + INDEX(Food[Points],OrderIndex2) + INDEX(Food[Points],OrderIndex3) + AL1091, AL1091)</f>
        <v>21350</v>
      </c>
      <c r="AM1092" s="16" cm="1">
        <f t="array" aca="1" ref="AM1092" ca="1">IF(OrderSim[[#This Row],[Order 2 Possible]],INDEX(Food[Points],$AP$27) + INDEX(Food[Points],$AQ$27) + INDEX(Food[Points],$AR$27) + AM1091, AM1091)</f>
        <v>27540</v>
      </c>
      <c r="AN1092" s="16" cm="1">
        <f t="array" aca="1" ref="AN1092" ca="1">IF(OrderSim[[#This Row],[Order 3 Possible]],INDEX(Food[Points],$AP$28) + INDEX(Food[Points],$AQ$28) + INDEX(Food[Points],$AR$28) + AN1091, AN1091)</f>
        <v>42700</v>
      </c>
    </row>
    <row r="1093" spans="17:40" x14ac:dyDescent="0.25">
      <c r="Q1093" t="str" cm="1">
        <f t="array" aca="1" ref="Q1093" ca="1">INDEX(Food[Name],RANDBETWEEN(1,COUNTA(Food[Name])))</f>
        <v>Tuna</v>
      </c>
      <c r="R1093" t="str" cm="1">
        <f t="array" aca="1" ref="R1093" ca="1">INDEX(Food[Name],RANDBETWEEN(1,COUNTA(Food[Name])))</f>
        <v>Onion</v>
      </c>
      <c r="S1093" t="str" cm="1">
        <f t="array" aca="1" ref="S1093" ca="1">INDEX(Food[Name],RANDBETWEEN(1,COUNTA(Food[Name])))</f>
        <v>Carrot</v>
      </c>
      <c r="T1093" t="str" cm="1">
        <f t="array" aca="1" ref="T1093" ca="1">INDEX(Food[Name],RANDBETWEEN(1,COUNTA(Food[Name])))</f>
        <v>Lettuce</v>
      </c>
      <c r="U1093" t="str" cm="1">
        <f t="array" aca="1" ref="U1093" ca="1">INDEX(Food[Name],RANDBETWEEN(1,COUNTA(Food[Name])))</f>
        <v>Chicken</v>
      </c>
      <c r="V1093" t="str" cm="1">
        <f t="array" aca="1" ref="V1093" ca="1">INDEX(Food[Name],RANDBETWEEN(1,COUNTA(Food[Name])))</f>
        <v>Lettuce</v>
      </c>
      <c r="W1093" t="str" cm="1">
        <f t="array" aca="1" ref="W1093" ca="1">INDEX(Food[Name],RANDBETWEEN(1,COUNTA(Food[Name])))</f>
        <v>Tuna</v>
      </c>
      <c r="X1093" t="str" cm="1">
        <f t="array" aca="1" ref="X1093" ca="1">INDEX(Food[Name],RANDBETWEEN(1,COUNTA(Food[Name])))</f>
        <v>Pork</v>
      </c>
      <c r="Y1093" t="str" cm="1">
        <f t="array" aca="1" ref="Y1093" ca="1">INDEX(Food[Name],RANDBETWEEN(1,COUNTA(Food[Name])))</f>
        <v>Lettuce</v>
      </c>
      <c r="Z1093" s="5" t="str" cm="1">
        <f t="array" aca="1" ref="Z1093" ca="1">IF(AI1092,"-", INDEX(_xlfn.ANCHORARRAY(AvailableItems),OrderIndex))</f>
        <v>Salmon</v>
      </c>
      <c r="AA1093" s="5" t="str" cm="1">
        <f t="array" aca="1" ref="AA1093" ca="1">IF(AI1092,"-", INDEX(_xlfn.ANCHORARRAY(AvailableItems),OrderIndex2))</f>
        <v>Rice</v>
      </c>
      <c r="AB1093" s="5" t="str" cm="1">
        <f t="array" aca="1" ref="AB1093" ca="1">IF(AI1092,"-", INDEX(_xlfn.ANCHORARRAY(AvailableItems),OrderIndex3))</f>
        <v>Pasta</v>
      </c>
      <c r="AC1093" s="10" t="str" cm="1">
        <f t="array" aca="1" ref="AC1093" ca="1">IF(AJ1092,"-", INDEX(_xlfn.ANCHORARRAY(AvailableItems),$AP$27))</f>
        <v>Pork</v>
      </c>
      <c r="AD1093" s="10" t="str" cm="1">
        <f t="array" aca="1" ref="AD1093" ca="1">IF(AJ1092,"-", INDEX(_xlfn.ANCHORARRAY(AvailableItems),$AQ$27))</f>
        <v>Lobster</v>
      </c>
      <c r="AE1093" s="10" t="str" cm="1">
        <f t="array" aca="1" ref="AE1093" ca="1">IF(AJ1092,"-", INDEX(_xlfn.ANCHORARRAY(AvailableItems),$AR$27))</f>
        <v>Rice</v>
      </c>
      <c r="AF1093" s="8" t="str" cm="1">
        <f t="array" aca="1" ref="AF1093" ca="1">IF(AK1092,"-", INDEX(_xlfn.ANCHORARRAY(AvailableItems),$AP$28))</f>
        <v>-</v>
      </c>
      <c r="AG1093" s="8" t="str">
        <f ca="1">IF(AK1092,"-", INDEX(_xlfn.ANCHORARRAY(AvailableItems),$AQ$28))</f>
        <v>-</v>
      </c>
      <c r="AH1093" s="8" t="str" cm="1">
        <f t="array" aca="1" ref="AH1093" ca="1">IF(AK1092,"-", INDEX(_xlfn.ANCHORARRAY(AvailableItems),$AR$28))</f>
        <v>-</v>
      </c>
      <c r="AI1093" t="b">
        <f t="shared" ca="1" si="51"/>
        <v>0</v>
      </c>
      <c r="AJ1093" t="b">
        <f t="shared" ca="1" si="52"/>
        <v>0</v>
      </c>
      <c r="AK1093" t="b">
        <f t="shared" ca="1" si="53"/>
        <v>0</v>
      </c>
      <c r="AL1093" s="16" cm="1">
        <f t="array" aca="1" ref="AL1093" ca="1">IF(OrderSim[[#This Row],[Order 1 Possible]],INDEX(Food[Points],OrderIndex) + INDEX(Food[Points],OrderIndex2) + INDEX(Food[Points],OrderIndex3) + AL1092, AL1092)</f>
        <v>21350</v>
      </c>
      <c r="AM1093" s="16" cm="1">
        <f t="array" aca="1" ref="AM1093" ca="1">IF(OrderSim[[#This Row],[Order 2 Possible]],INDEX(Food[Points],$AP$27) + INDEX(Food[Points],$AQ$27) + INDEX(Food[Points],$AR$27) + AM1092, AM1092)</f>
        <v>27540</v>
      </c>
      <c r="AN1093" s="16" cm="1">
        <f t="array" aca="1" ref="AN1093" ca="1">IF(OrderSim[[#This Row],[Order 3 Possible]],INDEX(Food[Points],$AP$28) + INDEX(Food[Points],$AQ$28) + INDEX(Food[Points],$AR$28) + AN1092, AN1092)</f>
        <v>42700</v>
      </c>
    </row>
    <row r="1094" spans="17:40" x14ac:dyDescent="0.25">
      <c r="Q1094" t="str" cm="1">
        <f t="array" aca="1" ref="Q1094" ca="1">INDEX(Food[Name],RANDBETWEEN(1,COUNTA(Food[Name])))</f>
        <v>Lobster</v>
      </c>
      <c r="R1094" t="str" cm="1">
        <f t="array" aca="1" ref="R1094" ca="1">INDEX(Food[Name],RANDBETWEEN(1,COUNTA(Food[Name])))</f>
        <v>Tuna</v>
      </c>
      <c r="S1094" t="str" cm="1">
        <f t="array" aca="1" ref="S1094" ca="1">INDEX(Food[Name],RANDBETWEEN(1,COUNTA(Food[Name])))</f>
        <v>Carrot</v>
      </c>
      <c r="T1094" t="str" cm="1">
        <f t="array" aca="1" ref="T1094" ca="1">INDEX(Food[Name],RANDBETWEEN(1,COUNTA(Food[Name])))</f>
        <v>Bread</v>
      </c>
      <c r="U1094" t="str" cm="1">
        <f t="array" aca="1" ref="U1094" ca="1">INDEX(Food[Name],RANDBETWEEN(1,COUNTA(Food[Name])))</f>
        <v>Chicken</v>
      </c>
      <c r="V1094" t="str" cm="1">
        <f t="array" aca="1" ref="V1094" ca="1">INDEX(Food[Name],RANDBETWEEN(1,COUNTA(Food[Name])))</f>
        <v>Chicken</v>
      </c>
      <c r="W1094" t="str" cm="1">
        <f t="array" aca="1" ref="W1094" ca="1">INDEX(Food[Name],RANDBETWEEN(1,COUNTA(Food[Name])))</f>
        <v>Rice</v>
      </c>
      <c r="X1094" t="str" cm="1">
        <f t="array" aca="1" ref="X1094" ca="1">INDEX(Food[Name],RANDBETWEEN(1,COUNTA(Food[Name])))</f>
        <v>Carrot</v>
      </c>
      <c r="Y1094" t="str" cm="1">
        <f t="array" aca="1" ref="Y1094" ca="1">INDEX(Food[Name],RANDBETWEEN(1,COUNTA(Food[Name])))</f>
        <v>Beef</v>
      </c>
      <c r="Z1094" s="5" t="str" cm="1">
        <f t="array" aca="1" ref="Z1094" ca="1">IF(AI1093,"-", INDEX(_xlfn.ANCHORARRAY(AvailableItems),OrderIndex))</f>
        <v>Salmon</v>
      </c>
      <c r="AA1094" s="5" t="str" cm="1">
        <f t="array" aca="1" ref="AA1094" ca="1">IF(AI1093,"-", INDEX(_xlfn.ANCHORARRAY(AvailableItems),OrderIndex2))</f>
        <v>Rice</v>
      </c>
      <c r="AB1094" s="5" t="str" cm="1">
        <f t="array" aca="1" ref="AB1094" ca="1">IF(AI1093,"-", INDEX(_xlfn.ANCHORARRAY(AvailableItems),OrderIndex3))</f>
        <v>Pasta</v>
      </c>
      <c r="AC1094" s="10" t="str" cm="1">
        <f t="array" aca="1" ref="AC1094" ca="1">IF(AJ1093,"-", INDEX(_xlfn.ANCHORARRAY(AvailableItems),$AP$27))</f>
        <v>Pork</v>
      </c>
      <c r="AD1094" s="10" t="str" cm="1">
        <f t="array" aca="1" ref="AD1094" ca="1">IF(AJ1093,"-", INDEX(_xlfn.ANCHORARRAY(AvailableItems),$AQ$27))</f>
        <v>Lobster</v>
      </c>
      <c r="AE1094" s="10" t="str" cm="1">
        <f t="array" aca="1" ref="AE1094" ca="1">IF(AJ1093,"-", INDEX(_xlfn.ANCHORARRAY(AvailableItems),$AR$27))</f>
        <v>Rice</v>
      </c>
      <c r="AF1094" s="8" t="str" cm="1">
        <f t="array" aca="1" ref="AF1094" ca="1">IF(AK1093,"-", INDEX(_xlfn.ANCHORARRAY(AvailableItems),$AP$28))</f>
        <v>Beef</v>
      </c>
      <c r="AG1094" s="8" t="str">
        <f ca="1">IF(AK1093,"-", INDEX(_xlfn.ANCHORARRAY(AvailableItems),$AQ$28))</f>
        <v>Beef</v>
      </c>
      <c r="AH1094" s="8" t="str" cm="1">
        <f t="array" aca="1" ref="AH1094" ca="1">IF(AK1093,"-", INDEX(_xlfn.ANCHORARRAY(AvailableItems),$AR$28))</f>
        <v>Bread</v>
      </c>
      <c r="AI1094" t="b">
        <f t="shared" ca="1" si="51"/>
        <v>0</v>
      </c>
      <c r="AJ1094" t="b">
        <f t="shared" ca="1" si="52"/>
        <v>0</v>
      </c>
      <c r="AK1094" t="b">
        <f t="shared" ca="1" si="53"/>
        <v>1</v>
      </c>
      <c r="AL1094" s="16" cm="1">
        <f t="array" aca="1" ref="AL1094" ca="1">IF(OrderSim[[#This Row],[Order 1 Possible]],INDEX(Food[Points],OrderIndex) + INDEX(Food[Points],OrderIndex2) + INDEX(Food[Points],OrderIndex3) + AL1093, AL1093)</f>
        <v>21350</v>
      </c>
      <c r="AM1094" s="16" cm="1">
        <f t="array" aca="1" ref="AM1094" ca="1">IF(OrderSim[[#This Row],[Order 2 Possible]],INDEX(Food[Points],$AP$27) + INDEX(Food[Points],$AQ$27) + INDEX(Food[Points],$AR$27) + AM1093, AM1093)</f>
        <v>27540</v>
      </c>
      <c r="AN1094" s="16" cm="1">
        <f t="array" aca="1" ref="AN1094" ca="1">IF(OrderSim[[#This Row],[Order 3 Possible]],INDEX(Food[Points],$AP$28) + INDEX(Food[Points],$AQ$28) + INDEX(Food[Points],$AR$28) + AN1093, AN1093)</f>
        <v>42840</v>
      </c>
    </row>
    <row r="1095" spans="17:40" x14ac:dyDescent="0.25">
      <c r="Q1095" t="str" cm="1">
        <f t="array" aca="1" ref="Q1095" ca="1">INDEX(Food[Name],RANDBETWEEN(1,COUNTA(Food[Name])))</f>
        <v>Pork</v>
      </c>
      <c r="R1095" t="str" cm="1">
        <f t="array" aca="1" ref="R1095" ca="1">INDEX(Food[Name],RANDBETWEEN(1,COUNTA(Food[Name])))</f>
        <v>Tuna</v>
      </c>
      <c r="S1095" t="str" cm="1">
        <f t="array" aca="1" ref="S1095" ca="1">INDEX(Food[Name],RANDBETWEEN(1,COUNTA(Food[Name])))</f>
        <v>Pasta</v>
      </c>
      <c r="T1095" t="str" cm="1">
        <f t="array" aca="1" ref="T1095" ca="1">INDEX(Food[Name],RANDBETWEEN(1,COUNTA(Food[Name])))</f>
        <v>Carrot</v>
      </c>
      <c r="U1095" t="str" cm="1">
        <f t="array" aca="1" ref="U1095" ca="1">INDEX(Food[Name],RANDBETWEEN(1,COUNTA(Food[Name])))</f>
        <v>Beef</v>
      </c>
      <c r="V1095" t="str" cm="1">
        <f t="array" aca="1" ref="V1095" ca="1">INDEX(Food[Name],RANDBETWEEN(1,COUNTA(Food[Name])))</f>
        <v>Salmon</v>
      </c>
      <c r="W1095" t="str" cm="1">
        <f t="array" aca="1" ref="W1095" ca="1">INDEX(Food[Name],RANDBETWEEN(1,COUNTA(Food[Name])))</f>
        <v>Lettuce</v>
      </c>
      <c r="X1095" t="str" cm="1">
        <f t="array" aca="1" ref="X1095" ca="1">INDEX(Food[Name],RANDBETWEEN(1,COUNTA(Food[Name])))</f>
        <v>Pork</v>
      </c>
      <c r="Y1095" t="str" cm="1">
        <f t="array" aca="1" ref="Y1095" ca="1">INDEX(Food[Name],RANDBETWEEN(1,COUNTA(Food[Name])))</f>
        <v>Pasta</v>
      </c>
      <c r="Z1095" s="5" t="str" cm="1">
        <f t="array" aca="1" ref="Z1095" ca="1">IF(AI1094,"-", INDEX(_xlfn.ANCHORARRAY(AvailableItems),OrderIndex))</f>
        <v>Salmon</v>
      </c>
      <c r="AA1095" s="5" t="str" cm="1">
        <f t="array" aca="1" ref="AA1095" ca="1">IF(AI1094,"-", INDEX(_xlfn.ANCHORARRAY(AvailableItems),OrderIndex2))</f>
        <v>Rice</v>
      </c>
      <c r="AB1095" s="5" t="str" cm="1">
        <f t="array" aca="1" ref="AB1095" ca="1">IF(AI1094,"-", INDEX(_xlfn.ANCHORARRAY(AvailableItems),OrderIndex3))</f>
        <v>Pasta</v>
      </c>
      <c r="AC1095" s="10" t="str" cm="1">
        <f t="array" aca="1" ref="AC1095" ca="1">IF(AJ1094,"-", INDEX(_xlfn.ANCHORARRAY(AvailableItems),$AP$27))</f>
        <v>Pork</v>
      </c>
      <c r="AD1095" s="10" t="str" cm="1">
        <f t="array" aca="1" ref="AD1095" ca="1">IF(AJ1094,"-", INDEX(_xlfn.ANCHORARRAY(AvailableItems),$AQ$27))</f>
        <v>Lobster</v>
      </c>
      <c r="AE1095" s="10" t="str" cm="1">
        <f t="array" aca="1" ref="AE1095" ca="1">IF(AJ1094,"-", INDEX(_xlfn.ANCHORARRAY(AvailableItems),$AR$27))</f>
        <v>Rice</v>
      </c>
      <c r="AF1095" s="8" t="str" cm="1">
        <f t="array" aca="1" ref="AF1095" ca="1">IF(AK1094,"-", INDEX(_xlfn.ANCHORARRAY(AvailableItems),$AP$28))</f>
        <v>-</v>
      </c>
      <c r="AG1095" s="8" t="str">
        <f ca="1">IF(AK1094,"-", INDEX(_xlfn.ANCHORARRAY(AvailableItems),$AQ$28))</f>
        <v>-</v>
      </c>
      <c r="AH1095" s="8" t="str" cm="1">
        <f t="array" aca="1" ref="AH1095" ca="1">IF(AK1094,"-", INDEX(_xlfn.ANCHORARRAY(AvailableItems),$AR$28))</f>
        <v>-</v>
      </c>
      <c r="AI1095" t="b">
        <f t="shared" ca="1" si="51"/>
        <v>1</v>
      </c>
      <c r="AJ1095" t="b">
        <f t="shared" ca="1" si="52"/>
        <v>0</v>
      </c>
      <c r="AK1095" t="b">
        <f t="shared" ca="1" si="53"/>
        <v>0</v>
      </c>
      <c r="AL1095" s="16" cm="1">
        <f t="array" aca="1" ref="AL1095" ca="1">IF(OrderSim[[#This Row],[Order 1 Possible]],INDEX(Food[Points],OrderIndex) + INDEX(Food[Points],OrderIndex2) + INDEX(Food[Points],OrderIndex3) + AL1094, AL1094)</f>
        <v>21420</v>
      </c>
      <c r="AM1095" s="16" cm="1">
        <f t="array" aca="1" ref="AM1095" ca="1">IF(OrderSim[[#This Row],[Order 2 Possible]],INDEX(Food[Points],$AP$27) + INDEX(Food[Points],$AQ$27) + INDEX(Food[Points],$AR$27) + AM1094, AM1094)</f>
        <v>27540</v>
      </c>
      <c r="AN1095" s="16" cm="1">
        <f t="array" aca="1" ref="AN1095" ca="1">IF(OrderSim[[#This Row],[Order 3 Possible]],INDEX(Food[Points],$AP$28) + INDEX(Food[Points],$AQ$28) + INDEX(Food[Points],$AR$28) + AN1094, AN1094)</f>
        <v>42840</v>
      </c>
    </row>
    <row r="1096" spans="17:40" x14ac:dyDescent="0.25">
      <c r="Q1096" t="str" cm="1">
        <f t="array" aca="1" ref="Q1096" ca="1">INDEX(Food[Name],RANDBETWEEN(1,COUNTA(Food[Name])))</f>
        <v>Onion</v>
      </c>
      <c r="R1096" t="str" cm="1">
        <f t="array" aca="1" ref="R1096" ca="1">INDEX(Food[Name],RANDBETWEEN(1,COUNTA(Food[Name])))</f>
        <v>Onion</v>
      </c>
      <c r="S1096" t="str" cm="1">
        <f t="array" aca="1" ref="S1096" ca="1">INDEX(Food[Name],RANDBETWEEN(1,COUNTA(Food[Name])))</f>
        <v>Bread</v>
      </c>
      <c r="T1096" t="str" cm="1">
        <f t="array" aca="1" ref="T1096" ca="1">INDEX(Food[Name],RANDBETWEEN(1,COUNTA(Food[Name])))</f>
        <v>Salmon</v>
      </c>
      <c r="U1096" t="str" cm="1">
        <f t="array" aca="1" ref="U1096" ca="1">INDEX(Food[Name],RANDBETWEEN(1,COUNTA(Food[Name])))</f>
        <v>Chicken</v>
      </c>
      <c r="V1096" t="str" cm="1">
        <f t="array" aca="1" ref="V1096" ca="1">INDEX(Food[Name],RANDBETWEEN(1,COUNTA(Food[Name])))</f>
        <v>Beef</v>
      </c>
      <c r="W1096" t="str" cm="1">
        <f t="array" aca="1" ref="W1096" ca="1">INDEX(Food[Name],RANDBETWEEN(1,COUNTA(Food[Name])))</f>
        <v>Lettuce</v>
      </c>
      <c r="X1096" t="str" cm="1">
        <f t="array" aca="1" ref="X1096" ca="1">INDEX(Food[Name],RANDBETWEEN(1,COUNTA(Food[Name])))</f>
        <v>Carrot</v>
      </c>
      <c r="Y1096" t="str" cm="1">
        <f t="array" aca="1" ref="Y1096" ca="1">INDEX(Food[Name],RANDBETWEEN(1,COUNTA(Food[Name])))</f>
        <v>Rice</v>
      </c>
      <c r="Z1096" s="5" t="str" cm="1">
        <f t="array" aca="1" ref="Z1096" ca="1">IF(AI1095,"-", INDEX(_xlfn.ANCHORARRAY(AvailableItems),OrderIndex))</f>
        <v>-</v>
      </c>
      <c r="AA1096" s="5" t="str" cm="1">
        <f t="array" aca="1" ref="AA1096" ca="1">IF(AI1095,"-", INDEX(_xlfn.ANCHORARRAY(AvailableItems),OrderIndex2))</f>
        <v>-</v>
      </c>
      <c r="AB1096" s="5" t="str" cm="1">
        <f t="array" aca="1" ref="AB1096" ca="1">IF(AI1095,"-", INDEX(_xlfn.ANCHORARRAY(AvailableItems),OrderIndex3))</f>
        <v>-</v>
      </c>
      <c r="AC1096" s="10" t="str" cm="1">
        <f t="array" aca="1" ref="AC1096" ca="1">IF(AJ1095,"-", INDEX(_xlfn.ANCHORARRAY(AvailableItems),$AP$27))</f>
        <v>Pork</v>
      </c>
      <c r="AD1096" s="10" t="str" cm="1">
        <f t="array" aca="1" ref="AD1096" ca="1">IF(AJ1095,"-", INDEX(_xlfn.ANCHORARRAY(AvailableItems),$AQ$27))</f>
        <v>Lobster</v>
      </c>
      <c r="AE1096" s="10" t="str" cm="1">
        <f t="array" aca="1" ref="AE1096" ca="1">IF(AJ1095,"-", INDEX(_xlfn.ANCHORARRAY(AvailableItems),$AR$27))</f>
        <v>Rice</v>
      </c>
      <c r="AF1096" s="8" t="str" cm="1">
        <f t="array" aca="1" ref="AF1096" ca="1">IF(AK1095,"-", INDEX(_xlfn.ANCHORARRAY(AvailableItems),$AP$28))</f>
        <v>Beef</v>
      </c>
      <c r="AG1096" s="8" t="str">
        <f ca="1">IF(AK1095,"-", INDEX(_xlfn.ANCHORARRAY(AvailableItems),$AQ$28))</f>
        <v>Beef</v>
      </c>
      <c r="AH1096" s="8" t="str" cm="1">
        <f t="array" aca="1" ref="AH1096" ca="1">IF(AK1095,"-", INDEX(_xlfn.ANCHORARRAY(AvailableItems),$AR$28))</f>
        <v>Bread</v>
      </c>
      <c r="AI1096" t="b">
        <f t="shared" ca="1" si="51"/>
        <v>0</v>
      </c>
      <c r="AJ1096" t="b">
        <f t="shared" ca="1" si="52"/>
        <v>0</v>
      </c>
      <c r="AK1096" t="b">
        <f t="shared" ca="1" si="53"/>
        <v>1</v>
      </c>
      <c r="AL1096" s="16" cm="1">
        <f t="array" aca="1" ref="AL1096" ca="1">IF(OrderSim[[#This Row],[Order 1 Possible]],INDEX(Food[Points],OrderIndex) + INDEX(Food[Points],OrderIndex2) + INDEX(Food[Points],OrderIndex3) + AL1095, AL1095)</f>
        <v>21420</v>
      </c>
      <c r="AM1096" s="16" cm="1">
        <f t="array" aca="1" ref="AM1096" ca="1">IF(OrderSim[[#This Row],[Order 2 Possible]],INDEX(Food[Points],$AP$27) + INDEX(Food[Points],$AQ$27) + INDEX(Food[Points],$AR$27) + AM1095, AM1095)</f>
        <v>27540</v>
      </c>
      <c r="AN1096" s="16" cm="1">
        <f t="array" aca="1" ref="AN1096" ca="1">IF(OrderSim[[#This Row],[Order 3 Possible]],INDEX(Food[Points],$AP$28) + INDEX(Food[Points],$AQ$28) + INDEX(Food[Points],$AR$28) + AN1095, AN1095)</f>
        <v>42980</v>
      </c>
    </row>
    <row r="1097" spans="17:40" x14ac:dyDescent="0.25">
      <c r="Q1097" t="str" cm="1">
        <f t="array" aca="1" ref="Q1097" ca="1">INDEX(Food[Name],RANDBETWEEN(1,COUNTA(Food[Name])))</f>
        <v>Tuna</v>
      </c>
      <c r="R1097" t="str" cm="1">
        <f t="array" aca="1" ref="R1097" ca="1">INDEX(Food[Name],RANDBETWEEN(1,COUNTA(Food[Name])))</f>
        <v>Lettuce</v>
      </c>
      <c r="S1097" t="str" cm="1">
        <f t="array" aca="1" ref="S1097" ca="1">INDEX(Food[Name],RANDBETWEEN(1,COUNTA(Food[Name])))</f>
        <v>Pasta</v>
      </c>
      <c r="T1097" t="str" cm="1">
        <f t="array" aca="1" ref="T1097" ca="1">INDEX(Food[Name],RANDBETWEEN(1,COUNTA(Food[Name])))</f>
        <v>Chicken</v>
      </c>
      <c r="U1097" t="str" cm="1">
        <f t="array" aca="1" ref="U1097" ca="1">INDEX(Food[Name],RANDBETWEEN(1,COUNTA(Food[Name])))</f>
        <v>Lettuce</v>
      </c>
      <c r="V1097" t="str" cm="1">
        <f t="array" aca="1" ref="V1097" ca="1">INDEX(Food[Name],RANDBETWEEN(1,COUNTA(Food[Name])))</f>
        <v>Lettuce</v>
      </c>
      <c r="W1097" t="str" cm="1">
        <f t="array" aca="1" ref="W1097" ca="1">INDEX(Food[Name],RANDBETWEEN(1,COUNTA(Food[Name])))</f>
        <v>Chicken</v>
      </c>
      <c r="X1097" t="str" cm="1">
        <f t="array" aca="1" ref="X1097" ca="1">INDEX(Food[Name],RANDBETWEEN(1,COUNTA(Food[Name])))</f>
        <v>Lobster</v>
      </c>
      <c r="Y1097" t="str" cm="1">
        <f t="array" aca="1" ref="Y1097" ca="1">INDEX(Food[Name],RANDBETWEEN(1,COUNTA(Food[Name])))</f>
        <v>Carrot</v>
      </c>
      <c r="Z1097" s="5" t="str" cm="1">
        <f t="array" aca="1" ref="Z1097" ca="1">IF(AI1096,"-", INDEX(_xlfn.ANCHORARRAY(AvailableItems),OrderIndex))</f>
        <v>Salmon</v>
      </c>
      <c r="AA1097" s="5" t="str" cm="1">
        <f t="array" aca="1" ref="AA1097" ca="1">IF(AI1096,"-", INDEX(_xlfn.ANCHORARRAY(AvailableItems),OrderIndex2))</f>
        <v>Rice</v>
      </c>
      <c r="AB1097" s="5" t="str" cm="1">
        <f t="array" aca="1" ref="AB1097" ca="1">IF(AI1096,"-", INDEX(_xlfn.ANCHORARRAY(AvailableItems),OrderIndex3))</f>
        <v>Pasta</v>
      </c>
      <c r="AC1097" s="10" t="str" cm="1">
        <f t="array" aca="1" ref="AC1097" ca="1">IF(AJ1096,"-", INDEX(_xlfn.ANCHORARRAY(AvailableItems),$AP$27))</f>
        <v>Pork</v>
      </c>
      <c r="AD1097" s="10" t="str" cm="1">
        <f t="array" aca="1" ref="AD1097" ca="1">IF(AJ1096,"-", INDEX(_xlfn.ANCHORARRAY(AvailableItems),$AQ$27))</f>
        <v>Lobster</v>
      </c>
      <c r="AE1097" s="10" t="str" cm="1">
        <f t="array" aca="1" ref="AE1097" ca="1">IF(AJ1096,"-", INDEX(_xlfn.ANCHORARRAY(AvailableItems),$AR$27))</f>
        <v>Rice</v>
      </c>
      <c r="AF1097" s="8" t="str" cm="1">
        <f t="array" aca="1" ref="AF1097" ca="1">IF(AK1096,"-", INDEX(_xlfn.ANCHORARRAY(AvailableItems),$AP$28))</f>
        <v>-</v>
      </c>
      <c r="AG1097" s="8" t="str">
        <f ca="1">IF(AK1096,"-", INDEX(_xlfn.ANCHORARRAY(AvailableItems),$AQ$28))</f>
        <v>-</v>
      </c>
      <c r="AH1097" s="8" t="str" cm="1">
        <f t="array" aca="1" ref="AH1097" ca="1">IF(AK1096,"-", INDEX(_xlfn.ANCHORARRAY(AvailableItems),$AR$28))</f>
        <v>-</v>
      </c>
      <c r="AI1097" t="b">
        <f t="shared" ca="1" si="51"/>
        <v>0</v>
      </c>
      <c r="AJ1097" t="b">
        <f t="shared" ca="1" si="52"/>
        <v>0</v>
      </c>
      <c r="AK1097" t="b">
        <f t="shared" ca="1" si="53"/>
        <v>0</v>
      </c>
      <c r="AL1097" s="16" cm="1">
        <f t="array" aca="1" ref="AL1097" ca="1">IF(OrderSim[[#This Row],[Order 1 Possible]],INDEX(Food[Points],OrderIndex) + INDEX(Food[Points],OrderIndex2) + INDEX(Food[Points],OrderIndex3) + AL1096, AL1096)</f>
        <v>21420</v>
      </c>
      <c r="AM1097" s="16" cm="1">
        <f t="array" aca="1" ref="AM1097" ca="1">IF(OrderSim[[#This Row],[Order 2 Possible]],INDEX(Food[Points],$AP$27) + INDEX(Food[Points],$AQ$27) + INDEX(Food[Points],$AR$27) + AM1096, AM1096)</f>
        <v>27540</v>
      </c>
      <c r="AN1097" s="16" cm="1">
        <f t="array" aca="1" ref="AN1097" ca="1">IF(OrderSim[[#This Row],[Order 3 Possible]],INDEX(Food[Points],$AP$28) + INDEX(Food[Points],$AQ$28) + INDEX(Food[Points],$AR$28) + AN1096, AN1096)</f>
        <v>42980</v>
      </c>
    </row>
    <row r="1098" spans="17:40" x14ac:dyDescent="0.25">
      <c r="Q1098" t="str" cm="1">
        <f t="array" aca="1" ref="Q1098" ca="1">INDEX(Food[Name],RANDBETWEEN(1,COUNTA(Food[Name])))</f>
        <v>Rice</v>
      </c>
      <c r="R1098" t="str" cm="1">
        <f t="array" aca="1" ref="R1098" ca="1">INDEX(Food[Name],RANDBETWEEN(1,COUNTA(Food[Name])))</f>
        <v>Salmon</v>
      </c>
      <c r="S1098" t="str" cm="1">
        <f t="array" aca="1" ref="S1098" ca="1">INDEX(Food[Name],RANDBETWEEN(1,COUNTA(Food[Name])))</f>
        <v>Tuna</v>
      </c>
      <c r="T1098" t="str" cm="1">
        <f t="array" aca="1" ref="T1098" ca="1">INDEX(Food[Name],RANDBETWEEN(1,COUNTA(Food[Name])))</f>
        <v>Rice</v>
      </c>
      <c r="U1098" t="str" cm="1">
        <f t="array" aca="1" ref="U1098" ca="1">INDEX(Food[Name],RANDBETWEEN(1,COUNTA(Food[Name])))</f>
        <v>Chicken</v>
      </c>
      <c r="V1098" t="str" cm="1">
        <f t="array" aca="1" ref="V1098" ca="1">INDEX(Food[Name],RANDBETWEEN(1,COUNTA(Food[Name])))</f>
        <v>Bread</v>
      </c>
      <c r="W1098" t="str" cm="1">
        <f t="array" aca="1" ref="W1098" ca="1">INDEX(Food[Name],RANDBETWEEN(1,COUNTA(Food[Name])))</f>
        <v>Salmon</v>
      </c>
      <c r="X1098" t="str" cm="1">
        <f t="array" aca="1" ref="X1098" ca="1">INDEX(Food[Name],RANDBETWEEN(1,COUNTA(Food[Name])))</f>
        <v>Lobster</v>
      </c>
      <c r="Y1098" t="str" cm="1">
        <f t="array" aca="1" ref="Y1098" ca="1">INDEX(Food[Name],RANDBETWEEN(1,COUNTA(Food[Name])))</f>
        <v>Salmon</v>
      </c>
      <c r="Z1098" s="5" t="str" cm="1">
        <f t="array" aca="1" ref="Z1098" ca="1">IF(AI1097,"-", INDEX(_xlfn.ANCHORARRAY(AvailableItems),OrderIndex))</f>
        <v>Salmon</v>
      </c>
      <c r="AA1098" s="5" t="str" cm="1">
        <f t="array" aca="1" ref="AA1098" ca="1">IF(AI1097,"-", INDEX(_xlfn.ANCHORARRAY(AvailableItems),OrderIndex2))</f>
        <v>Rice</v>
      </c>
      <c r="AB1098" s="5" t="str" cm="1">
        <f t="array" aca="1" ref="AB1098" ca="1">IF(AI1097,"-", INDEX(_xlfn.ANCHORARRAY(AvailableItems),OrderIndex3))</f>
        <v>Pasta</v>
      </c>
      <c r="AC1098" s="10" t="str" cm="1">
        <f t="array" aca="1" ref="AC1098" ca="1">IF(AJ1097,"-", INDEX(_xlfn.ANCHORARRAY(AvailableItems),$AP$27))</f>
        <v>Pork</v>
      </c>
      <c r="AD1098" s="10" t="str" cm="1">
        <f t="array" aca="1" ref="AD1098" ca="1">IF(AJ1097,"-", INDEX(_xlfn.ANCHORARRAY(AvailableItems),$AQ$27))</f>
        <v>Lobster</v>
      </c>
      <c r="AE1098" s="10" t="str" cm="1">
        <f t="array" aca="1" ref="AE1098" ca="1">IF(AJ1097,"-", INDEX(_xlfn.ANCHORARRAY(AvailableItems),$AR$27))</f>
        <v>Rice</v>
      </c>
      <c r="AF1098" s="8" t="str" cm="1">
        <f t="array" aca="1" ref="AF1098" ca="1">IF(AK1097,"-", INDEX(_xlfn.ANCHORARRAY(AvailableItems),$AP$28))</f>
        <v>Beef</v>
      </c>
      <c r="AG1098" s="8" t="str">
        <f ca="1">IF(AK1097,"-", INDEX(_xlfn.ANCHORARRAY(AvailableItems),$AQ$28))</f>
        <v>Beef</v>
      </c>
      <c r="AH1098" s="8" t="str" cm="1">
        <f t="array" aca="1" ref="AH1098" ca="1">IF(AK1097,"-", INDEX(_xlfn.ANCHORARRAY(AvailableItems),$AR$28))</f>
        <v>Bread</v>
      </c>
      <c r="AI1098" t="b">
        <f t="shared" ref="AI1098:AI1161" ca="1" si="54">IF(COUNTIF($Q1098:$Y1098,Z1098)+COUNTIF($Q1098:$Y1098,AA1098)+COUNTIF($Q1098:$Y1098,AB1098)&gt;=3,TRUE, FALSE)</f>
        <v>1</v>
      </c>
      <c r="AJ1098" t="b">
        <f t="shared" ref="AJ1098:AJ1161" ca="1" si="55">IF(COUNTIF($Q1098:$Y1098,AE1098)+COUNTIF($Q1098:$Y1098,AD1098)+COUNTIF($Q1098:$Y1098,AC1098)&gt;=3,TRUE, FALSE)</f>
        <v>1</v>
      </c>
      <c r="AK1098" t="b">
        <f t="shared" ref="AK1098:AK1161" ca="1" si="56">IF(COUNTIF($Q1098:$Y1098,AH1098)+COUNTIF($Q1098:$Y1098,AG1098)+COUNTIF($Q1098:$Y1098,AF1098)&gt;=3,TRUE, FALSE)</f>
        <v>0</v>
      </c>
      <c r="AL1098" s="16" cm="1">
        <f t="array" aca="1" ref="AL1098" ca="1">IF(OrderSim[[#This Row],[Order 1 Possible]],INDEX(Food[Points],OrderIndex) + INDEX(Food[Points],OrderIndex2) + INDEX(Food[Points],OrderIndex3) + AL1097, AL1097)</f>
        <v>21490</v>
      </c>
      <c r="AM1098" s="16" cm="1">
        <f t="array" aca="1" ref="AM1098" ca="1">IF(OrderSim[[#This Row],[Order 2 Possible]],INDEX(Food[Points],$AP$27) + INDEX(Food[Points],$AQ$27) + INDEX(Food[Points],$AR$27) + AM1097, AM1097)</f>
        <v>27630</v>
      </c>
      <c r="AN1098" s="16" cm="1">
        <f t="array" aca="1" ref="AN1098" ca="1">IF(OrderSim[[#This Row],[Order 3 Possible]],INDEX(Food[Points],$AP$28) + INDEX(Food[Points],$AQ$28) + INDEX(Food[Points],$AR$28) + AN1097, AN1097)</f>
        <v>42980</v>
      </c>
    </row>
    <row r="1099" spans="17:40" x14ac:dyDescent="0.25">
      <c r="Q1099" t="str" cm="1">
        <f t="array" aca="1" ref="Q1099" ca="1">INDEX(Food[Name],RANDBETWEEN(1,COUNTA(Food[Name])))</f>
        <v>Lobster</v>
      </c>
      <c r="R1099" t="str" cm="1">
        <f t="array" aca="1" ref="R1099" ca="1">INDEX(Food[Name],RANDBETWEEN(1,COUNTA(Food[Name])))</f>
        <v>Lettuce</v>
      </c>
      <c r="S1099" t="str" cm="1">
        <f t="array" aca="1" ref="S1099" ca="1">INDEX(Food[Name],RANDBETWEEN(1,COUNTA(Food[Name])))</f>
        <v>Rice</v>
      </c>
      <c r="T1099" t="str" cm="1">
        <f t="array" aca="1" ref="T1099" ca="1">INDEX(Food[Name],RANDBETWEEN(1,COUNTA(Food[Name])))</f>
        <v>Onion</v>
      </c>
      <c r="U1099" t="str" cm="1">
        <f t="array" aca="1" ref="U1099" ca="1">INDEX(Food[Name],RANDBETWEEN(1,COUNTA(Food[Name])))</f>
        <v>Chicken</v>
      </c>
      <c r="V1099" t="str" cm="1">
        <f t="array" aca="1" ref="V1099" ca="1">INDEX(Food[Name],RANDBETWEEN(1,COUNTA(Food[Name])))</f>
        <v>Pasta</v>
      </c>
      <c r="W1099" t="str" cm="1">
        <f t="array" aca="1" ref="W1099" ca="1">INDEX(Food[Name],RANDBETWEEN(1,COUNTA(Food[Name])))</f>
        <v>Carrot</v>
      </c>
      <c r="X1099" t="str" cm="1">
        <f t="array" aca="1" ref="X1099" ca="1">INDEX(Food[Name],RANDBETWEEN(1,COUNTA(Food[Name])))</f>
        <v>Pasta</v>
      </c>
      <c r="Y1099" t="str" cm="1">
        <f t="array" aca="1" ref="Y1099" ca="1">INDEX(Food[Name],RANDBETWEEN(1,COUNTA(Food[Name])))</f>
        <v>Lobster</v>
      </c>
      <c r="Z1099" s="5" t="str" cm="1">
        <f t="array" aca="1" ref="Z1099" ca="1">IF(AI1098,"-", INDEX(_xlfn.ANCHORARRAY(AvailableItems),OrderIndex))</f>
        <v>-</v>
      </c>
      <c r="AA1099" s="5" t="str" cm="1">
        <f t="array" aca="1" ref="AA1099" ca="1">IF(AI1098,"-", INDEX(_xlfn.ANCHORARRAY(AvailableItems),OrderIndex2))</f>
        <v>-</v>
      </c>
      <c r="AB1099" s="5" t="str" cm="1">
        <f t="array" aca="1" ref="AB1099" ca="1">IF(AI1098,"-", INDEX(_xlfn.ANCHORARRAY(AvailableItems),OrderIndex3))</f>
        <v>-</v>
      </c>
      <c r="AC1099" s="10" t="str" cm="1">
        <f t="array" aca="1" ref="AC1099" ca="1">IF(AJ1098,"-", INDEX(_xlfn.ANCHORARRAY(AvailableItems),$AP$27))</f>
        <v>-</v>
      </c>
      <c r="AD1099" s="10" t="str" cm="1">
        <f t="array" aca="1" ref="AD1099" ca="1">IF(AJ1098,"-", INDEX(_xlfn.ANCHORARRAY(AvailableItems),$AQ$27))</f>
        <v>-</v>
      </c>
      <c r="AE1099" s="10" t="str" cm="1">
        <f t="array" aca="1" ref="AE1099" ca="1">IF(AJ1098,"-", INDEX(_xlfn.ANCHORARRAY(AvailableItems),$AR$27))</f>
        <v>-</v>
      </c>
      <c r="AF1099" s="8" t="str" cm="1">
        <f t="array" aca="1" ref="AF1099" ca="1">IF(AK1098,"-", INDEX(_xlfn.ANCHORARRAY(AvailableItems),$AP$28))</f>
        <v>Beef</v>
      </c>
      <c r="AG1099" s="8" t="str">
        <f ca="1">IF(AK1098,"-", INDEX(_xlfn.ANCHORARRAY(AvailableItems),$AQ$28))</f>
        <v>Beef</v>
      </c>
      <c r="AH1099" s="8" t="str" cm="1">
        <f t="array" aca="1" ref="AH1099" ca="1">IF(AK1098,"-", INDEX(_xlfn.ANCHORARRAY(AvailableItems),$AR$28))</f>
        <v>Bread</v>
      </c>
      <c r="AI1099" t="b">
        <f t="shared" ca="1" si="54"/>
        <v>0</v>
      </c>
      <c r="AJ1099" t="b">
        <f t="shared" ca="1" si="55"/>
        <v>0</v>
      </c>
      <c r="AK1099" t="b">
        <f t="shared" ca="1" si="56"/>
        <v>0</v>
      </c>
      <c r="AL1099" s="16" cm="1">
        <f t="array" aca="1" ref="AL1099" ca="1">IF(OrderSim[[#This Row],[Order 1 Possible]],INDEX(Food[Points],OrderIndex) + INDEX(Food[Points],OrderIndex2) + INDEX(Food[Points],OrderIndex3) + AL1098, AL1098)</f>
        <v>21490</v>
      </c>
      <c r="AM1099" s="16" cm="1">
        <f t="array" aca="1" ref="AM1099" ca="1">IF(OrderSim[[#This Row],[Order 2 Possible]],INDEX(Food[Points],$AP$27) + INDEX(Food[Points],$AQ$27) + INDEX(Food[Points],$AR$27) + AM1098, AM1098)</f>
        <v>27630</v>
      </c>
      <c r="AN1099" s="16" cm="1">
        <f t="array" aca="1" ref="AN1099" ca="1">IF(OrderSim[[#This Row],[Order 3 Possible]],INDEX(Food[Points],$AP$28) + INDEX(Food[Points],$AQ$28) + INDEX(Food[Points],$AR$28) + AN1098, AN1098)</f>
        <v>42980</v>
      </c>
    </row>
    <row r="1100" spans="17:40" x14ac:dyDescent="0.25">
      <c r="Q1100" t="str" cm="1">
        <f t="array" aca="1" ref="Q1100" ca="1">INDEX(Food[Name],RANDBETWEEN(1,COUNTA(Food[Name])))</f>
        <v>Chicken</v>
      </c>
      <c r="R1100" t="str" cm="1">
        <f t="array" aca="1" ref="R1100" ca="1">INDEX(Food[Name],RANDBETWEEN(1,COUNTA(Food[Name])))</f>
        <v>Pork</v>
      </c>
      <c r="S1100" t="str" cm="1">
        <f t="array" aca="1" ref="S1100" ca="1">INDEX(Food[Name],RANDBETWEEN(1,COUNTA(Food[Name])))</f>
        <v>Lettuce</v>
      </c>
      <c r="T1100" t="str" cm="1">
        <f t="array" aca="1" ref="T1100" ca="1">INDEX(Food[Name],RANDBETWEEN(1,COUNTA(Food[Name])))</f>
        <v>Rice</v>
      </c>
      <c r="U1100" t="str" cm="1">
        <f t="array" aca="1" ref="U1100" ca="1">INDEX(Food[Name],RANDBETWEEN(1,COUNTA(Food[Name])))</f>
        <v>Salmon</v>
      </c>
      <c r="V1100" t="str" cm="1">
        <f t="array" aca="1" ref="V1100" ca="1">INDEX(Food[Name],RANDBETWEEN(1,COUNTA(Food[Name])))</f>
        <v>Bread</v>
      </c>
      <c r="W1100" t="str" cm="1">
        <f t="array" aca="1" ref="W1100" ca="1">INDEX(Food[Name],RANDBETWEEN(1,COUNTA(Food[Name])))</f>
        <v>Pork</v>
      </c>
      <c r="X1100" t="str" cm="1">
        <f t="array" aca="1" ref="X1100" ca="1">INDEX(Food[Name],RANDBETWEEN(1,COUNTA(Food[Name])))</f>
        <v>Tuna</v>
      </c>
      <c r="Y1100" t="str" cm="1">
        <f t="array" aca="1" ref="Y1100" ca="1">INDEX(Food[Name],RANDBETWEEN(1,COUNTA(Food[Name])))</f>
        <v>Tuna</v>
      </c>
      <c r="Z1100" s="5" t="str" cm="1">
        <f t="array" aca="1" ref="Z1100" ca="1">IF(AI1099,"-", INDEX(_xlfn.ANCHORARRAY(AvailableItems),OrderIndex))</f>
        <v>Salmon</v>
      </c>
      <c r="AA1100" s="5" t="str" cm="1">
        <f t="array" aca="1" ref="AA1100" ca="1">IF(AI1099,"-", INDEX(_xlfn.ANCHORARRAY(AvailableItems),OrderIndex2))</f>
        <v>Rice</v>
      </c>
      <c r="AB1100" s="5" t="str" cm="1">
        <f t="array" aca="1" ref="AB1100" ca="1">IF(AI1099,"-", INDEX(_xlfn.ANCHORARRAY(AvailableItems),OrderIndex3))</f>
        <v>Pasta</v>
      </c>
      <c r="AC1100" s="10" t="str" cm="1">
        <f t="array" aca="1" ref="AC1100" ca="1">IF(AJ1099,"-", INDEX(_xlfn.ANCHORARRAY(AvailableItems),$AP$27))</f>
        <v>Pork</v>
      </c>
      <c r="AD1100" s="10" t="str" cm="1">
        <f t="array" aca="1" ref="AD1100" ca="1">IF(AJ1099,"-", INDEX(_xlfn.ANCHORARRAY(AvailableItems),$AQ$27))</f>
        <v>Lobster</v>
      </c>
      <c r="AE1100" s="10" t="str" cm="1">
        <f t="array" aca="1" ref="AE1100" ca="1">IF(AJ1099,"-", INDEX(_xlfn.ANCHORARRAY(AvailableItems),$AR$27))</f>
        <v>Rice</v>
      </c>
      <c r="AF1100" s="8" t="str" cm="1">
        <f t="array" aca="1" ref="AF1100" ca="1">IF(AK1099,"-", INDEX(_xlfn.ANCHORARRAY(AvailableItems),$AP$28))</f>
        <v>Beef</v>
      </c>
      <c r="AG1100" s="8" t="str">
        <f ca="1">IF(AK1099,"-", INDEX(_xlfn.ANCHORARRAY(AvailableItems),$AQ$28))</f>
        <v>Beef</v>
      </c>
      <c r="AH1100" s="8" t="str" cm="1">
        <f t="array" aca="1" ref="AH1100" ca="1">IF(AK1099,"-", INDEX(_xlfn.ANCHORARRAY(AvailableItems),$AR$28))</f>
        <v>Bread</v>
      </c>
      <c r="AI1100" t="b">
        <f t="shared" ca="1" si="54"/>
        <v>0</v>
      </c>
      <c r="AJ1100" t="b">
        <f t="shared" ca="1" si="55"/>
        <v>1</v>
      </c>
      <c r="AK1100" t="b">
        <f t="shared" ca="1" si="56"/>
        <v>0</v>
      </c>
      <c r="AL1100" s="16" cm="1">
        <f t="array" aca="1" ref="AL1100" ca="1">IF(OrderSim[[#This Row],[Order 1 Possible]],INDEX(Food[Points],OrderIndex) + INDEX(Food[Points],OrderIndex2) + INDEX(Food[Points],OrderIndex3) + AL1099, AL1099)</f>
        <v>21490</v>
      </c>
      <c r="AM1100" s="16" cm="1">
        <f t="array" aca="1" ref="AM1100" ca="1">IF(OrderSim[[#This Row],[Order 2 Possible]],INDEX(Food[Points],$AP$27) + INDEX(Food[Points],$AQ$27) + INDEX(Food[Points],$AR$27) + AM1099, AM1099)</f>
        <v>27720</v>
      </c>
      <c r="AN1100" s="16" cm="1">
        <f t="array" aca="1" ref="AN1100" ca="1">IF(OrderSim[[#This Row],[Order 3 Possible]],INDEX(Food[Points],$AP$28) + INDEX(Food[Points],$AQ$28) + INDEX(Food[Points],$AR$28) + AN1099, AN1099)</f>
        <v>42980</v>
      </c>
    </row>
    <row r="1101" spans="17:40" x14ac:dyDescent="0.25">
      <c r="Q1101" t="str" cm="1">
        <f t="array" aca="1" ref="Q1101" ca="1">INDEX(Food[Name],RANDBETWEEN(1,COUNTA(Food[Name])))</f>
        <v>Chicken</v>
      </c>
      <c r="R1101" t="str" cm="1">
        <f t="array" aca="1" ref="R1101" ca="1">INDEX(Food[Name],RANDBETWEEN(1,COUNTA(Food[Name])))</f>
        <v>Lettuce</v>
      </c>
      <c r="S1101" t="str" cm="1">
        <f t="array" aca="1" ref="S1101" ca="1">INDEX(Food[Name],RANDBETWEEN(1,COUNTA(Food[Name])))</f>
        <v>Pasta</v>
      </c>
      <c r="T1101" t="str" cm="1">
        <f t="array" aca="1" ref="T1101" ca="1">INDEX(Food[Name],RANDBETWEEN(1,COUNTA(Food[Name])))</f>
        <v>Beef</v>
      </c>
      <c r="U1101" t="str" cm="1">
        <f t="array" aca="1" ref="U1101" ca="1">INDEX(Food[Name],RANDBETWEEN(1,COUNTA(Food[Name])))</f>
        <v>Lobster</v>
      </c>
      <c r="V1101" t="str" cm="1">
        <f t="array" aca="1" ref="V1101" ca="1">INDEX(Food[Name],RANDBETWEEN(1,COUNTA(Food[Name])))</f>
        <v>Carrot</v>
      </c>
      <c r="W1101" t="str" cm="1">
        <f t="array" aca="1" ref="W1101" ca="1">INDEX(Food[Name],RANDBETWEEN(1,COUNTA(Food[Name])))</f>
        <v>Tuna</v>
      </c>
      <c r="X1101" t="str" cm="1">
        <f t="array" aca="1" ref="X1101" ca="1">INDEX(Food[Name],RANDBETWEEN(1,COUNTA(Food[Name])))</f>
        <v>Rice</v>
      </c>
      <c r="Y1101" t="str" cm="1">
        <f t="array" aca="1" ref="Y1101" ca="1">INDEX(Food[Name],RANDBETWEEN(1,COUNTA(Food[Name])))</f>
        <v>Pasta</v>
      </c>
      <c r="Z1101" s="5" t="str" cm="1">
        <f t="array" aca="1" ref="Z1101" ca="1">IF(AI1100,"-", INDEX(_xlfn.ANCHORARRAY(AvailableItems),OrderIndex))</f>
        <v>Salmon</v>
      </c>
      <c r="AA1101" s="5" t="str" cm="1">
        <f t="array" aca="1" ref="AA1101" ca="1">IF(AI1100,"-", INDEX(_xlfn.ANCHORARRAY(AvailableItems),OrderIndex2))</f>
        <v>Rice</v>
      </c>
      <c r="AB1101" s="5" t="str" cm="1">
        <f t="array" aca="1" ref="AB1101" ca="1">IF(AI1100,"-", INDEX(_xlfn.ANCHORARRAY(AvailableItems),OrderIndex3))</f>
        <v>Pasta</v>
      </c>
      <c r="AC1101" s="10" t="str" cm="1">
        <f t="array" aca="1" ref="AC1101" ca="1">IF(AJ1100,"-", INDEX(_xlfn.ANCHORARRAY(AvailableItems),$AP$27))</f>
        <v>-</v>
      </c>
      <c r="AD1101" s="10" t="str" cm="1">
        <f t="array" aca="1" ref="AD1101" ca="1">IF(AJ1100,"-", INDEX(_xlfn.ANCHORARRAY(AvailableItems),$AQ$27))</f>
        <v>-</v>
      </c>
      <c r="AE1101" s="10" t="str" cm="1">
        <f t="array" aca="1" ref="AE1101" ca="1">IF(AJ1100,"-", INDEX(_xlfn.ANCHORARRAY(AvailableItems),$AR$27))</f>
        <v>-</v>
      </c>
      <c r="AF1101" s="8" t="str" cm="1">
        <f t="array" aca="1" ref="AF1101" ca="1">IF(AK1100,"-", INDEX(_xlfn.ANCHORARRAY(AvailableItems),$AP$28))</f>
        <v>Beef</v>
      </c>
      <c r="AG1101" s="8" t="str">
        <f ca="1">IF(AK1100,"-", INDEX(_xlfn.ANCHORARRAY(AvailableItems),$AQ$28))</f>
        <v>Beef</v>
      </c>
      <c r="AH1101" s="8" t="str" cm="1">
        <f t="array" aca="1" ref="AH1101" ca="1">IF(AK1100,"-", INDEX(_xlfn.ANCHORARRAY(AvailableItems),$AR$28))</f>
        <v>Bread</v>
      </c>
      <c r="AI1101" t="b">
        <f t="shared" ca="1" si="54"/>
        <v>1</v>
      </c>
      <c r="AJ1101" t="b">
        <f t="shared" ca="1" si="55"/>
        <v>0</v>
      </c>
      <c r="AK1101" t="b">
        <f t="shared" ca="1" si="56"/>
        <v>0</v>
      </c>
      <c r="AL1101" s="16" cm="1">
        <f t="array" aca="1" ref="AL1101" ca="1">IF(OrderSim[[#This Row],[Order 1 Possible]],INDEX(Food[Points],OrderIndex) + INDEX(Food[Points],OrderIndex2) + INDEX(Food[Points],OrderIndex3) + AL1100, AL1100)</f>
        <v>21560</v>
      </c>
      <c r="AM1101" s="16" cm="1">
        <f t="array" aca="1" ref="AM1101" ca="1">IF(OrderSim[[#This Row],[Order 2 Possible]],INDEX(Food[Points],$AP$27) + INDEX(Food[Points],$AQ$27) + INDEX(Food[Points],$AR$27) + AM1100, AM1100)</f>
        <v>27720</v>
      </c>
      <c r="AN1101" s="16" cm="1">
        <f t="array" aca="1" ref="AN1101" ca="1">IF(OrderSim[[#This Row],[Order 3 Possible]],INDEX(Food[Points],$AP$28) + INDEX(Food[Points],$AQ$28) + INDEX(Food[Points],$AR$28) + AN1100, AN1100)</f>
        <v>42980</v>
      </c>
    </row>
    <row r="1102" spans="17:40" x14ac:dyDescent="0.25">
      <c r="Q1102" t="str" cm="1">
        <f t="array" aca="1" ref="Q1102" ca="1">INDEX(Food[Name],RANDBETWEEN(1,COUNTA(Food[Name])))</f>
        <v>Carrot</v>
      </c>
      <c r="R1102" t="str" cm="1">
        <f t="array" aca="1" ref="R1102" ca="1">INDEX(Food[Name],RANDBETWEEN(1,COUNTA(Food[Name])))</f>
        <v>Salmon</v>
      </c>
      <c r="S1102" t="str" cm="1">
        <f t="array" aca="1" ref="S1102" ca="1">INDEX(Food[Name],RANDBETWEEN(1,COUNTA(Food[Name])))</f>
        <v>Pork</v>
      </c>
      <c r="T1102" t="str" cm="1">
        <f t="array" aca="1" ref="T1102" ca="1">INDEX(Food[Name],RANDBETWEEN(1,COUNTA(Food[Name])))</f>
        <v>Pasta</v>
      </c>
      <c r="U1102" t="str" cm="1">
        <f t="array" aca="1" ref="U1102" ca="1">INDEX(Food[Name],RANDBETWEEN(1,COUNTA(Food[Name])))</f>
        <v>Pasta</v>
      </c>
      <c r="V1102" t="str" cm="1">
        <f t="array" aca="1" ref="V1102" ca="1">INDEX(Food[Name],RANDBETWEEN(1,COUNTA(Food[Name])))</f>
        <v>Beef</v>
      </c>
      <c r="W1102" t="str" cm="1">
        <f t="array" aca="1" ref="W1102" ca="1">INDEX(Food[Name],RANDBETWEEN(1,COUNTA(Food[Name])))</f>
        <v>Pork</v>
      </c>
      <c r="X1102" t="str" cm="1">
        <f t="array" aca="1" ref="X1102" ca="1">INDEX(Food[Name],RANDBETWEEN(1,COUNTA(Food[Name])))</f>
        <v>Lobster</v>
      </c>
      <c r="Y1102" t="str" cm="1">
        <f t="array" aca="1" ref="Y1102" ca="1">INDEX(Food[Name],RANDBETWEEN(1,COUNTA(Food[Name])))</f>
        <v>Carrot</v>
      </c>
      <c r="Z1102" s="5" t="str" cm="1">
        <f t="array" aca="1" ref="Z1102" ca="1">IF(AI1101,"-", INDEX(_xlfn.ANCHORARRAY(AvailableItems),OrderIndex))</f>
        <v>-</v>
      </c>
      <c r="AA1102" s="5" t="str" cm="1">
        <f t="array" aca="1" ref="AA1102" ca="1">IF(AI1101,"-", INDEX(_xlfn.ANCHORARRAY(AvailableItems),OrderIndex2))</f>
        <v>-</v>
      </c>
      <c r="AB1102" s="5" t="str" cm="1">
        <f t="array" aca="1" ref="AB1102" ca="1">IF(AI1101,"-", INDEX(_xlfn.ANCHORARRAY(AvailableItems),OrderIndex3))</f>
        <v>-</v>
      </c>
      <c r="AC1102" s="10" t="str" cm="1">
        <f t="array" aca="1" ref="AC1102" ca="1">IF(AJ1101,"-", INDEX(_xlfn.ANCHORARRAY(AvailableItems),$AP$27))</f>
        <v>Pork</v>
      </c>
      <c r="AD1102" s="10" t="str" cm="1">
        <f t="array" aca="1" ref="AD1102" ca="1">IF(AJ1101,"-", INDEX(_xlfn.ANCHORARRAY(AvailableItems),$AQ$27))</f>
        <v>Lobster</v>
      </c>
      <c r="AE1102" s="10" t="str" cm="1">
        <f t="array" aca="1" ref="AE1102" ca="1">IF(AJ1101,"-", INDEX(_xlfn.ANCHORARRAY(AvailableItems),$AR$27))</f>
        <v>Rice</v>
      </c>
      <c r="AF1102" s="8" t="str" cm="1">
        <f t="array" aca="1" ref="AF1102" ca="1">IF(AK1101,"-", INDEX(_xlfn.ANCHORARRAY(AvailableItems),$AP$28))</f>
        <v>Beef</v>
      </c>
      <c r="AG1102" s="8" t="str">
        <f ca="1">IF(AK1101,"-", INDEX(_xlfn.ANCHORARRAY(AvailableItems),$AQ$28))</f>
        <v>Beef</v>
      </c>
      <c r="AH1102" s="8" t="str" cm="1">
        <f t="array" aca="1" ref="AH1102" ca="1">IF(AK1101,"-", INDEX(_xlfn.ANCHORARRAY(AvailableItems),$AR$28))</f>
        <v>Bread</v>
      </c>
      <c r="AI1102" t="b">
        <f t="shared" ca="1" si="54"/>
        <v>0</v>
      </c>
      <c r="AJ1102" t="b">
        <f t="shared" ca="1" si="55"/>
        <v>1</v>
      </c>
      <c r="AK1102" t="b">
        <f t="shared" ca="1" si="56"/>
        <v>0</v>
      </c>
      <c r="AL1102" s="16" cm="1">
        <f t="array" aca="1" ref="AL1102" ca="1">IF(OrderSim[[#This Row],[Order 1 Possible]],INDEX(Food[Points],OrderIndex) + INDEX(Food[Points],OrderIndex2) + INDEX(Food[Points],OrderIndex3) + AL1101, AL1101)</f>
        <v>21560</v>
      </c>
      <c r="AM1102" s="16" cm="1">
        <f t="array" aca="1" ref="AM1102" ca="1">IF(OrderSim[[#This Row],[Order 2 Possible]],INDEX(Food[Points],$AP$27) + INDEX(Food[Points],$AQ$27) + INDEX(Food[Points],$AR$27) + AM1101, AM1101)</f>
        <v>27810</v>
      </c>
      <c r="AN1102" s="16" cm="1">
        <f t="array" aca="1" ref="AN1102" ca="1">IF(OrderSim[[#This Row],[Order 3 Possible]],INDEX(Food[Points],$AP$28) + INDEX(Food[Points],$AQ$28) + INDEX(Food[Points],$AR$28) + AN1101, AN1101)</f>
        <v>42980</v>
      </c>
    </row>
    <row r="1103" spans="17:40" x14ac:dyDescent="0.25">
      <c r="Q1103" t="str" cm="1">
        <f t="array" aca="1" ref="Q1103" ca="1">INDEX(Food[Name],RANDBETWEEN(1,COUNTA(Food[Name])))</f>
        <v>Rice</v>
      </c>
      <c r="R1103" t="str" cm="1">
        <f t="array" aca="1" ref="R1103" ca="1">INDEX(Food[Name],RANDBETWEEN(1,COUNTA(Food[Name])))</f>
        <v>Tuna</v>
      </c>
      <c r="S1103" t="str" cm="1">
        <f t="array" aca="1" ref="S1103" ca="1">INDEX(Food[Name],RANDBETWEEN(1,COUNTA(Food[Name])))</f>
        <v>Beef</v>
      </c>
      <c r="T1103" t="str" cm="1">
        <f t="array" aca="1" ref="T1103" ca="1">INDEX(Food[Name],RANDBETWEEN(1,COUNTA(Food[Name])))</f>
        <v>Chicken</v>
      </c>
      <c r="U1103" t="str" cm="1">
        <f t="array" aca="1" ref="U1103" ca="1">INDEX(Food[Name],RANDBETWEEN(1,COUNTA(Food[Name])))</f>
        <v>Bread</v>
      </c>
      <c r="V1103" t="str" cm="1">
        <f t="array" aca="1" ref="V1103" ca="1">INDEX(Food[Name],RANDBETWEEN(1,COUNTA(Food[Name])))</f>
        <v>Salmon</v>
      </c>
      <c r="W1103" t="str" cm="1">
        <f t="array" aca="1" ref="W1103" ca="1">INDEX(Food[Name],RANDBETWEEN(1,COUNTA(Food[Name])))</f>
        <v>Onion</v>
      </c>
      <c r="X1103" t="str" cm="1">
        <f t="array" aca="1" ref="X1103" ca="1">INDEX(Food[Name],RANDBETWEEN(1,COUNTA(Food[Name])))</f>
        <v>Onion</v>
      </c>
      <c r="Y1103" t="str" cm="1">
        <f t="array" aca="1" ref="Y1103" ca="1">INDEX(Food[Name],RANDBETWEEN(1,COUNTA(Food[Name])))</f>
        <v>Tuna</v>
      </c>
      <c r="Z1103" s="5" t="str" cm="1">
        <f t="array" aca="1" ref="Z1103" ca="1">IF(AI1102,"-", INDEX(_xlfn.ANCHORARRAY(AvailableItems),OrderIndex))</f>
        <v>Salmon</v>
      </c>
      <c r="AA1103" s="5" t="str" cm="1">
        <f t="array" aca="1" ref="AA1103" ca="1">IF(AI1102,"-", INDEX(_xlfn.ANCHORARRAY(AvailableItems),OrderIndex2))</f>
        <v>Rice</v>
      </c>
      <c r="AB1103" s="5" t="str" cm="1">
        <f t="array" aca="1" ref="AB1103" ca="1">IF(AI1102,"-", INDEX(_xlfn.ANCHORARRAY(AvailableItems),OrderIndex3))</f>
        <v>Pasta</v>
      </c>
      <c r="AC1103" s="10" t="str" cm="1">
        <f t="array" aca="1" ref="AC1103" ca="1">IF(AJ1102,"-", INDEX(_xlfn.ANCHORARRAY(AvailableItems),$AP$27))</f>
        <v>-</v>
      </c>
      <c r="AD1103" s="10" t="str" cm="1">
        <f t="array" aca="1" ref="AD1103" ca="1">IF(AJ1102,"-", INDEX(_xlfn.ANCHORARRAY(AvailableItems),$AQ$27))</f>
        <v>-</v>
      </c>
      <c r="AE1103" s="10" t="str" cm="1">
        <f t="array" aca="1" ref="AE1103" ca="1">IF(AJ1102,"-", INDEX(_xlfn.ANCHORARRAY(AvailableItems),$AR$27))</f>
        <v>-</v>
      </c>
      <c r="AF1103" s="8" t="str" cm="1">
        <f t="array" aca="1" ref="AF1103" ca="1">IF(AK1102,"-", INDEX(_xlfn.ANCHORARRAY(AvailableItems),$AP$28))</f>
        <v>Beef</v>
      </c>
      <c r="AG1103" s="8" t="str">
        <f ca="1">IF(AK1102,"-", INDEX(_xlfn.ANCHORARRAY(AvailableItems),$AQ$28))</f>
        <v>Beef</v>
      </c>
      <c r="AH1103" s="8" t="str" cm="1">
        <f t="array" aca="1" ref="AH1103" ca="1">IF(AK1102,"-", INDEX(_xlfn.ANCHORARRAY(AvailableItems),$AR$28))</f>
        <v>Bread</v>
      </c>
      <c r="AI1103" t="b">
        <f t="shared" ca="1" si="54"/>
        <v>0</v>
      </c>
      <c r="AJ1103" t="b">
        <f t="shared" ca="1" si="55"/>
        <v>0</v>
      </c>
      <c r="AK1103" t="b">
        <f t="shared" ca="1" si="56"/>
        <v>1</v>
      </c>
      <c r="AL1103" s="16" cm="1">
        <f t="array" aca="1" ref="AL1103" ca="1">IF(OrderSim[[#This Row],[Order 1 Possible]],INDEX(Food[Points],OrderIndex) + INDEX(Food[Points],OrderIndex2) + INDEX(Food[Points],OrderIndex3) + AL1102, AL1102)</f>
        <v>21560</v>
      </c>
      <c r="AM1103" s="16" cm="1">
        <f t="array" aca="1" ref="AM1103" ca="1">IF(OrderSim[[#This Row],[Order 2 Possible]],INDEX(Food[Points],$AP$27) + INDEX(Food[Points],$AQ$27) + INDEX(Food[Points],$AR$27) + AM1102, AM1102)</f>
        <v>27810</v>
      </c>
      <c r="AN1103" s="16" cm="1">
        <f t="array" aca="1" ref="AN1103" ca="1">IF(OrderSim[[#This Row],[Order 3 Possible]],INDEX(Food[Points],$AP$28) + INDEX(Food[Points],$AQ$28) + INDEX(Food[Points],$AR$28) + AN1102, AN1102)</f>
        <v>43120</v>
      </c>
    </row>
    <row r="1104" spans="17:40" x14ac:dyDescent="0.25">
      <c r="Q1104" t="str" cm="1">
        <f t="array" aca="1" ref="Q1104" ca="1">INDEX(Food[Name],RANDBETWEEN(1,COUNTA(Food[Name])))</f>
        <v>Carrot</v>
      </c>
      <c r="R1104" t="str" cm="1">
        <f t="array" aca="1" ref="R1104" ca="1">INDEX(Food[Name],RANDBETWEEN(1,COUNTA(Food[Name])))</f>
        <v>Carrot</v>
      </c>
      <c r="S1104" t="str" cm="1">
        <f t="array" aca="1" ref="S1104" ca="1">INDEX(Food[Name],RANDBETWEEN(1,COUNTA(Food[Name])))</f>
        <v>Chicken</v>
      </c>
      <c r="T1104" t="str" cm="1">
        <f t="array" aca="1" ref="T1104" ca="1">INDEX(Food[Name],RANDBETWEEN(1,COUNTA(Food[Name])))</f>
        <v>Salmon</v>
      </c>
      <c r="U1104" t="str" cm="1">
        <f t="array" aca="1" ref="U1104" ca="1">INDEX(Food[Name],RANDBETWEEN(1,COUNTA(Food[Name])))</f>
        <v>Bread</v>
      </c>
      <c r="V1104" t="str" cm="1">
        <f t="array" aca="1" ref="V1104" ca="1">INDEX(Food[Name],RANDBETWEEN(1,COUNTA(Food[Name])))</f>
        <v>Salmon</v>
      </c>
      <c r="W1104" t="str" cm="1">
        <f t="array" aca="1" ref="W1104" ca="1">INDEX(Food[Name],RANDBETWEEN(1,COUNTA(Food[Name])))</f>
        <v>Onion</v>
      </c>
      <c r="X1104" t="str" cm="1">
        <f t="array" aca="1" ref="X1104" ca="1">INDEX(Food[Name],RANDBETWEEN(1,COUNTA(Food[Name])))</f>
        <v>Lobster</v>
      </c>
      <c r="Y1104" t="str" cm="1">
        <f t="array" aca="1" ref="Y1104" ca="1">INDEX(Food[Name],RANDBETWEEN(1,COUNTA(Food[Name])))</f>
        <v>Pork</v>
      </c>
      <c r="Z1104" s="5" t="str" cm="1">
        <f t="array" aca="1" ref="Z1104" ca="1">IF(AI1103,"-", INDEX(_xlfn.ANCHORARRAY(AvailableItems),OrderIndex))</f>
        <v>Salmon</v>
      </c>
      <c r="AA1104" s="5" t="str" cm="1">
        <f t="array" aca="1" ref="AA1104" ca="1">IF(AI1103,"-", INDEX(_xlfn.ANCHORARRAY(AvailableItems),OrderIndex2))</f>
        <v>Rice</v>
      </c>
      <c r="AB1104" s="5" t="str" cm="1">
        <f t="array" aca="1" ref="AB1104" ca="1">IF(AI1103,"-", INDEX(_xlfn.ANCHORARRAY(AvailableItems),OrderIndex3))</f>
        <v>Pasta</v>
      </c>
      <c r="AC1104" s="10" t="str" cm="1">
        <f t="array" aca="1" ref="AC1104" ca="1">IF(AJ1103,"-", INDEX(_xlfn.ANCHORARRAY(AvailableItems),$AP$27))</f>
        <v>Pork</v>
      </c>
      <c r="AD1104" s="10" t="str" cm="1">
        <f t="array" aca="1" ref="AD1104" ca="1">IF(AJ1103,"-", INDEX(_xlfn.ANCHORARRAY(AvailableItems),$AQ$27))</f>
        <v>Lobster</v>
      </c>
      <c r="AE1104" s="10" t="str" cm="1">
        <f t="array" aca="1" ref="AE1104" ca="1">IF(AJ1103,"-", INDEX(_xlfn.ANCHORARRAY(AvailableItems),$AR$27))</f>
        <v>Rice</v>
      </c>
      <c r="AF1104" s="8" t="str" cm="1">
        <f t="array" aca="1" ref="AF1104" ca="1">IF(AK1103,"-", INDEX(_xlfn.ANCHORARRAY(AvailableItems),$AP$28))</f>
        <v>-</v>
      </c>
      <c r="AG1104" s="8" t="str">
        <f ca="1">IF(AK1103,"-", INDEX(_xlfn.ANCHORARRAY(AvailableItems),$AQ$28))</f>
        <v>-</v>
      </c>
      <c r="AH1104" s="8" t="str" cm="1">
        <f t="array" aca="1" ref="AH1104" ca="1">IF(AK1103,"-", INDEX(_xlfn.ANCHORARRAY(AvailableItems),$AR$28))</f>
        <v>-</v>
      </c>
      <c r="AI1104" t="b">
        <f t="shared" ca="1" si="54"/>
        <v>0</v>
      </c>
      <c r="AJ1104" t="b">
        <f t="shared" ca="1" si="55"/>
        <v>0</v>
      </c>
      <c r="AK1104" t="b">
        <f t="shared" ca="1" si="56"/>
        <v>0</v>
      </c>
      <c r="AL1104" s="16" cm="1">
        <f t="array" aca="1" ref="AL1104" ca="1">IF(OrderSim[[#This Row],[Order 1 Possible]],INDEX(Food[Points],OrderIndex) + INDEX(Food[Points],OrderIndex2) + INDEX(Food[Points],OrderIndex3) + AL1103, AL1103)</f>
        <v>21560</v>
      </c>
      <c r="AM1104" s="16" cm="1">
        <f t="array" aca="1" ref="AM1104" ca="1">IF(OrderSim[[#This Row],[Order 2 Possible]],INDEX(Food[Points],$AP$27) + INDEX(Food[Points],$AQ$27) + INDEX(Food[Points],$AR$27) + AM1103, AM1103)</f>
        <v>27810</v>
      </c>
      <c r="AN1104" s="16" cm="1">
        <f t="array" aca="1" ref="AN1104" ca="1">IF(OrderSim[[#This Row],[Order 3 Possible]],INDEX(Food[Points],$AP$28) + INDEX(Food[Points],$AQ$28) + INDEX(Food[Points],$AR$28) + AN1103, AN1103)</f>
        <v>43120</v>
      </c>
    </row>
    <row r="1105" spans="17:40" x14ac:dyDescent="0.25">
      <c r="Q1105" t="str" cm="1">
        <f t="array" aca="1" ref="Q1105" ca="1">INDEX(Food[Name],RANDBETWEEN(1,COUNTA(Food[Name])))</f>
        <v>Pasta</v>
      </c>
      <c r="R1105" t="str" cm="1">
        <f t="array" aca="1" ref="R1105" ca="1">INDEX(Food[Name],RANDBETWEEN(1,COUNTA(Food[Name])))</f>
        <v>Pasta</v>
      </c>
      <c r="S1105" t="str" cm="1">
        <f t="array" aca="1" ref="S1105" ca="1">INDEX(Food[Name],RANDBETWEEN(1,COUNTA(Food[Name])))</f>
        <v>Lobster</v>
      </c>
      <c r="T1105" t="str" cm="1">
        <f t="array" aca="1" ref="T1105" ca="1">INDEX(Food[Name],RANDBETWEEN(1,COUNTA(Food[Name])))</f>
        <v>Lobster</v>
      </c>
      <c r="U1105" t="str" cm="1">
        <f t="array" aca="1" ref="U1105" ca="1">INDEX(Food[Name],RANDBETWEEN(1,COUNTA(Food[Name])))</f>
        <v>Onion</v>
      </c>
      <c r="V1105" t="str" cm="1">
        <f t="array" aca="1" ref="V1105" ca="1">INDEX(Food[Name],RANDBETWEEN(1,COUNTA(Food[Name])))</f>
        <v>Lettuce</v>
      </c>
      <c r="W1105" t="str" cm="1">
        <f t="array" aca="1" ref="W1105" ca="1">INDEX(Food[Name],RANDBETWEEN(1,COUNTA(Food[Name])))</f>
        <v>Beef</v>
      </c>
      <c r="X1105" t="str" cm="1">
        <f t="array" aca="1" ref="X1105" ca="1">INDEX(Food[Name],RANDBETWEEN(1,COUNTA(Food[Name])))</f>
        <v>Lobster</v>
      </c>
      <c r="Y1105" t="str" cm="1">
        <f t="array" aca="1" ref="Y1105" ca="1">INDEX(Food[Name],RANDBETWEEN(1,COUNTA(Food[Name])))</f>
        <v>Lobster</v>
      </c>
      <c r="Z1105" s="5" t="str" cm="1">
        <f t="array" aca="1" ref="Z1105" ca="1">IF(AI1104,"-", INDEX(_xlfn.ANCHORARRAY(AvailableItems),OrderIndex))</f>
        <v>Salmon</v>
      </c>
      <c r="AA1105" s="5" t="str" cm="1">
        <f t="array" aca="1" ref="AA1105" ca="1">IF(AI1104,"-", INDEX(_xlfn.ANCHORARRAY(AvailableItems),OrderIndex2))</f>
        <v>Rice</v>
      </c>
      <c r="AB1105" s="5" t="str" cm="1">
        <f t="array" aca="1" ref="AB1105" ca="1">IF(AI1104,"-", INDEX(_xlfn.ANCHORARRAY(AvailableItems),OrderIndex3))</f>
        <v>Pasta</v>
      </c>
      <c r="AC1105" s="10" t="str" cm="1">
        <f t="array" aca="1" ref="AC1105" ca="1">IF(AJ1104,"-", INDEX(_xlfn.ANCHORARRAY(AvailableItems),$AP$27))</f>
        <v>Pork</v>
      </c>
      <c r="AD1105" s="10" t="str" cm="1">
        <f t="array" aca="1" ref="AD1105" ca="1">IF(AJ1104,"-", INDEX(_xlfn.ANCHORARRAY(AvailableItems),$AQ$27))</f>
        <v>Lobster</v>
      </c>
      <c r="AE1105" s="10" t="str" cm="1">
        <f t="array" aca="1" ref="AE1105" ca="1">IF(AJ1104,"-", INDEX(_xlfn.ANCHORARRAY(AvailableItems),$AR$27))</f>
        <v>Rice</v>
      </c>
      <c r="AF1105" s="8" t="str" cm="1">
        <f t="array" aca="1" ref="AF1105" ca="1">IF(AK1104,"-", INDEX(_xlfn.ANCHORARRAY(AvailableItems),$AP$28))</f>
        <v>Beef</v>
      </c>
      <c r="AG1105" s="8" t="str">
        <f ca="1">IF(AK1104,"-", INDEX(_xlfn.ANCHORARRAY(AvailableItems),$AQ$28))</f>
        <v>Beef</v>
      </c>
      <c r="AH1105" s="8" t="str" cm="1">
        <f t="array" aca="1" ref="AH1105" ca="1">IF(AK1104,"-", INDEX(_xlfn.ANCHORARRAY(AvailableItems),$AR$28))</f>
        <v>Bread</v>
      </c>
      <c r="AI1105" t="b">
        <f t="shared" ca="1" si="54"/>
        <v>0</v>
      </c>
      <c r="AJ1105" t="b">
        <f t="shared" ca="1" si="55"/>
        <v>1</v>
      </c>
      <c r="AK1105" t="b">
        <f t="shared" ca="1" si="56"/>
        <v>0</v>
      </c>
      <c r="AL1105" s="16" cm="1">
        <f t="array" aca="1" ref="AL1105" ca="1">IF(OrderSim[[#This Row],[Order 1 Possible]],INDEX(Food[Points],OrderIndex) + INDEX(Food[Points],OrderIndex2) + INDEX(Food[Points],OrderIndex3) + AL1104, AL1104)</f>
        <v>21560</v>
      </c>
      <c r="AM1105" s="16" cm="1">
        <f t="array" aca="1" ref="AM1105" ca="1">IF(OrderSim[[#This Row],[Order 2 Possible]],INDEX(Food[Points],$AP$27) + INDEX(Food[Points],$AQ$27) + INDEX(Food[Points],$AR$27) + AM1104, AM1104)</f>
        <v>27900</v>
      </c>
      <c r="AN1105" s="16" cm="1">
        <f t="array" aca="1" ref="AN1105" ca="1">IF(OrderSim[[#This Row],[Order 3 Possible]],INDEX(Food[Points],$AP$28) + INDEX(Food[Points],$AQ$28) + INDEX(Food[Points],$AR$28) + AN1104, AN1104)</f>
        <v>43120</v>
      </c>
    </row>
    <row r="1106" spans="17:40" x14ac:dyDescent="0.25">
      <c r="Q1106" t="str" cm="1">
        <f t="array" aca="1" ref="Q1106" ca="1">INDEX(Food[Name],RANDBETWEEN(1,COUNTA(Food[Name])))</f>
        <v>Pasta</v>
      </c>
      <c r="R1106" t="str" cm="1">
        <f t="array" aca="1" ref="R1106" ca="1">INDEX(Food[Name],RANDBETWEEN(1,COUNTA(Food[Name])))</f>
        <v>Salmon</v>
      </c>
      <c r="S1106" t="str" cm="1">
        <f t="array" aca="1" ref="S1106" ca="1">INDEX(Food[Name],RANDBETWEEN(1,COUNTA(Food[Name])))</f>
        <v>Beef</v>
      </c>
      <c r="T1106" t="str" cm="1">
        <f t="array" aca="1" ref="T1106" ca="1">INDEX(Food[Name],RANDBETWEEN(1,COUNTA(Food[Name])))</f>
        <v>Salmon</v>
      </c>
      <c r="U1106" t="str" cm="1">
        <f t="array" aca="1" ref="U1106" ca="1">INDEX(Food[Name],RANDBETWEEN(1,COUNTA(Food[Name])))</f>
        <v>Lettuce</v>
      </c>
      <c r="V1106" t="str" cm="1">
        <f t="array" aca="1" ref="V1106" ca="1">INDEX(Food[Name],RANDBETWEEN(1,COUNTA(Food[Name])))</f>
        <v>Onion</v>
      </c>
      <c r="W1106" t="str" cm="1">
        <f t="array" aca="1" ref="W1106" ca="1">INDEX(Food[Name],RANDBETWEEN(1,COUNTA(Food[Name])))</f>
        <v>Lettuce</v>
      </c>
      <c r="X1106" t="str" cm="1">
        <f t="array" aca="1" ref="X1106" ca="1">INDEX(Food[Name],RANDBETWEEN(1,COUNTA(Food[Name])))</f>
        <v>Beef</v>
      </c>
      <c r="Y1106" t="str" cm="1">
        <f t="array" aca="1" ref="Y1106" ca="1">INDEX(Food[Name],RANDBETWEEN(1,COUNTA(Food[Name])))</f>
        <v>Rice</v>
      </c>
      <c r="Z1106" s="5" t="str" cm="1">
        <f t="array" aca="1" ref="Z1106" ca="1">IF(AI1105,"-", INDEX(_xlfn.ANCHORARRAY(AvailableItems),OrderIndex))</f>
        <v>Salmon</v>
      </c>
      <c r="AA1106" s="5" t="str" cm="1">
        <f t="array" aca="1" ref="AA1106" ca="1">IF(AI1105,"-", INDEX(_xlfn.ANCHORARRAY(AvailableItems),OrderIndex2))</f>
        <v>Rice</v>
      </c>
      <c r="AB1106" s="5" t="str" cm="1">
        <f t="array" aca="1" ref="AB1106" ca="1">IF(AI1105,"-", INDEX(_xlfn.ANCHORARRAY(AvailableItems),OrderIndex3))</f>
        <v>Pasta</v>
      </c>
      <c r="AC1106" s="10" t="str" cm="1">
        <f t="array" aca="1" ref="AC1106" ca="1">IF(AJ1105,"-", INDEX(_xlfn.ANCHORARRAY(AvailableItems),$AP$27))</f>
        <v>-</v>
      </c>
      <c r="AD1106" s="10" t="str" cm="1">
        <f t="array" aca="1" ref="AD1106" ca="1">IF(AJ1105,"-", INDEX(_xlfn.ANCHORARRAY(AvailableItems),$AQ$27))</f>
        <v>-</v>
      </c>
      <c r="AE1106" s="10" t="str" cm="1">
        <f t="array" aca="1" ref="AE1106" ca="1">IF(AJ1105,"-", INDEX(_xlfn.ANCHORARRAY(AvailableItems),$AR$27))</f>
        <v>-</v>
      </c>
      <c r="AF1106" s="8" t="str" cm="1">
        <f t="array" aca="1" ref="AF1106" ca="1">IF(AK1105,"-", INDEX(_xlfn.ANCHORARRAY(AvailableItems),$AP$28))</f>
        <v>Beef</v>
      </c>
      <c r="AG1106" s="8" t="str">
        <f ca="1">IF(AK1105,"-", INDEX(_xlfn.ANCHORARRAY(AvailableItems),$AQ$28))</f>
        <v>Beef</v>
      </c>
      <c r="AH1106" s="8" t="str" cm="1">
        <f t="array" aca="1" ref="AH1106" ca="1">IF(AK1105,"-", INDEX(_xlfn.ANCHORARRAY(AvailableItems),$AR$28))</f>
        <v>Bread</v>
      </c>
      <c r="AI1106" t="b">
        <f t="shared" ca="1" si="54"/>
        <v>1</v>
      </c>
      <c r="AJ1106" t="b">
        <f t="shared" ca="1" si="55"/>
        <v>0</v>
      </c>
      <c r="AK1106" t="b">
        <f t="shared" ca="1" si="56"/>
        <v>1</v>
      </c>
      <c r="AL1106" s="16" cm="1">
        <f t="array" aca="1" ref="AL1106" ca="1">IF(OrderSim[[#This Row],[Order 1 Possible]],INDEX(Food[Points],OrderIndex) + INDEX(Food[Points],OrderIndex2) + INDEX(Food[Points],OrderIndex3) + AL1105, AL1105)</f>
        <v>21630</v>
      </c>
      <c r="AM1106" s="16" cm="1">
        <f t="array" aca="1" ref="AM1106" ca="1">IF(OrderSim[[#This Row],[Order 2 Possible]],INDEX(Food[Points],$AP$27) + INDEX(Food[Points],$AQ$27) + INDEX(Food[Points],$AR$27) + AM1105, AM1105)</f>
        <v>27900</v>
      </c>
      <c r="AN1106" s="16" cm="1">
        <f t="array" aca="1" ref="AN1106" ca="1">IF(OrderSim[[#This Row],[Order 3 Possible]],INDEX(Food[Points],$AP$28) + INDEX(Food[Points],$AQ$28) + INDEX(Food[Points],$AR$28) + AN1105, AN1105)</f>
        <v>43260</v>
      </c>
    </row>
    <row r="1107" spans="17:40" x14ac:dyDescent="0.25">
      <c r="Q1107" t="str" cm="1">
        <f t="array" aca="1" ref="Q1107" ca="1">INDEX(Food[Name],RANDBETWEEN(1,COUNTA(Food[Name])))</f>
        <v>Beef</v>
      </c>
      <c r="R1107" t="str" cm="1">
        <f t="array" aca="1" ref="R1107" ca="1">INDEX(Food[Name],RANDBETWEEN(1,COUNTA(Food[Name])))</f>
        <v>Salmon</v>
      </c>
      <c r="S1107" t="str" cm="1">
        <f t="array" aca="1" ref="S1107" ca="1">INDEX(Food[Name],RANDBETWEEN(1,COUNTA(Food[Name])))</f>
        <v>Pork</v>
      </c>
      <c r="T1107" t="str" cm="1">
        <f t="array" aca="1" ref="T1107" ca="1">INDEX(Food[Name],RANDBETWEEN(1,COUNTA(Food[Name])))</f>
        <v>Lettuce</v>
      </c>
      <c r="U1107" t="str" cm="1">
        <f t="array" aca="1" ref="U1107" ca="1">INDEX(Food[Name],RANDBETWEEN(1,COUNTA(Food[Name])))</f>
        <v>Rice</v>
      </c>
      <c r="V1107" t="str" cm="1">
        <f t="array" aca="1" ref="V1107" ca="1">INDEX(Food[Name],RANDBETWEEN(1,COUNTA(Food[Name])))</f>
        <v>Rice</v>
      </c>
      <c r="W1107" t="str" cm="1">
        <f t="array" aca="1" ref="W1107" ca="1">INDEX(Food[Name],RANDBETWEEN(1,COUNTA(Food[Name])))</f>
        <v>Lettuce</v>
      </c>
      <c r="X1107" t="str" cm="1">
        <f t="array" aca="1" ref="X1107" ca="1">INDEX(Food[Name],RANDBETWEEN(1,COUNTA(Food[Name])))</f>
        <v>Beef</v>
      </c>
      <c r="Y1107" t="str" cm="1">
        <f t="array" aca="1" ref="Y1107" ca="1">INDEX(Food[Name],RANDBETWEEN(1,COUNTA(Food[Name])))</f>
        <v>Rice</v>
      </c>
      <c r="Z1107" s="5" t="str" cm="1">
        <f t="array" aca="1" ref="Z1107" ca="1">IF(AI1106,"-", INDEX(_xlfn.ANCHORARRAY(AvailableItems),OrderIndex))</f>
        <v>-</v>
      </c>
      <c r="AA1107" s="5" t="str" cm="1">
        <f t="array" aca="1" ref="AA1107" ca="1">IF(AI1106,"-", INDEX(_xlfn.ANCHORARRAY(AvailableItems),OrderIndex2))</f>
        <v>-</v>
      </c>
      <c r="AB1107" s="5" t="str" cm="1">
        <f t="array" aca="1" ref="AB1107" ca="1">IF(AI1106,"-", INDEX(_xlfn.ANCHORARRAY(AvailableItems),OrderIndex3))</f>
        <v>-</v>
      </c>
      <c r="AC1107" s="10" t="str" cm="1">
        <f t="array" aca="1" ref="AC1107" ca="1">IF(AJ1106,"-", INDEX(_xlfn.ANCHORARRAY(AvailableItems),$AP$27))</f>
        <v>Pork</v>
      </c>
      <c r="AD1107" s="10" t="str" cm="1">
        <f t="array" aca="1" ref="AD1107" ca="1">IF(AJ1106,"-", INDEX(_xlfn.ANCHORARRAY(AvailableItems),$AQ$27))</f>
        <v>Lobster</v>
      </c>
      <c r="AE1107" s="10" t="str" cm="1">
        <f t="array" aca="1" ref="AE1107" ca="1">IF(AJ1106,"-", INDEX(_xlfn.ANCHORARRAY(AvailableItems),$AR$27))</f>
        <v>Rice</v>
      </c>
      <c r="AF1107" s="8" t="str" cm="1">
        <f t="array" aca="1" ref="AF1107" ca="1">IF(AK1106,"-", INDEX(_xlfn.ANCHORARRAY(AvailableItems),$AP$28))</f>
        <v>-</v>
      </c>
      <c r="AG1107" s="8" t="str">
        <f ca="1">IF(AK1106,"-", INDEX(_xlfn.ANCHORARRAY(AvailableItems),$AQ$28))</f>
        <v>-</v>
      </c>
      <c r="AH1107" s="8" t="str" cm="1">
        <f t="array" aca="1" ref="AH1107" ca="1">IF(AK1106,"-", INDEX(_xlfn.ANCHORARRAY(AvailableItems),$AR$28))</f>
        <v>-</v>
      </c>
      <c r="AI1107" t="b">
        <f t="shared" ca="1" si="54"/>
        <v>0</v>
      </c>
      <c r="AJ1107" t="b">
        <f t="shared" ca="1" si="55"/>
        <v>1</v>
      </c>
      <c r="AK1107" t="b">
        <f t="shared" ca="1" si="56"/>
        <v>0</v>
      </c>
      <c r="AL1107" s="16" cm="1">
        <f t="array" aca="1" ref="AL1107" ca="1">IF(OrderSim[[#This Row],[Order 1 Possible]],INDEX(Food[Points],OrderIndex) + INDEX(Food[Points],OrderIndex2) + INDEX(Food[Points],OrderIndex3) + AL1106, AL1106)</f>
        <v>21630</v>
      </c>
      <c r="AM1107" s="16" cm="1">
        <f t="array" aca="1" ref="AM1107" ca="1">IF(OrderSim[[#This Row],[Order 2 Possible]],INDEX(Food[Points],$AP$27) + INDEX(Food[Points],$AQ$27) + INDEX(Food[Points],$AR$27) + AM1106, AM1106)</f>
        <v>27990</v>
      </c>
      <c r="AN1107" s="16" cm="1">
        <f t="array" aca="1" ref="AN1107" ca="1">IF(OrderSim[[#This Row],[Order 3 Possible]],INDEX(Food[Points],$AP$28) + INDEX(Food[Points],$AQ$28) + INDEX(Food[Points],$AR$28) + AN1106, AN1106)</f>
        <v>43260</v>
      </c>
    </row>
    <row r="1108" spans="17:40" x14ac:dyDescent="0.25">
      <c r="Q1108" t="str" cm="1">
        <f t="array" aca="1" ref="Q1108" ca="1">INDEX(Food[Name],RANDBETWEEN(1,COUNTA(Food[Name])))</f>
        <v>Pork</v>
      </c>
      <c r="R1108" t="str" cm="1">
        <f t="array" aca="1" ref="R1108" ca="1">INDEX(Food[Name],RANDBETWEEN(1,COUNTA(Food[Name])))</f>
        <v>Beef</v>
      </c>
      <c r="S1108" t="str" cm="1">
        <f t="array" aca="1" ref="S1108" ca="1">INDEX(Food[Name],RANDBETWEEN(1,COUNTA(Food[Name])))</f>
        <v>Pasta</v>
      </c>
      <c r="T1108" t="str" cm="1">
        <f t="array" aca="1" ref="T1108" ca="1">INDEX(Food[Name],RANDBETWEEN(1,COUNTA(Food[Name])))</f>
        <v>Chicken</v>
      </c>
      <c r="U1108" t="str" cm="1">
        <f t="array" aca="1" ref="U1108" ca="1">INDEX(Food[Name],RANDBETWEEN(1,COUNTA(Food[Name])))</f>
        <v>Pork</v>
      </c>
      <c r="V1108" t="str" cm="1">
        <f t="array" aca="1" ref="V1108" ca="1">INDEX(Food[Name],RANDBETWEEN(1,COUNTA(Food[Name])))</f>
        <v>Pasta</v>
      </c>
      <c r="W1108" t="str" cm="1">
        <f t="array" aca="1" ref="W1108" ca="1">INDEX(Food[Name],RANDBETWEEN(1,COUNTA(Food[Name])))</f>
        <v>Salmon</v>
      </c>
      <c r="X1108" t="str" cm="1">
        <f t="array" aca="1" ref="X1108" ca="1">INDEX(Food[Name],RANDBETWEEN(1,COUNTA(Food[Name])))</f>
        <v>Bread</v>
      </c>
      <c r="Y1108" t="str" cm="1">
        <f t="array" aca="1" ref="Y1108" ca="1">INDEX(Food[Name],RANDBETWEEN(1,COUNTA(Food[Name])))</f>
        <v>Lettuce</v>
      </c>
      <c r="Z1108" s="5" t="str" cm="1">
        <f t="array" aca="1" ref="Z1108" ca="1">IF(AI1107,"-", INDEX(_xlfn.ANCHORARRAY(AvailableItems),OrderIndex))</f>
        <v>Salmon</v>
      </c>
      <c r="AA1108" s="5" t="str" cm="1">
        <f t="array" aca="1" ref="AA1108" ca="1">IF(AI1107,"-", INDEX(_xlfn.ANCHORARRAY(AvailableItems),OrderIndex2))</f>
        <v>Rice</v>
      </c>
      <c r="AB1108" s="5" t="str" cm="1">
        <f t="array" aca="1" ref="AB1108" ca="1">IF(AI1107,"-", INDEX(_xlfn.ANCHORARRAY(AvailableItems),OrderIndex3))</f>
        <v>Pasta</v>
      </c>
      <c r="AC1108" s="10" t="str" cm="1">
        <f t="array" aca="1" ref="AC1108" ca="1">IF(AJ1107,"-", INDEX(_xlfn.ANCHORARRAY(AvailableItems),$AP$27))</f>
        <v>-</v>
      </c>
      <c r="AD1108" s="10" t="str" cm="1">
        <f t="array" aca="1" ref="AD1108" ca="1">IF(AJ1107,"-", INDEX(_xlfn.ANCHORARRAY(AvailableItems),$AQ$27))</f>
        <v>-</v>
      </c>
      <c r="AE1108" s="10" t="str" cm="1">
        <f t="array" aca="1" ref="AE1108" ca="1">IF(AJ1107,"-", INDEX(_xlfn.ANCHORARRAY(AvailableItems),$AR$27))</f>
        <v>-</v>
      </c>
      <c r="AF1108" s="8" t="str" cm="1">
        <f t="array" aca="1" ref="AF1108" ca="1">IF(AK1107,"-", INDEX(_xlfn.ANCHORARRAY(AvailableItems),$AP$28))</f>
        <v>Beef</v>
      </c>
      <c r="AG1108" s="8" t="str">
        <f ca="1">IF(AK1107,"-", INDEX(_xlfn.ANCHORARRAY(AvailableItems),$AQ$28))</f>
        <v>Beef</v>
      </c>
      <c r="AH1108" s="8" t="str" cm="1">
        <f t="array" aca="1" ref="AH1108" ca="1">IF(AK1107,"-", INDEX(_xlfn.ANCHORARRAY(AvailableItems),$AR$28))</f>
        <v>Bread</v>
      </c>
      <c r="AI1108" t="b">
        <f t="shared" ca="1" si="54"/>
        <v>1</v>
      </c>
      <c r="AJ1108" t="b">
        <f t="shared" ca="1" si="55"/>
        <v>0</v>
      </c>
      <c r="AK1108" t="b">
        <f t="shared" ca="1" si="56"/>
        <v>1</v>
      </c>
      <c r="AL1108" s="16" cm="1">
        <f t="array" aca="1" ref="AL1108" ca="1">IF(OrderSim[[#This Row],[Order 1 Possible]],INDEX(Food[Points],OrderIndex) + INDEX(Food[Points],OrderIndex2) + INDEX(Food[Points],OrderIndex3) + AL1107, AL1107)</f>
        <v>21700</v>
      </c>
      <c r="AM1108" s="16" cm="1">
        <f t="array" aca="1" ref="AM1108" ca="1">IF(OrderSim[[#This Row],[Order 2 Possible]],INDEX(Food[Points],$AP$27) + INDEX(Food[Points],$AQ$27) + INDEX(Food[Points],$AR$27) + AM1107, AM1107)</f>
        <v>27990</v>
      </c>
      <c r="AN1108" s="16" cm="1">
        <f t="array" aca="1" ref="AN1108" ca="1">IF(OrderSim[[#This Row],[Order 3 Possible]],INDEX(Food[Points],$AP$28) + INDEX(Food[Points],$AQ$28) + INDEX(Food[Points],$AR$28) + AN1107, AN1107)</f>
        <v>43400</v>
      </c>
    </row>
    <row r="1109" spans="17:40" x14ac:dyDescent="0.25">
      <c r="Q1109" t="str" cm="1">
        <f t="array" aca="1" ref="Q1109" ca="1">INDEX(Food[Name],RANDBETWEEN(1,COUNTA(Food[Name])))</f>
        <v>Salmon</v>
      </c>
      <c r="R1109" t="str" cm="1">
        <f t="array" aca="1" ref="R1109" ca="1">INDEX(Food[Name],RANDBETWEEN(1,COUNTA(Food[Name])))</f>
        <v>Onion</v>
      </c>
      <c r="S1109" t="str" cm="1">
        <f t="array" aca="1" ref="S1109" ca="1">INDEX(Food[Name],RANDBETWEEN(1,COUNTA(Food[Name])))</f>
        <v>Pork</v>
      </c>
      <c r="T1109" t="str" cm="1">
        <f t="array" aca="1" ref="T1109" ca="1">INDEX(Food[Name],RANDBETWEEN(1,COUNTA(Food[Name])))</f>
        <v>Carrot</v>
      </c>
      <c r="U1109" t="str" cm="1">
        <f t="array" aca="1" ref="U1109" ca="1">INDEX(Food[Name],RANDBETWEEN(1,COUNTA(Food[Name])))</f>
        <v>Lettuce</v>
      </c>
      <c r="V1109" t="str" cm="1">
        <f t="array" aca="1" ref="V1109" ca="1">INDEX(Food[Name],RANDBETWEEN(1,COUNTA(Food[Name])))</f>
        <v>Tuna</v>
      </c>
      <c r="W1109" t="str" cm="1">
        <f t="array" aca="1" ref="W1109" ca="1">INDEX(Food[Name],RANDBETWEEN(1,COUNTA(Food[Name])))</f>
        <v>Carrot</v>
      </c>
      <c r="X1109" t="str" cm="1">
        <f t="array" aca="1" ref="X1109" ca="1">INDEX(Food[Name],RANDBETWEEN(1,COUNTA(Food[Name])))</f>
        <v>Salmon</v>
      </c>
      <c r="Y1109" t="str" cm="1">
        <f t="array" aca="1" ref="Y1109" ca="1">INDEX(Food[Name],RANDBETWEEN(1,COUNTA(Food[Name])))</f>
        <v>Lettuce</v>
      </c>
      <c r="Z1109" s="5" t="str" cm="1">
        <f t="array" aca="1" ref="Z1109" ca="1">IF(AI1108,"-", INDEX(_xlfn.ANCHORARRAY(AvailableItems),OrderIndex))</f>
        <v>-</v>
      </c>
      <c r="AA1109" s="5" t="str" cm="1">
        <f t="array" aca="1" ref="AA1109" ca="1">IF(AI1108,"-", INDEX(_xlfn.ANCHORARRAY(AvailableItems),OrderIndex2))</f>
        <v>-</v>
      </c>
      <c r="AB1109" s="5" t="str" cm="1">
        <f t="array" aca="1" ref="AB1109" ca="1">IF(AI1108,"-", INDEX(_xlfn.ANCHORARRAY(AvailableItems),OrderIndex3))</f>
        <v>-</v>
      </c>
      <c r="AC1109" s="10" t="str" cm="1">
        <f t="array" aca="1" ref="AC1109" ca="1">IF(AJ1108,"-", INDEX(_xlfn.ANCHORARRAY(AvailableItems),$AP$27))</f>
        <v>Pork</v>
      </c>
      <c r="AD1109" s="10" t="str" cm="1">
        <f t="array" aca="1" ref="AD1109" ca="1">IF(AJ1108,"-", INDEX(_xlfn.ANCHORARRAY(AvailableItems),$AQ$27))</f>
        <v>Lobster</v>
      </c>
      <c r="AE1109" s="10" t="str" cm="1">
        <f t="array" aca="1" ref="AE1109" ca="1">IF(AJ1108,"-", INDEX(_xlfn.ANCHORARRAY(AvailableItems),$AR$27))</f>
        <v>Rice</v>
      </c>
      <c r="AF1109" s="8" t="str" cm="1">
        <f t="array" aca="1" ref="AF1109" ca="1">IF(AK1108,"-", INDEX(_xlfn.ANCHORARRAY(AvailableItems),$AP$28))</f>
        <v>-</v>
      </c>
      <c r="AG1109" s="8" t="str">
        <f ca="1">IF(AK1108,"-", INDEX(_xlfn.ANCHORARRAY(AvailableItems),$AQ$28))</f>
        <v>-</v>
      </c>
      <c r="AH1109" s="8" t="str" cm="1">
        <f t="array" aca="1" ref="AH1109" ca="1">IF(AK1108,"-", INDEX(_xlfn.ANCHORARRAY(AvailableItems),$AR$28))</f>
        <v>-</v>
      </c>
      <c r="AI1109" t="b">
        <f t="shared" ca="1" si="54"/>
        <v>0</v>
      </c>
      <c r="AJ1109" t="b">
        <f t="shared" ca="1" si="55"/>
        <v>0</v>
      </c>
      <c r="AK1109" t="b">
        <f t="shared" ca="1" si="56"/>
        <v>0</v>
      </c>
      <c r="AL1109" s="16" cm="1">
        <f t="array" aca="1" ref="AL1109" ca="1">IF(OrderSim[[#This Row],[Order 1 Possible]],INDEX(Food[Points],OrderIndex) + INDEX(Food[Points],OrderIndex2) + INDEX(Food[Points],OrderIndex3) + AL1108, AL1108)</f>
        <v>21700</v>
      </c>
      <c r="AM1109" s="16" cm="1">
        <f t="array" aca="1" ref="AM1109" ca="1">IF(OrderSim[[#This Row],[Order 2 Possible]],INDEX(Food[Points],$AP$27) + INDEX(Food[Points],$AQ$27) + INDEX(Food[Points],$AR$27) + AM1108, AM1108)</f>
        <v>27990</v>
      </c>
      <c r="AN1109" s="16" cm="1">
        <f t="array" aca="1" ref="AN1109" ca="1">IF(OrderSim[[#This Row],[Order 3 Possible]],INDEX(Food[Points],$AP$28) + INDEX(Food[Points],$AQ$28) + INDEX(Food[Points],$AR$28) + AN1108, AN1108)</f>
        <v>43400</v>
      </c>
    </row>
    <row r="1110" spans="17:40" x14ac:dyDescent="0.25">
      <c r="Q1110" t="str" cm="1">
        <f t="array" aca="1" ref="Q1110" ca="1">INDEX(Food[Name],RANDBETWEEN(1,COUNTA(Food[Name])))</f>
        <v>Salmon</v>
      </c>
      <c r="R1110" t="str" cm="1">
        <f t="array" aca="1" ref="R1110" ca="1">INDEX(Food[Name],RANDBETWEEN(1,COUNTA(Food[Name])))</f>
        <v>Onion</v>
      </c>
      <c r="S1110" t="str" cm="1">
        <f t="array" aca="1" ref="S1110" ca="1">INDEX(Food[Name],RANDBETWEEN(1,COUNTA(Food[Name])))</f>
        <v>Tuna</v>
      </c>
      <c r="T1110" t="str" cm="1">
        <f t="array" aca="1" ref="T1110" ca="1">INDEX(Food[Name],RANDBETWEEN(1,COUNTA(Food[Name])))</f>
        <v>Chicken</v>
      </c>
      <c r="U1110" t="str" cm="1">
        <f t="array" aca="1" ref="U1110" ca="1">INDEX(Food[Name],RANDBETWEEN(1,COUNTA(Food[Name])))</f>
        <v>Lettuce</v>
      </c>
      <c r="V1110" t="str" cm="1">
        <f t="array" aca="1" ref="V1110" ca="1">INDEX(Food[Name],RANDBETWEEN(1,COUNTA(Food[Name])))</f>
        <v>Chicken</v>
      </c>
      <c r="W1110" t="str" cm="1">
        <f t="array" aca="1" ref="W1110" ca="1">INDEX(Food[Name],RANDBETWEEN(1,COUNTA(Food[Name])))</f>
        <v>Pork</v>
      </c>
      <c r="X1110" t="str" cm="1">
        <f t="array" aca="1" ref="X1110" ca="1">INDEX(Food[Name],RANDBETWEEN(1,COUNTA(Food[Name])))</f>
        <v>Onion</v>
      </c>
      <c r="Y1110" t="str" cm="1">
        <f t="array" aca="1" ref="Y1110" ca="1">INDEX(Food[Name],RANDBETWEEN(1,COUNTA(Food[Name])))</f>
        <v>Onion</v>
      </c>
      <c r="Z1110" s="5" t="str" cm="1">
        <f t="array" aca="1" ref="Z1110" ca="1">IF(AI1109,"-", INDEX(_xlfn.ANCHORARRAY(AvailableItems),OrderIndex))</f>
        <v>Salmon</v>
      </c>
      <c r="AA1110" s="5" t="str" cm="1">
        <f t="array" aca="1" ref="AA1110" ca="1">IF(AI1109,"-", INDEX(_xlfn.ANCHORARRAY(AvailableItems),OrderIndex2))</f>
        <v>Rice</v>
      </c>
      <c r="AB1110" s="5" t="str" cm="1">
        <f t="array" aca="1" ref="AB1110" ca="1">IF(AI1109,"-", INDEX(_xlfn.ANCHORARRAY(AvailableItems),OrderIndex3))</f>
        <v>Pasta</v>
      </c>
      <c r="AC1110" s="10" t="str" cm="1">
        <f t="array" aca="1" ref="AC1110" ca="1">IF(AJ1109,"-", INDEX(_xlfn.ANCHORARRAY(AvailableItems),$AP$27))</f>
        <v>Pork</v>
      </c>
      <c r="AD1110" s="10" t="str" cm="1">
        <f t="array" aca="1" ref="AD1110" ca="1">IF(AJ1109,"-", INDEX(_xlfn.ANCHORARRAY(AvailableItems),$AQ$27))</f>
        <v>Lobster</v>
      </c>
      <c r="AE1110" s="10" t="str" cm="1">
        <f t="array" aca="1" ref="AE1110" ca="1">IF(AJ1109,"-", INDEX(_xlfn.ANCHORARRAY(AvailableItems),$AR$27))</f>
        <v>Rice</v>
      </c>
      <c r="AF1110" s="8" t="str" cm="1">
        <f t="array" aca="1" ref="AF1110" ca="1">IF(AK1109,"-", INDEX(_xlfn.ANCHORARRAY(AvailableItems),$AP$28))</f>
        <v>Beef</v>
      </c>
      <c r="AG1110" s="8" t="str">
        <f ca="1">IF(AK1109,"-", INDEX(_xlfn.ANCHORARRAY(AvailableItems),$AQ$28))</f>
        <v>Beef</v>
      </c>
      <c r="AH1110" s="8" t="str" cm="1">
        <f t="array" aca="1" ref="AH1110" ca="1">IF(AK1109,"-", INDEX(_xlfn.ANCHORARRAY(AvailableItems),$AR$28))</f>
        <v>Bread</v>
      </c>
      <c r="AI1110" t="b">
        <f t="shared" ca="1" si="54"/>
        <v>0</v>
      </c>
      <c r="AJ1110" t="b">
        <f t="shared" ca="1" si="55"/>
        <v>0</v>
      </c>
      <c r="AK1110" t="b">
        <f t="shared" ca="1" si="56"/>
        <v>0</v>
      </c>
      <c r="AL1110" s="16" cm="1">
        <f t="array" aca="1" ref="AL1110" ca="1">IF(OrderSim[[#This Row],[Order 1 Possible]],INDEX(Food[Points],OrderIndex) + INDEX(Food[Points],OrderIndex2) + INDEX(Food[Points],OrderIndex3) + AL1109, AL1109)</f>
        <v>21700</v>
      </c>
      <c r="AM1110" s="16" cm="1">
        <f t="array" aca="1" ref="AM1110" ca="1">IF(OrderSim[[#This Row],[Order 2 Possible]],INDEX(Food[Points],$AP$27) + INDEX(Food[Points],$AQ$27) + INDEX(Food[Points],$AR$27) + AM1109, AM1109)</f>
        <v>27990</v>
      </c>
      <c r="AN1110" s="16" cm="1">
        <f t="array" aca="1" ref="AN1110" ca="1">IF(OrderSim[[#This Row],[Order 3 Possible]],INDEX(Food[Points],$AP$28) + INDEX(Food[Points],$AQ$28) + INDEX(Food[Points],$AR$28) + AN1109, AN1109)</f>
        <v>43400</v>
      </c>
    </row>
    <row r="1111" spans="17:40" x14ac:dyDescent="0.25">
      <c r="Q1111" t="str" cm="1">
        <f t="array" aca="1" ref="Q1111" ca="1">INDEX(Food[Name],RANDBETWEEN(1,COUNTA(Food[Name])))</f>
        <v>Onion</v>
      </c>
      <c r="R1111" t="str" cm="1">
        <f t="array" aca="1" ref="R1111" ca="1">INDEX(Food[Name],RANDBETWEEN(1,COUNTA(Food[Name])))</f>
        <v>Lettuce</v>
      </c>
      <c r="S1111" t="str" cm="1">
        <f t="array" aca="1" ref="S1111" ca="1">INDEX(Food[Name],RANDBETWEEN(1,COUNTA(Food[Name])))</f>
        <v>Lettuce</v>
      </c>
      <c r="T1111" t="str" cm="1">
        <f t="array" aca="1" ref="T1111" ca="1">INDEX(Food[Name],RANDBETWEEN(1,COUNTA(Food[Name])))</f>
        <v>Bread</v>
      </c>
      <c r="U1111" t="str" cm="1">
        <f t="array" aca="1" ref="U1111" ca="1">INDEX(Food[Name],RANDBETWEEN(1,COUNTA(Food[Name])))</f>
        <v>Lettuce</v>
      </c>
      <c r="V1111" t="str" cm="1">
        <f t="array" aca="1" ref="V1111" ca="1">INDEX(Food[Name],RANDBETWEEN(1,COUNTA(Food[Name])))</f>
        <v>Beef</v>
      </c>
      <c r="W1111" t="str" cm="1">
        <f t="array" aca="1" ref="W1111" ca="1">INDEX(Food[Name],RANDBETWEEN(1,COUNTA(Food[Name])))</f>
        <v>Bread</v>
      </c>
      <c r="X1111" t="str" cm="1">
        <f t="array" aca="1" ref="X1111" ca="1">INDEX(Food[Name],RANDBETWEEN(1,COUNTA(Food[Name])))</f>
        <v>Tuna</v>
      </c>
      <c r="Y1111" t="str" cm="1">
        <f t="array" aca="1" ref="Y1111" ca="1">INDEX(Food[Name],RANDBETWEEN(1,COUNTA(Food[Name])))</f>
        <v>Beef</v>
      </c>
      <c r="Z1111" s="5" t="str" cm="1">
        <f t="array" aca="1" ref="Z1111" ca="1">IF(AI1110,"-", INDEX(_xlfn.ANCHORARRAY(AvailableItems),OrderIndex))</f>
        <v>Salmon</v>
      </c>
      <c r="AA1111" s="5" t="str" cm="1">
        <f t="array" aca="1" ref="AA1111" ca="1">IF(AI1110,"-", INDEX(_xlfn.ANCHORARRAY(AvailableItems),OrderIndex2))</f>
        <v>Rice</v>
      </c>
      <c r="AB1111" s="5" t="str" cm="1">
        <f t="array" aca="1" ref="AB1111" ca="1">IF(AI1110,"-", INDEX(_xlfn.ANCHORARRAY(AvailableItems),OrderIndex3))</f>
        <v>Pasta</v>
      </c>
      <c r="AC1111" s="10" t="str" cm="1">
        <f t="array" aca="1" ref="AC1111" ca="1">IF(AJ1110,"-", INDEX(_xlfn.ANCHORARRAY(AvailableItems),$AP$27))</f>
        <v>Pork</v>
      </c>
      <c r="AD1111" s="10" t="str" cm="1">
        <f t="array" aca="1" ref="AD1111" ca="1">IF(AJ1110,"-", INDEX(_xlfn.ANCHORARRAY(AvailableItems),$AQ$27))</f>
        <v>Lobster</v>
      </c>
      <c r="AE1111" s="10" t="str" cm="1">
        <f t="array" aca="1" ref="AE1111" ca="1">IF(AJ1110,"-", INDEX(_xlfn.ANCHORARRAY(AvailableItems),$AR$27))</f>
        <v>Rice</v>
      </c>
      <c r="AF1111" s="8" t="str" cm="1">
        <f t="array" aca="1" ref="AF1111" ca="1">IF(AK1110,"-", INDEX(_xlfn.ANCHORARRAY(AvailableItems),$AP$28))</f>
        <v>Beef</v>
      </c>
      <c r="AG1111" s="8" t="str">
        <f ca="1">IF(AK1110,"-", INDEX(_xlfn.ANCHORARRAY(AvailableItems),$AQ$28))</f>
        <v>Beef</v>
      </c>
      <c r="AH1111" s="8" t="str" cm="1">
        <f t="array" aca="1" ref="AH1111" ca="1">IF(AK1110,"-", INDEX(_xlfn.ANCHORARRAY(AvailableItems),$AR$28))</f>
        <v>Bread</v>
      </c>
      <c r="AI1111" t="b">
        <f t="shared" ca="1" si="54"/>
        <v>0</v>
      </c>
      <c r="AJ1111" t="b">
        <f t="shared" ca="1" si="55"/>
        <v>0</v>
      </c>
      <c r="AK1111" t="b">
        <f t="shared" ca="1" si="56"/>
        <v>1</v>
      </c>
      <c r="AL1111" s="16" cm="1">
        <f t="array" aca="1" ref="AL1111" ca="1">IF(OrderSim[[#This Row],[Order 1 Possible]],INDEX(Food[Points],OrderIndex) + INDEX(Food[Points],OrderIndex2) + INDEX(Food[Points],OrderIndex3) + AL1110, AL1110)</f>
        <v>21700</v>
      </c>
      <c r="AM1111" s="16" cm="1">
        <f t="array" aca="1" ref="AM1111" ca="1">IF(OrderSim[[#This Row],[Order 2 Possible]],INDEX(Food[Points],$AP$27) + INDEX(Food[Points],$AQ$27) + INDEX(Food[Points],$AR$27) + AM1110, AM1110)</f>
        <v>27990</v>
      </c>
      <c r="AN1111" s="16" cm="1">
        <f t="array" aca="1" ref="AN1111" ca="1">IF(OrderSim[[#This Row],[Order 3 Possible]],INDEX(Food[Points],$AP$28) + INDEX(Food[Points],$AQ$28) + INDEX(Food[Points],$AR$28) + AN1110, AN1110)</f>
        <v>43540</v>
      </c>
    </row>
    <row r="1112" spans="17:40" x14ac:dyDescent="0.25">
      <c r="Q1112" t="str" cm="1">
        <f t="array" aca="1" ref="Q1112" ca="1">INDEX(Food[Name],RANDBETWEEN(1,COUNTA(Food[Name])))</f>
        <v>Pasta</v>
      </c>
      <c r="R1112" t="str" cm="1">
        <f t="array" aca="1" ref="R1112" ca="1">INDEX(Food[Name],RANDBETWEEN(1,COUNTA(Food[Name])))</f>
        <v>Lettuce</v>
      </c>
      <c r="S1112" t="str" cm="1">
        <f t="array" aca="1" ref="S1112" ca="1">INDEX(Food[Name],RANDBETWEEN(1,COUNTA(Food[Name])))</f>
        <v>Rice</v>
      </c>
      <c r="T1112" t="str" cm="1">
        <f t="array" aca="1" ref="T1112" ca="1">INDEX(Food[Name],RANDBETWEEN(1,COUNTA(Food[Name])))</f>
        <v>Rice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Beef</v>
      </c>
      <c r="W1112" t="str" cm="1">
        <f t="array" aca="1" ref="W1112" ca="1">INDEX(Food[Name],RANDBETWEEN(1,COUNTA(Food[Name])))</f>
        <v>Salmon</v>
      </c>
      <c r="X1112" t="str" cm="1">
        <f t="array" aca="1" ref="X1112" ca="1">INDEX(Food[Name],RANDBETWEEN(1,COUNTA(Food[Name])))</f>
        <v>Rice</v>
      </c>
      <c r="Y1112" t="str" cm="1">
        <f t="array" aca="1" ref="Y1112" ca="1">INDEX(Food[Name],RANDBETWEEN(1,COUNTA(Food[Name])))</f>
        <v>Onion</v>
      </c>
      <c r="Z1112" s="5" t="str" cm="1">
        <f t="array" aca="1" ref="Z1112" ca="1">IF(AI1111,"-", INDEX(_xlfn.ANCHORARRAY(AvailableItems),OrderIndex))</f>
        <v>Salmon</v>
      </c>
      <c r="AA1112" s="5" t="str" cm="1">
        <f t="array" aca="1" ref="AA1112" ca="1">IF(AI1111,"-", INDEX(_xlfn.ANCHORARRAY(AvailableItems),OrderIndex2))</f>
        <v>Rice</v>
      </c>
      <c r="AB1112" s="5" t="str" cm="1">
        <f t="array" aca="1" ref="AB1112" ca="1">IF(AI1111,"-", INDEX(_xlfn.ANCHORARRAY(AvailableItems),OrderIndex3))</f>
        <v>Pasta</v>
      </c>
      <c r="AC1112" s="10" t="str" cm="1">
        <f t="array" aca="1" ref="AC1112" ca="1">IF(AJ1111,"-", INDEX(_xlfn.ANCHORARRAY(AvailableItems),$AP$27))</f>
        <v>Pork</v>
      </c>
      <c r="AD1112" s="10" t="str" cm="1">
        <f t="array" aca="1" ref="AD1112" ca="1">IF(AJ1111,"-", INDEX(_xlfn.ANCHORARRAY(AvailableItems),$AQ$27))</f>
        <v>Lobster</v>
      </c>
      <c r="AE1112" s="10" t="str" cm="1">
        <f t="array" aca="1" ref="AE1112" ca="1">IF(AJ1111,"-", INDEX(_xlfn.ANCHORARRAY(AvailableItems),$AR$27))</f>
        <v>Rice</v>
      </c>
      <c r="AF1112" s="8" t="str" cm="1">
        <f t="array" aca="1" ref="AF1112" ca="1">IF(AK1111,"-", INDEX(_xlfn.ANCHORARRAY(AvailableItems),$AP$28))</f>
        <v>-</v>
      </c>
      <c r="AG1112" s="8" t="str">
        <f ca="1">IF(AK1111,"-", INDEX(_xlfn.ANCHORARRAY(AvailableItems),$AQ$28))</f>
        <v>-</v>
      </c>
      <c r="AH1112" s="8" t="str" cm="1">
        <f t="array" aca="1" ref="AH1112" ca="1">IF(AK1111,"-", INDEX(_xlfn.ANCHORARRAY(AvailableItems),$AR$28))</f>
        <v>-</v>
      </c>
      <c r="AI1112" t="b">
        <f t="shared" ca="1" si="54"/>
        <v>1</v>
      </c>
      <c r="AJ1112" t="b">
        <f t="shared" ca="1" si="55"/>
        <v>1</v>
      </c>
      <c r="AK1112" t="b">
        <f t="shared" ca="1" si="56"/>
        <v>0</v>
      </c>
      <c r="AL1112" s="16" cm="1">
        <f t="array" aca="1" ref="AL1112" ca="1">IF(OrderSim[[#This Row],[Order 1 Possible]],INDEX(Food[Points],OrderIndex) + INDEX(Food[Points],OrderIndex2) + INDEX(Food[Points],OrderIndex3) + AL1111, AL1111)</f>
        <v>21770</v>
      </c>
      <c r="AM1112" s="16" cm="1">
        <f t="array" aca="1" ref="AM1112" ca="1">IF(OrderSim[[#This Row],[Order 2 Possible]],INDEX(Food[Points],$AP$27) + INDEX(Food[Points],$AQ$27) + INDEX(Food[Points],$AR$27) + AM1111, AM1111)</f>
        <v>28080</v>
      </c>
      <c r="AN1112" s="16" cm="1">
        <f t="array" aca="1" ref="AN1112" ca="1">IF(OrderSim[[#This Row],[Order 3 Possible]],INDEX(Food[Points],$AP$28) + INDEX(Food[Points],$AQ$28) + INDEX(Food[Points],$AR$28) + AN1111, AN1111)</f>
        <v>43540</v>
      </c>
    </row>
    <row r="1113" spans="17:40" x14ac:dyDescent="0.25">
      <c r="Q1113" t="str" cm="1">
        <f t="array" aca="1" ref="Q1113" ca="1">INDEX(Food[Name],RANDBETWEEN(1,COUNTA(Food[Name])))</f>
        <v>Tuna</v>
      </c>
      <c r="R1113" t="str" cm="1">
        <f t="array" aca="1" ref="R1113" ca="1">INDEX(Food[Name],RANDBETWEEN(1,COUNTA(Food[Name])))</f>
        <v>Bread</v>
      </c>
      <c r="S1113" t="str" cm="1">
        <f t="array" aca="1" ref="S1113" ca="1">INDEX(Food[Name],RANDBETWEEN(1,COUNTA(Food[Name])))</f>
        <v>Pork</v>
      </c>
      <c r="T1113" t="str" cm="1">
        <f t="array" aca="1" ref="T1113" ca="1">INDEX(Food[Name],RANDBETWEEN(1,COUNTA(Food[Name])))</f>
        <v>Tuna</v>
      </c>
      <c r="U1113" t="str" cm="1">
        <f t="array" aca="1" ref="U1113" ca="1">INDEX(Food[Name],RANDBETWEEN(1,COUNTA(Food[Name])))</f>
        <v>Carrot</v>
      </c>
      <c r="V1113" t="str" cm="1">
        <f t="array" aca="1" ref="V1113" ca="1">INDEX(Food[Name],RANDBETWEEN(1,COUNTA(Food[Name])))</f>
        <v>Pork</v>
      </c>
      <c r="W1113" t="str" cm="1">
        <f t="array" aca="1" ref="W1113" ca="1">INDEX(Food[Name],RANDBETWEEN(1,COUNTA(Food[Name])))</f>
        <v>Onion</v>
      </c>
      <c r="X1113" t="str" cm="1">
        <f t="array" aca="1" ref="X1113" ca="1">INDEX(Food[Name],RANDBETWEEN(1,COUNTA(Food[Name])))</f>
        <v>Rice</v>
      </c>
      <c r="Y1113" t="str" cm="1">
        <f t="array" aca="1" ref="Y1113" ca="1">INDEX(Food[Name],RANDBETWEEN(1,COUNTA(Food[Name])))</f>
        <v>Pork</v>
      </c>
      <c r="Z1113" s="5" t="str" cm="1">
        <f t="array" aca="1" ref="Z1113" ca="1">IF(AI1112,"-", INDEX(_xlfn.ANCHORARRAY(AvailableItems),OrderIndex))</f>
        <v>-</v>
      </c>
      <c r="AA1113" s="5" t="str" cm="1">
        <f t="array" aca="1" ref="AA1113" ca="1">IF(AI1112,"-", INDEX(_xlfn.ANCHORARRAY(AvailableItems),OrderIndex2))</f>
        <v>-</v>
      </c>
      <c r="AB1113" s="5" t="str" cm="1">
        <f t="array" aca="1" ref="AB1113" ca="1">IF(AI1112,"-", INDEX(_xlfn.ANCHORARRAY(AvailableItems),OrderIndex3))</f>
        <v>-</v>
      </c>
      <c r="AC1113" s="10" t="str" cm="1">
        <f t="array" aca="1" ref="AC1113" ca="1">IF(AJ1112,"-", INDEX(_xlfn.ANCHORARRAY(AvailableItems),$AP$27))</f>
        <v>-</v>
      </c>
      <c r="AD1113" s="10" t="str" cm="1">
        <f t="array" aca="1" ref="AD1113" ca="1">IF(AJ1112,"-", INDEX(_xlfn.ANCHORARRAY(AvailableItems),$AQ$27))</f>
        <v>-</v>
      </c>
      <c r="AE1113" s="10" t="str" cm="1">
        <f t="array" aca="1" ref="AE1113" ca="1">IF(AJ1112,"-", INDEX(_xlfn.ANCHORARRAY(AvailableItems),$AR$27))</f>
        <v>-</v>
      </c>
      <c r="AF1113" s="8" t="str" cm="1">
        <f t="array" aca="1" ref="AF1113" ca="1">IF(AK1112,"-", INDEX(_xlfn.ANCHORARRAY(AvailableItems),$AP$28))</f>
        <v>Beef</v>
      </c>
      <c r="AG1113" s="8" t="str">
        <f ca="1">IF(AK1112,"-", INDEX(_xlfn.ANCHORARRAY(AvailableItems),$AQ$28))</f>
        <v>Beef</v>
      </c>
      <c r="AH1113" s="8" t="str" cm="1">
        <f t="array" aca="1" ref="AH1113" ca="1">IF(AK1112,"-", INDEX(_xlfn.ANCHORARRAY(AvailableItems),$AR$28))</f>
        <v>Bread</v>
      </c>
      <c r="AI1113" t="b">
        <f t="shared" ca="1" si="54"/>
        <v>0</v>
      </c>
      <c r="AJ1113" t="b">
        <f t="shared" ca="1" si="55"/>
        <v>0</v>
      </c>
      <c r="AK1113" t="b">
        <f t="shared" ca="1" si="56"/>
        <v>0</v>
      </c>
      <c r="AL1113" s="16" cm="1">
        <f t="array" aca="1" ref="AL1113" ca="1">IF(OrderSim[[#This Row],[Order 1 Possible]],INDEX(Food[Points],OrderIndex) + INDEX(Food[Points],OrderIndex2) + INDEX(Food[Points],OrderIndex3) + AL1112, AL1112)</f>
        <v>21770</v>
      </c>
      <c r="AM1113" s="16" cm="1">
        <f t="array" aca="1" ref="AM1113" ca="1">IF(OrderSim[[#This Row],[Order 2 Possible]],INDEX(Food[Points],$AP$27) + INDEX(Food[Points],$AQ$27) + INDEX(Food[Points],$AR$27) + AM1112, AM1112)</f>
        <v>28080</v>
      </c>
      <c r="AN1113" s="16" cm="1">
        <f t="array" aca="1" ref="AN1113" ca="1">IF(OrderSim[[#This Row],[Order 3 Possible]],INDEX(Food[Points],$AP$28) + INDEX(Food[Points],$AQ$28) + INDEX(Food[Points],$AR$28) + AN1112, AN1112)</f>
        <v>43540</v>
      </c>
    </row>
    <row r="1114" spans="17:40" x14ac:dyDescent="0.25">
      <c r="Q1114" t="str" cm="1">
        <f t="array" aca="1" ref="Q1114" ca="1">INDEX(Food[Name],RANDBETWEEN(1,COUNTA(Food[Name])))</f>
        <v>Bread</v>
      </c>
      <c r="R1114" t="str" cm="1">
        <f t="array" aca="1" ref="R1114" ca="1">INDEX(Food[Name],RANDBETWEEN(1,COUNTA(Food[Name])))</f>
        <v>Pork</v>
      </c>
      <c r="S1114" t="str" cm="1">
        <f t="array" aca="1" ref="S1114" ca="1">INDEX(Food[Name],RANDBETWEEN(1,COUNTA(Food[Name])))</f>
        <v>Lobster</v>
      </c>
      <c r="T1114" t="str" cm="1">
        <f t="array" aca="1" ref="T1114" ca="1">INDEX(Food[Name],RANDBETWEEN(1,COUNTA(Food[Name])))</f>
        <v>Rice</v>
      </c>
      <c r="U1114" t="str" cm="1">
        <f t="array" aca="1" ref="U1114" ca="1">INDEX(Food[Name],RANDBETWEEN(1,COUNTA(Food[Name])))</f>
        <v>Onion</v>
      </c>
      <c r="V1114" t="str" cm="1">
        <f t="array" aca="1" ref="V1114" ca="1">INDEX(Food[Name],RANDBETWEEN(1,COUNTA(Food[Name])))</f>
        <v>Tuna</v>
      </c>
      <c r="W1114" t="str" cm="1">
        <f t="array" aca="1" ref="W1114" ca="1">INDEX(Food[Name],RANDBETWEEN(1,COUNTA(Food[Name])))</f>
        <v>Tuna</v>
      </c>
      <c r="X1114" t="str" cm="1">
        <f t="array" aca="1" ref="X1114" ca="1">INDEX(Food[Name],RANDBETWEEN(1,COUNTA(Food[Name])))</f>
        <v>Tuna</v>
      </c>
      <c r="Y1114" t="str" cm="1">
        <f t="array" aca="1" ref="Y1114" ca="1">INDEX(Food[Name],RANDBETWEEN(1,COUNTA(Food[Name])))</f>
        <v>Pasta</v>
      </c>
      <c r="Z1114" s="5" t="str" cm="1">
        <f t="array" aca="1" ref="Z1114" ca="1">IF(AI1113,"-", INDEX(_xlfn.ANCHORARRAY(AvailableItems),OrderIndex))</f>
        <v>Salmon</v>
      </c>
      <c r="AA1114" s="5" t="str" cm="1">
        <f t="array" aca="1" ref="AA1114" ca="1">IF(AI1113,"-", INDEX(_xlfn.ANCHORARRAY(AvailableItems),OrderIndex2))</f>
        <v>Rice</v>
      </c>
      <c r="AB1114" s="5" t="str" cm="1">
        <f t="array" aca="1" ref="AB1114" ca="1">IF(AI1113,"-", INDEX(_xlfn.ANCHORARRAY(AvailableItems),OrderIndex3))</f>
        <v>Pasta</v>
      </c>
      <c r="AC1114" s="10" t="str" cm="1">
        <f t="array" aca="1" ref="AC1114" ca="1">IF(AJ1113,"-", INDEX(_xlfn.ANCHORARRAY(AvailableItems),$AP$27))</f>
        <v>Pork</v>
      </c>
      <c r="AD1114" s="10" t="str" cm="1">
        <f t="array" aca="1" ref="AD1114" ca="1">IF(AJ1113,"-", INDEX(_xlfn.ANCHORARRAY(AvailableItems),$AQ$27))</f>
        <v>Lobster</v>
      </c>
      <c r="AE1114" s="10" t="str" cm="1">
        <f t="array" aca="1" ref="AE1114" ca="1">IF(AJ1113,"-", INDEX(_xlfn.ANCHORARRAY(AvailableItems),$AR$27))</f>
        <v>Rice</v>
      </c>
      <c r="AF1114" s="8" t="str" cm="1">
        <f t="array" aca="1" ref="AF1114" ca="1">IF(AK1113,"-", INDEX(_xlfn.ANCHORARRAY(AvailableItems),$AP$28))</f>
        <v>Beef</v>
      </c>
      <c r="AG1114" s="8" t="str">
        <f ca="1">IF(AK1113,"-", INDEX(_xlfn.ANCHORARRAY(AvailableItems),$AQ$28))</f>
        <v>Beef</v>
      </c>
      <c r="AH1114" s="8" t="str" cm="1">
        <f t="array" aca="1" ref="AH1114" ca="1">IF(AK1113,"-", INDEX(_xlfn.ANCHORARRAY(AvailableItems),$AR$28))</f>
        <v>Bread</v>
      </c>
      <c r="AI1114" t="b">
        <f t="shared" ca="1" si="54"/>
        <v>0</v>
      </c>
      <c r="AJ1114" t="b">
        <f t="shared" ca="1" si="55"/>
        <v>1</v>
      </c>
      <c r="AK1114" t="b">
        <f t="shared" ca="1" si="56"/>
        <v>0</v>
      </c>
      <c r="AL1114" s="16" cm="1">
        <f t="array" aca="1" ref="AL1114" ca="1">IF(OrderSim[[#This Row],[Order 1 Possible]],INDEX(Food[Points],OrderIndex) + INDEX(Food[Points],OrderIndex2) + INDEX(Food[Points],OrderIndex3) + AL1113, AL1113)</f>
        <v>21770</v>
      </c>
      <c r="AM1114" s="16" cm="1">
        <f t="array" aca="1" ref="AM1114" ca="1">IF(OrderSim[[#This Row],[Order 2 Possible]],INDEX(Food[Points],$AP$27) + INDEX(Food[Points],$AQ$27) + INDEX(Food[Points],$AR$27) + AM1113, AM1113)</f>
        <v>28170</v>
      </c>
      <c r="AN1114" s="16" cm="1">
        <f t="array" aca="1" ref="AN1114" ca="1">IF(OrderSim[[#This Row],[Order 3 Possible]],INDEX(Food[Points],$AP$28) + INDEX(Food[Points],$AQ$28) + INDEX(Food[Points],$AR$28) + AN1113, AN1113)</f>
        <v>43540</v>
      </c>
    </row>
    <row r="1115" spans="17:40" x14ac:dyDescent="0.25">
      <c r="Q1115" t="str" cm="1">
        <f t="array" aca="1" ref="Q1115" ca="1">INDEX(Food[Name],RANDBETWEEN(1,COUNTA(Food[Name])))</f>
        <v>Pasta</v>
      </c>
      <c r="R1115" t="str" cm="1">
        <f t="array" aca="1" ref="R1115" ca="1">INDEX(Food[Name],RANDBETWEEN(1,COUNTA(Food[Name])))</f>
        <v>Carrot</v>
      </c>
      <c r="S1115" t="str" cm="1">
        <f t="array" aca="1" ref="S1115" ca="1">INDEX(Food[Name],RANDBETWEEN(1,COUNTA(Food[Name])))</f>
        <v>Bread</v>
      </c>
      <c r="T1115" t="str" cm="1">
        <f t="array" aca="1" ref="T1115" ca="1">INDEX(Food[Name],RANDBETWEEN(1,COUNTA(Food[Name])))</f>
        <v>Chicken</v>
      </c>
      <c r="U1115" t="str" cm="1">
        <f t="array" aca="1" ref="U1115" ca="1">INDEX(Food[Name],RANDBETWEEN(1,COUNTA(Food[Name])))</f>
        <v>Pasta</v>
      </c>
      <c r="V1115" t="str" cm="1">
        <f t="array" aca="1" ref="V1115" ca="1">INDEX(Food[Name],RANDBETWEEN(1,COUNTA(Food[Name])))</f>
        <v>Rice</v>
      </c>
      <c r="W1115" t="str" cm="1">
        <f t="array" aca="1" ref="W1115" ca="1">INDEX(Food[Name],RANDBETWEEN(1,COUNTA(Food[Name])))</f>
        <v>Lettuce</v>
      </c>
      <c r="X1115" t="str" cm="1">
        <f t="array" aca="1" ref="X1115" ca="1">INDEX(Food[Name],RANDBETWEEN(1,COUNTA(Food[Name])))</f>
        <v>Rice</v>
      </c>
      <c r="Y1115" t="str" cm="1">
        <f t="array" aca="1" ref="Y1115" ca="1">INDEX(Food[Name],RANDBETWEEN(1,COUNTA(Food[Name])))</f>
        <v>Lobster</v>
      </c>
      <c r="Z1115" s="5" t="str" cm="1">
        <f t="array" aca="1" ref="Z1115" ca="1">IF(AI1114,"-", INDEX(_xlfn.ANCHORARRAY(AvailableItems),OrderIndex))</f>
        <v>Salmon</v>
      </c>
      <c r="AA1115" s="5" t="str" cm="1">
        <f t="array" aca="1" ref="AA1115" ca="1">IF(AI1114,"-", INDEX(_xlfn.ANCHORARRAY(AvailableItems),OrderIndex2))</f>
        <v>Rice</v>
      </c>
      <c r="AB1115" s="5" t="str" cm="1">
        <f t="array" aca="1" ref="AB1115" ca="1">IF(AI1114,"-", INDEX(_xlfn.ANCHORARRAY(AvailableItems),OrderIndex3))</f>
        <v>Pasta</v>
      </c>
      <c r="AC1115" s="10" t="str" cm="1">
        <f t="array" aca="1" ref="AC1115" ca="1">IF(AJ1114,"-", INDEX(_xlfn.ANCHORARRAY(AvailableItems),$AP$27))</f>
        <v>-</v>
      </c>
      <c r="AD1115" s="10" t="str" cm="1">
        <f t="array" aca="1" ref="AD1115" ca="1">IF(AJ1114,"-", INDEX(_xlfn.ANCHORARRAY(AvailableItems),$AQ$27))</f>
        <v>-</v>
      </c>
      <c r="AE1115" s="10" t="str" cm="1">
        <f t="array" aca="1" ref="AE1115" ca="1">IF(AJ1114,"-", INDEX(_xlfn.ANCHORARRAY(AvailableItems),$AR$27))</f>
        <v>-</v>
      </c>
      <c r="AF1115" s="8" t="str" cm="1">
        <f t="array" aca="1" ref="AF1115" ca="1">IF(AK1114,"-", INDEX(_xlfn.ANCHORARRAY(AvailableItems),$AP$28))</f>
        <v>Beef</v>
      </c>
      <c r="AG1115" s="8" t="str">
        <f ca="1">IF(AK1114,"-", INDEX(_xlfn.ANCHORARRAY(AvailableItems),$AQ$28))</f>
        <v>Beef</v>
      </c>
      <c r="AH1115" s="8" t="str" cm="1">
        <f t="array" aca="1" ref="AH1115" ca="1">IF(AK1114,"-", INDEX(_xlfn.ANCHORARRAY(AvailableItems),$AR$28))</f>
        <v>Bread</v>
      </c>
      <c r="AI1115" t="b">
        <f t="shared" ca="1" si="54"/>
        <v>1</v>
      </c>
      <c r="AJ1115" t="b">
        <f t="shared" ca="1" si="55"/>
        <v>0</v>
      </c>
      <c r="AK1115" t="b">
        <f t="shared" ca="1" si="56"/>
        <v>0</v>
      </c>
      <c r="AL1115" s="16" cm="1">
        <f t="array" aca="1" ref="AL1115" ca="1">IF(OrderSim[[#This Row],[Order 1 Possible]],INDEX(Food[Points],OrderIndex) + INDEX(Food[Points],OrderIndex2) + INDEX(Food[Points],OrderIndex3) + AL1114, AL1114)</f>
        <v>21840</v>
      </c>
      <c r="AM1115" s="16" cm="1">
        <f t="array" aca="1" ref="AM1115" ca="1">IF(OrderSim[[#This Row],[Order 2 Possible]],INDEX(Food[Points],$AP$27) + INDEX(Food[Points],$AQ$27) + INDEX(Food[Points],$AR$27) + AM1114, AM1114)</f>
        <v>28170</v>
      </c>
      <c r="AN1115" s="16" cm="1">
        <f t="array" aca="1" ref="AN1115" ca="1">IF(OrderSim[[#This Row],[Order 3 Possible]],INDEX(Food[Points],$AP$28) + INDEX(Food[Points],$AQ$28) + INDEX(Food[Points],$AR$28) + AN1114, AN1114)</f>
        <v>43540</v>
      </c>
    </row>
    <row r="1116" spans="17:40" x14ac:dyDescent="0.25">
      <c r="Q1116" t="str" cm="1">
        <f t="array" aca="1" ref="Q1116" ca="1">INDEX(Food[Name],RANDBETWEEN(1,COUNTA(Food[Name])))</f>
        <v>Carrot</v>
      </c>
      <c r="R1116" t="str" cm="1">
        <f t="array" aca="1" ref="R1116" ca="1">INDEX(Food[Name],RANDBETWEEN(1,COUNTA(Food[Name])))</f>
        <v>Tuna</v>
      </c>
      <c r="S1116" t="str" cm="1">
        <f t="array" aca="1" ref="S1116" ca="1">INDEX(Food[Name],RANDBETWEEN(1,COUNTA(Food[Name])))</f>
        <v>Lobster</v>
      </c>
      <c r="T1116" t="str" cm="1">
        <f t="array" aca="1" ref="T1116" ca="1">INDEX(Food[Name],RANDBETWEEN(1,COUNTA(Food[Name])))</f>
        <v>Carrot</v>
      </c>
      <c r="U1116" t="str" cm="1">
        <f t="array" aca="1" ref="U1116" ca="1">INDEX(Food[Name],RANDBETWEEN(1,COUNTA(Food[Name])))</f>
        <v>Rice</v>
      </c>
      <c r="V1116" t="str" cm="1">
        <f t="array" aca="1" ref="V1116" ca="1">INDEX(Food[Name],RANDBETWEEN(1,COUNTA(Food[Name])))</f>
        <v>Lettuce</v>
      </c>
      <c r="W1116" t="str" cm="1">
        <f t="array" aca="1" ref="W1116" ca="1">INDEX(Food[Name],RANDBETWEEN(1,COUNTA(Food[Name])))</f>
        <v>Bread</v>
      </c>
      <c r="X1116" t="str" cm="1">
        <f t="array" aca="1" ref="X1116" ca="1">INDEX(Food[Name],RANDBETWEEN(1,COUNTA(Food[Name])))</f>
        <v>Lettuce</v>
      </c>
      <c r="Y1116" t="str" cm="1">
        <f t="array" aca="1" ref="Y1116" ca="1">INDEX(Food[Name],RANDBETWEEN(1,COUNTA(Food[Name])))</f>
        <v>Tuna</v>
      </c>
      <c r="Z1116" s="5" t="str" cm="1">
        <f t="array" aca="1" ref="Z1116" ca="1">IF(AI1115,"-", INDEX(_xlfn.ANCHORARRAY(AvailableItems),OrderIndex))</f>
        <v>-</v>
      </c>
      <c r="AA1116" s="5" t="str" cm="1">
        <f t="array" aca="1" ref="AA1116" ca="1">IF(AI1115,"-", INDEX(_xlfn.ANCHORARRAY(AvailableItems),OrderIndex2))</f>
        <v>-</v>
      </c>
      <c r="AB1116" s="5" t="str" cm="1">
        <f t="array" aca="1" ref="AB1116" ca="1">IF(AI1115,"-", INDEX(_xlfn.ANCHORARRAY(AvailableItems),OrderIndex3))</f>
        <v>-</v>
      </c>
      <c r="AC1116" s="10" t="str" cm="1">
        <f t="array" aca="1" ref="AC1116" ca="1">IF(AJ1115,"-", INDEX(_xlfn.ANCHORARRAY(AvailableItems),$AP$27))</f>
        <v>Pork</v>
      </c>
      <c r="AD1116" s="10" t="str" cm="1">
        <f t="array" aca="1" ref="AD1116" ca="1">IF(AJ1115,"-", INDEX(_xlfn.ANCHORARRAY(AvailableItems),$AQ$27))</f>
        <v>Lobster</v>
      </c>
      <c r="AE1116" s="10" t="str" cm="1">
        <f t="array" aca="1" ref="AE1116" ca="1">IF(AJ1115,"-", INDEX(_xlfn.ANCHORARRAY(AvailableItems),$AR$27))</f>
        <v>Rice</v>
      </c>
      <c r="AF1116" s="8" t="str" cm="1">
        <f t="array" aca="1" ref="AF1116" ca="1">IF(AK1115,"-", INDEX(_xlfn.ANCHORARRAY(AvailableItems),$AP$28))</f>
        <v>Beef</v>
      </c>
      <c r="AG1116" s="8" t="str">
        <f ca="1">IF(AK1115,"-", INDEX(_xlfn.ANCHORARRAY(AvailableItems),$AQ$28))</f>
        <v>Beef</v>
      </c>
      <c r="AH1116" s="8" t="str" cm="1">
        <f t="array" aca="1" ref="AH1116" ca="1">IF(AK1115,"-", INDEX(_xlfn.ANCHORARRAY(AvailableItems),$AR$28))</f>
        <v>Bread</v>
      </c>
      <c r="AI1116" t="b">
        <f t="shared" ca="1" si="54"/>
        <v>0</v>
      </c>
      <c r="AJ1116" t="b">
        <f t="shared" ca="1" si="55"/>
        <v>0</v>
      </c>
      <c r="AK1116" t="b">
        <f t="shared" ca="1" si="56"/>
        <v>0</v>
      </c>
      <c r="AL1116" s="16" cm="1">
        <f t="array" aca="1" ref="AL1116" ca="1">IF(OrderSim[[#This Row],[Order 1 Possible]],INDEX(Food[Points],OrderIndex) + INDEX(Food[Points],OrderIndex2) + INDEX(Food[Points],OrderIndex3) + AL1115, AL1115)</f>
        <v>21840</v>
      </c>
      <c r="AM1116" s="16" cm="1">
        <f t="array" aca="1" ref="AM1116" ca="1">IF(OrderSim[[#This Row],[Order 2 Possible]],INDEX(Food[Points],$AP$27) + INDEX(Food[Points],$AQ$27) + INDEX(Food[Points],$AR$27) + AM1115, AM1115)</f>
        <v>28170</v>
      </c>
      <c r="AN1116" s="16" cm="1">
        <f t="array" aca="1" ref="AN1116" ca="1">IF(OrderSim[[#This Row],[Order 3 Possible]],INDEX(Food[Points],$AP$28) + INDEX(Food[Points],$AQ$28) + INDEX(Food[Points],$AR$28) + AN1115, AN1115)</f>
        <v>43540</v>
      </c>
    </row>
    <row r="1117" spans="17:40" x14ac:dyDescent="0.25">
      <c r="Q1117" t="str" cm="1">
        <f t="array" aca="1" ref="Q1117" ca="1">INDEX(Food[Name],RANDBETWEEN(1,COUNTA(Food[Name])))</f>
        <v>Chicken</v>
      </c>
      <c r="R1117" t="str" cm="1">
        <f t="array" aca="1" ref="R1117" ca="1">INDEX(Food[Name],RANDBETWEEN(1,COUNTA(Food[Name])))</f>
        <v>Salmon</v>
      </c>
      <c r="S1117" t="str" cm="1">
        <f t="array" aca="1" ref="S1117" ca="1">INDEX(Food[Name],RANDBETWEEN(1,COUNTA(Food[Name])))</f>
        <v>Tuna</v>
      </c>
      <c r="T1117" t="str" cm="1">
        <f t="array" aca="1" ref="T1117" ca="1">INDEX(Food[Name],RANDBETWEEN(1,COUNTA(Food[Name])))</f>
        <v>Pork</v>
      </c>
      <c r="U1117" t="str" cm="1">
        <f t="array" aca="1" ref="U1117" ca="1">INDEX(Food[Name],RANDBETWEEN(1,COUNTA(Food[Name])))</f>
        <v>Pork</v>
      </c>
      <c r="V1117" t="str" cm="1">
        <f t="array" aca="1" ref="V1117" ca="1">INDEX(Food[Name],RANDBETWEEN(1,COUNTA(Food[Name])))</f>
        <v>Chicken</v>
      </c>
      <c r="W1117" t="str" cm="1">
        <f t="array" aca="1" ref="W1117" ca="1">INDEX(Food[Name],RANDBETWEEN(1,COUNTA(Food[Name])))</f>
        <v>Lettuce</v>
      </c>
      <c r="X1117" t="str" cm="1">
        <f t="array" aca="1" ref="X1117" ca="1">INDEX(Food[Name],RANDBETWEEN(1,COUNTA(Food[Name])))</f>
        <v>Salmon</v>
      </c>
      <c r="Y1117" t="str" cm="1">
        <f t="array" aca="1" ref="Y1117" ca="1">INDEX(Food[Name],RANDBETWEEN(1,COUNTA(Food[Name])))</f>
        <v>Beef</v>
      </c>
      <c r="Z1117" s="5" t="str" cm="1">
        <f t="array" aca="1" ref="Z1117" ca="1">IF(AI1116,"-", INDEX(_xlfn.ANCHORARRAY(AvailableItems),OrderIndex))</f>
        <v>Salmon</v>
      </c>
      <c r="AA1117" s="5" t="str" cm="1">
        <f t="array" aca="1" ref="AA1117" ca="1">IF(AI1116,"-", INDEX(_xlfn.ANCHORARRAY(AvailableItems),OrderIndex2))</f>
        <v>Rice</v>
      </c>
      <c r="AB1117" s="5" t="str" cm="1">
        <f t="array" aca="1" ref="AB1117" ca="1">IF(AI1116,"-", INDEX(_xlfn.ANCHORARRAY(AvailableItems),OrderIndex3))</f>
        <v>Pasta</v>
      </c>
      <c r="AC1117" s="10" t="str" cm="1">
        <f t="array" aca="1" ref="AC1117" ca="1">IF(AJ1116,"-", INDEX(_xlfn.ANCHORARRAY(AvailableItems),$AP$27))</f>
        <v>Pork</v>
      </c>
      <c r="AD1117" s="10" t="str" cm="1">
        <f t="array" aca="1" ref="AD1117" ca="1">IF(AJ1116,"-", INDEX(_xlfn.ANCHORARRAY(AvailableItems),$AQ$27))</f>
        <v>Lobster</v>
      </c>
      <c r="AE1117" s="10" t="str" cm="1">
        <f t="array" aca="1" ref="AE1117" ca="1">IF(AJ1116,"-", INDEX(_xlfn.ANCHORARRAY(AvailableItems),$AR$27))</f>
        <v>Rice</v>
      </c>
      <c r="AF1117" s="8" t="str" cm="1">
        <f t="array" aca="1" ref="AF1117" ca="1">IF(AK1116,"-", INDEX(_xlfn.ANCHORARRAY(AvailableItems),$AP$28))</f>
        <v>Beef</v>
      </c>
      <c r="AG1117" s="8" t="str">
        <f ca="1">IF(AK1116,"-", INDEX(_xlfn.ANCHORARRAY(AvailableItems),$AQ$28))</f>
        <v>Beef</v>
      </c>
      <c r="AH1117" s="8" t="str" cm="1">
        <f t="array" aca="1" ref="AH1117" ca="1">IF(AK1116,"-", INDEX(_xlfn.ANCHORARRAY(AvailableItems),$AR$28))</f>
        <v>Bread</v>
      </c>
      <c r="AI1117" t="b">
        <f t="shared" ca="1" si="54"/>
        <v>0</v>
      </c>
      <c r="AJ1117" t="b">
        <f t="shared" ca="1" si="55"/>
        <v>0</v>
      </c>
      <c r="AK1117" t="b">
        <f t="shared" ca="1" si="56"/>
        <v>0</v>
      </c>
      <c r="AL1117" s="16" cm="1">
        <f t="array" aca="1" ref="AL1117" ca="1">IF(OrderSim[[#This Row],[Order 1 Possible]],INDEX(Food[Points],OrderIndex) + INDEX(Food[Points],OrderIndex2) + INDEX(Food[Points],OrderIndex3) + AL1116, AL1116)</f>
        <v>21840</v>
      </c>
      <c r="AM1117" s="16" cm="1">
        <f t="array" aca="1" ref="AM1117" ca="1">IF(OrderSim[[#This Row],[Order 2 Possible]],INDEX(Food[Points],$AP$27) + INDEX(Food[Points],$AQ$27) + INDEX(Food[Points],$AR$27) + AM1116, AM1116)</f>
        <v>28170</v>
      </c>
      <c r="AN1117" s="16" cm="1">
        <f t="array" aca="1" ref="AN1117" ca="1">IF(OrderSim[[#This Row],[Order 3 Possible]],INDEX(Food[Points],$AP$28) + INDEX(Food[Points],$AQ$28) + INDEX(Food[Points],$AR$28) + AN1116, AN1116)</f>
        <v>43540</v>
      </c>
    </row>
    <row r="1118" spans="17:40" x14ac:dyDescent="0.25">
      <c r="Q1118" t="str" cm="1">
        <f t="array" aca="1" ref="Q1118" ca="1">INDEX(Food[Name],RANDBETWEEN(1,COUNTA(Food[Name])))</f>
        <v>Tuna</v>
      </c>
      <c r="R1118" t="str" cm="1">
        <f t="array" aca="1" ref="R1118" ca="1">INDEX(Food[Name],RANDBETWEEN(1,COUNTA(Food[Name])))</f>
        <v>Chicken</v>
      </c>
      <c r="S1118" t="str" cm="1">
        <f t="array" aca="1" ref="S1118" ca="1">INDEX(Food[Name],RANDBETWEEN(1,COUNTA(Food[Name])))</f>
        <v>Beef</v>
      </c>
      <c r="T1118" t="str" cm="1">
        <f t="array" aca="1" ref="T1118" ca="1">INDEX(Food[Name],RANDBETWEEN(1,COUNTA(Food[Name])))</f>
        <v>Tuna</v>
      </c>
      <c r="U1118" t="str" cm="1">
        <f t="array" aca="1" ref="U1118" ca="1">INDEX(Food[Name],RANDBETWEEN(1,COUNTA(Food[Name])))</f>
        <v>Carrot</v>
      </c>
      <c r="V1118" t="str" cm="1">
        <f t="array" aca="1" ref="V1118" ca="1">INDEX(Food[Name],RANDBETWEEN(1,COUNTA(Food[Name])))</f>
        <v>Chicken</v>
      </c>
      <c r="W1118" t="str" cm="1">
        <f t="array" aca="1" ref="W1118" ca="1">INDEX(Food[Name],RANDBETWEEN(1,COUNTA(Food[Name])))</f>
        <v>Lobster</v>
      </c>
      <c r="X1118" t="str" cm="1">
        <f t="array" aca="1" ref="X1118" ca="1">INDEX(Food[Name],RANDBETWEEN(1,COUNTA(Food[Name])))</f>
        <v>Carrot</v>
      </c>
      <c r="Y1118" t="str" cm="1">
        <f t="array" aca="1" ref="Y1118" ca="1">INDEX(Food[Name],RANDBETWEEN(1,COUNTA(Food[Name])))</f>
        <v>Rice</v>
      </c>
      <c r="Z1118" s="5" t="str" cm="1">
        <f t="array" aca="1" ref="Z1118" ca="1">IF(AI1117,"-", INDEX(_xlfn.ANCHORARRAY(AvailableItems),OrderIndex))</f>
        <v>Salmon</v>
      </c>
      <c r="AA1118" s="5" t="str" cm="1">
        <f t="array" aca="1" ref="AA1118" ca="1">IF(AI1117,"-", INDEX(_xlfn.ANCHORARRAY(AvailableItems),OrderIndex2))</f>
        <v>Rice</v>
      </c>
      <c r="AB1118" s="5" t="str" cm="1">
        <f t="array" aca="1" ref="AB1118" ca="1">IF(AI1117,"-", INDEX(_xlfn.ANCHORARRAY(AvailableItems),OrderIndex3))</f>
        <v>Pasta</v>
      </c>
      <c r="AC1118" s="10" t="str" cm="1">
        <f t="array" aca="1" ref="AC1118" ca="1">IF(AJ1117,"-", INDEX(_xlfn.ANCHORARRAY(AvailableItems),$AP$27))</f>
        <v>Pork</v>
      </c>
      <c r="AD1118" s="10" t="str" cm="1">
        <f t="array" aca="1" ref="AD1118" ca="1">IF(AJ1117,"-", INDEX(_xlfn.ANCHORARRAY(AvailableItems),$AQ$27))</f>
        <v>Lobster</v>
      </c>
      <c r="AE1118" s="10" t="str" cm="1">
        <f t="array" aca="1" ref="AE1118" ca="1">IF(AJ1117,"-", INDEX(_xlfn.ANCHORARRAY(AvailableItems),$AR$27))</f>
        <v>Rice</v>
      </c>
      <c r="AF1118" s="8" t="str" cm="1">
        <f t="array" aca="1" ref="AF1118" ca="1">IF(AK1117,"-", INDEX(_xlfn.ANCHORARRAY(AvailableItems),$AP$28))</f>
        <v>Beef</v>
      </c>
      <c r="AG1118" s="8" t="str">
        <f ca="1">IF(AK1117,"-", INDEX(_xlfn.ANCHORARRAY(AvailableItems),$AQ$28))</f>
        <v>Beef</v>
      </c>
      <c r="AH1118" s="8" t="str" cm="1">
        <f t="array" aca="1" ref="AH1118" ca="1">IF(AK1117,"-", INDEX(_xlfn.ANCHORARRAY(AvailableItems),$AR$28))</f>
        <v>Bread</v>
      </c>
      <c r="AI1118" t="b">
        <f t="shared" ca="1" si="54"/>
        <v>0</v>
      </c>
      <c r="AJ1118" t="b">
        <f t="shared" ca="1" si="55"/>
        <v>0</v>
      </c>
      <c r="AK1118" t="b">
        <f t="shared" ca="1" si="56"/>
        <v>0</v>
      </c>
      <c r="AL1118" s="16" cm="1">
        <f t="array" aca="1" ref="AL1118" ca="1">IF(OrderSim[[#This Row],[Order 1 Possible]],INDEX(Food[Points],OrderIndex) + INDEX(Food[Points],OrderIndex2) + INDEX(Food[Points],OrderIndex3) + AL1117, AL1117)</f>
        <v>21840</v>
      </c>
      <c r="AM1118" s="16" cm="1">
        <f t="array" aca="1" ref="AM1118" ca="1">IF(OrderSim[[#This Row],[Order 2 Possible]],INDEX(Food[Points],$AP$27) + INDEX(Food[Points],$AQ$27) + INDEX(Food[Points],$AR$27) + AM1117, AM1117)</f>
        <v>28170</v>
      </c>
      <c r="AN1118" s="16" cm="1">
        <f t="array" aca="1" ref="AN1118" ca="1">IF(OrderSim[[#This Row],[Order 3 Possible]],INDEX(Food[Points],$AP$28) + INDEX(Food[Points],$AQ$28) + INDEX(Food[Points],$AR$28) + AN1117, AN1117)</f>
        <v>43540</v>
      </c>
    </row>
    <row r="1119" spans="17:40" x14ac:dyDescent="0.25">
      <c r="Q1119" t="str" cm="1">
        <f t="array" aca="1" ref="Q1119" ca="1">INDEX(Food[Name],RANDBETWEEN(1,COUNTA(Food[Name])))</f>
        <v>Salmon</v>
      </c>
      <c r="R1119" t="str" cm="1">
        <f t="array" aca="1" ref="R1119" ca="1">INDEX(Food[Name],RANDBETWEEN(1,COUNTA(Food[Name])))</f>
        <v>Pasta</v>
      </c>
      <c r="S1119" t="str" cm="1">
        <f t="array" aca="1" ref="S1119" ca="1">INDEX(Food[Name],RANDBETWEEN(1,COUNTA(Food[Name])))</f>
        <v>Onion</v>
      </c>
      <c r="T1119" t="str" cm="1">
        <f t="array" aca="1" ref="T1119" ca="1">INDEX(Food[Name],RANDBETWEEN(1,COUNTA(Food[Name])))</f>
        <v>Chicken</v>
      </c>
      <c r="U1119" t="str" cm="1">
        <f t="array" aca="1" ref="U1119" ca="1">INDEX(Food[Name],RANDBETWEEN(1,COUNTA(Food[Name])))</f>
        <v>Carrot</v>
      </c>
      <c r="V1119" t="str" cm="1">
        <f t="array" aca="1" ref="V1119" ca="1">INDEX(Food[Name],RANDBETWEEN(1,COUNTA(Food[Name])))</f>
        <v>Onion</v>
      </c>
      <c r="W1119" t="str" cm="1">
        <f t="array" aca="1" ref="W1119" ca="1">INDEX(Food[Name],RANDBETWEEN(1,COUNTA(Food[Name])))</f>
        <v>Salmon</v>
      </c>
      <c r="X1119" t="str" cm="1">
        <f t="array" aca="1" ref="X1119" ca="1">INDEX(Food[Name],RANDBETWEEN(1,COUNTA(Food[Name])))</f>
        <v>Carrot</v>
      </c>
      <c r="Y1119" t="str" cm="1">
        <f t="array" aca="1" ref="Y1119" ca="1">INDEX(Food[Name],RANDBETWEEN(1,COUNTA(Food[Name])))</f>
        <v>Tuna</v>
      </c>
      <c r="Z1119" s="5" t="str" cm="1">
        <f t="array" aca="1" ref="Z1119" ca="1">IF(AI1118,"-", INDEX(_xlfn.ANCHORARRAY(AvailableItems),OrderIndex))</f>
        <v>Salmon</v>
      </c>
      <c r="AA1119" s="5" t="str" cm="1">
        <f t="array" aca="1" ref="AA1119" ca="1">IF(AI1118,"-", INDEX(_xlfn.ANCHORARRAY(AvailableItems),OrderIndex2))</f>
        <v>Rice</v>
      </c>
      <c r="AB1119" s="5" t="str" cm="1">
        <f t="array" aca="1" ref="AB1119" ca="1">IF(AI1118,"-", INDEX(_xlfn.ANCHORARRAY(AvailableItems),OrderIndex3))</f>
        <v>Pasta</v>
      </c>
      <c r="AC1119" s="10" t="str" cm="1">
        <f t="array" aca="1" ref="AC1119" ca="1">IF(AJ1118,"-", INDEX(_xlfn.ANCHORARRAY(AvailableItems),$AP$27))</f>
        <v>Pork</v>
      </c>
      <c r="AD1119" s="10" t="str" cm="1">
        <f t="array" aca="1" ref="AD1119" ca="1">IF(AJ1118,"-", INDEX(_xlfn.ANCHORARRAY(AvailableItems),$AQ$27))</f>
        <v>Lobster</v>
      </c>
      <c r="AE1119" s="10" t="str" cm="1">
        <f t="array" aca="1" ref="AE1119" ca="1">IF(AJ1118,"-", INDEX(_xlfn.ANCHORARRAY(AvailableItems),$AR$27))</f>
        <v>Rice</v>
      </c>
      <c r="AF1119" s="8" t="str" cm="1">
        <f t="array" aca="1" ref="AF1119" ca="1">IF(AK1118,"-", INDEX(_xlfn.ANCHORARRAY(AvailableItems),$AP$28))</f>
        <v>Beef</v>
      </c>
      <c r="AG1119" s="8" t="str">
        <f ca="1">IF(AK1118,"-", INDEX(_xlfn.ANCHORARRAY(AvailableItems),$AQ$28))</f>
        <v>Beef</v>
      </c>
      <c r="AH1119" s="8" t="str" cm="1">
        <f t="array" aca="1" ref="AH1119" ca="1">IF(AK1118,"-", INDEX(_xlfn.ANCHORARRAY(AvailableItems),$AR$28))</f>
        <v>Bread</v>
      </c>
      <c r="AI1119" t="b">
        <f t="shared" ca="1" si="54"/>
        <v>1</v>
      </c>
      <c r="AJ1119" t="b">
        <f t="shared" ca="1" si="55"/>
        <v>0</v>
      </c>
      <c r="AK1119" t="b">
        <f t="shared" ca="1" si="56"/>
        <v>0</v>
      </c>
      <c r="AL1119" s="16" cm="1">
        <f t="array" aca="1" ref="AL1119" ca="1">IF(OrderSim[[#This Row],[Order 1 Possible]],INDEX(Food[Points],OrderIndex) + INDEX(Food[Points],OrderIndex2) + INDEX(Food[Points],OrderIndex3) + AL1118, AL1118)</f>
        <v>21910</v>
      </c>
      <c r="AM1119" s="16" cm="1">
        <f t="array" aca="1" ref="AM1119" ca="1">IF(OrderSim[[#This Row],[Order 2 Possible]],INDEX(Food[Points],$AP$27) + INDEX(Food[Points],$AQ$27) + INDEX(Food[Points],$AR$27) + AM1118, AM1118)</f>
        <v>28170</v>
      </c>
      <c r="AN1119" s="16" cm="1">
        <f t="array" aca="1" ref="AN1119" ca="1">IF(OrderSim[[#This Row],[Order 3 Possible]],INDEX(Food[Points],$AP$28) + INDEX(Food[Points],$AQ$28) + INDEX(Food[Points],$AR$28) + AN1118, AN1118)</f>
        <v>43540</v>
      </c>
    </row>
    <row r="1120" spans="17:40" x14ac:dyDescent="0.25">
      <c r="Q1120" t="str" cm="1">
        <f t="array" aca="1" ref="Q1120" ca="1">INDEX(Food[Name],RANDBETWEEN(1,COUNTA(Food[Name])))</f>
        <v>Lettuce</v>
      </c>
      <c r="R1120" t="str" cm="1">
        <f t="array" aca="1" ref="R1120" ca="1">INDEX(Food[Name],RANDBETWEEN(1,COUNTA(Food[Name])))</f>
        <v>Bread</v>
      </c>
      <c r="S1120" t="str" cm="1">
        <f t="array" aca="1" ref="S1120" ca="1">INDEX(Food[Name],RANDBETWEEN(1,COUNTA(Food[Name])))</f>
        <v>Rice</v>
      </c>
      <c r="T1120" t="str" cm="1">
        <f t="array" aca="1" ref="T1120" ca="1">INDEX(Food[Name],RANDBETWEEN(1,COUNTA(Food[Name])))</f>
        <v>Lettuce</v>
      </c>
      <c r="U1120" t="str" cm="1">
        <f t="array" aca="1" ref="U1120" ca="1">INDEX(Food[Name],RANDBETWEEN(1,COUNTA(Food[Name])))</f>
        <v>Onion</v>
      </c>
      <c r="V1120" t="str" cm="1">
        <f t="array" aca="1" ref="V1120" ca="1">INDEX(Food[Name],RANDBETWEEN(1,COUNTA(Food[Name])))</f>
        <v>Lettuce</v>
      </c>
      <c r="W1120" t="str" cm="1">
        <f t="array" aca="1" ref="W1120" ca="1">INDEX(Food[Name],RANDBETWEEN(1,COUNTA(Food[Name])))</f>
        <v>Tuna</v>
      </c>
      <c r="X1120" t="str" cm="1">
        <f t="array" aca="1" ref="X1120" ca="1">INDEX(Food[Name],RANDBETWEEN(1,COUNTA(Food[Name])))</f>
        <v>Salmon</v>
      </c>
      <c r="Y1120" t="str" cm="1">
        <f t="array" aca="1" ref="Y1120" ca="1">INDEX(Food[Name],RANDBETWEEN(1,COUNTA(Food[Name])))</f>
        <v>Carrot</v>
      </c>
      <c r="Z1120" s="5" t="str" cm="1">
        <f t="array" aca="1" ref="Z1120" ca="1">IF(AI1119,"-", INDEX(_xlfn.ANCHORARRAY(AvailableItems),OrderIndex))</f>
        <v>-</v>
      </c>
      <c r="AA1120" s="5" t="str" cm="1">
        <f t="array" aca="1" ref="AA1120" ca="1">IF(AI1119,"-", INDEX(_xlfn.ANCHORARRAY(AvailableItems),OrderIndex2))</f>
        <v>-</v>
      </c>
      <c r="AB1120" s="5" t="str" cm="1">
        <f t="array" aca="1" ref="AB1120" ca="1">IF(AI1119,"-", INDEX(_xlfn.ANCHORARRAY(AvailableItems),OrderIndex3))</f>
        <v>-</v>
      </c>
      <c r="AC1120" s="10" t="str" cm="1">
        <f t="array" aca="1" ref="AC1120" ca="1">IF(AJ1119,"-", INDEX(_xlfn.ANCHORARRAY(AvailableItems),$AP$27))</f>
        <v>Pork</v>
      </c>
      <c r="AD1120" s="10" t="str" cm="1">
        <f t="array" aca="1" ref="AD1120" ca="1">IF(AJ1119,"-", INDEX(_xlfn.ANCHORARRAY(AvailableItems),$AQ$27))</f>
        <v>Lobster</v>
      </c>
      <c r="AE1120" s="10" t="str" cm="1">
        <f t="array" aca="1" ref="AE1120" ca="1">IF(AJ1119,"-", INDEX(_xlfn.ANCHORARRAY(AvailableItems),$AR$27))</f>
        <v>Rice</v>
      </c>
      <c r="AF1120" s="8" t="str" cm="1">
        <f t="array" aca="1" ref="AF1120" ca="1">IF(AK1119,"-", INDEX(_xlfn.ANCHORARRAY(AvailableItems),$AP$28))</f>
        <v>Beef</v>
      </c>
      <c r="AG1120" s="8" t="str">
        <f ca="1">IF(AK1119,"-", INDEX(_xlfn.ANCHORARRAY(AvailableItems),$AQ$28))</f>
        <v>Beef</v>
      </c>
      <c r="AH1120" s="8" t="str" cm="1">
        <f t="array" aca="1" ref="AH1120" ca="1">IF(AK1119,"-", INDEX(_xlfn.ANCHORARRAY(AvailableItems),$AR$28))</f>
        <v>Bread</v>
      </c>
      <c r="AI1120" t="b">
        <f t="shared" ca="1" si="54"/>
        <v>0</v>
      </c>
      <c r="AJ1120" t="b">
        <f t="shared" ca="1" si="55"/>
        <v>0</v>
      </c>
      <c r="AK1120" t="b">
        <f t="shared" ca="1" si="56"/>
        <v>0</v>
      </c>
      <c r="AL1120" s="16" cm="1">
        <f t="array" aca="1" ref="AL1120" ca="1">IF(OrderSim[[#This Row],[Order 1 Possible]],INDEX(Food[Points],OrderIndex) + INDEX(Food[Points],OrderIndex2) + INDEX(Food[Points],OrderIndex3) + AL1119, AL1119)</f>
        <v>21910</v>
      </c>
      <c r="AM1120" s="16" cm="1">
        <f t="array" aca="1" ref="AM1120" ca="1">IF(OrderSim[[#This Row],[Order 2 Possible]],INDEX(Food[Points],$AP$27) + INDEX(Food[Points],$AQ$27) + INDEX(Food[Points],$AR$27) + AM1119, AM1119)</f>
        <v>28170</v>
      </c>
      <c r="AN1120" s="16" cm="1">
        <f t="array" aca="1" ref="AN1120" ca="1">IF(OrderSim[[#This Row],[Order 3 Possible]],INDEX(Food[Points],$AP$28) + INDEX(Food[Points],$AQ$28) + INDEX(Food[Points],$AR$28) + AN1119, AN1119)</f>
        <v>43540</v>
      </c>
    </row>
    <row r="1121" spans="17:40" x14ac:dyDescent="0.25">
      <c r="Q1121" t="str" cm="1">
        <f t="array" aca="1" ref="Q1121" ca="1">INDEX(Food[Name],RANDBETWEEN(1,COUNTA(Food[Name])))</f>
        <v>Lettuce</v>
      </c>
      <c r="R1121" t="str" cm="1">
        <f t="array" aca="1" ref="R1121" ca="1">INDEX(Food[Name],RANDBETWEEN(1,COUNTA(Food[Name])))</f>
        <v>Lobster</v>
      </c>
      <c r="S1121" t="str" cm="1">
        <f t="array" aca="1" ref="S1121" ca="1">INDEX(Food[Name],RANDBETWEEN(1,COUNTA(Food[Name])))</f>
        <v>Bread</v>
      </c>
      <c r="T1121" t="str" cm="1">
        <f t="array" aca="1" ref="T1121" ca="1">INDEX(Food[Name],RANDBETWEEN(1,COUNTA(Food[Name])))</f>
        <v>Lettuce</v>
      </c>
      <c r="U1121" t="str" cm="1">
        <f t="array" aca="1" ref="U1121" ca="1">INDEX(Food[Name],RANDBETWEEN(1,COUNTA(Food[Name])))</f>
        <v>Rice</v>
      </c>
      <c r="V1121" t="str" cm="1">
        <f t="array" aca="1" ref="V1121" ca="1">INDEX(Food[Name],RANDBETWEEN(1,COUNTA(Food[Name])))</f>
        <v>Chicken</v>
      </c>
      <c r="W1121" t="str" cm="1">
        <f t="array" aca="1" ref="W1121" ca="1">INDEX(Food[Name],RANDBETWEEN(1,COUNTA(Food[Name])))</f>
        <v>Pork</v>
      </c>
      <c r="X1121" t="str" cm="1">
        <f t="array" aca="1" ref="X1121" ca="1">INDEX(Food[Name],RANDBETWEEN(1,COUNTA(Food[Name])))</f>
        <v>Pork</v>
      </c>
      <c r="Y1121" t="str" cm="1">
        <f t="array" aca="1" ref="Y1121" ca="1">INDEX(Food[Name],RANDBETWEEN(1,COUNTA(Food[Name])))</f>
        <v>Carrot</v>
      </c>
      <c r="Z1121" s="5" t="str" cm="1">
        <f t="array" aca="1" ref="Z1121" ca="1">IF(AI1120,"-", INDEX(_xlfn.ANCHORARRAY(AvailableItems),OrderIndex))</f>
        <v>Salmon</v>
      </c>
      <c r="AA1121" s="5" t="str" cm="1">
        <f t="array" aca="1" ref="AA1121" ca="1">IF(AI1120,"-", INDEX(_xlfn.ANCHORARRAY(AvailableItems),OrderIndex2))</f>
        <v>Rice</v>
      </c>
      <c r="AB1121" s="5" t="str" cm="1">
        <f t="array" aca="1" ref="AB1121" ca="1">IF(AI1120,"-", INDEX(_xlfn.ANCHORARRAY(AvailableItems),OrderIndex3))</f>
        <v>Pasta</v>
      </c>
      <c r="AC1121" s="10" t="str" cm="1">
        <f t="array" aca="1" ref="AC1121" ca="1">IF(AJ1120,"-", INDEX(_xlfn.ANCHORARRAY(AvailableItems),$AP$27))</f>
        <v>Pork</v>
      </c>
      <c r="AD1121" s="10" t="str" cm="1">
        <f t="array" aca="1" ref="AD1121" ca="1">IF(AJ1120,"-", INDEX(_xlfn.ANCHORARRAY(AvailableItems),$AQ$27))</f>
        <v>Lobster</v>
      </c>
      <c r="AE1121" s="10" t="str" cm="1">
        <f t="array" aca="1" ref="AE1121" ca="1">IF(AJ1120,"-", INDEX(_xlfn.ANCHORARRAY(AvailableItems),$AR$27))</f>
        <v>Rice</v>
      </c>
      <c r="AF1121" s="8" t="str" cm="1">
        <f t="array" aca="1" ref="AF1121" ca="1">IF(AK1120,"-", INDEX(_xlfn.ANCHORARRAY(AvailableItems),$AP$28))</f>
        <v>Beef</v>
      </c>
      <c r="AG1121" s="8" t="str">
        <f ca="1">IF(AK1120,"-", INDEX(_xlfn.ANCHORARRAY(AvailableItems),$AQ$28))</f>
        <v>Beef</v>
      </c>
      <c r="AH1121" s="8" t="str" cm="1">
        <f t="array" aca="1" ref="AH1121" ca="1">IF(AK1120,"-", INDEX(_xlfn.ANCHORARRAY(AvailableItems),$AR$28))</f>
        <v>Bread</v>
      </c>
      <c r="AI1121" t="b">
        <f t="shared" ca="1" si="54"/>
        <v>0</v>
      </c>
      <c r="AJ1121" t="b">
        <f t="shared" ca="1" si="55"/>
        <v>1</v>
      </c>
      <c r="AK1121" t="b">
        <f t="shared" ca="1" si="56"/>
        <v>0</v>
      </c>
      <c r="AL1121" s="16" cm="1">
        <f t="array" aca="1" ref="AL1121" ca="1">IF(OrderSim[[#This Row],[Order 1 Possible]],INDEX(Food[Points],OrderIndex) + INDEX(Food[Points],OrderIndex2) + INDEX(Food[Points],OrderIndex3) + AL1120, AL1120)</f>
        <v>21910</v>
      </c>
      <c r="AM1121" s="16" cm="1">
        <f t="array" aca="1" ref="AM1121" ca="1">IF(OrderSim[[#This Row],[Order 2 Possible]],INDEX(Food[Points],$AP$27) + INDEX(Food[Points],$AQ$27) + INDEX(Food[Points],$AR$27) + AM1120, AM1120)</f>
        <v>28260</v>
      </c>
      <c r="AN1121" s="16" cm="1">
        <f t="array" aca="1" ref="AN1121" ca="1">IF(OrderSim[[#This Row],[Order 3 Possible]],INDEX(Food[Points],$AP$28) + INDEX(Food[Points],$AQ$28) + INDEX(Food[Points],$AR$28) + AN1120, AN1120)</f>
        <v>43540</v>
      </c>
    </row>
    <row r="1122" spans="17:40" x14ac:dyDescent="0.25">
      <c r="Q1122" t="str" cm="1">
        <f t="array" aca="1" ref="Q1122" ca="1">INDEX(Food[Name],RANDBETWEEN(1,COUNTA(Food[Name])))</f>
        <v>Lobster</v>
      </c>
      <c r="R1122" t="str" cm="1">
        <f t="array" aca="1" ref="R1122" ca="1">INDEX(Food[Name],RANDBETWEEN(1,COUNTA(Food[Name])))</f>
        <v>Lettuce</v>
      </c>
      <c r="S1122" t="str" cm="1">
        <f t="array" aca="1" ref="S1122" ca="1">INDEX(Food[Name],RANDBETWEEN(1,COUNTA(Food[Name])))</f>
        <v>Lobster</v>
      </c>
      <c r="T1122" t="str" cm="1">
        <f t="array" aca="1" ref="T1122" ca="1">INDEX(Food[Name],RANDBETWEEN(1,COUNTA(Food[Name])))</f>
        <v>Lobster</v>
      </c>
      <c r="U1122" t="str" cm="1">
        <f t="array" aca="1" ref="U1122" ca="1">INDEX(Food[Name],RANDBETWEEN(1,COUNTA(Food[Name])))</f>
        <v>Lobster</v>
      </c>
      <c r="V1122" t="str" cm="1">
        <f t="array" aca="1" ref="V1122" ca="1">INDEX(Food[Name],RANDBETWEEN(1,COUNTA(Food[Name])))</f>
        <v>Tuna</v>
      </c>
      <c r="W1122" t="str" cm="1">
        <f t="array" aca="1" ref="W1122" ca="1">INDEX(Food[Name],RANDBETWEEN(1,COUNTA(Food[Name])))</f>
        <v>Lobster</v>
      </c>
      <c r="X1122" t="str" cm="1">
        <f t="array" aca="1" ref="X1122" ca="1">INDEX(Food[Name],RANDBETWEEN(1,COUNTA(Food[Name])))</f>
        <v>Beef</v>
      </c>
      <c r="Y1122" t="str" cm="1">
        <f t="array" aca="1" ref="Y1122" ca="1">INDEX(Food[Name],RANDBETWEEN(1,COUNTA(Food[Name])))</f>
        <v>Lobster</v>
      </c>
      <c r="Z1122" s="5" t="str" cm="1">
        <f t="array" aca="1" ref="Z1122" ca="1">IF(AI1121,"-", INDEX(_xlfn.ANCHORARRAY(AvailableItems),OrderIndex))</f>
        <v>Salmon</v>
      </c>
      <c r="AA1122" s="5" t="str" cm="1">
        <f t="array" aca="1" ref="AA1122" ca="1">IF(AI1121,"-", INDEX(_xlfn.ANCHORARRAY(AvailableItems),OrderIndex2))</f>
        <v>Rice</v>
      </c>
      <c r="AB1122" s="5" t="str" cm="1">
        <f t="array" aca="1" ref="AB1122" ca="1">IF(AI1121,"-", INDEX(_xlfn.ANCHORARRAY(AvailableItems),OrderIndex3))</f>
        <v>Pasta</v>
      </c>
      <c r="AC1122" s="10" t="str" cm="1">
        <f t="array" aca="1" ref="AC1122" ca="1">IF(AJ1121,"-", INDEX(_xlfn.ANCHORARRAY(AvailableItems),$AP$27))</f>
        <v>-</v>
      </c>
      <c r="AD1122" s="10" t="str" cm="1">
        <f t="array" aca="1" ref="AD1122" ca="1">IF(AJ1121,"-", INDEX(_xlfn.ANCHORARRAY(AvailableItems),$AQ$27))</f>
        <v>-</v>
      </c>
      <c r="AE1122" s="10" t="str" cm="1">
        <f t="array" aca="1" ref="AE1122" ca="1">IF(AJ1121,"-", INDEX(_xlfn.ANCHORARRAY(AvailableItems),$AR$27))</f>
        <v>-</v>
      </c>
      <c r="AF1122" s="8" t="str" cm="1">
        <f t="array" aca="1" ref="AF1122" ca="1">IF(AK1121,"-", INDEX(_xlfn.ANCHORARRAY(AvailableItems),$AP$28))</f>
        <v>Beef</v>
      </c>
      <c r="AG1122" s="8" t="str">
        <f ca="1">IF(AK1121,"-", INDEX(_xlfn.ANCHORARRAY(AvailableItems),$AQ$28))</f>
        <v>Beef</v>
      </c>
      <c r="AH1122" s="8" t="str" cm="1">
        <f t="array" aca="1" ref="AH1122" ca="1">IF(AK1121,"-", INDEX(_xlfn.ANCHORARRAY(AvailableItems),$AR$28))</f>
        <v>Bread</v>
      </c>
      <c r="AI1122" t="b">
        <f t="shared" ca="1" si="54"/>
        <v>0</v>
      </c>
      <c r="AJ1122" t="b">
        <f t="shared" ca="1" si="55"/>
        <v>0</v>
      </c>
      <c r="AK1122" t="b">
        <f t="shared" ca="1" si="56"/>
        <v>0</v>
      </c>
      <c r="AL1122" s="16" cm="1">
        <f t="array" aca="1" ref="AL1122" ca="1">IF(OrderSim[[#This Row],[Order 1 Possible]],INDEX(Food[Points],OrderIndex) + INDEX(Food[Points],OrderIndex2) + INDEX(Food[Points],OrderIndex3) + AL1121, AL1121)</f>
        <v>21910</v>
      </c>
      <c r="AM1122" s="16" cm="1">
        <f t="array" aca="1" ref="AM1122" ca="1">IF(OrderSim[[#This Row],[Order 2 Possible]],INDEX(Food[Points],$AP$27) + INDEX(Food[Points],$AQ$27) + INDEX(Food[Points],$AR$27) + AM1121, AM1121)</f>
        <v>28260</v>
      </c>
      <c r="AN1122" s="16" cm="1">
        <f t="array" aca="1" ref="AN1122" ca="1">IF(OrderSim[[#This Row],[Order 3 Possible]],INDEX(Food[Points],$AP$28) + INDEX(Food[Points],$AQ$28) + INDEX(Food[Points],$AR$28) + AN1121, AN1121)</f>
        <v>43540</v>
      </c>
    </row>
    <row r="1123" spans="17:40" x14ac:dyDescent="0.25">
      <c r="Q1123" t="str" cm="1">
        <f t="array" aca="1" ref="Q1123" ca="1">INDEX(Food[Name],RANDBETWEEN(1,COUNTA(Food[Name])))</f>
        <v>Lettuce</v>
      </c>
      <c r="R1123" t="str" cm="1">
        <f t="array" aca="1" ref="R1123" ca="1">INDEX(Food[Name],RANDBETWEEN(1,COUNTA(Food[Name])))</f>
        <v>Onion</v>
      </c>
      <c r="S1123" t="str" cm="1">
        <f t="array" aca="1" ref="S1123" ca="1">INDEX(Food[Name],RANDBETWEEN(1,COUNTA(Food[Name])))</f>
        <v>Onion</v>
      </c>
      <c r="T1123" t="str" cm="1">
        <f t="array" aca="1" ref="T1123" ca="1">INDEX(Food[Name],RANDBETWEEN(1,COUNTA(Food[Name])))</f>
        <v>Lobster</v>
      </c>
      <c r="U1123" t="str" cm="1">
        <f t="array" aca="1" ref="U1123" ca="1">INDEX(Food[Name],RANDBETWEEN(1,COUNTA(Food[Name])))</f>
        <v>Salmon</v>
      </c>
      <c r="V1123" t="str" cm="1">
        <f t="array" aca="1" ref="V1123" ca="1">INDEX(Food[Name],RANDBETWEEN(1,COUNTA(Food[Name])))</f>
        <v>Pasta</v>
      </c>
      <c r="W1123" t="str" cm="1">
        <f t="array" aca="1" ref="W1123" ca="1">INDEX(Food[Name],RANDBETWEEN(1,COUNTA(Food[Name])))</f>
        <v>Bread</v>
      </c>
      <c r="X1123" t="str" cm="1">
        <f t="array" aca="1" ref="X1123" ca="1">INDEX(Food[Name],RANDBETWEEN(1,COUNTA(Food[Name])))</f>
        <v>Rice</v>
      </c>
      <c r="Y1123" t="str" cm="1">
        <f t="array" aca="1" ref="Y1123" ca="1">INDEX(Food[Name],RANDBETWEEN(1,COUNTA(Food[Name])))</f>
        <v>Onion</v>
      </c>
      <c r="Z1123" s="5" t="str" cm="1">
        <f t="array" aca="1" ref="Z1123" ca="1">IF(AI1122,"-", INDEX(_xlfn.ANCHORARRAY(AvailableItems),OrderIndex))</f>
        <v>Salmon</v>
      </c>
      <c r="AA1123" s="5" t="str" cm="1">
        <f t="array" aca="1" ref="AA1123" ca="1">IF(AI1122,"-", INDEX(_xlfn.ANCHORARRAY(AvailableItems),OrderIndex2))</f>
        <v>Rice</v>
      </c>
      <c r="AB1123" s="5" t="str" cm="1">
        <f t="array" aca="1" ref="AB1123" ca="1">IF(AI1122,"-", INDEX(_xlfn.ANCHORARRAY(AvailableItems),OrderIndex3))</f>
        <v>Pasta</v>
      </c>
      <c r="AC1123" s="10" t="str" cm="1">
        <f t="array" aca="1" ref="AC1123" ca="1">IF(AJ1122,"-", INDEX(_xlfn.ANCHORARRAY(AvailableItems),$AP$27))</f>
        <v>Pork</v>
      </c>
      <c r="AD1123" s="10" t="str" cm="1">
        <f t="array" aca="1" ref="AD1123" ca="1">IF(AJ1122,"-", INDEX(_xlfn.ANCHORARRAY(AvailableItems),$AQ$27))</f>
        <v>Lobster</v>
      </c>
      <c r="AE1123" s="10" t="str" cm="1">
        <f t="array" aca="1" ref="AE1123" ca="1">IF(AJ1122,"-", INDEX(_xlfn.ANCHORARRAY(AvailableItems),$AR$27))</f>
        <v>Rice</v>
      </c>
      <c r="AF1123" s="8" t="str" cm="1">
        <f t="array" aca="1" ref="AF1123" ca="1">IF(AK1122,"-", INDEX(_xlfn.ANCHORARRAY(AvailableItems),$AP$28))</f>
        <v>Beef</v>
      </c>
      <c r="AG1123" s="8" t="str">
        <f ca="1">IF(AK1122,"-", INDEX(_xlfn.ANCHORARRAY(AvailableItems),$AQ$28))</f>
        <v>Beef</v>
      </c>
      <c r="AH1123" s="8" t="str" cm="1">
        <f t="array" aca="1" ref="AH1123" ca="1">IF(AK1122,"-", INDEX(_xlfn.ANCHORARRAY(AvailableItems),$AR$28))</f>
        <v>Bread</v>
      </c>
      <c r="AI1123" t="b">
        <f t="shared" ca="1" si="54"/>
        <v>1</v>
      </c>
      <c r="AJ1123" t="b">
        <f t="shared" ca="1" si="55"/>
        <v>0</v>
      </c>
      <c r="AK1123" t="b">
        <f t="shared" ca="1" si="56"/>
        <v>0</v>
      </c>
      <c r="AL1123" s="16" cm="1">
        <f t="array" aca="1" ref="AL1123" ca="1">IF(OrderSim[[#This Row],[Order 1 Possible]],INDEX(Food[Points],OrderIndex) + INDEX(Food[Points],OrderIndex2) + INDEX(Food[Points],OrderIndex3) + AL1122, AL1122)</f>
        <v>21980</v>
      </c>
      <c r="AM1123" s="16" cm="1">
        <f t="array" aca="1" ref="AM1123" ca="1">IF(OrderSim[[#This Row],[Order 2 Possible]],INDEX(Food[Points],$AP$27) + INDEX(Food[Points],$AQ$27) + INDEX(Food[Points],$AR$27) + AM1122, AM1122)</f>
        <v>28260</v>
      </c>
      <c r="AN1123" s="16" cm="1">
        <f t="array" aca="1" ref="AN1123" ca="1">IF(OrderSim[[#This Row],[Order 3 Possible]],INDEX(Food[Points],$AP$28) + INDEX(Food[Points],$AQ$28) + INDEX(Food[Points],$AR$28) + AN1122, AN1122)</f>
        <v>43540</v>
      </c>
    </row>
    <row r="1124" spans="17:40" x14ac:dyDescent="0.25">
      <c r="Q1124" t="str" cm="1">
        <f t="array" aca="1" ref="Q1124" ca="1">INDEX(Food[Name],RANDBETWEEN(1,COUNTA(Food[Name])))</f>
        <v>Carrot</v>
      </c>
      <c r="R1124" t="str" cm="1">
        <f t="array" aca="1" ref="R1124" ca="1">INDEX(Food[Name],RANDBETWEEN(1,COUNTA(Food[Name])))</f>
        <v>Chicken</v>
      </c>
      <c r="S1124" t="str" cm="1">
        <f t="array" aca="1" ref="S1124" ca="1">INDEX(Food[Name],RANDBETWEEN(1,COUNTA(Food[Name])))</f>
        <v>Pork</v>
      </c>
      <c r="T1124" t="str" cm="1">
        <f t="array" aca="1" ref="T1124" ca="1">INDEX(Food[Name],RANDBETWEEN(1,COUNTA(Food[Name])))</f>
        <v>Chicken</v>
      </c>
      <c r="U1124" t="str" cm="1">
        <f t="array" aca="1" ref="U1124" ca="1">INDEX(Food[Name],RANDBETWEEN(1,COUNTA(Food[Name])))</f>
        <v>Tuna</v>
      </c>
      <c r="V1124" t="str" cm="1">
        <f t="array" aca="1" ref="V1124" ca="1">INDEX(Food[Name],RANDBETWEEN(1,COUNTA(Food[Name])))</f>
        <v>Lobster</v>
      </c>
      <c r="W1124" t="str" cm="1">
        <f t="array" aca="1" ref="W1124" ca="1">INDEX(Food[Name],RANDBETWEEN(1,COUNTA(Food[Name])))</f>
        <v>Beef</v>
      </c>
      <c r="X1124" t="str" cm="1">
        <f t="array" aca="1" ref="X1124" ca="1">INDEX(Food[Name],RANDBETWEEN(1,COUNTA(Food[Name])))</f>
        <v>Bread</v>
      </c>
      <c r="Y1124" t="str" cm="1">
        <f t="array" aca="1" ref="Y1124" ca="1">INDEX(Food[Name],RANDBETWEEN(1,COUNTA(Food[Name])))</f>
        <v>Carrot</v>
      </c>
      <c r="Z1124" s="5" t="str" cm="1">
        <f t="array" aca="1" ref="Z1124" ca="1">IF(AI1123,"-", INDEX(_xlfn.ANCHORARRAY(AvailableItems),OrderIndex))</f>
        <v>-</v>
      </c>
      <c r="AA1124" s="5" t="str" cm="1">
        <f t="array" aca="1" ref="AA1124" ca="1">IF(AI1123,"-", INDEX(_xlfn.ANCHORARRAY(AvailableItems),OrderIndex2))</f>
        <v>-</v>
      </c>
      <c r="AB1124" s="5" t="str" cm="1">
        <f t="array" aca="1" ref="AB1124" ca="1">IF(AI1123,"-", INDEX(_xlfn.ANCHORARRAY(AvailableItems),OrderIndex3))</f>
        <v>-</v>
      </c>
      <c r="AC1124" s="10" t="str" cm="1">
        <f t="array" aca="1" ref="AC1124" ca="1">IF(AJ1123,"-", INDEX(_xlfn.ANCHORARRAY(AvailableItems),$AP$27))</f>
        <v>Pork</v>
      </c>
      <c r="AD1124" s="10" t="str" cm="1">
        <f t="array" aca="1" ref="AD1124" ca="1">IF(AJ1123,"-", INDEX(_xlfn.ANCHORARRAY(AvailableItems),$AQ$27))</f>
        <v>Lobster</v>
      </c>
      <c r="AE1124" s="10" t="str" cm="1">
        <f t="array" aca="1" ref="AE1124" ca="1">IF(AJ1123,"-", INDEX(_xlfn.ANCHORARRAY(AvailableItems),$AR$27))</f>
        <v>Rice</v>
      </c>
      <c r="AF1124" s="8" t="str" cm="1">
        <f t="array" aca="1" ref="AF1124" ca="1">IF(AK1123,"-", INDEX(_xlfn.ANCHORARRAY(AvailableItems),$AP$28))</f>
        <v>Beef</v>
      </c>
      <c r="AG1124" s="8" t="str">
        <f ca="1">IF(AK1123,"-", INDEX(_xlfn.ANCHORARRAY(AvailableItems),$AQ$28))</f>
        <v>Beef</v>
      </c>
      <c r="AH1124" s="8" t="str" cm="1">
        <f t="array" aca="1" ref="AH1124" ca="1">IF(AK1123,"-", INDEX(_xlfn.ANCHORARRAY(AvailableItems),$AR$28))</f>
        <v>Bread</v>
      </c>
      <c r="AI1124" t="b">
        <f t="shared" ca="1" si="54"/>
        <v>0</v>
      </c>
      <c r="AJ1124" t="b">
        <f t="shared" ca="1" si="55"/>
        <v>0</v>
      </c>
      <c r="AK1124" t="b">
        <f t="shared" ca="1" si="56"/>
        <v>1</v>
      </c>
      <c r="AL1124" s="16" cm="1">
        <f t="array" aca="1" ref="AL1124" ca="1">IF(OrderSim[[#This Row],[Order 1 Possible]],INDEX(Food[Points],OrderIndex) + INDEX(Food[Points],OrderIndex2) + INDEX(Food[Points],OrderIndex3) + AL1123, AL1123)</f>
        <v>21980</v>
      </c>
      <c r="AM1124" s="16" cm="1">
        <f t="array" aca="1" ref="AM1124" ca="1">IF(OrderSim[[#This Row],[Order 2 Possible]],INDEX(Food[Points],$AP$27) + INDEX(Food[Points],$AQ$27) + INDEX(Food[Points],$AR$27) + AM1123, AM1123)</f>
        <v>28260</v>
      </c>
      <c r="AN1124" s="16" cm="1">
        <f t="array" aca="1" ref="AN1124" ca="1">IF(OrderSim[[#This Row],[Order 3 Possible]],INDEX(Food[Points],$AP$28) + INDEX(Food[Points],$AQ$28) + INDEX(Food[Points],$AR$28) + AN1123, AN1123)</f>
        <v>43680</v>
      </c>
    </row>
    <row r="1125" spans="17:40" x14ac:dyDescent="0.25">
      <c r="Q1125" t="str" cm="1">
        <f t="array" aca="1" ref="Q1125" ca="1">INDEX(Food[Name],RANDBETWEEN(1,COUNTA(Food[Name])))</f>
        <v>Bread</v>
      </c>
      <c r="R1125" t="str" cm="1">
        <f t="array" aca="1" ref="R1125" ca="1">INDEX(Food[Name],RANDBETWEEN(1,COUNTA(Food[Name])))</f>
        <v>Bread</v>
      </c>
      <c r="S1125" t="str" cm="1">
        <f t="array" aca="1" ref="S1125" ca="1">INDEX(Food[Name],RANDBETWEEN(1,COUNTA(Food[Name])))</f>
        <v>Lobster</v>
      </c>
      <c r="T1125" t="str" cm="1">
        <f t="array" aca="1" ref="T1125" ca="1">INDEX(Food[Name],RANDBETWEEN(1,COUNTA(Food[Name])))</f>
        <v>Onion</v>
      </c>
      <c r="U1125" t="str" cm="1">
        <f t="array" aca="1" ref="U1125" ca="1">INDEX(Food[Name],RANDBETWEEN(1,COUNTA(Food[Name])))</f>
        <v>Chicken</v>
      </c>
      <c r="V1125" t="str" cm="1">
        <f t="array" aca="1" ref="V1125" ca="1">INDEX(Food[Name],RANDBETWEEN(1,COUNTA(Food[Name])))</f>
        <v>Pork</v>
      </c>
      <c r="W1125" t="str" cm="1">
        <f t="array" aca="1" ref="W1125" ca="1">INDEX(Food[Name],RANDBETWEEN(1,COUNTA(Food[Name])))</f>
        <v>Lobster</v>
      </c>
      <c r="X1125" t="str" cm="1">
        <f t="array" aca="1" ref="X1125" ca="1">INDEX(Food[Name],RANDBETWEEN(1,COUNTA(Food[Name])))</f>
        <v>Pasta</v>
      </c>
      <c r="Y1125" t="str" cm="1">
        <f t="array" aca="1" ref="Y1125" ca="1">INDEX(Food[Name],RANDBETWEEN(1,COUNTA(Food[Name])))</f>
        <v>Pork</v>
      </c>
      <c r="Z1125" s="5" t="str" cm="1">
        <f t="array" aca="1" ref="Z1125" ca="1">IF(AI1124,"-", INDEX(_xlfn.ANCHORARRAY(AvailableItems),OrderIndex))</f>
        <v>Salmon</v>
      </c>
      <c r="AA1125" s="5" t="str" cm="1">
        <f t="array" aca="1" ref="AA1125" ca="1">IF(AI1124,"-", INDEX(_xlfn.ANCHORARRAY(AvailableItems),OrderIndex2))</f>
        <v>Rice</v>
      </c>
      <c r="AB1125" s="5" t="str" cm="1">
        <f t="array" aca="1" ref="AB1125" ca="1">IF(AI1124,"-", INDEX(_xlfn.ANCHORARRAY(AvailableItems),OrderIndex3))</f>
        <v>Pasta</v>
      </c>
      <c r="AC1125" s="10" t="str" cm="1">
        <f t="array" aca="1" ref="AC1125" ca="1">IF(AJ1124,"-", INDEX(_xlfn.ANCHORARRAY(AvailableItems),$AP$27))</f>
        <v>Pork</v>
      </c>
      <c r="AD1125" s="10" t="str" cm="1">
        <f t="array" aca="1" ref="AD1125" ca="1">IF(AJ1124,"-", INDEX(_xlfn.ANCHORARRAY(AvailableItems),$AQ$27))</f>
        <v>Lobster</v>
      </c>
      <c r="AE1125" s="10" t="str" cm="1">
        <f t="array" aca="1" ref="AE1125" ca="1">IF(AJ1124,"-", INDEX(_xlfn.ANCHORARRAY(AvailableItems),$AR$27))</f>
        <v>Rice</v>
      </c>
      <c r="AF1125" s="8" t="str" cm="1">
        <f t="array" aca="1" ref="AF1125" ca="1">IF(AK1124,"-", INDEX(_xlfn.ANCHORARRAY(AvailableItems),$AP$28))</f>
        <v>-</v>
      </c>
      <c r="AG1125" s="8" t="str">
        <f ca="1">IF(AK1124,"-", INDEX(_xlfn.ANCHORARRAY(AvailableItems),$AQ$28))</f>
        <v>-</v>
      </c>
      <c r="AH1125" s="8" t="str" cm="1">
        <f t="array" aca="1" ref="AH1125" ca="1">IF(AK1124,"-", INDEX(_xlfn.ANCHORARRAY(AvailableItems),$AR$28))</f>
        <v>-</v>
      </c>
      <c r="AI1125" t="b">
        <f t="shared" ca="1" si="54"/>
        <v>0</v>
      </c>
      <c r="AJ1125" t="b">
        <f t="shared" ca="1" si="55"/>
        <v>1</v>
      </c>
      <c r="AK1125" t="b">
        <f t="shared" ca="1" si="56"/>
        <v>0</v>
      </c>
      <c r="AL1125" s="16" cm="1">
        <f t="array" aca="1" ref="AL1125" ca="1">IF(OrderSim[[#This Row],[Order 1 Possible]],INDEX(Food[Points],OrderIndex) + INDEX(Food[Points],OrderIndex2) + INDEX(Food[Points],OrderIndex3) + AL1124, AL1124)</f>
        <v>21980</v>
      </c>
      <c r="AM1125" s="16" cm="1">
        <f t="array" aca="1" ref="AM1125" ca="1">IF(OrderSim[[#This Row],[Order 2 Possible]],INDEX(Food[Points],$AP$27) + INDEX(Food[Points],$AQ$27) + INDEX(Food[Points],$AR$27) + AM1124, AM1124)</f>
        <v>28350</v>
      </c>
      <c r="AN1125" s="16" cm="1">
        <f t="array" aca="1" ref="AN1125" ca="1">IF(OrderSim[[#This Row],[Order 3 Possible]],INDEX(Food[Points],$AP$28) + INDEX(Food[Points],$AQ$28) + INDEX(Food[Points],$AR$28) + AN1124, AN1124)</f>
        <v>43680</v>
      </c>
    </row>
    <row r="1126" spans="17:40" x14ac:dyDescent="0.25">
      <c r="Q1126" t="str" cm="1">
        <f t="array" aca="1" ref="Q1126" ca="1">INDEX(Food[Name],RANDBETWEEN(1,COUNTA(Food[Name])))</f>
        <v>Pork</v>
      </c>
      <c r="R1126" t="str" cm="1">
        <f t="array" aca="1" ref="R1126" ca="1">INDEX(Food[Name],RANDBETWEEN(1,COUNTA(Food[Name])))</f>
        <v>Rice</v>
      </c>
      <c r="S1126" t="str" cm="1">
        <f t="array" aca="1" ref="S1126" ca="1">INDEX(Food[Name],RANDBETWEEN(1,COUNTA(Food[Name])))</f>
        <v>Lobster</v>
      </c>
      <c r="T1126" t="str" cm="1">
        <f t="array" aca="1" ref="T1126" ca="1">INDEX(Food[Name],RANDBETWEEN(1,COUNTA(Food[Name])))</f>
        <v>Lettuce</v>
      </c>
      <c r="U1126" t="str" cm="1">
        <f t="array" aca="1" ref="U1126" ca="1">INDEX(Food[Name],RANDBETWEEN(1,COUNTA(Food[Name])))</f>
        <v>Rice</v>
      </c>
      <c r="V1126" t="str" cm="1">
        <f t="array" aca="1" ref="V1126" ca="1">INDEX(Food[Name],RANDBETWEEN(1,COUNTA(Food[Name])))</f>
        <v>Rice</v>
      </c>
      <c r="W1126" t="str" cm="1">
        <f t="array" aca="1" ref="W1126" ca="1">INDEX(Food[Name],RANDBETWEEN(1,COUNTA(Food[Name])))</f>
        <v>Salmon</v>
      </c>
      <c r="X1126" t="str" cm="1">
        <f t="array" aca="1" ref="X1126" ca="1">INDEX(Food[Name],RANDBETWEEN(1,COUNTA(Food[Name])))</f>
        <v>Salmon</v>
      </c>
      <c r="Y1126" t="str" cm="1">
        <f t="array" aca="1" ref="Y1126" ca="1">INDEX(Food[Name],RANDBETWEEN(1,COUNTA(Food[Name])))</f>
        <v>Beef</v>
      </c>
      <c r="Z1126" s="5" t="str" cm="1">
        <f t="array" aca="1" ref="Z1126" ca="1">IF(AI1125,"-", INDEX(_xlfn.ANCHORARRAY(AvailableItems),OrderIndex))</f>
        <v>Salmon</v>
      </c>
      <c r="AA1126" s="5" t="str" cm="1">
        <f t="array" aca="1" ref="AA1126" ca="1">IF(AI1125,"-", INDEX(_xlfn.ANCHORARRAY(AvailableItems),OrderIndex2))</f>
        <v>Rice</v>
      </c>
      <c r="AB1126" s="5" t="str" cm="1">
        <f t="array" aca="1" ref="AB1126" ca="1">IF(AI1125,"-", INDEX(_xlfn.ANCHORARRAY(AvailableItems),OrderIndex3))</f>
        <v>Pasta</v>
      </c>
      <c r="AC1126" s="10" t="str" cm="1">
        <f t="array" aca="1" ref="AC1126" ca="1">IF(AJ1125,"-", INDEX(_xlfn.ANCHORARRAY(AvailableItems),$AP$27))</f>
        <v>-</v>
      </c>
      <c r="AD1126" s="10" t="str" cm="1">
        <f t="array" aca="1" ref="AD1126" ca="1">IF(AJ1125,"-", INDEX(_xlfn.ANCHORARRAY(AvailableItems),$AQ$27))</f>
        <v>-</v>
      </c>
      <c r="AE1126" s="10" t="str" cm="1">
        <f t="array" aca="1" ref="AE1126" ca="1">IF(AJ1125,"-", INDEX(_xlfn.ANCHORARRAY(AvailableItems),$AR$27))</f>
        <v>-</v>
      </c>
      <c r="AF1126" s="8" t="str" cm="1">
        <f t="array" aca="1" ref="AF1126" ca="1">IF(AK1125,"-", INDEX(_xlfn.ANCHORARRAY(AvailableItems),$AP$28))</f>
        <v>Beef</v>
      </c>
      <c r="AG1126" s="8" t="str">
        <f ca="1">IF(AK1125,"-", INDEX(_xlfn.ANCHORARRAY(AvailableItems),$AQ$28))</f>
        <v>Beef</v>
      </c>
      <c r="AH1126" s="8" t="str" cm="1">
        <f t="array" aca="1" ref="AH1126" ca="1">IF(AK1125,"-", INDEX(_xlfn.ANCHORARRAY(AvailableItems),$AR$28))</f>
        <v>Bread</v>
      </c>
      <c r="AI1126" t="b">
        <f t="shared" ca="1" si="54"/>
        <v>1</v>
      </c>
      <c r="AJ1126" t="b">
        <f t="shared" ca="1" si="55"/>
        <v>0</v>
      </c>
      <c r="AK1126" t="b">
        <f t="shared" ca="1" si="56"/>
        <v>0</v>
      </c>
      <c r="AL1126" s="16" cm="1">
        <f t="array" aca="1" ref="AL1126" ca="1">IF(OrderSim[[#This Row],[Order 1 Possible]],INDEX(Food[Points],OrderIndex) + INDEX(Food[Points],OrderIndex2) + INDEX(Food[Points],OrderIndex3) + AL1125, AL1125)</f>
        <v>22050</v>
      </c>
      <c r="AM1126" s="16" cm="1">
        <f t="array" aca="1" ref="AM1126" ca="1">IF(OrderSim[[#This Row],[Order 2 Possible]],INDEX(Food[Points],$AP$27) + INDEX(Food[Points],$AQ$27) + INDEX(Food[Points],$AR$27) + AM1125, AM1125)</f>
        <v>28350</v>
      </c>
      <c r="AN1126" s="16" cm="1">
        <f t="array" aca="1" ref="AN1126" ca="1">IF(OrderSim[[#This Row],[Order 3 Possible]],INDEX(Food[Points],$AP$28) + INDEX(Food[Points],$AQ$28) + INDEX(Food[Points],$AR$28) + AN1125, AN1125)</f>
        <v>43680</v>
      </c>
    </row>
    <row r="1127" spans="17:40" x14ac:dyDescent="0.25">
      <c r="Q1127" t="str" cm="1">
        <f t="array" aca="1" ref="Q1127" ca="1">INDEX(Food[Name],RANDBETWEEN(1,COUNTA(Food[Name])))</f>
        <v>Carrot</v>
      </c>
      <c r="R1127" t="str" cm="1">
        <f t="array" aca="1" ref="R1127" ca="1">INDEX(Food[Name],RANDBETWEEN(1,COUNTA(Food[Name])))</f>
        <v>Lobster</v>
      </c>
      <c r="S1127" t="str" cm="1">
        <f t="array" aca="1" ref="S1127" ca="1">INDEX(Food[Name],RANDBETWEEN(1,COUNTA(Food[Name])))</f>
        <v>Carrot</v>
      </c>
      <c r="T1127" t="str" cm="1">
        <f t="array" aca="1" ref="T1127" ca="1">INDEX(Food[Name],RANDBETWEEN(1,COUNTA(Food[Name])))</f>
        <v>Salmon</v>
      </c>
      <c r="U1127" t="str" cm="1">
        <f t="array" aca="1" ref="U1127" ca="1">INDEX(Food[Name],RANDBETWEEN(1,COUNTA(Food[Name])))</f>
        <v>Lobster</v>
      </c>
      <c r="V1127" t="str" cm="1">
        <f t="array" aca="1" ref="V1127" ca="1">INDEX(Food[Name],RANDBETWEEN(1,COUNTA(Food[Name])))</f>
        <v>Chicken</v>
      </c>
      <c r="W1127" t="str" cm="1">
        <f t="array" aca="1" ref="W1127" ca="1">INDEX(Food[Name],RANDBETWEEN(1,COUNTA(Food[Name])))</f>
        <v>Tuna</v>
      </c>
      <c r="X1127" t="str" cm="1">
        <f t="array" aca="1" ref="X1127" ca="1">INDEX(Food[Name],RANDBETWEEN(1,COUNTA(Food[Name])))</f>
        <v>Chicken</v>
      </c>
      <c r="Y1127" t="str" cm="1">
        <f t="array" aca="1" ref="Y1127" ca="1">INDEX(Food[Name],RANDBETWEEN(1,COUNTA(Food[Name])))</f>
        <v>Onion</v>
      </c>
      <c r="Z1127" s="5" t="str" cm="1">
        <f t="array" aca="1" ref="Z1127" ca="1">IF(AI1126,"-", INDEX(_xlfn.ANCHORARRAY(AvailableItems),OrderIndex))</f>
        <v>-</v>
      </c>
      <c r="AA1127" s="5" t="str" cm="1">
        <f t="array" aca="1" ref="AA1127" ca="1">IF(AI1126,"-", INDEX(_xlfn.ANCHORARRAY(AvailableItems),OrderIndex2))</f>
        <v>-</v>
      </c>
      <c r="AB1127" s="5" t="str" cm="1">
        <f t="array" aca="1" ref="AB1127" ca="1">IF(AI1126,"-", INDEX(_xlfn.ANCHORARRAY(AvailableItems),OrderIndex3))</f>
        <v>-</v>
      </c>
      <c r="AC1127" s="10" t="str" cm="1">
        <f t="array" aca="1" ref="AC1127" ca="1">IF(AJ1126,"-", INDEX(_xlfn.ANCHORARRAY(AvailableItems),$AP$27))</f>
        <v>Pork</v>
      </c>
      <c r="AD1127" s="10" t="str" cm="1">
        <f t="array" aca="1" ref="AD1127" ca="1">IF(AJ1126,"-", INDEX(_xlfn.ANCHORARRAY(AvailableItems),$AQ$27))</f>
        <v>Lobster</v>
      </c>
      <c r="AE1127" s="10" t="str" cm="1">
        <f t="array" aca="1" ref="AE1127" ca="1">IF(AJ1126,"-", INDEX(_xlfn.ANCHORARRAY(AvailableItems),$AR$27))</f>
        <v>Rice</v>
      </c>
      <c r="AF1127" s="8" t="str" cm="1">
        <f t="array" aca="1" ref="AF1127" ca="1">IF(AK1126,"-", INDEX(_xlfn.ANCHORARRAY(AvailableItems),$AP$28))</f>
        <v>Beef</v>
      </c>
      <c r="AG1127" s="8" t="str">
        <f ca="1">IF(AK1126,"-", INDEX(_xlfn.ANCHORARRAY(AvailableItems),$AQ$28))</f>
        <v>Beef</v>
      </c>
      <c r="AH1127" s="8" t="str" cm="1">
        <f t="array" aca="1" ref="AH1127" ca="1">IF(AK1126,"-", INDEX(_xlfn.ANCHORARRAY(AvailableItems),$AR$28))</f>
        <v>Bread</v>
      </c>
      <c r="AI1127" t="b">
        <f t="shared" ca="1" si="54"/>
        <v>0</v>
      </c>
      <c r="AJ1127" t="b">
        <f t="shared" ca="1" si="55"/>
        <v>0</v>
      </c>
      <c r="AK1127" t="b">
        <f t="shared" ca="1" si="56"/>
        <v>0</v>
      </c>
      <c r="AL1127" s="16" cm="1">
        <f t="array" aca="1" ref="AL1127" ca="1">IF(OrderSim[[#This Row],[Order 1 Possible]],INDEX(Food[Points],OrderIndex) + INDEX(Food[Points],OrderIndex2) + INDEX(Food[Points],OrderIndex3) + AL1126, AL1126)</f>
        <v>22050</v>
      </c>
      <c r="AM1127" s="16" cm="1">
        <f t="array" aca="1" ref="AM1127" ca="1">IF(OrderSim[[#This Row],[Order 2 Possible]],INDEX(Food[Points],$AP$27) + INDEX(Food[Points],$AQ$27) + INDEX(Food[Points],$AR$27) + AM1126, AM1126)</f>
        <v>28350</v>
      </c>
      <c r="AN1127" s="16" cm="1">
        <f t="array" aca="1" ref="AN1127" ca="1">IF(OrderSim[[#This Row],[Order 3 Possible]],INDEX(Food[Points],$AP$28) + INDEX(Food[Points],$AQ$28) + INDEX(Food[Points],$AR$28) + AN1126, AN1126)</f>
        <v>43680</v>
      </c>
    </row>
    <row r="1128" spans="17:40" x14ac:dyDescent="0.25">
      <c r="Q1128" t="str" cm="1">
        <f t="array" aca="1" ref="Q1128" ca="1">INDEX(Food[Name],RANDBETWEEN(1,COUNTA(Food[Name])))</f>
        <v>Bread</v>
      </c>
      <c r="R1128" t="str" cm="1">
        <f t="array" aca="1" ref="R1128" ca="1">INDEX(Food[Name],RANDBETWEEN(1,COUNTA(Food[Name])))</f>
        <v>Beef</v>
      </c>
      <c r="S1128" t="str" cm="1">
        <f t="array" aca="1" ref="S1128" ca="1">INDEX(Food[Name],RANDBETWEEN(1,COUNTA(Food[Name])))</f>
        <v>Pasta</v>
      </c>
      <c r="T1128" t="str" cm="1">
        <f t="array" aca="1" ref="T1128" ca="1">INDEX(Food[Name],RANDBETWEEN(1,COUNTA(Food[Name])))</f>
        <v>Bread</v>
      </c>
      <c r="U1128" t="str" cm="1">
        <f t="array" aca="1" ref="U1128" ca="1">INDEX(Food[Name],RANDBETWEEN(1,COUNTA(Food[Name])))</f>
        <v>Lobster</v>
      </c>
      <c r="V1128" t="str" cm="1">
        <f t="array" aca="1" ref="V1128" ca="1">INDEX(Food[Name],RANDBETWEEN(1,COUNTA(Food[Name])))</f>
        <v>Lobster</v>
      </c>
      <c r="W1128" t="str" cm="1">
        <f t="array" aca="1" ref="W1128" ca="1">INDEX(Food[Name],RANDBETWEEN(1,COUNTA(Food[Name])))</f>
        <v>Carrot</v>
      </c>
      <c r="X1128" t="str" cm="1">
        <f t="array" aca="1" ref="X1128" ca="1">INDEX(Food[Name],RANDBETWEEN(1,COUNTA(Food[Name])))</f>
        <v>Tuna</v>
      </c>
      <c r="Y1128" t="str" cm="1">
        <f t="array" aca="1" ref="Y1128" ca="1">INDEX(Food[Name],RANDBETWEEN(1,COUNTA(Food[Name])))</f>
        <v>Onion</v>
      </c>
      <c r="Z1128" s="5" t="str" cm="1">
        <f t="array" aca="1" ref="Z1128" ca="1">IF(AI1127,"-", INDEX(_xlfn.ANCHORARRAY(AvailableItems),OrderIndex))</f>
        <v>Salmon</v>
      </c>
      <c r="AA1128" s="5" t="str" cm="1">
        <f t="array" aca="1" ref="AA1128" ca="1">IF(AI1127,"-", INDEX(_xlfn.ANCHORARRAY(AvailableItems),OrderIndex2))</f>
        <v>Rice</v>
      </c>
      <c r="AB1128" s="5" t="str" cm="1">
        <f t="array" aca="1" ref="AB1128" ca="1">IF(AI1127,"-", INDEX(_xlfn.ANCHORARRAY(AvailableItems),OrderIndex3))</f>
        <v>Pasta</v>
      </c>
      <c r="AC1128" s="10" t="str" cm="1">
        <f t="array" aca="1" ref="AC1128" ca="1">IF(AJ1127,"-", INDEX(_xlfn.ANCHORARRAY(AvailableItems),$AP$27))</f>
        <v>Pork</v>
      </c>
      <c r="AD1128" s="10" t="str" cm="1">
        <f t="array" aca="1" ref="AD1128" ca="1">IF(AJ1127,"-", INDEX(_xlfn.ANCHORARRAY(AvailableItems),$AQ$27))</f>
        <v>Lobster</v>
      </c>
      <c r="AE1128" s="10" t="str" cm="1">
        <f t="array" aca="1" ref="AE1128" ca="1">IF(AJ1127,"-", INDEX(_xlfn.ANCHORARRAY(AvailableItems),$AR$27))</f>
        <v>Rice</v>
      </c>
      <c r="AF1128" s="8" t="str" cm="1">
        <f t="array" aca="1" ref="AF1128" ca="1">IF(AK1127,"-", INDEX(_xlfn.ANCHORARRAY(AvailableItems),$AP$28))</f>
        <v>Beef</v>
      </c>
      <c r="AG1128" s="8" t="str">
        <f ca="1">IF(AK1127,"-", INDEX(_xlfn.ANCHORARRAY(AvailableItems),$AQ$28))</f>
        <v>Beef</v>
      </c>
      <c r="AH1128" s="8" t="str" cm="1">
        <f t="array" aca="1" ref="AH1128" ca="1">IF(AK1127,"-", INDEX(_xlfn.ANCHORARRAY(AvailableItems),$AR$28))</f>
        <v>Bread</v>
      </c>
      <c r="AI1128" t="b">
        <f t="shared" ca="1" si="54"/>
        <v>0</v>
      </c>
      <c r="AJ1128" t="b">
        <f t="shared" ca="1" si="55"/>
        <v>0</v>
      </c>
      <c r="AK1128" t="b">
        <f t="shared" ca="1" si="56"/>
        <v>1</v>
      </c>
      <c r="AL1128" s="16" cm="1">
        <f t="array" aca="1" ref="AL1128" ca="1">IF(OrderSim[[#This Row],[Order 1 Possible]],INDEX(Food[Points],OrderIndex) + INDEX(Food[Points],OrderIndex2) + INDEX(Food[Points],OrderIndex3) + AL1127, AL1127)</f>
        <v>22050</v>
      </c>
      <c r="AM1128" s="16" cm="1">
        <f t="array" aca="1" ref="AM1128" ca="1">IF(OrderSim[[#This Row],[Order 2 Possible]],INDEX(Food[Points],$AP$27) + INDEX(Food[Points],$AQ$27) + INDEX(Food[Points],$AR$27) + AM1127, AM1127)</f>
        <v>28350</v>
      </c>
      <c r="AN1128" s="16" cm="1">
        <f t="array" aca="1" ref="AN1128" ca="1">IF(OrderSim[[#This Row],[Order 3 Possible]],INDEX(Food[Points],$AP$28) + INDEX(Food[Points],$AQ$28) + INDEX(Food[Points],$AR$28) + AN1127, AN1127)</f>
        <v>43820</v>
      </c>
    </row>
    <row r="1129" spans="17:40" x14ac:dyDescent="0.25">
      <c r="Q1129" t="str" cm="1">
        <f t="array" aca="1" ref="Q1129" ca="1">INDEX(Food[Name],RANDBETWEEN(1,COUNTA(Food[Name])))</f>
        <v>Carrot</v>
      </c>
      <c r="R1129" t="str" cm="1">
        <f t="array" aca="1" ref="R1129" ca="1">INDEX(Food[Name],RANDBETWEEN(1,COUNTA(Food[Name])))</f>
        <v>Beef</v>
      </c>
      <c r="S1129" t="str" cm="1">
        <f t="array" aca="1" ref="S1129" ca="1">INDEX(Food[Name],RANDBETWEEN(1,COUNTA(Food[Name])))</f>
        <v>Salmon</v>
      </c>
      <c r="T1129" t="str" cm="1">
        <f t="array" aca="1" ref="T1129" ca="1">INDEX(Food[Name],RANDBETWEEN(1,COUNTA(Food[Name])))</f>
        <v>Rice</v>
      </c>
      <c r="U1129" t="str" cm="1">
        <f t="array" aca="1" ref="U1129" ca="1">INDEX(Food[Name],RANDBETWEEN(1,COUNTA(Food[Name])))</f>
        <v>Lettuce</v>
      </c>
      <c r="V1129" t="str" cm="1">
        <f t="array" aca="1" ref="V1129" ca="1">INDEX(Food[Name],RANDBETWEEN(1,COUNTA(Food[Name])))</f>
        <v>Salmon</v>
      </c>
      <c r="W1129" t="str" cm="1">
        <f t="array" aca="1" ref="W1129" ca="1">INDEX(Food[Name],RANDBETWEEN(1,COUNTA(Food[Name])))</f>
        <v>Rice</v>
      </c>
      <c r="X1129" t="str" cm="1">
        <f t="array" aca="1" ref="X1129" ca="1">INDEX(Food[Name],RANDBETWEEN(1,COUNTA(Food[Name])))</f>
        <v>Lettuce</v>
      </c>
      <c r="Y1129" t="str" cm="1">
        <f t="array" aca="1" ref="Y1129" ca="1">INDEX(Food[Name],RANDBETWEEN(1,COUNTA(Food[Name])))</f>
        <v>Lettuce</v>
      </c>
      <c r="Z1129" s="5" t="str" cm="1">
        <f t="array" aca="1" ref="Z1129" ca="1">IF(AI1128,"-", INDEX(_xlfn.ANCHORARRAY(AvailableItems),OrderIndex))</f>
        <v>Salmon</v>
      </c>
      <c r="AA1129" s="5" t="str" cm="1">
        <f t="array" aca="1" ref="AA1129" ca="1">IF(AI1128,"-", INDEX(_xlfn.ANCHORARRAY(AvailableItems),OrderIndex2))</f>
        <v>Rice</v>
      </c>
      <c r="AB1129" s="5" t="str" cm="1">
        <f t="array" aca="1" ref="AB1129" ca="1">IF(AI1128,"-", INDEX(_xlfn.ANCHORARRAY(AvailableItems),OrderIndex3))</f>
        <v>Pasta</v>
      </c>
      <c r="AC1129" s="10" t="str" cm="1">
        <f t="array" aca="1" ref="AC1129" ca="1">IF(AJ1128,"-", INDEX(_xlfn.ANCHORARRAY(AvailableItems),$AP$27))</f>
        <v>Pork</v>
      </c>
      <c r="AD1129" s="10" t="str" cm="1">
        <f t="array" aca="1" ref="AD1129" ca="1">IF(AJ1128,"-", INDEX(_xlfn.ANCHORARRAY(AvailableItems),$AQ$27))</f>
        <v>Lobster</v>
      </c>
      <c r="AE1129" s="10" t="str" cm="1">
        <f t="array" aca="1" ref="AE1129" ca="1">IF(AJ1128,"-", INDEX(_xlfn.ANCHORARRAY(AvailableItems),$AR$27))</f>
        <v>Rice</v>
      </c>
      <c r="AF1129" s="8" t="str" cm="1">
        <f t="array" aca="1" ref="AF1129" ca="1">IF(AK1128,"-", INDEX(_xlfn.ANCHORARRAY(AvailableItems),$AP$28))</f>
        <v>-</v>
      </c>
      <c r="AG1129" s="8" t="str">
        <f ca="1">IF(AK1128,"-", INDEX(_xlfn.ANCHORARRAY(AvailableItems),$AQ$28))</f>
        <v>-</v>
      </c>
      <c r="AH1129" s="8" t="str" cm="1">
        <f t="array" aca="1" ref="AH1129" ca="1">IF(AK1128,"-", INDEX(_xlfn.ANCHORARRAY(AvailableItems),$AR$28))</f>
        <v>-</v>
      </c>
      <c r="AI1129" t="b">
        <f t="shared" ca="1" si="54"/>
        <v>1</v>
      </c>
      <c r="AJ1129" t="b">
        <f t="shared" ca="1" si="55"/>
        <v>0</v>
      </c>
      <c r="AK1129" t="b">
        <f t="shared" ca="1" si="56"/>
        <v>0</v>
      </c>
      <c r="AL1129" s="16" cm="1">
        <f t="array" aca="1" ref="AL1129" ca="1">IF(OrderSim[[#This Row],[Order 1 Possible]],INDEX(Food[Points],OrderIndex) + INDEX(Food[Points],OrderIndex2) + INDEX(Food[Points],OrderIndex3) + AL1128, AL1128)</f>
        <v>22120</v>
      </c>
      <c r="AM1129" s="16" cm="1">
        <f t="array" aca="1" ref="AM1129" ca="1">IF(OrderSim[[#This Row],[Order 2 Possible]],INDEX(Food[Points],$AP$27) + INDEX(Food[Points],$AQ$27) + INDEX(Food[Points],$AR$27) + AM1128, AM1128)</f>
        <v>28350</v>
      </c>
      <c r="AN1129" s="16" cm="1">
        <f t="array" aca="1" ref="AN1129" ca="1">IF(OrderSim[[#This Row],[Order 3 Possible]],INDEX(Food[Points],$AP$28) + INDEX(Food[Points],$AQ$28) + INDEX(Food[Points],$AR$28) + AN1128, AN1128)</f>
        <v>43820</v>
      </c>
    </row>
    <row r="1130" spans="17:40" x14ac:dyDescent="0.25">
      <c r="Q1130" t="str" cm="1">
        <f t="array" aca="1" ref="Q1130" ca="1">INDEX(Food[Name],RANDBETWEEN(1,COUNTA(Food[Name])))</f>
        <v>Bread</v>
      </c>
      <c r="R1130" t="str" cm="1">
        <f t="array" aca="1" ref="R1130" ca="1">INDEX(Food[Name],RANDBETWEEN(1,COUNTA(Food[Name])))</f>
        <v>Carrot</v>
      </c>
      <c r="S1130" t="str" cm="1">
        <f t="array" aca="1" ref="S1130" ca="1">INDEX(Food[Name],RANDBETWEEN(1,COUNTA(Food[Name])))</f>
        <v>Bread</v>
      </c>
      <c r="T1130" t="str" cm="1">
        <f t="array" aca="1" ref="T1130" ca="1">INDEX(Food[Name],RANDBETWEEN(1,COUNTA(Food[Name])))</f>
        <v>Pasta</v>
      </c>
      <c r="U1130" t="str" cm="1">
        <f t="array" aca="1" ref="U1130" ca="1">INDEX(Food[Name],RANDBETWEEN(1,COUNTA(Food[Name])))</f>
        <v>Pork</v>
      </c>
      <c r="V1130" t="str" cm="1">
        <f t="array" aca="1" ref="V1130" ca="1">INDEX(Food[Name],RANDBETWEEN(1,COUNTA(Food[Name])))</f>
        <v>Pasta</v>
      </c>
      <c r="W1130" t="str" cm="1">
        <f t="array" aca="1" ref="W1130" ca="1">INDEX(Food[Name],RANDBETWEEN(1,COUNTA(Food[Name])))</f>
        <v>Rice</v>
      </c>
      <c r="X1130" t="str" cm="1">
        <f t="array" aca="1" ref="X1130" ca="1">INDEX(Food[Name],RANDBETWEEN(1,COUNTA(Food[Name])))</f>
        <v>Lobster</v>
      </c>
      <c r="Y1130" t="str" cm="1">
        <f t="array" aca="1" ref="Y1130" ca="1">INDEX(Food[Name],RANDBETWEEN(1,COUNTA(Food[Name])))</f>
        <v>Onion</v>
      </c>
      <c r="Z1130" s="5" t="str" cm="1">
        <f t="array" aca="1" ref="Z1130" ca="1">IF(AI1129,"-", INDEX(_xlfn.ANCHORARRAY(AvailableItems),OrderIndex))</f>
        <v>-</v>
      </c>
      <c r="AA1130" s="5" t="str" cm="1">
        <f t="array" aca="1" ref="AA1130" ca="1">IF(AI1129,"-", INDEX(_xlfn.ANCHORARRAY(AvailableItems),OrderIndex2))</f>
        <v>-</v>
      </c>
      <c r="AB1130" s="5" t="str" cm="1">
        <f t="array" aca="1" ref="AB1130" ca="1">IF(AI1129,"-", INDEX(_xlfn.ANCHORARRAY(AvailableItems),OrderIndex3))</f>
        <v>-</v>
      </c>
      <c r="AC1130" s="10" t="str" cm="1">
        <f t="array" aca="1" ref="AC1130" ca="1">IF(AJ1129,"-", INDEX(_xlfn.ANCHORARRAY(AvailableItems),$AP$27))</f>
        <v>Pork</v>
      </c>
      <c r="AD1130" s="10" t="str" cm="1">
        <f t="array" aca="1" ref="AD1130" ca="1">IF(AJ1129,"-", INDEX(_xlfn.ANCHORARRAY(AvailableItems),$AQ$27))</f>
        <v>Lobster</v>
      </c>
      <c r="AE1130" s="10" t="str" cm="1">
        <f t="array" aca="1" ref="AE1130" ca="1">IF(AJ1129,"-", INDEX(_xlfn.ANCHORARRAY(AvailableItems),$AR$27))</f>
        <v>Rice</v>
      </c>
      <c r="AF1130" s="8" t="str" cm="1">
        <f t="array" aca="1" ref="AF1130" ca="1">IF(AK1129,"-", INDEX(_xlfn.ANCHORARRAY(AvailableItems),$AP$28))</f>
        <v>Beef</v>
      </c>
      <c r="AG1130" s="8" t="str">
        <f ca="1">IF(AK1129,"-", INDEX(_xlfn.ANCHORARRAY(AvailableItems),$AQ$28))</f>
        <v>Beef</v>
      </c>
      <c r="AH1130" s="8" t="str" cm="1">
        <f t="array" aca="1" ref="AH1130" ca="1">IF(AK1129,"-", INDEX(_xlfn.ANCHORARRAY(AvailableItems),$AR$28))</f>
        <v>Bread</v>
      </c>
      <c r="AI1130" t="b">
        <f t="shared" ca="1" si="54"/>
        <v>0</v>
      </c>
      <c r="AJ1130" t="b">
        <f t="shared" ca="1" si="55"/>
        <v>1</v>
      </c>
      <c r="AK1130" t="b">
        <f t="shared" ca="1" si="56"/>
        <v>0</v>
      </c>
      <c r="AL1130" s="16" cm="1">
        <f t="array" aca="1" ref="AL1130" ca="1">IF(OrderSim[[#This Row],[Order 1 Possible]],INDEX(Food[Points],OrderIndex) + INDEX(Food[Points],OrderIndex2) + INDEX(Food[Points],OrderIndex3) + AL1129, AL1129)</f>
        <v>22120</v>
      </c>
      <c r="AM1130" s="16" cm="1">
        <f t="array" aca="1" ref="AM1130" ca="1">IF(OrderSim[[#This Row],[Order 2 Possible]],INDEX(Food[Points],$AP$27) + INDEX(Food[Points],$AQ$27) + INDEX(Food[Points],$AR$27) + AM1129, AM1129)</f>
        <v>28440</v>
      </c>
      <c r="AN1130" s="16" cm="1">
        <f t="array" aca="1" ref="AN1130" ca="1">IF(OrderSim[[#This Row],[Order 3 Possible]],INDEX(Food[Points],$AP$28) + INDEX(Food[Points],$AQ$28) + INDEX(Food[Points],$AR$28) + AN1129, AN1129)</f>
        <v>43820</v>
      </c>
    </row>
    <row r="1131" spans="17:40" x14ac:dyDescent="0.25">
      <c r="Q1131" t="str" cm="1">
        <f t="array" aca="1" ref="Q1131" ca="1">INDEX(Food[Name],RANDBETWEEN(1,COUNTA(Food[Name])))</f>
        <v>Chicken</v>
      </c>
      <c r="R1131" t="str" cm="1">
        <f t="array" aca="1" ref="R1131" ca="1">INDEX(Food[Name],RANDBETWEEN(1,COUNTA(Food[Name])))</f>
        <v>Salmon</v>
      </c>
      <c r="S1131" t="str" cm="1">
        <f t="array" aca="1" ref="S1131" ca="1">INDEX(Food[Name],RANDBETWEEN(1,COUNTA(Food[Name])))</f>
        <v>Carrot</v>
      </c>
      <c r="T1131" t="str" cm="1">
        <f t="array" aca="1" ref="T1131" ca="1">INDEX(Food[Name],RANDBETWEEN(1,COUNTA(Food[Name])))</f>
        <v>Chicken</v>
      </c>
      <c r="U1131" t="str" cm="1">
        <f t="array" aca="1" ref="U1131" ca="1">INDEX(Food[Name],RANDBETWEEN(1,COUNTA(Food[Name])))</f>
        <v>Chicken</v>
      </c>
      <c r="V1131" t="str" cm="1">
        <f t="array" aca="1" ref="V1131" ca="1">INDEX(Food[Name],RANDBETWEEN(1,COUNTA(Food[Name])))</f>
        <v>Carrot</v>
      </c>
      <c r="W1131" t="str" cm="1">
        <f t="array" aca="1" ref="W1131" ca="1">INDEX(Food[Name],RANDBETWEEN(1,COUNTA(Food[Name])))</f>
        <v>Lobster</v>
      </c>
      <c r="X1131" t="str" cm="1">
        <f t="array" aca="1" ref="X1131" ca="1">INDEX(Food[Name],RANDBETWEEN(1,COUNTA(Food[Name])))</f>
        <v>Pasta</v>
      </c>
      <c r="Y1131" t="str" cm="1">
        <f t="array" aca="1" ref="Y1131" ca="1">INDEX(Food[Name],RANDBETWEEN(1,COUNTA(Food[Name])))</f>
        <v>Lettuce</v>
      </c>
      <c r="Z1131" s="5" t="str" cm="1">
        <f t="array" aca="1" ref="Z1131" ca="1">IF(AI1130,"-", INDEX(_xlfn.ANCHORARRAY(AvailableItems),OrderIndex))</f>
        <v>Salmon</v>
      </c>
      <c r="AA1131" s="5" t="str" cm="1">
        <f t="array" aca="1" ref="AA1131" ca="1">IF(AI1130,"-", INDEX(_xlfn.ANCHORARRAY(AvailableItems),OrderIndex2))</f>
        <v>Rice</v>
      </c>
      <c r="AB1131" s="5" t="str" cm="1">
        <f t="array" aca="1" ref="AB1131" ca="1">IF(AI1130,"-", INDEX(_xlfn.ANCHORARRAY(AvailableItems),OrderIndex3))</f>
        <v>Pasta</v>
      </c>
      <c r="AC1131" s="10" t="str" cm="1">
        <f t="array" aca="1" ref="AC1131" ca="1">IF(AJ1130,"-", INDEX(_xlfn.ANCHORARRAY(AvailableItems),$AP$27))</f>
        <v>-</v>
      </c>
      <c r="AD1131" s="10" t="str" cm="1">
        <f t="array" aca="1" ref="AD1131" ca="1">IF(AJ1130,"-", INDEX(_xlfn.ANCHORARRAY(AvailableItems),$AQ$27))</f>
        <v>-</v>
      </c>
      <c r="AE1131" s="10" t="str" cm="1">
        <f t="array" aca="1" ref="AE1131" ca="1">IF(AJ1130,"-", INDEX(_xlfn.ANCHORARRAY(AvailableItems),$AR$27))</f>
        <v>-</v>
      </c>
      <c r="AF1131" s="8" t="str" cm="1">
        <f t="array" aca="1" ref="AF1131" ca="1">IF(AK1130,"-", INDEX(_xlfn.ANCHORARRAY(AvailableItems),$AP$28))</f>
        <v>Beef</v>
      </c>
      <c r="AG1131" s="8" t="str">
        <f ca="1">IF(AK1130,"-", INDEX(_xlfn.ANCHORARRAY(AvailableItems),$AQ$28))</f>
        <v>Beef</v>
      </c>
      <c r="AH1131" s="8" t="str" cm="1">
        <f t="array" aca="1" ref="AH1131" ca="1">IF(AK1130,"-", INDEX(_xlfn.ANCHORARRAY(AvailableItems),$AR$28))</f>
        <v>Bread</v>
      </c>
      <c r="AI1131" t="b">
        <f t="shared" ca="1" si="54"/>
        <v>0</v>
      </c>
      <c r="AJ1131" t="b">
        <f t="shared" ca="1" si="55"/>
        <v>0</v>
      </c>
      <c r="AK1131" t="b">
        <f t="shared" ca="1" si="56"/>
        <v>0</v>
      </c>
      <c r="AL1131" s="16" cm="1">
        <f t="array" aca="1" ref="AL1131" ca="1">IF(OrderSim[[#This Row],[Order 1 Possible]],INDEX(Food[Points],OrderIndex) + INDEX(Food[Points],OrderIndex2) + INDEX(Food[Points],OrderIndex3) + AL1130, AL1130)</f>
        <v>22120</v>
      </c>
      <c r="AM1131" s="16" cm="1">
        <f t="array" aca="1" ref="AM1131" ca="1">IF(OrderSim[[#This Row],[Order 2 Possible]],INDEX(Food[Points],$AP$27) + INDEX(Food[Points],$AQ$27) + INDEX(Food[Points],$AR$27) + AM1130, AM1130)</f>
        <v>28440</v>
      </c>
      <c r="AN1131" s="16" cm="1">
        <f t="array" aca="1" ref="AN1131" ca="1">IF(OrderSim[[#This Row],[Order 3 Possible]],INDEX(Food[Points],$AP$28) + INDEX(Food[Points],$AQ$28) + INDEX(Food[Points],$AR$28) + AN1130, AN1130)</f>
        <v>43820</v>
      </c>
    </row>
    <row r="1132" spans="17:40" x14ac:dyDescent="0.25">
      <c r="Q1132" t="str" cm="1">
        <f t="array" aca="1" ref="Q1132" ca="1">INDEX(Food[Name],RANDBETWEEN(1,COUNTA(Food[Name])))</f>
        <v>Tuna</v>
      </c>
      <c r="R1132" t="str" cm="1">
        <f t="array" aca="1" ref="R1132" ca="1">INDEX(Food[Name],RANDBETWEEN(1,COUNTA(Food[Name])))</f>
        <v>Carrot</v>
      </c>
      <c r="S1132" t="str" cm="1">
        <f t="array" aca="1" ref="S1132" ca="1">INDEX(Food[Name],RANDBETWEEN(1,COUNTA(Food[Name])))</f>
        <v>Tuna</v>
      </c>
      <c r="T1132" t="str" cm="1">
        <f t="array" aca="1" ref="T1132" ca="1">INDEX(Food[Name],RANDBETWEEN(1,COUNTA(Food[Name])))</f>
        <v>Chicken</v>
      </c>
      <c r="U1132" t="str" cm="1">
        <f t="array" aca="1" ref="U1132" ca="1">INDEX(Food[Name],RANDBETWEEN(1,COUNTA(Food[Name])))</f>
        <v>Pork</v>
      </c>
      <c r="V1132" t="str" cm="1">
        <f t="array" aca="1" ref="V1132" ca="1">INDEX(Food[Name],RANDBETWEEN(1,COUNTA(Food[Name])))</f>
        <v>Onion</v>
      </c>
      <c r="W1132" t="str" cm="1">
        <f t="array" aca="1" ref="W1132" ca="1">INDEX(Food[Name],RANDBETWEEN(1,COUNTA(Food[Name])))</f>
        <v>Rice</v>
      </c>
      <c r="X1132" t="str" cm="1">
        <f t="array" aca="1" ref="X1132" ca="1">INDEX(Food[Name],RANDBETWEEN(1,COUNTA(Food[Name])))</f>
        <v>Onion</v>
      </c>
      <c r="Y1132" t="str" cm="1">
        <f t="array" aca="1" ref="Y1132" ca="1">INDEX(Food[Name],RANDBETWEEN(1,COUNTA(Food[Name])))</f>
        <v>Chicken</v>
      </c>
      <c r="Z1132" s="5" t="str" cm="1">
        <f t="array" aca="1" ref="Z1132" ca="1">IF(AI1131,"-", INDEX(_xlfn.ANCHORARRAY(AvailableItems),OrderIndex))</f>
        <v>Salmon</v>
      </c>
      <c r="AA1132" s="5" t="str" cm="1">
        <f t="array" aca="1" ref="AA1132" ca="1">IF(AI1131,"-", INDEX(_xlfn.ANCHORARRAY(AvailableItems),OrderIndex2))</f>
        <v>Rice</v>
      </c>
      <c r="AB1132" s="5" t="str" cm="1">
        <f t="array" aca="1" ref="AB1132" ca="1">IF(AI1131,"-", INDEX(_xlfn.ANCHORARRAY(AvailableItems),OrderIndex3))</f>
        <v>Pasta</v>
      </c>
      <c r="AC1132" s="10" t="str" cm="1">
        <f t="array" aca="1" ref="AC1132" ca="1">IF(AJ1131,"-", INDEX(_xlfn.ANCHORARRAY(AvailableItems),$AP$27))</f>
        <v>Pork</v>
      </c>
      <c r="AD1132" s="10" t="str" cm="1">
        <f t="array" aca="1" ref="AD1132" ca="1">IF(AJ1131,"-", INDEX(_xlfn.ANCHORARRAY(AvailableItems),$AQ$27))</f>
        <v>Lobster</v>
      </c>
      <c r="AE1132" s="10" t="str" cm="1">
        <f t="array" aca="1" ref="AE1132" ca="1">IF(AJ1131,"-", INDEX(_xlfn.ANCHORARRAY(AvailableItems),$AR$27))</f>
        <v>Rice</v>
      </c>
      <c r="AF1132" s="8" t="str" cm="1">
        <f t="array" aca="1" ref="AF1132" ca="1">IF(AK1131,"-", INDEX(_xlfn.ANCHORARRAY(AvailableItems),$AP$28))</f>
        <v>Beef</v>
      </c>
      <c r="AG1132" s="8" t="str">
        <f ca="1">IF(AK1131,"-", INDEX(_xlfn.ANCHORARRAY(AvailableItems),$AQ$28))</f>
        <v>Beef</v>
      </c>
      <c r="AH1132" s="8" t="str" cm="1">
        <f t="array" aca="1" ref="AH1132" ca="1">IF(AK1131,"-", INDEX(_xlfn.ANCHORARRAY(AvailableItems),$AR$28))</f>
        <v>Bread</v>
      </c>
      <c r="AI1132" t="b">
        <f t="shared" ca="1" si="54"/>
        <v>0</v>
      </c>
      <c r="AJ1132" t="b">
        <f t="shared" ca="1" si="55"/>
        <v>0</v>
      </c>
      <c r="AK1132" t="b">
        <f t="shared" ca="1" si="56"/>
        <v>0</v>
      </c>
      <c r="AL1132" s="16" cm="1">
        <f t="array" aca="1" ref="AL1132" ca="1">IF(OrderSim[[#This Row],[Order 1 Possible]],INDEX(Food[Points],OrderIndex) + INDEX(Food[Points],OrderIndex2) + INDEX(Food[Points],OrderIndex3) + AL1131, AL1131)</f>
        <v>22120</v>
      </c>
      <c r="AM1132" s="16" cm="1">
        <f t="array" aca="1" ref="AM1132" ca="1">IF(OrderSim[[#This Row],[Order 2 Possible]],INDEX(Food[Points],$AP$27) + INDEX(Food[Points],$AQ$27) + INDEX(Food[Points],$AR$27) + AM1131, AM1131)</f>
        <v>28440</v>
      </c>
      <c r="AN1132" s="16" cm="1">
        <f t="array" aca="1" ref="AN1132" ca="1">IF(OrderSim[[#This Row],[Order 3 Possible]],INDEX(Food[Points],$AP$28) + INDEX(Food[Points],$AQ$28) + INDEX(Food[Points],$AR$28) + AN1131, AN1131)</f>
        <v>43820</v>
      </c>
    </row>
    <row r="1133" spans="17:40" x14ac:dyDescent="0.25">
      <c r="Q1133" t="str" cm="1">
        <f t="array" aca="1" ref="Q1133" ca="1">INDEX(Food[Name],RANDBETWEEN(1,COUNTA(Food[Name])))</f>
        <v>Rice</v>
      </c>
      <c r="R1133" t="str" cm="1">
        <f t="array" aca="1" ref="R1133" ca="1">INDEX(Food[Name],RANDBETWEEN(1,COUNTA(Food[Name])))</f>
        <v>Tuna</v>
      </c>
      <c r="S1133" t="str" cm="1">
        <f t="array" aca="1" ref="S1133" ca="1">INDEX(Food[Name],RANDBETWEEN(1,COUNTA(Food[Name])))</f>
        <v>Carrot</v>
      </c>
      <c r="T1133" t="str" cm="1">
        <f t="array" aca="1" ref="T1133" ca="1">INDEX(Food[Name],RANDBETWEEN(1,COUNTA(Food[Name])))</f>
        <v>Onion</v>
      </c>
      <c r="U1133" t="str" cm="1">
        <f t="array" aca="1" ref="U1133" ca="1">INDEX(Food[Name],RANDBETWEEN(1,COUNTA(Food[Name])))</f>
        <v>Beef</v>
      </c>
      <c r="V1133" t="str" cm="1">
        <f t="array" aca="1" ref="V1133" ca="1">INDEX(Food[Name],RANDBETWEEN(1,COUNTA(Food[Name])))</f>
        <v>Salmon</v>
      </c>
      <c r="W1133" t="str" cm="1">
        <f t="array" aca="1" ref="W1133" ca="1">INDEX(Food[Name],RANDBETWEEN(1,COUNTA(Food[Name])))</f>
        <v>Beef</v>
      </c>
      <c r="X1133" t="str" cm="1">
        <f t="array" aca="1" ref="X1133" ca="1">INDEX(Food[Name],RANDBETWEEN(1,COUNTA(Food[Name])))</f>
        <v>Bread</v>
      </c>
      <c r="Y1133" t="str" cm="1">
        <f t="array" aca="1" ref="Y1133" ca="1">INDEX(Food[Name],RANDBETWEEN(1,COUNTA(Food[Name])))</f>
        <v>Chicken</v>
      </c>
      <c r="Z1133" s="5" t="str" cm="1">
        <f t="array" aca="1" ref="Z1133" ca="1">IF(AI1132,"-", INDEX(_xlfn.ANCHORARRAY(AvailableItems),OrderIndex))</f>
        <v>Salmon</v>
      </c>
      <c r="AA1133" s="5" t="str" cm="1">
        <f t="array" aca="1" ref="AA1133" ca="1">IF(AI1132,"-", INDEX(_xlfn.ANCHORARRAY(AvailableItems),OrderIndex2))</f>
        <v>Rice</v>
      </c>
      <c r="AB1133" s="5" t="str" cm="1">
        <f t="array" aca="1" ref="AB1133" ca="1">IF(AI1132,"-", INDEX(_xlfn.ANCHORARRAY(AvailableItems),OrderIndex3))</f>
        <v>Pasta</v>
      </c>
      <c r="AC1133" s="10" t="str" cm="1">
        <f t="array" aca="1" ref="AC1133" ca="1">IF(AJ1132,"-", INDEX(_xlfn.ANCHORARRAY(AvailableItems),$AP$27))</f>
        <v>Pork</v>
      </c>
      <c r="AD1133" s="10" t="str" cm="1">
        <f t="array" aca="1" ref="AD1133" ca="1">IF(AJ1132,"-", INDEX(_xlfn.ANCHORARRAY(AvailableItems),$AQ$27))</f>
        <v>Lobster</v>
      </c>
      <c r="AE1133" s="10" t="str" cm="1">
        <f t="array" aca="1" ref="AE1133" ca="1">IF(AJ1132,"-", INDEX(_xlfn.ANCHORARRAY(AvailableItems),$AR$27))</f>
        <v>Rice</v>
      </c>
      <c r="AF1133" s="8" t="str" cm="1">
        <f t="array" aca="1" ref="AF1133" ca="1">IF(AK1132,"-", INDEX(_xlfn.ANCHORARRAY(AvailableItems),$AP$28))</f>
        <v>Beef</v>
      </c>
      <c r="AG1133" s="8" t="str">
        <f ca="1">IF(AK1132,"-", INDEX(_xlfn.ANCHORARRAY(AvailableItems),$AQ$28))</f>
        <v>Beef</v>
      </c>
      <c r="AH1133" s="8" t="str" cm="1">
        <f t="array" aca="1" ref="AH1133" ca="1">IF(AK1132,"-", INDEX(_xlfn.ANCHORARRAY(AvailableItems),$AR$28))</f>
        <v>Bread</v>
      </c>
      <c r="AI1133" t="b">
        <f t="shared" ca="1" si="54"/>
        <v>0</v>
      </c>
      <c r="AJ1133" t="b">
        <f t="shared" ca="1" si="55"/>
        <v>0</v>
      </c>
      <c r="AK1133" t="b">
        <f t="shared" ca="1" si="56"/>
        <v>1</v>
      </c>
      <c r="AL1133" s="16" cm="1">
        <f t="array" aca="1" ref="AL1133" ca="1">IF(OrderSim[[#This Row],[Order 1 Possible]],INDEX(Food[Points],OrderIndex) + INDEX(Food[Points],OrderIndex2) + INDEX(Food[Points],OrderIndex3) + AL1132, AL1132)</f>
        <v>22120</v>
      </c>
      <c r="AM1133" s="16" cm="1">
        <f t="array" aca="1" ref="AM1133" ca="1">IF(OrderSim[[#This Row],[Order 2 Possible]],INDEX(Food[Points],$AP$27) + INDEX(Food[Points],$AQ$27) + INDEX(Food[Points],$AR$27) + AM1132, AM1132)</f>
        <v>28440</v>
      </c>
      <c r="AN1133" s="16" cm="1">
        <f t="array" aca="1" ref="AN1133" ca="1">IF(OrderSim[[#This Row],[Order 3 Possible]],INDEX(Food[Points],$AP$28) + INDEX(Food[Points],$AQ$28) + INDEX(Food[Points],$AR$28) + AN1132, AN1132)</f>
        <v>43960</v>
      </c>
    </row>
    <row r="1134" spans="17:40" x14ac:dyDescent="0.25">
      <c r="Q1134" t="str" cm="1">
        <f t="array" aca="1" ref="Q1134" ca="1">INDEX(Food[Name],RANDBETWEEN(1,COUNTA(Food[Name])))</f>
        <v>Chicken</v>
      </c>
      <c r="R1134" t="str" cm="1">
        <f t="array" aca="1" ref="R1134" ca="1">INDEX(Food[Name],RANDBETWEEN(1,COUNTA(Food[Name])))</f>
        <v>Tuna</v>
      </c>
      <c r="S1134" t="str" cm="1">
        <f t="array" aca="1" ref="S1134" ca="1">INDEX(Food[Name],RANDBETWEEN(1,COUNTA(Food[Name])))</f>
        <v>Lobster</v>
      </c>
      <c r="T1134" t="str" cm="1">
        <f t="array" aca="1" ref="T1134" ca="1">INDEX(Food[Name],RANDBETWEEN(1,COUNTA(Food[Name])))</f>
        <v>Bread</v>
      </c>
      <c r="U1134" t="str" cm="1">
        <f t="array" aca="1" ref="U1134" ca="1">INDEX(Food[Name],RANDBETWEEN(1,COUNTA(Food[Name])))</f>
        <v>Onion</v>
      </c>
      <c r="V1134" t="str" cm="1">
        <f t="array" aca="1" ref="V1134" ca="1">INDEX(Food[Name],RANDBETWEEN(1,COUNTA(Food[Name])))</f>
        <v>Rice</v>
      </c>
      <c r="W1134" t="str" cm="1">
        <f t="array" aca="1" ref="W1134" ca="1">INDEX(Food[Name],RANDBETWEEN(1,COUNTA(Food[Name])))</f>
        <v>Pork</v>
      </c>
      <c r="X1134" t="str" cm="1">
        <f t="array" aca="1" ref="X1134" ca="1">INDEX(Food[Name],RANDBETWEEN(1,COUNTA(Food[Name])))</f>
        <v>Bread</v>
      </c>
      <c r="Y1134" t="str" cm="1">
        <f t="array" aca="1" ref="Y1134" ca="1">INDEX(Food[Name],RANDBETWEEN(1,COUNTA(Food[Name])))</f>
        <v>Beef</v>
      </c>
      <c r="Z1134" s="5" t="str" cm="1">
        <f t="array" aca="1" ref="Z1134" ca="1">IF(AI1133,"-", INDEX(_xlfn.ANCHORARRAY(AvailableItems),OrderIndex))</f>
        <v>Salmon</v>
      </c>
      <c r="AA1134" s="5" t="str" cm="1">
        <f t="array" aca="1" ref="AA1134" ca="1">IF(AI1133,"-", INDEX(_xlfn.ANCHORARRAY(AvailableItems),OrderIndex2))</f>
        <v>Rice</v>
      </c>
      <c r="AB1134" s="5" t="str" cm="1">
        <f t="array" aca="1" ref="AB1134" ca="1">IF(AI1133,"-", INDEX(_xlfn.ANCHORARRAY(AvailableItems),OrderIndex3))</f>
        <v>Pasta</v>
      </c>
      <c r="AC1134" s="10" t="str" cm="1">
        <f t="array" aca="1" ref="AC1134" ca="1">IF(AJ1133,"-", INDEX(_xlfn.ANCHORARRAY(AvailableItems),$AP$27))</f>
        <v>Pork</v>
      </c>
      <c r="AD1134" s="10" t="str" cm="1">
        <f t="array" aca="1" ref="AD1134" ca="1">IF(AJ1133,"-", INDEX(_xlfn.ANCHORARRAY(AvailableItems),$AQ$27))</f>
        <v>Lobster</v>
      </c>
      <c r="AE1134" s="10" t="str" cm="1">
        <f t="array" aca="1" ref="AE1134" ca="1">IF(AJ1133,"-", INDEX(_xlfn.ANCHORARRAY(AvailableItems),$AR$27))</f>
        <v>Rice</v>
      </c>
      <c r="AF1134" s="8" t="str" cm="1">
        <f t="array" aca="1" ref="AF1134" ca="1">IF(AK1133,"-", INDEX(_xlfn.ANCHORARRAY(AvailableItems),$AP$28))</f>
        <v>-</v>
      </c>
      <c r="AG1134" s="8" t="str">
        <f ca="1">IF(AK1133,"-", INDEX(_xlfn.ANCHORARRAY(AvailableItems),$AQ$28))</f>
        <v>-</v>
      </c>
      <c r="AH1134" s="8" t="str" cm="1">
        <f t="array" aca="1" ref="AH1134" ca="1">IF(AK1133,"-", INDEX(_xlfn.ANCHORARRAY(AvailableItems),$AR$28))</f>
        <v>-</v>
      </c>
      <c r="AI1134" t="b">
        <f t="shared" ca="1" si="54"/>
        <v>0</v>
      </c>
      <c r="AJ1134" t="b">
        <f t="shared" ca="1" si="55"/>
        <v>1</v>
      </c>
      <c r="AK1134" t="b">
        <f t="shared" ca="1" si="56"/>
        <v>0</v>
      </c>
      <c r="AL1134" s="16" cm="1">
        <f t="array" aca="1" ref="AL1134" ca="1">IF(OrderSim[[#This Row],[Order 1 Possible]],INDEX(Food[Points],OrderIndex) + INDEX(Food[Points],OrderIndex2) + INDEX(Food[Points],OrderIndex3) + AL1133, AL1133)</f>
        <v>22120</v>
      </c>
      <c r="AM1134" s="16" cm="1">
        <f t="array" aca="1" ref="AM1134" ca="1">IF(OrderSim[[#This Row],[Order 2 Possible]],INDEX(Food[Points],$AP$27) + INDEX(Food[Points],$AQ$27) + INDEX(Food[Points],$AR$27) + AM1133, AM1133)</f>
        <v>28530</v>
      </c>
      <c r="AN1134" s="16" cm="1">
        <f t="array" aca="1" ref="AN1134" ca="1">IF(OrderSim[[#This Row],[Order 3 Possible]],INDEX(Food[Points],$AP$28) + INDEX(Food[Points],$AQ$28) + INDEX(Food[Points],$AR$28) + AN1133, AN1133)</f>
        <v>43960</v>
      </c>
    </row>
    <row r="1135" spans="17:40" x14ac:dyDescent="0.25">
      <c r="Q1135" t="str" cm="1">
        <f t="array" aca="1" ref="Q1135" ca="1">INDEX(Food[Name],RANDBETWEEN(1,COUNTA(Food[Name])))</f>
        <v>Pork</v>
      </c>
      <c r="R1135" t="str" cm="1">
        <f t="array" aca="1" ref="R1135" ca="1">INDEX(Food[Name],RANDBETWEEN(1,COUNTA(Food[Name])))</f>
        <v>Lettuce</v>
      </c>
      <c r="S1135" t="str" cm="1">
        <f t="array" aca="1" ref="S1135" ca="1">INDEX(Food[Name],RANDBETWEEN(1,COUNTA(Food[Name])))</f>
        <v>Beef</v>
      </c>
      <c r="T1135" t="str" cm="1">
        <f t="array" aca="1" ref="T1135" ca="1">INDEX(Food[Name],RANDBETWEEN(1,COUNTA(Food[Name])))</f>
        <v>Rice</v>
      </c>
      <c r="U1135" t="str" cm="1">
        <f t="array" aca="1" ref="U1135" ca="1">INDEX(Food[Name],RANDBETWEEN(1,COUNTA(Food[Name])))</f>
        <v>Beef</v>
      </c>
      <c r="V1135" t="str" cm="1">
        <f t="array" aca="1" ref="V1135" ca="1">INDEX(Food[Name],RANDBETWEEN(1,COUNTA(Food[Name])))</f>
        <v>Pasta</v>
      </c>
      <c r="W1135" t="str" cm="1">
        <f t="array" aca="1" ref="W1135" ca="1">INDEX(Food[Name],RANDBETWEEN(1,COUNTA(Food[Name])))</f>
        <v>Onion</v>
      </c>
      <c r="X1135" t="str" cm="1">
        <f t="array" aca="1" ref="X1135" ca="1">INDEX(Food[Name],RANDBETWEEN(1,COUNTA(Food[Name])))</f>
        <v>Onion</v>
      </c>
      <c r="Y1135" t="str" cm="1">
        <f t="array" aca="1" ref="Y1135" ca="1">INDEX(Food[Name],RANDBETWEEN(1,COUNTA(Food[Name])))</f>
        <v>Carrot</v>
      </c>
      <c r="Z1135" s="5" t="str" cm="1">
        <f t="array" aca="1" ref="Z1135" ca="1">IF(AI1134,"-", INDEX(_xlfn.ANCHORARRAY(AvailableItems),OrderIndex))</f>
        <v>Salmon</v>
      </c>
      <c r="AA1135" s="5" t="str" cm="1">
        <f t="array" aca="1" ref="AA1135" ca="1">IF(AI1134,"-", INDEX(_xlfn.ANCHORARRAY(AvailableItems),OrderIndex2))</f>
        <v>Rice</v>
      </c>
      <c r="AB1135" s="5" t="str" cm="1">
        <f t="array" aca="1" ref="AB1135" ca="1">IF(AI1134,"-", INDEX(_xlfn.ANCHORARRAY(AvailableItems),OrderIndex3))</f>
        <v>Pasta</v>
      </c>
      <c r="AC1135" s="10" t="str" cm="1">
        <f t="array" aca="1" ref="AC1135" ca="1">IF(AJ1134,"-", INDEX(_xlfn.ANCHORARRAY(AvailableItems),$AP$27))</f>
        <v>-</v>
      </c>
      <c r="AD1135" s="10" t="str" cm="1">
        <f t="array" aca="1" ref="AD1135" ca="1">IF(AJ1134,"-", INDEX(_xlfn.ANCHORARRAY(AvailableItems),$AQ$27))</f>
        <v>-</v>
      </c>
      <c r="AE1135" s="10" t="str" cm="1">
        <f t="array" aca="1" ref="AE1135" ca="1">IF(AJ1134,"-", INDEX(_xlfn.ANCHORARRAY(AvailableItems),$AR$27))</f>
        <v>-</v>
      </c>
      <c r="AF1135" s="8" t="str" cm="1">
        <f t="array" aca="1" ref="AF1135" ca="1">IF(AK1134,"-", INDEX(_xlfn.ANCHORARRAY(AvailableItems),$AP$28))</f>
        <v>Beef</v>
      </c>
      <c r="AG1135" s="8" t="str">
        <f ca="1">IF(AK1134,"-", INDEX(_xlfn.ANCHORARRAY(AvailableItems),$AQ$28))</f>
        <v>Beef</v>
      </c>
      <c r="AH1135" s="8" t="str" cm="1">
        <f t="array" aca="1" ref="AH1135" ca="1">IF(AK1134,"-", INDEX(_xlfn.ANCHORARRAY(AvailableItems),$AR$28))</f>
        <v>Bread</v>
      </c>
      <c r="AI1135" t="b">
        <f t="shared" ca="1" si="54"/>
        <v>0</v>
      </c>
      <c r="AJ1135" t="b">
        <f t="shared" ca="1" si="55"/>
        <v>0</v>
      </c>
      <c r="AK1135" t="b">
        <f t="shared" ca="1" si="56"/>
        <v>1</v>
      </c>
      <c r="AL1135" s="16" cm="1">
        <f t="array" aca="1" ref="AL1135" ca="1">IF(OrderSim[[#This Row],[Order 1 Possible]],INDEX(Food[Points],OrderIndex) + INDEX(Food[Points],OrderIndex2) + INDEX(Food[Points],OrderIndex3) + AL1134, AL1134)</f>
        <v>22120</v>
      </c>
      <c r="AM1135" s="16" cm="1">
        <f t="array" aca="1" ref="AM1135" ca="1">IF(OrderSim[[#This Row],[Order 2 Possible]],INDEX(Food[Points],$AP$27) + INDEX(Food[Points],$AQ$27) + INDEX(Food[Points],$AR$27) + AM1134, AM1134)</f>
        <v>28530</v>
      </c>
      <c r="AN1135" s="16" cm="1">
        <f t="array" aca="1" ref="AN1135" ca="1">IF(OrderSim[[#This Row],[Order 3 Possible]],INDEX(Food[Points],$AP$28) + INDEX(Food[Points],$AQ$28) + INDEX(Food[Points],$AR$28) + AN1134, AN1134)</f>
        <v>44100</v>
      </c>
    </row>
    <row r="1136" spans="17:40" x14ac:dyDescent="0.25">
      <c r="Q1136" t="str" cm="1">
        <f t="array" aca="1" ref="Q1136" ca="1">INDEX(Food[Name],RANDBETWEEN(1,COUNTA(Food[Name])))</f>
        <v>Salmon</v>
      </c>
      <c r="R1136" t="str" cm="1">
        <f t="array" aca="1" ref="R1136" ca="1">INDEX(Food[Name],RANDBETWEEN(1,COUNTA(Food[Name])))</f>
        <v>Beef</v>
      </c>
      <c r="S1136" t="str" cm="1">
        <f t="array" aca="1" ref="S1136" ca="1">INDEX(Food[Name],RANDBETWEEN(1,COUNTA(Food[Name])))</f>
        <v>Pasta</v>
      </c>
      <c r="T1136" t="str" cm="1">
        <f t="array" aca="1" ref="T1136" ca="1">INDEX(Food[Name],RANDBETWEEN(1,COUNTA(Food[Name])))</f>
        <v>Carrot</v>
      </c>
      <c r="U1136" t="str" cm="1">
        <f t="array" aca="1" ref="U1136" ca="1">INDEX(Food[Name],RANDBETWEEN(1,COUNTA(Food[Name])))</f>
        <v>Salmon</v>
      </c>
      <c r="V1136" t="str" cm="1">
        <f t="array" aca="1" ref="V1136" ca="1">INDEX(Food[Name],RANDBETWEEN(1,COUNTA(Food[Name])))</f>
        <v>Pork</v>
      </c>
      <c r="W1136" t="str" cm="1">
        <f t="array" aca="1" ref="W1136" ca="1">INDEX(Food[Name],RANDBETWEEN(1,COUNTA(Food[Name])))</f>
        <v>Lobster</v>
      </c>
      <c r="X1136" t="str" cm="1">
        <f t="array" aca="1" ref="X1136" ca="1">INDEX(Food[Name],RANDBETWEEN(1,COUNTA(Food[Name])))</f>
        <v>Pork</v>
      </c>
      <c r="Y1136" t="str" cm="1">
        <f t="array" aca="1" ref="Y1136" ca="1">INDEX(Food[Name],RANDBETWEEN(1,COUNTA(Food[Name])))</f>
        <v>Chicken</v>
      </c>
      <c r="Z1136" s="5" t="str" cm="1">
        <f t="array" aca="1" ref="Z1136" ca="1">IF(AI1135,"-", INDEX(_xlfn.ANCHORARRAY(AvailableItems),OrderIndex))</f>
        <v>Salmon</v>
      </c>
      <c r="AA1136" s="5" t="str" cm="1">
        <f t="array" aca="1" ref="AA1136" ca="1">IF(AI1135,"-", INDEX(_xlfn.ANCHORARRAY(AvailableItems),OrderIndex2))</f>
        <v>Rice</v>
      </c>
      <c r="AB1136" s="5" t="str" cm="1">
        <f t="array" aca="1" ref="AB1136" ca="1">IF(AI1135,"-", INDEX(_xlfn.ANCHORARRAY(AvailableItems),OrderIndex3))</f>
        <v>Pasta</v>
      </c>
      <c r="AC1136" s="10" t="str" cm="1">
        <f t="array" aca="1" ref="AC1136" ca="1">IF(AJ1135,"-", INDEX(_xlfn.ANCHORARRAY(AvailableItems),$AP$27))</f>
        <v>Pork</v>
      </c>
      <c r="AD1136" s="10" t="str" cm="1">
        <f t="array" aca="1" ref="AD1136" ca="1">IF(AJ1135,"-", INDEX(_xlfn.ANCHORARRAY(AvailableItems),$AQ$27))</f>
        <v>Lobster</v>
      </c>
      <c r="AE1136" s="10" t="str" cm="1">
        <f t="array" aca="1" ref="AE1136" ca="1">IF(AJ1135,"-", INDEX(_xlfn.ANCHORARRAY(AvailableItems),$AR$27))</f>
        <v>Rice</v>
      </c>
      <c r="AF1136" s="8" t="str" cm="1">
        <f t="array" aca="1" ref="AF1136" ca="1">IF(AK1135,"-", INDEX(_xlfn.ANCHORARRAY(AvailableItems),$AP$28))</f>
        <v>-</v>
      </c>
      <c r="AG1136" s="8" t="str">
        <f ca="1">IF(AK1135,"-", INDEX(_xlfn.ANCHORARRAY(AvailableItems),$AQ$28))</f>
        <v>-</v>
      </c>
      <c r="AH1136" s="8" t="str" cm="1">
        <f t="array" aca="1" ref="AH1136" ca="1">IF(AK1135,"-", INDEX(_xlfn.ANCHORARRAY(AvailableItems),$AR$28))</f>
        <v>-</v>
      </c>
      <c r="AI1136" t="b">
        <f t="shared" ca="1" si="54"/>
        <v>1</v>
      </c>
      <c r="AJ1136" t="b">
        <f t="shared" ca="1" si="55"/>
        <v>1</v>
      </c>
      <c r="AK1136" t="b">
        <f t="shared" ca="1" si="56"/>
        <v>0</v>
      </c>
      <c r="AL1136" s="16" cm="1">
        <f t="array" aca="1" ref="AL1136" ca="1">IF(OrderSim[[#This Row],[Order 1 Possible]],INDEX(Food[Points],OrderIndex) + INDEX(Food[Points],OrderIndex2) + INDEX(Food[Points],OrderIndex3) + AL1135, AL1135)</f>
        <v>22190</v>
      </c>
      <c r="AM1136" s="16" cm="1">
        <f t="array" aca="1" ref="AM1136" ca="1">IF(OrderSim[[#This Row],[Order 2 Possible]],INDEX(Food[Points],$AP$27) + INDEX(Food[Points],$AQ$27) + INDEX(Food[Points],$AR$27) + AM1135, AM1135)</f>
        <v>28620</v>
      </c>
      <c r="AN1136" s="16" cm="1">
        <f t="array" aca="1" ref="AN1136" ca="1">IF(OrderSim[[#This Row],[Order 3 Possible]],INDEX(Food[Points],$AP$28) + INDEX(Food[Points],$AQ$28) + INDEX(Food[Points],$AR$28) + AN1135, AN1135)</f>
        <v>44100</v>
      </c>
    </row>
    <row r="1137" spans="17:40" x14ac:dyDescent="0.25">
      <c r="Q1137" t="str" cm="1">
        <f t="array" aca="1" ref="Q1137" ca="1">INDEX(Food[Name],RANDBETWEEN(1,COUNTA(Food[Name])))</f>
        <v>Salmon</v>
      </c>
      <c r="R1137" t="str" cm="1">
        <f t="array" aca="1" ref="R1137" ca="1">INDEX(Food[Name],RANDBETWEEN(1,COUNTA(Food[Name])))</f>
        <v>Bread</v>
      </c>
      <c r="S1137" t="str" cm="1">
        <f t="array" aca="1" ref="S1137" ca="1">INDEX(Food[Name],RANDBETWEEN(1,COUNTA(Food[Name])))</f>
        <v>Pork</v>
      </c>
      <c r="T1137" t="str" cm="1">
        <f t="array" aca="1" ref="T1137" ca="1">INDEX(Food[Name],RANDBETWEEN(1,COUNTA(Food[Name])))</f>
        <v>Lettuce</v>
      </c>
      <c r="U1137" t="str" cm="1">
        <f t="array" aca="1" ref="U1137" ca="1">INDEX(Food[Name],RANDBETWEEN(1,COUNTA(Food[Name])))</f>
        <v>Pasta</v>
      </c>
      <c r="V1137" t="str" cm="1">
        <f t="array" aca="1" ref="V1137" ca="1">INDEX(Food[Name],RANDBETWEEN(1,COUNTA(Food[Name])))</f>
        <v>Salmon</v>
      </c>
      <c r="W1137" t="str" cm="1">
        <f t="array" aca="1" ref="W1137" ca="1">INDEX(Food[Name],RANDBETWEEN(1,COUNTA(Food[Name])))</f>
        <v>Beef</v>
      </c>
      <c r="X1137" t="str" cm="1">
        <f t="array" aca="1" ref="X1137" ca="1">INDEX(Food[Name],RANDBETWEEN(1,COUNTA(Food[Name])))</f>
        <v>Carrot</v>
      </c>
      <c r="Y1137" t="str" cm="1">
        <f t="array" aca="1" ref="Y1137" ca="1">INDEX(Food[Name],RANDBETWEEN(1,COUNTA(Food[Name])))</f>
        <v>Lobster</v>
      </c>
      <c r="Z1137" s="5" t="str" cm="1">
        <f t="array" aca="1" ref="Z1137" ca="1">IF(AI1136,"-", INDEX(_xlfn.ANCHORARRAY(AvailableItems),OrderIndex))</f>
        <v>-</v>
      </c>
      <c r="AA1137" s="5" t="str" cm="1">
        <f t="array" aca="1" ref="AA1137" ca="1">IF(AI1136,"-", INDEX(_xlfn.ANCHORARRAY(AvailableItems),OrderIndex2))</f>
        <v>-</v>
      </c>
      <c r="AB1137" s="5" t="str" cm="1">
        <f t="array" aca="1" ref="AB1137" ca="1">IF(AI1136,"-", INDEX(_xlfn.ANCHORARRAY(AvailableItems),OrderIndex3))</f>
        <v>-</v>
      </c>
      <c r="AC1137" s="10" t="str" cm="1">
        <f t="array" aca="1" ref="AC1137" ca="1">IF(AJ1136,"-", INDEX(_xlfn.ANCHORARRAY(AvailableItems),$AP$27))</f>
        <v>-</v>
      </c>
      <c r="AD1137" s="10" t="str" cm="1">
        <f t="array" aca="1" ref="AD1137" ca="1">IF(AJ1136,"-", INDEX(_xlfn.ANCHORARRAY(AvailableItems),$AQ$27))</f>
        <v>-</v>
      </c>
      <c r="AE1137" s="10" t="str" cm="1">
        <f t="array" aca="1" ref="AE1137" ca="1">IF(AJ1136,"-", INDEX(_xlfn.ANCHORARRAY(AvailableItems),$AR$27))</f>
        <v>-</v>
      </c>
      <c r="AF1137" s="8" t="str" cm="1">
        <f t="array" aca="1" ref="AF1137" ca="1">IF(AK1136,"-", INDEX(_xlfn.ANCHORARRAY(AvailableItems),$AP$28))</f>
        <v>Beef</v>
      </c>
      <c r="AG1137" s="8" t="str">
        <f ca="1">IF(AK1136,"-", INDEX(_xlfn.ANCHORARRAY(AvailableItems),$AQ$28))</f>
        <v>Beef</v>
      </c>
      <c r="AH1137" s="8" t="str" cm="1">
        <f t="array" aca="1" ref="AH1137" ca="1">IF(AK1136,"-", INDEX(_xlfn.ANCHORARRAY(AvailableItems),$AR$28))</f>
        <v>Bread</v>
      </c>
      <c r="AI1137" t="b">
        <f t="shared" ca="1" si="54"/>
        <v>0</v>
      </c>
      <c r="AJ1137" t="b">
        <f t="shared" ca="1" si="55"/>
        <v>0</v>
      </c>
      <c r="AK1137" t="b">
        <f t="shared" ca="1" si="56"/>
        <v>1</v>
      </c>
      <c r="AL1137" s="16" cm="1">
        <f t="array" aca="1" ref="AL1137" ca="1">IF(OrderSim[[#This Row],[Order 1 Possible]],INDEX(Food[Points],OrderIndex) + INDEX(Food[Points],OrderIndex2) + INDEX(Food[Points],OrderIndex3) + AL1136, AL1136)</f>
        <v>22190</v>
      </c>
      <c r="AM1137" s="16" cm="1">
        <f t="array" aca="1" ref="AM1137" ca="1">IF(OrderSim[[#This Row],[Order 2 Possible]],INDEX(Food[Points],$AP$27) + INDEX(Food[Points],$AQ$27) + INDEX(Food[Points],$AR$27) + AM1136, AM1136)</f>
        <v>28620</v>
      </c>
      <c r="AN1137" s="16" cm="1">
        <f t="array" aca="1" ref="AN1137" ca="1">IF(OrderSim[[#This Row],[Order 3 Possible]],INDEX(Food[Points],$AP$28) + INDEX(Food[Points],$AQ$28) + INDEX(Food[Points],$AR$28) + AN1136, AN1136)</f>
        <v>44240</v>
      </c>
    </row>
    <row r="1138" spans="17:40" x14ac:dyDescent="0.25">
      <c r="Q1138" t="str" cm="1">
        <f t="array" aca="1" ref="Q1138" ca="1">INDEX(Food[Name],RANDBETWEEN(1,COUNTA(Food[Name])))</f>
        <v>Lettuce</v>
      </c>
      <c r="R1138" t="str" cm="1">
        <f t="array" aca="1" ref="R1138" ca="1">INDEX(Food[Name],RANDBETWEEN(1,COUNTA(Food[Name])))</f>
        <v>Lobster</v>
      </c>
      <c r="S1138" t="str" cm="1">
        <f t="array" aca="1" ref="S1138" ca="1">INDEX(Food[Name],RANDBETWEEN(1,COUNTA(Food[Name])))</f>
        <v>Rice</v>
      </c>
      <c r="T1138" t="str" cm="1">
        <f t="array" aca="1" ref="T1138" ca="1">INDEX(Food[Name],RANDBETWEEN(1,COUNTA(Food[Name])))</f>
        <v>Onion</v>
      </c>
      <c r="U1138" t="str" cm="1">
        <f t="array" aca="1" ref="U1138" ca="1">INDEX(Food[Name],RANDBETWEEN(1,COUNTA(Food[Name])))</f>
        <v>Pork</v>
      </c>
      <c r="V1138" t="str" cm="1">
        <f t="array" aca="1" ref="V1138" ca="1">INDEX(Food[Name],RANDBETWEEN(1,COUNTA(Food[Name])))</f>
        <v>Carrot</v>
      </c>
      <c r="W1138" t="str" cm="1">
        <f t="array" aca="1" ref="W1138" ca="1">INDEX(Food[Name],RANDBETWEEN(1,COUNTA(Food[Name])))</f>
        <v>Lettuce</v>
      </c>
      <c r="X1138" t="str" cm="1">
        <f t="array" aca="1" ref="X1138" ca="1">INDEX(Food[Name],RANDBETWEEN(1,COUNTA(Food[Name])))</f>
        <v>Chicken</v>
      </c>
      <c r="Y1138" t="str" cm="1">
        <f t="array" aca="1" ref="Y1138" ca="1">INDEX(Food[Name],RANDBETWEEN(1,COUNTA(Food[Name])))</f>
        <v>Rice</v>
      </c>
      <c r="Z1138" s="5" t="str" cm="1">
        <f t="array" aca="1" ref="Z1138" ca="1">IF(AI1137,"-", INDEX(_xlfn.ANCHORARRAY(AvailableItems),OrderIndex))</f>
        <v>Salmon</v>
      </c>
      <c r="AA1138" s="5" t="str" cm="1">
        <f t="array" aca="1" ref="AA1138" ca="1">IF(AI1137,"-", INDEX(_xlfn.ANCHORARRAY(AvailableItems),OrderIndex2))</f>
        <v>Rice</v>
      </c>
      <c r="AB1138" s="5" t="str" cm="1">
        <f t="array" aca="1" ref="AB1138" ca="1">IF(AI1137,"-", INDEX(_xlfn.ANCHORARRAY(AvailableItems),OrderIndex3))</f>
        <v>Pasta</v>
      </c>
      <c r="AC1138" s="10" t="str" cm="1">
        <f t="array" aca="1" ref="AC1138" ca="1">IF(AJ1137,"-", INDEX(_xlfn.ANCHORARRAY(AvailableItems),$AP$27))</f>
        <v>Pork</v>
      </c>
      <c r="AD1138" s="10" t="str" cm="1">
        <f t="array" aca="1" ref="AD1138" ca="1">IF(AJ1137,"-", INDEX(_xlfn.ANCHORARRAY(AvailableItems),$AQ$27))</f>
        <v>Lobster</v>
      </c>
      <c r="AE1138" s="10" t="str" cm="1">
        <f t="array" aca="1" ref="AE1138" ca="1">IF(AJ1137,"-", INDEX(_xlfn.ANCHORARRAY(AvailableItems),$AR$27))</f>
        <v>Rice</v>
      </c>
      <c r="AF1138" s="8" t="str" cm="1">
        <f t="array" aca="1" ref="AF1138" ca="1">IF(AK1137,"-", INDEX(_xlfn.ANCHORARRAY(AvailableItems),$AP$28))</f>
        <v>-</v>
      </c>
      <c r="AG1138" s="8" t="str">
        <f ca="1">IF(AK1137,"-", INDEX(_xlfn.ANCHORARRAY(AvailableItems),$AQ$28))</f>
        <v>-</v>
      </c>
      <c r="AH1138" s="8" t="str" cm="1">
        <f t="array" aca="1" ref="AH1138" ca="1">IF(AK1137,"-", INDEX(_xlfn.ANCHORARRAY(AvailableItems),$AR$28))</f>
        <v>-</v>
      </c>
      <c r="AI1138" t="b">
        <f t="shared" ca="1" si="54"/>
        <v>0</v>
      </c>
      <c r="AJ1138" t="b">
        <f t="shared" ca="1" si="55"/>
        <v>1</v>
      </c>
      <c r="AK1138" t="b">
        <f t="shared" ca="1" si="56"/>
        <v>0</v>
      </c>
      <c r="AL1138" s="16" cm="1">
        <f t="array" aca="1" ref="AL1138" ca="1">IF(OrderSim[[#This Row],[Order 1 Possible]],INDEX(Food[Points],OrderIndex) + INDEX(Food[Points],OrderIndex2) + INDEX(Food[Points],OrderIndex3) + AL1137, AL1137)</f>
        <v>22190</v>
      </c>
      <c r="AM1138" s="16" cm="1">
        <f t="array" aca="1" ref="AM1138" ca="1">IF(OrderSim[[#This Row],[Order 2 Possible]],INDEX(Food[Points],$AP$27) + INDEX(Food[Points],$AQ$27) + INDEX(Food[Points],$AR$27) + AM1137, AM1137)</f>
        <v>28710</v>
      </c>
      <c r="AN1138" s="16" cm="1">
        <f t="array" aca="1" ref="AN1138" ca="1">IF(OrderSim[[#This Row],[Order 3 Possible]],INDEX(Food[Points],$AP$28) + INDEX(Food[Points],$AQ$28) + INDEX(Food[Points],$AR$28) + AN1137, AN1137)</f>
        <v>44240</v>
      </c>
    </row>
    <row r="1139" spans="17:40" x14ac:dyDescent="0.25">
      <c r="Q1139" t="str" cm="1">
        <f t="array" aca="1" ref="Q1139" ca="1">INDEX(Food[Name],RANDBETWEEN(1,COUNTA(Food[Name])))</f>
        <v>Carrot</v>
      </c>
      <c r="R1139" t="str" cm="1">
        <f t="array" aca="1" ref="R1139" ca="1">INDEX(Food[Name],RANDBETWEEN(1,COUNTA(Food[Name])))</f>
        <v>Beef</v>
      </c>
      <c r="S1139" t="str" cm="1">
        <f t="array" aca="1" ref="S1139" ca="1">INDEX(Food[Name],RANDBETWEEN(1,COUNTA(Food[Name])))</f>
        <v>Onion</v>
      </c>
      <c r="T1139" t="str" cm="1">
        <f t="array" aca="1" ref="T1139" ca="1">INDEX(Food[Name],RANDBETWEEN(1,COUNTA(Food[Name])))</f>
        <v>Lobster</v>
      </c>
      <c r="U1139" t="str" cm="1">
        <f t="array" aca="1" ref="U1139" ca="1">INDEX(Food[Name],RANDBETWEEN(1,COUNTA(Food[Name])))</f>
        <v>Onion</v>
      </c>
      <c r="V1139" t="str" cm="1">
        <f t="array" aca="1" ref="V1139" ca="1">INDEX(Food[Name],RANDBETWEEN(1,COUNTA(Food[Name])))</f>
        <v>Chicken</v>
      </c>
      <c r="W1139" t="str" cm="1">
        <f t="array" aca="1" ref="W1139" ca="1">INDEX(Food[Name],RANDBETWEEN(1,COUNTA(Food[Name])))</f>
        <v>Pasta</v>
      </c>
      <c r="X1139" t="str" cm="1">
        <f t="array" aca="1" ref="X1139" ca="1">INDEX(Food[Name],RANDBETWEEN(1,COUNTA(Food[Name])))</f>
        <v>Tuna</v>
      </c>
      <c r="Y1139" t="str" cm="1">
        <f t="array" aca="1" ref="Y1139" ca="1">INDEX(Food[Name],RANDBETWEEN(1,COUNTA(Food[Name])))</f>
        <v>Onion</v>
      </c>
      <c r="Z1139" s="5" t="str" cm="1">
        <f t="array" aca="1" ref="Z1139" ca="1">IF(AI1138,"-", INDEX(_xlfn.ANCHORARRAY(AvailableItems),OrderIndex))</f>
        <v>Salmon</v>
      </c>
      <c r="AA1139" s="5" t="str" cm="1">
        <f t="array" aca="1" ref="AA1139" ca="1">IF(AI1138,"-", INDEX(_xlfn.ANCHORARRAY(AvailableItems),OrderIndex2))</f>
        <v>Rice</v>
      </c>
      <c r="AB1139" s="5" t="str" cm="1">
        <f t="array" aca="1" ref="AB1139" ca="1">IF(AI1138,"-", INDEX(_xlfn.ANCHORARRAY(AvailableItems),OrderIndex3))</f>
        <v>Pasta</v>
      </c>
      <c r="AC1139" s="10" t="str" cm="1">
        <f t="array" aca="1" ref="AC1139" ca="1">IF(AJ1138,"-", INDEX(_xlfn.ANCHORARRAY(AvailableItems),$AP$27))</f>
        <v>-</v>
      </c>
      <c r="AD1139" s="10" t="str" cm="1">
        <f t="array" aca="1" ref="AD1139" ca="1">IF(AJ1138,"-", INDEX(_xlfn.ANCHORARRAY(AvailableItems),$AQ$27))</f>
        <v>-</v>
      </c>
      <c r="AE1139" s="10" t="str" cm="1">
        <f t="array" aca="1" ref="AE1139" ca="1">IF(AJ1138,"-", INDEX(_xlfn.ANCHORARRAY(AvailableItems),$AR$27))</f>
        <v>-</v>
      </c>
      <c r="AF1139" s="8" t="str" cm="1">
        <f t="array" aca="1" ref="AF1139" ca="1">IF(AK1138,"-", INDEX(_xlfn.ANCHORARRAY(AvailableItems),$AP$28))</f>
        <v>Beef</v>
      </c>
      <c r="AG1139" s="8" t="str">
        <f ca="1">IF(AK1138,"-", INDEX(_xlfn.ANCHORARRAY(AvailableItems),$AQ$28))</f>
        <v>Beef</v>
      </c>
      <c r="AH1139" s="8" t="str" cm="1">
        <f t="array" aca="1" ref="AH1139" ca="1">IF(AK1138,"-", INDEX(_xlfn.ANCHORARRAY(AvailableItems),$AR$28))</f>
        <v>Bread</v>
      </c>
      <c r="AI1139" t="b">
        <f t="shared" ca="1" si="54"/>
        <v>0</v>
      </c>
      <c r="AJ1139" t="b">
        <f t="shared" ca="1" si="55"/>
        <v>0</v>
      </c>
      <c r="AK1139" t="b">
        <f t="shared" ca="1" si="56"/>
        <v>0</v>
      </c>
      <c r="AL1139" s="16" cm="1">
        <f t="array" aca="1" ref="AL1139" ca="1">IF(OrderSim[[#This Row],[Order 1 Possible]],INDEX(Food[Points],OrderIndex) + INDEX(Food[Points],OrderIndex2) + INDEX(Food[Points],OrderIndex3) + AL1138, AL1138)</f>
        <v>22190</v>
      </c>
      <c r="AM1139" s="16" cm="1">
        <f t="array" aca="1" ref="AM1139" ca="1">IF(OrderSim[[#This Row],[Order 2 Possible]],INDEX(Food[Points],$AP$27) + INDEX(Food[Points],$AQ$27) + INDEX(Food[Points],$AR$27) + AM1138, AM1138)</f>
        <v>28710</v>
      </c>
      <c r="AN1139" s="16" cm="1">
        <f t="array" aca="1" ref="AN1139" ca="1">IF(OrderSim[[#This Row],[Order 3 Possible]],INDEX(Food[Points],$AP$28) + INDEX(Food[Points],$AQ$28) + INDEX(Food[Points],$AR$28) + AN1138, AN1138)</f>
        <v>44240</v>
      </c>
    </row>
    <row r="1140" spans="17:40" x14ac:dyDescent="0.25">
      <c r="Q1140" t="str" cm="1">
        <f t="array" aca="1" ref="Q1140" ca="1">INDEX(Food[Name],RANDBETWEEN(1,COUNTA(Food[Name])))</f>
        <v>Carrot</v>
      </c>
      <c r="R1140" t="str" cm="1">
        <f t="array" aca="1" ref="R1140" ca="1">INDEX(Food[Name],RANDBETWEEN(1,COUNTA(Food[Name])))</f>
        <v>Carrot</v>
      </c>
      <c r="S1140" t="str" cm="1">
        <f t="array" aca="1" ref="S1140" ca="1">INDEX(Food[Name],RANDBETWEEN(1,COUNTA(Food[Name])))</f>
        <v>Chicken</v>
      </c>
      <c r="T1140" t="str" cm="1">
        <f t="array" aca="1" ref="T1140" ca="1">INDEX(Food[Name],RANDBETWEEN(1,COUNTA(Food[Name])))</f>
        <v>Onion</v>
      </c>
      <c r="U1140" t="str" cm="1">
        <f t="array" aca="1" ref="U1140" ca="1">INDEX(Food[Name],RANDBETWEEN(1,COUNTA(Food[Name])))</f>
        <v>Salmon</v>
      </c>
      <c r="V1140" t="str" cm="1">
        <f t="array" aca="1" ref="V1140" ca="1">INDEX(Food[Name],RANDBETWEEN(1,COUNTA(Food[Name])))</f>
        <v>Chicken</v>
      </c>
      <c r="W1140" t="str" cm="1">
        <f t="array" aca="1" ref="W1140" ca="1">INDEX(Food[Name],RANDBETWEEN(1,COUNTA(Food[Name])))</f>
        <v>Onion</v>
      </c>
      <c r="X1140" t="str" cm="1">
        <f t="array" aca="1" ref="X1140" ca="1">INDEX(Food[Name],RANDBETWEEN(1,COUNTA(Food[Name])))</f>
        <v>Onion</v>
      </c>
      <c r="Y1140" t="str" cm="1">
        <f t="array" aca="1" ref="Y1140" ca="1">INDEX(Food[Name],RANDBETWEEN(1,COUNTA(Food[Name])))</f>
        <v>Onion</v>
      </c>
      <c r="Z1140" s="5" t="str" cm="1">
        <f t="array" aca="1" ref="Z1140" ca="1">IF(AI1139,"-", INDEX(_xlfn.ANCHORARRAY(AvailableItems),OrderIndex))</f>
        <v>Salmon</v>
      </c>
      <c r="AA1140" s="5" t="str" cm="1">
        <f t="array" aca="1" ref="AA1140" ca="1">IF(AI1139,"-", INDEX(_xlfn.ANCHORARRAY(AvailableItems),OrderIndex2))</f>
        <v>Rice</v>
      </c>
      <c r="AB1140" s="5" t="str" cm="1">
        <f t="array" aca="1" ref="AB1140" ca="1">IF(AI1139,"-", INDEX(_xlfn.ANCHORARRAY(AvailableItems),OrderIndex3))</f>
        <v>Pasta</v>
      </c>
      <c r="AC1140" s="10" t="str" cm="1">
        <f t="array" aca="1" ref="AC1140" ca="1">IF(AJ1139,"-", INDEX(_xlfn.ANCHORARRAY(AvailableItems),$AP$27))</f>
        <v>Pork</v>
      </c>
      <c r="AD1140" s="10" t="str" cm="1">
        <f t="array" aca="1" ref="AD1140" ca="1">IF(AJ1139,"-", INDEX(_xlfn.ANCHORARRAY(AvailableItems),$AQ$27))</f>
        <v>Lobster</v>
      </c>
      <c r="AE1140" s="10" t="str" cm="1">
        <f t="array" aca="1" ref="AE1140" ca="1">IF(AJ1139,"-", INDEX(_xlfn.ANCHORARRAY(AvailableItems),$AR$27))</f>
        <v>Rice</v>
      </c>
      <c r="AF1140" s="8" t="str" cm="1">
        <f t="array" aca="1" ref="AF1140" ca="1">IF(AK1139,"-", INDEX(_xlfn.ANCHORARRAY(AvailableItems),$AP$28))</f>
        <v>Beef</v>
      </c>
      <c r="AG1140" s="8" t="str">
        <f ca="1">IF(AK1139,"-", INDEX(_xlfn.ANCHORARRAY(AvailableItems),$AQ$28))</f>
        <v>Beef</v>
      </c>
      <c r="AH1140" s="8" t="str" cm="1">
        <f t="array" aca="1" ref="AH1140" ca="1">IF(AK1139,"-", INDEX(_xlfn.ANCHORARRAY(AvailableItems),$AR$28))</f>
        <v>Bread</v>
      </c>
      <c r="AI1140" t="b">
        <f t="shared" ca="1" si="54"/>
        <v>0</v>
      </c>
      <c r="AJ1140" t="b">
        <f t="shared" ca="1" si="55"/>
        <v>0</v>
      </c>
      <c r="AK1140" t="b">
        <f t="shared" ca="1" si="56"/>
        <v>0</v>
      </c>
      <c r="AL1140" s="16" cm="1">
        <f t="array" aca="1" ref="AL1140" ca="1">IF(OrderSim[[#This Row],[Order 1 Possible]],INDEX(Food[Points],OrderIndex) + INDEX(Food[Points],OrderIndex2) + INDEX(Food[Points],OrderIndex3) + AL1139, AL1139)</f>
        <v>22190</v>
      </c>
      <c r="AM1140" s="16" cm="1">
        <f t="array" aca="1" ref="AM1140" ca="1">IF(OrderSim[[#This Row],[Order 2 Possible]],INDEX(Food[Points],$AP$27) + INDEX(Food[Points],$AQ$27) + INDEX(Food[Points],$AR$27) + AM1139, AM1139)</f>
        <v>28710</v>
      </c>
      <c r="AN1140" s="16" cm="1">
        <f t="array" aca="1" ref="AN1140" ca="1">IF(OrderSim[[#This Row],[Order 3 Possible]],INDEX(Food[Points],$AP$28) + INDEX(Food[Points],$AQ$28) + INDEX(Food[Points],$AR$28) + AN1139, AN1139)</f>
        <v>44240</v>
      </c>
    </row>
    <row r="1141" spans="17:40" x14ac:dyDescent="0.25">
      <c r="Q1141" t="str" cm="1">
        <f t="array" aca="1" ref="Q1141" ca="1">INDEX(Food[Name],RANDBETWEEN(1,COUNTA(Food[Name])))</f>
        <v>Tuna</v>
      </c>
      <c r="R1141" t="str" cm="1">
        <f t="array" aca="1" ref="R1141" ca="1">INDEX(Food[Name],RANDBETWEEN(1,COUNTA(Food[Name])))</f>
        <v>Chicken</v>
      </c>
      <c r="S1141" t="str" cm="1">
        <f t="array" aca="1" ref="S1141" ca="1">INDEX(Food[Name],RANDBETWEEN(1,COUNTA(Food[Name])))</f>
        <v>Beef</v>
      </c>
      <c r="T1141" t="str" cm="1">
        <f t="array" aca="1" ref="T1141" ca="1">INDEX(Food[Name],RANDBETWEEN(1,COUNTA(Food[Name])))</f>
        <v>Onion</v>
      </c>
      <c r="U1141" t="str" cm="1">
        <f t="array" aca="1" ref="U1141" ca="1">INDEX(Food[Name],RANDBETWEEN(1,COUNTA(Food[Name])))</f>
        <v>Lettuce</v>
      </c>
      <c r="V1141" t="str" cm="1">
        <f t="array" aca="1" ref="V1141" ca="1">INDEX(Food[Name],RANDBETWEEN(1,COUNTA(Food[Name])))</f>
        <v>Salmon</v>
      </c>
      <c r="W1141" t="str" cm="1">
        <f t="array" aca="1" ref="W1141" ca="1">INDEX(Food[Name],RANDBETWEEN(1,COUNTA(Food[Name])))</f>
        <v>Beef</v>
      </c>
      <c r="X1141" t="str" cm="1">
        <f t="array" aca="1" ref="X1141" ca="1">INDEX(Food[Name],RANDBETWEEN(1,COUNTA(Food[Name])))</f>
        <v>Lettuce</v>
      </c>
      <c r="Y1141" t="str" cm="1">
        <f t="array" aca="1" ref="Y1141" ca="1">INDEX(Food[Name],RANDBETWEEN(1,COUNTA(Food[Name])))</f>
        <v>Carrot</v>
      </c>
      <c r="Z1141" s="5" t="str" cm="1">
        <f t="array" aca="1" ref="Z1141" ca="1">IF(AI1140,"-", INDEX(_xlfn.ANCHORARRAY(AvailableItems),OrderIndex))</f>
        <v>Salmon</v>
      </c>
      <c r="AA1141" s="5" t="str" cm="1">
        <f t="array" aca="1" ref="AA1141" ca="1">IF(AI1140,"-", INDEX(_xlfn.ANCHORARRAY(AvailableItems),OrderIndex2))</f>
        <v>Rice</v>
      </c>
      <c r="AB1141" s="5" t="str" cm="1">
        <f t="array" aca="1" ref="AB1141" ca="1">IF(AI1140,"-", INDEX(_xlfn.ANCHORARRAY(AvailableItems),OrderIndex3))</f>
        <v>Pasta</v>
      </c>
      <c r="AC1141" s="10" t="str" cm="1">
        <f t="array" aca="1" ref="AC1141" ca="1">IF(AJ1140,"-", INDEX(_xlfn.ANCHORARRAY(AvailableItems),$AP$27))</f>
        <v>Pork</v>
      </c>
      <c r="AD1141" s="10" t="str" cm="1">
        <f t="array" aca="1" ref="AD1141" ca="1">IF(AJ1140,"-", INDEX(_xlfn.ANCHORARRAY(AvailableItems),$AQ$27))</f>
        <v>Lobster</v>
      </c>
      <c r="AE1141" s="10" t="str" cm="1">
        <f t="array" aca="1" ref="AE1141" ca="1">IF(AJ1140,"-", INDEX(_xlfn.ANCHORARRAY(AvailableItems),$AR$27))</f>
        <v>Rice</v>
      </c>
      <c r="AF1141" s="8" t="str" cm="1">
        <f t="array" aca="1" ref="AF1141" ca="1">IF(AK1140,"-", INDEX(_xlfn.ANCHORARRAY(AvailableItems),$AP$28))</f>
        <v>Beef</v>
      </c>
      <c r="AG1141" s="8" t="str">
        <f ca="1">IF(AK1140,"-", INDEX(_xlfn.ANCHORARRAY(AvailableItems),$AQ$28))</f>
        <v>Beef</v>
      </c>
      <c r="AH1141" s="8" t="str" cm="1">
        <f t="array" aca="1" ref="AH1141" ca="1">IF(AK1140,"-", INDEX(_xlfn.ANCHORARRAY(AvailableItems),$AR$28))</f>
        <v>Bread</v>
      </c>
      <c r="AI1141" t="b">
        <f t="shared" ca="1" si="54"/>
        <v>0</v>
      </c>
      <c r="AJ1141" t="b">
        <f t="shared" ca="1" si="55"/>
        <v>0</v>
      </c>
      <c r="AK1141" t="b">
        <f t="shared" ca="1" si="56"/>
        <v>1</v>
      </c>
      <c r="AL1141" s="16" cm="1">
        <f t="array" aca="1" ref="AL1141" ca="1">IF(OrderSim[[#This Row],[Order 1 Possible]],INDEX(Food[Points],OrderIndex) + INDEX(Food[Points],OrderIndex2) + INDEX(Food[Points],OrderIndex3) + AL1140, AL1140)</f>
        <v>22190</v>
      </c>
      <c r="AM1141" s="16" cm="1">
        <f t="array" aca="1" ref="AM1141" ca="1">IF(OrderSim[[#This Row],[Order 2 Possible]],INDEX(Food[Points],$AP$27) + INDEX(Food[Points],$AQ$27) + INDEX(Food[Points],$AR$27) + AM1140, AM1140)</f>
        <v>28710</v>
      </c>
      <c r="AN1141" s="16" cm="1">
        <f t="array" aca="1" ref="AN1141" ca="1">IF(OrderSim[[#This Row],[Order 3 Possible]],INDEX(Food[Points],$AP$28) + INDEX(Food[Points],$AQ$28) + INDEX(Food[Points],$AR$28) + AN1140, AN1140)</f>
        <v>44380</v>
      </c>
    </row>
    <row r="1142" spans="17:40" x14ac:dyDescent="0.25">
      <c r="Q1142" t="str" cm="1">
        <f t="array" aca="1" ref="Q1142" ca="1">INDEX(Food[Name],RANDBETWEEN(1,COUNTA(Food[Name])))</f>
        <v>Salmon</v>
      </c>
      <c r="R1142" t="str" cm="1">
        <f t="array" aca="1" ref="R1142" ca="1">INDEX(Food[Name],RANDBETWEEN(1,COUNTA(Food[Name])))</f>
        <v>Lettuce</v>
      </c>
      <c r="S1142" t="str" cm="1">
        <f t="array" aca="1" ref="S1142" ca="1">INDEX(Food[Name],RANDBETWEEN(1,COUNTA(Food[Name])))</f>
        <v>Lettuce</v>
      </c>
      <c r="T1142" t="str" cm="1">
        <f t="array" aca="1" ref="T1142" ca="1">INDEX(Food[Name],RANDBETWEEN(1,COUNTA(Food[Name])))</f>
        <v>Lobster</v>
      </c>
      <c r="U1142" t="str" cm="1">
        <f t="array" aca="1" ref="U1142" ca="1">INDEX(Food[Name],RANDBETWEEN(1,COUNTA(Food[Name])))</f>
        <v>Carrot</v>
      </c>
      <c r="V1142" t="str" cm="1">
        <f t="array" aca="1" ref="V1142" ca="1">INDEX(Food[Name],RANDBETWEEN(1,COUNTA(Food[Name])))</f>
        <v>Beef</v>
      </c>
      <c r="W1142" t="str" cm="1">
        <f t="array" aca="1" ref="W1142" ca="1">INDEX(Food[Name],RANDBETWEEN(1,COUNTA(Food[Name])))</f>
        <v>Salmon</v>
      </c>
      <c r="X1142" t="str" cm="1">
        <f t="array" aca="1" ref="X1142" ca="1">INDEX(Food[Name],RANDBETWEEN(1,COUNTA(Food[Name])))</f>
        <v>Pasta</v>
      </c>
      <c r="Y1142" t="str" cm="1">
        <f t="array" aca="1" ref="Y1142" ca="1">INDEX(Food[Name],RANDBETWEEN(1,COUNTA(Food[Name])))</f>
        <v>Pasta</v>
      </c>
      <c r="Z1142" s="5" t="str" cm="1">
        <f t="array" aca="1" ref="Z1142" ca="1">IF(AI1141,"-", INDEX(_xlfn.ANCHORARRAY(AvailableItems),OrderIndex))</f>
        <v>Salmon</v>
      </c>
      <c r="AA1142" s="5" t="str" cm="1">
        <f t="array" aca="1" ref="AA1142" ca="1">IF(AI1141,"-", INDEX(_xlfn.ANCHORARRAY(AvailableItems),OrderIndex2))</f>
        <v>Rice</v>
      </c>
      <c r="AB1142" s="5" t="str" cm="1">
        <f t="array" aca="1" ref="AB1142" ca="1">IF(AI1141,"-", INDEX(_xlfn.ANCHORARRAY(AvailableItems),OrderIndex3))</f>
        <v>Pasta</v>
      </c>
      <c r="AC1142" s="10" t="str" cm="1">
        <f t="array" aca="1" ref="AC1142" ca="1">IF(AJ1141,"-", INDEX(_xlfn.ANCHORARRAY(AvailableItems),$AP$27))</f>
        <v>Pork</v>
      </c>
      <c r="AD1142" s="10" t="str" cm="1">
        <f t="array" aca="1" ref="AD1142" ca="1">IF(AJ1141,"-", INDEX(_xlfn.ANCHORARRAY(AvailableItems),$AQ$27))</f>
        <v>Lobster</v>
      </c>
      <c r="AE1142" s="10" t="str" cm="1">
        <f t="array" aca="1" ref="AE1142" ca="1">IF(AJ1141,"-", INDEX(_xlfn.ANCHORARRAY(AvailableItems),$AR$27))</f>
        <v>Rice</v>
      </c>
      <c r="AF1142" s="8" t="str" cm="1">
        <f t="array" aca="1" ref="AF1142" ca="1">IF(AK1141,"-", INDEX(_xlfn.ANCHORARRAY(AvailableItems),$AP$28))</f>
        <v>-</v>
      </c>
      <c r="AG1142" s="8" t="str">
        <f ca="1">IF(AK1141,"-", INDEX(_xlfn.ANCHORARRAY(AvailableItems),$AQ$28))</f>
        <v>-</v>
      </c>
      <c r="AH1142" s="8" t="str" cm="1">
        <f t="array" aca="1" ref="AH1142" ca="1">IF(AK1141,"-", INDEX(_xlfn.ANCHORARRAY(AvailableItems),$AR$28))</f>
        <v>-</v>
      </c>
      <c r="AI1142" t="b">
        <f t="shared" ca="1" si="54"/>
        <v>1</v>
      </c>
      <c r="AJ1142" t="b">
        <f t="shared" ca="1" si="55"/>
        <v>0</v>
      </c>
      <c r="AK1142" t="b">
        <f t="shared" ca="1" si="56"/>
        <v>0</v>
      </c>
      <c r="AL1142" s="16" cm="1">
        <f t="array" aca="1" ref="AL1142" ca="1">IF(OrderSim[[#This Row],[Order 1 Possible]],INDEX(Food[Points],OrderIndex) + INDEX(Food[Points],OrderIndex2) + INDEX(Food[Points],OrderIndex3) + AL1141, AL1141)</f>
        <v>22260</v>
      </c>
      <c r="AM1142" s="16" cm="1">
        <f t="array" aca="1" ref="AM1142" ca="1">IF(OrderSim[[#This Row],[Order 2 Possible]],INDEX(Food[Points],$AP$27) + INDEX(Food[Points],$AQ$27) + INDEX(Food[Points],$AR$27) + AM1141, AM1141)</f>
        <v>28710</v>
      </c>
      <c r="AN1142" s="16" cm="1">
        <f t="array" aca="1" ref="AN1142" ca="1">IF(OrderSim[[#This Row],[Order 3 Possible]],INDEX(Food[Points],$AP$28) + INDEX(Food[Points],$AQ$28) + INDEX(Food[Points],$AR$28) + AN1141, AN1141)</f>
        <v>44380</v>
      </c>
    </row>
    <row r="1143" spans="17:40" x14ac:dyDescent="0.25">
      <c r="Q1143" t="str" cm="1">
        <f t="array" aca="1" ref="Q1143" ca="1">INDEX(Food[Name],RANDBETWEEN(1,COUNTA(Food[Name])))</f>
        <v>Salmon</v>
      </c>
      <c r="R1143" t="str" cm="1">
        <f t="array" aca="1" ref="R1143" ca="1">INDEX(Food[Name],RANDBETWEEN(1,COUNTA(Food[Name])))</f>
        <v>Bread</v>
      </c>
      <c r="S1143" t="str" cm="1">
        <f t="array" aca="1" ref="S1143" ca="1">INDEX(Food[Name],RANDBETWEEN(1,COUNTA(Food[Name])))</f>
        <v>Tuna</v>
      </c>
      <c r="T1143" t="str" cm="1">
        <f t="array" aca="1" ref="T1143" ca="1">INDEX(Food[Name],RANDBETWEEN(1,COUNTA(Food[Name])))</f>
        <v>Chicken</v>
      </c>
      <c r="U1143" t="str" cm="1">
        <f t="array" aca="1" ref="U1143" ca="1">INDEX(Food[Name],RANDBETWEEN(1,COUNTA(Food[Name])))</f>
        <v>Carrot</v>
      </c>
      <c r="V1143" t="str" cm="1">
        <f t="array" aca="1" ref="V1143" ca="1">INDEX(Food[Name],RANDBETWEEN(1,COUNTA(Food[Name])))</f>
        <v>Rice</v>
      </c>
      <c r="W1143" t="str" cm="1">
        <f t="array" aca="1" ref="W1143" ca="1">INDEX(Food[Name],RANDBETWEEN(1,COUNTA(Food[Name])))</f>
        <v>Beef</v>
      </c>
      <c r="X1143" t="str" cm="1">
        <f t="array" aca="1" ref="X1143" ca="1">INDEX(Food[Name],RANDBETWEEN(1,COUNTA(Food[Name])))</f>
        <v>Beef</v>
      </c>
      <c r="Y1143" t="str" cm="1">
        <f t="array" aca="1" ref="Y1143" ca="1">INDEX(Food[Name],RANDBETWEEN(1,COUNTA(Food[Name])))</f>
        <v>Salmon</v>
      </c>
      <c r="Z1143" s="5" t="str" cm="1">
        <f t="array" aca="1" ref="Z1143" ca="1">IF(AI1142,"-", INDEX(_xlfn.ANCHORARRAY(AvailableItems),OrderIndex))</f>
        <v>-</v>
      </c>
      <c r="AA1143" s="5" t="str" cm="1">
        <f t="array" aca="1" ref="AA1143" ca="1">IF(AI1142,"-", INDEX(_xlfn.ANCHORARRAY(AvailableItems),OrderIndex2))</f>
        <v>-</v>
      </c>
      <c r="AB1143" s="5" t="str" cm="1">
        <f t="array" aca="1" ref="AB1143" ca="1">IF(AI1142,"-", INDEX(_xlfn.ANCHORARRAY(AvailableItems),OrderIndex3))</f>
        <v>-</v>
      </c>
      <c r="AC1143" s="10" t="str" cm="1">
        <f t="array" aca="1" ref="AC1143" ca="1">IF(AJ1142,"-", INDEX(_xlfn.ANCHORARRAY(AvailableItems),$AP$27))</f>
        <v>Pork</v>
      </c>
      <c r="AD1143" s="10" t="str" cm="1">
        <f t="array" aca="1" ref="AD1143" ca="1">IF(AJ1142,"-", INDEX(_xlfn.ANCHORARRAY(AvailableItems),$AQ$27))</f>
        <v>Lobster</v>
      </c>
      <c r="AE1143" s="10" t="str" cm="1">
        <f t="array" aca="1" ref="AE1143" ca="1">IF(AJ1142,"-", INDEX(_xlfn.ANCHORARRAY(AvailableItems),$AR$27))</f>
        <v>Rice</v>
      </c>
      <c r="AF1143" s="8" t="str" cm="1">
        <f t="array" aca="1" ref="AF1143" ca="1">IF(AK1142,"-", INDEX(_xlfn.ANCHORARRAY(AvailableItems),$AP$28))</f>
        <v>Beef</v>
      </c>
      <c r="AG1143" s="8" t="str">
        <f ca="1">IF(AK1142,"-", INDEX(_xlfn.ANCHORARRAY(AvailableItems),$AQ$28))</f>
        <v>Beef</v>
      </c>
      <c r="AH1143" s="8" t="str" cm="1">
        <f t="array" aca="1" ref="AH1143" ca="1">IF(AK1142,"-", INDEX(_xlfn.ANCHORARRAY(AvailableItems),$AR$28))</f>
        <v>Bread</v>
      </c>
      <c r="AI1143" t="b">
        <f t="shared" ca="1" si="54"/>
        <v>0</v>
      </c>
      <c r="AJ1143" t="b">
        <f t="shared" ca="1" si="55"/>
        <v>0</v>
      </c>
      <c r="AK1143" t="b">
        <f t="shared" ca="1" si="56"/>
        <v>1</v>
      </c>
      <c r="AL1143" s="16" cm="1">
        <f t="array" aca="1" ref="AL1143" ca="1">IF(OrderSim[[#This Row],[Order 1 Possible]],INDEX(Food[Points],OrderIndex) + INDEX(Food[Points],OrderIndex2) + INDEX(Food[Points],OrderIndex3) + AL1142, AL1142)</f>
        <v>22260</v>
      </c>
      <c r="AM1143" s="16" cm="1">
        <f t="array" aca="1" ref="AM1143" ca="1">IF(OrderSim[[#This Row],[Order 2 Possible]],INDEX(Food[Points],$AP$27) + INDEX(Food[Points],$AQ$27) + INDEX(Food[Points],$AR$27) + AM1142, AM1142)</f>
        <v>28710</v>
      </c>
      <c r="AN1143" s="16" cm="1">
        <f t="array" aca="1" ref="AN1143" ca="1">IF(OrderSim[[#This Row],[Order 3 Possible]],INDEX(Food[Points],$AP$28) + INDEX(Food[Points],$AQ$28) + INDEX(Food[Points],$AR$28) + AN1142, AN1142)</f>
        <v>44520</v>
      </c>
    </row>
    <row r="1144" spans="17:40" x14ac:dyDescent="0.25">
      <c r="Q1144" t="str" cm="1">
        <f t="array" aca="1" ref="Q1144" ca="1">INDEX(Food[Name],RANDBETWEEN(1,COUNTA(Food[Name])))</f>
        <v>Lobster</v>
      </c>
      <c r="R1144" t="str" cm="1">
        <f t="array" aca="1" ref="R1144" ca="1">INDEX(Food[Name],RANDBETWEEN(1,COUNTA(Food[Name])))</f>
        <v>Pasta</v>
      </c>
      <c r="S1144" t="str" cm="1">
        <f t="array" aca="1" ref="S1144" ca="1">INDEX(Food[Name],RANDBETWEEN(1,COUNTA(Food[Name])))</f>
        <v>Lobster</v>
      </c>
      <c r="T1144" t="str" cm="1">
        <f t="array" aca="1" ref="T1144" ca="1">INDEX(Food[Name],RANDBETWEEN(1,COUNTA(Food[Name])))</f>
        <v>Pasta</v>
      </c>
      <c r="U1144" t="str" cm="1">
        <f t="array" aca="1" ref="U1144" ca="1">INDEX(Food[Name],RANDBETWEEN(1,COUNTA(Food[Name])))</f>
        <v>Bread</v>
      </c>
      <c r="V1144" t="str" cm="1">
        <f t="array" aca="1" ref="V1144" ca="1">INDEX(Food[Name],RANDBETWEEN(1,COUNTA(Food[Name])))</f>
        <v>Onion</v>
      </c>
      <c r="W1144" t="str" cm="1">
        <f t="array" aca="1" ref="W1144" ca="1">INDEX(Food[Name],RANDBETWEEN(1,COUNTA(Food[Name])))</f>
        <v>Salmon</v>
      </c>
      <c r="X1144" t="str" cm="1">
        <f t="array" aca="1" ref="X1144" ca="1">INDEX(Food[Name],RANDBETWEEN(1,COUNTA(Food[Name])))</f>
        <v>Chicken</v>
      </c>
      <c r="Y1144" t="str" cm="1">
        <f t="array" aca="1" ref="Y1144" ca="1">INDEX(Food[Name],RANDBETWEEN(1,COUNTA(Food[Name])))</f>
        <v>Salmon</v>
      </c>
      <c r="Z1144" s="5" t="str" cm="1">
        <f t="array" aca="1" ref="Z1144" ca="1">IF(AI1143,"-", INDEX(_xlfn.ANCHORARRAY(AvailableItems),OrderIndex))</f>
        <v>Salmon</v>
      </c>
      <c r="AA1144" s="5" t="str" cm="1">
        <f t="array" aca="1" ref="AA1144" ca="1">IF(AI1143,"-", INDEX(_xlfn.ANCHORARRAY(AvailableItems),OrderIndex2))</f>
        <v>Rice</v>
      </c>
      <c r="AB1144" s="5" t="str" cm="1">
        <f t="array" aca="1" ref="AB1144" ca="1">IF(AI1143,"-", INDEX(_xlfn.ANCHORARRAY(AvailableItems),OrderIndex3))</f>
        <v>Pasta</v>
      </c>
      <c r="AC1144" s="10" t="str" cm="1">
        <f t="array" aca="1" ref="AC1144" ca="1">IF(AJ1143,"-", INDEX(_xlfn.ANCHORARRAY(AvailableItems),$AP$27))</f>
        <v>Pork</v>
      </c>
      <c r="AD1144" s="10" t="str" cm="1">
        <f t="array" aca="1" ref="AD1144" ca="1">IF(AJ1143,"-", INDEX(_xlfn.ANCHORARRAY(AvailableItems),$AQ$27))</f>
        <v>Lobster</v>
      </c>
      <c r="AE1144" s="10" t="str" cm="1">
        <f t="array" aca="1" ref="AE1144" ca="1">IF(AJ1143,"-", INDEX(_xlfn.ANCHORARRAY(AvailableItems),$AR$27))</f>
        <v>Rice</v>
      </c>
      <c r="AF1144" s="8" t="str" cm="1">
        <f t="array" aca="1" ref="AF1144" ca="1">IF(AK1143,"-", INDEX(_xlfn.ANCHORARRAY(AvailableItems),$AP$28))</f>
        <v>-</v>
      </c>
      <c r="AG1144" s="8" t="str">
        <f ca="1">IF(AK1143,"-", INDEX(_xlfn.ANCHORARRAY(AvailableItems),$AQ$28))</f>
        <v>-</v>
      </c>
      <c r="AH1144" s="8" t="str" cm="1">
        <f t="array" aca="1" ref="AH1144" ca="1">IF(AK1143,"-", INDEX(_xlfn.ANCHORARRAY(AvailableItems),$AR$28))</f>
        <v>-</v>
      </c>
      <c r="AI1144" t="b">
        <f t="shared" ca="1" si="54"/>
        <v>1</v>
      </c>
      <c r="AJ1144" t="b">
        <f t="shared" ca="1" si="55"/>
        <v>0</v>
      </c>
      <c r="AK1144" t="b">
        <f t="shared" ca="1" si="56"/>
        <v>0</v>
      </c>
      <c r="AL1144" s="16" cm="1">
        <f t="array" aca="1" ref="AL1144" ca="1">IF(OrderSim[[#This Row],[Order 1 Possible]],INDEX(Food[Points],OrderIndex) + INDEX(Food[Points],OrderIndex2) + INDEX(Food[Points],OrderIndex3) + AL1143, AL1143)</f>
        <v>22330</v>
      </c>
      <c r="AM1144" s="16" cm="1">
        <f t="array" aca="1" ref="AM1144" ca="1">IF(OrderSim[[#This Row],[Order 2 Possible]],INDEX(Food[Points],$AP$27) + INDEX(Food[Points],$AQ$27) + INDEX(Food[Points],$AR$27) + AM1143, AM1143)</f>
        <v>28710</v>
      </c>
      <c r="AN1144" s="16" cm="1">
        <f t="array" aca="1" ref="AN1144" ca="1">IF(OrderSim[[#This Row],[Order 3 Possible]],INDEX(Food[Points],$AP$28) + INDEX(Food[Points],$AQ$28) + INDEX(Food[Points],$AR$28) + AN1143, AN1143)</f>
        <v>44520</v>
      </c>
    </row>
    <row r="1145" spans="17:40" x14ac:dyDescent="0.25">
      <c r="Q1145" t="str" cm="1">
        <f t="array" aca="1" ref="Q1145" ca="1">INDEX(Food[Name],RANDBETWEEN(1,COUNTA(Food[Name])))</f>
        <v>Salmon</v>
      </c>
      <c r="R1145" t="str" cm="1">
        <f t="array" aca="1" ref="R1145" ca="1">INDEX(Food[Name],RANDBETWEEN(1,COUNTA(Food[Name])))</f>
        <v>Pork</v>
      </c>
      <c r="S1145" t="str" cm="1">
        <f t="array" aca="1" ref="S1145" ca="1">INDEX(Food[Name],RANDBETWEEN(1,COUNTA(Food[Name])))</f>
        <v>Carrot</v>
      </c>
      <c r="T1145" t="str" cm="1">
        <f t="array" aca="1" ref="T1145" ca="1">INDEX(Food[Name],RANDBETWEEN(1,COUNTA(Food[Name])))</f>
        <v>Carrot</v>
      </c>
      <c r="U1145" t="str" cm="1">
        <f t="array" aca="1" ref="U1145" ca="1">INDEX(Food[Name],RANDBETWEEN(1,COUNTA(Food[Name])))</f>
        <v>Carrot</v>
      </c>
      <c r="V1145" t="str" cm="1">
        <f t="array" aca="1" ref="V1145" ca="1">INDEX(Food[Name],RANDBETWEEN(1,COUNTA(Food[Name])))</f>
        <v>Bread</v>
      </c>
      <c r="W1145" t="str" cm="1">
        <f t="array" aca="1" ref="W1145" ca="1">INDEX(Food[Name],RANDBETWEEN(1,COUNTA(Food[Name])))</f>
        <v>Lettuce</v>
      </c>
      <c r="X1145" t="str" cm="1">
        <f t="array" aca="1" ref="X1145" ca="1">INDEX(Food[Name],RANDBETWEEN(1,COUNTA(Food[Name])))</f>
        <v>Chicken</v>
      </c>
      <c r="Y1145" t="str" cm="1">
        <f t="array" aca="1" ref="Y1145" ca="1">INDEX(Food[Name],RANDBETWEEN(1,COUNTA(Food[Name])))</f>
        <v>Bread</v>
      </c>
      <c r="Z1145" s="5" t="str" cm="1">
        <f t="array" aca="1" ref="Z1145" ca="1">IF(AI1144,"-", INDEX(_xlfn.ANCHORARRAY(AvailableItems),OrderIndex))</f>
        <v>-</v>
      </c>
      <c r="AA1145" s="5" t="str" cm="1">
        <f t="array" aca="1" ref="AA1145" ca="1">IF(AI1144,"-", INDEX(_xlfn.ANCHORARRAY(AvailableItems),OrderIndex2))</f>
        <v>-</v>
      </c>
      <c r="AB1145" s="5" t="str" cm="1">
        <f t="array" aca="1" ref="AB1145" ca="1">IF(AI1144,"-", INDEX(_xlfn.ANCHORARRAY(AvailableItems),OrderIndex3))</f>
        <v>-</v>
      </c>
      <c r="AC1145" s="10" t="str" cm="1">
        <f t="array" aca="1" ref="AC1145" ca="1">IF(AJ1144,"-", INDEX(_xlfn.ANCHORARRAY(AvailableItems),$AP$27))</f>
        <v>Pork</v>
      </c>
      <c r="AD1145" s="10" t="str" cm="1">
        <f t="array" aca="1" ref="AD1145" ca="1">IF(AJ1144,"-", INDEX(_xlfn.ANCHORARRAY(AvailableItems),$AQ$27))</f>
        <v>Lobster</v>
      </c>
      <c r="AE1145" s="10" t="str" cm="1">
        <f t="array" aca="1" ref="AE1145" ca="1">IF(AJ1144,"-", INDEX(_xlfn.ANCHORARRAY(AvailableItems),$AR$27))</f>
        <v>Rice</v>
      </c>
      <c r="AF1145" s="8" t="str" cm="1">
        <f t="array" aca="1" ref="AF1145" ca="1">IF(AK1144,"-", INDEX(_xlfn.ANCHORARRAY(AvailableItems),$AP$28))</f>
        <v>Beef</v>
      </c>
      <c r="AG1145" s="8" t="str">
        <f ca="1">IF(AK1144,"-", INDEX(_xlfn.ANCHORARRAY(AvailableItems),$AQ$28))</f>
        <v>Beef</v>
      </c>
      <c r="AH1145" s="8" t="str" cm="1">
        <f t="array" aca="1" ref="AH1145" ca="1">IF(AK1144,"-", INDEX(_xlfn.ANCHORARRAY(AvailableItems),$AR$28))</f>
        <v>Bread</v>
      </c>
      <c r="AI1145" t="b">
        <f t="shared" ca="1" si="54"/>
        <v>0</v>
      </c>
      <c r="AJ1145" t="b">
        <f t="shared" ca="1" si="55"/>
        <v>0</v>
      </c>
      <c r="AK1145" t="b">
        <f t="shared" ca="1" si="56"/>
        <v>0</v>
      </c>
      <c r="AL1145" s="16" cm="1">
        <f t="array" aca="1" ref="AL1145" ca="1">IF(OrderSim[[#This Row],[Order 1 Possible]],INDEX(Food[Points],OrderIndex) + INDEX(Food[Points],OrderIndex2) + INDEX(Food[Points],OrderIndex3) + AL1144, AL1144)</f>
        <v>22330</v>
      </c>
      <c r="AM1145" s="16" cm="1">
        <f t="array" aca="1" ref="AM1145" ca="1">IF(OrderSim[[#This Row],[Order 2 Possible]],INDEX(Food[Points],$AP$27) + INDEX(Food[Points],$AQ$27) + INDEX(Food[Points],$AR$27) + AM1144, AM1144)</f>
        <v>28710</v>
      </c>
      <c r="AN1145" s="16" cm="1">
        <f t="array" aca="1" ref="AN1145" ca="1">IF(OrderSim[[#This Row],[Order 3 Possible]],INDEX(Food[Points],$AP$28) + INDEX(Food[Points],$AQ$28) + INDEX(Food[Points],$AR$28) + AN1144, AN1144)</f>
        <v>44520</v>
      </c>
    </row>
    <row r="1146" spans="17:40" x14ac:dyDescent="0.25">
      <c r="Q1146" t="str" cm="1">
        <f t="array" aca="1" ref="Q1146" ca="1">INDEX(Food[Name],RANDBETWEEN(1,COUNTA(Food[Name])))</f>
        <v>Tuna</v>
      </c>
      <c r="R1146" t="str" cm="1">
        <f t="array" aca="1" ref="R1146" ca="1">INDEX(Food[Name],RANDBETWEEN(1,COUNTA(Food[Name])))</f>
        <v>Rice</v>
      </c>
      <c r="S1146" t="str" cm="1">
        <f t="array" aca="1" ref="S1146" ca="1">INDEX(Food[Name],RANDBETWEEN(1,COUNTA(Food[Name])))</f>
        <v>Carrot</v>
      </c>
      <c r="T1146" t="str" cm="1">
        <f t="array" aca="1" ref="T1146" ca="1">INDEX(Food[Name],RANDBETWEEN(1,COUNTA(Food[Name])))</f>
        <v>Rice</v>
      </c>
      <c r="U1146" t="str" cm="1">
        <f t="array" aca="1" ref="U1146" ca="1">INDEX(Food[Name],RANDBETWEEN(1,COUNTA(Food[Name])))</f>
        <v>Lettuce</v>
      </c>
      <c r="V1146" t="str" cm="1">
        <f t="array" aca="1" ref="V1146" ca="1">INDEX(Food[Name],RANDBETWEEN(1,COUNTA(Food[Name])))</f>
        <v>Chicken</v>
      </c>
      <c r="W1146" t="str" cm="1">
        <f t="array" aca="1" ref="W1146" ca="1">INDEX(Food[Name],RANDBETWEEN(1,COUNTA(Food[Name])))</f>
        <v>Salmon</v>
      </c>
      <c r="X1146" t="str" cm="1">
        <f t="array" aca="1" ref="X1146" ca="1">INDEX(Food[Name],RANDBETWEEN(1,COUNTA(Food[Name])))</f>
        <v>Beef</v>
      </c>
      <c r="Y1146" t="str" cm="1">
        <f t="array" aca="1" ref="Y1146" ca="1">INDEX(Food[Name],RANDBETWEEN(1,COUNTA(Food[Name])))</f>
        <v>Tuna</v>
      </c>
      <c r="Z1146" s="5" t="str" cm="1">
        <f t="array" aca="1" ref="Z1146" ca="1">IF(AI1145,"-", INDEX(_xlfn.ANCHORARRAY(AvailableItems),OrderIndex))</f>
        <v>Salmon</v>
      </c>
      <c r="AA1146" s="5" t="str" cm="1">
        <f t="array" aca="1" ref="AA1146" ca="1">IF(AI1145,"-", INDEX(_xlfn.ANCHORARRAY(AvailableItems),OrderIndex2))</f>
        <v>Rice</v>
      </c>
      <c r="AB1146" s="5" t="str" cm="1">
        <f t="array" aca="1" ref="AB1146" ca="1">IF(AI1145,"-", INDEX(_xlfn.ANCHORARRAY(AvailableItems),OrderIndex3))</f>
        <v>Pasta</v>
      </c>
      <c r="AC1146" s="10" t="str" cm="1">
        <f t="array" aca="1" ref="AC1146" ca="1">IF(AJ1145,"-", INDEX(_xlfn.ANCHORARRAY(AvailableItems),$AP$27))</f>
        <v>Pork</v>
      </c>
      <c r="AD1146" s="10" t="str" cm="1">
        <f t="array" aca="1" ref="AD1146" ca="1">IF(AJ1145,"-", INDEX(_xlfn.ANCHORARRAY(AvailableItems),$AQ$27))</f>
        <v>Lobster</v>
      </c>
      <c r="AE1146" s="10" t="str" cm="1">
        <f t="array" aca="1" ref="AE1146" ca="1">IF(AJ1145,"-", INDEX(_xlfn.ANCHORARRAY(AvailableItems),$AR$27))</f>
        <v>Rice</v>
      </c>
      <c r="AF1146" s="8" t="str" cm="1">
        <f t="array" aca="1" ref="AF1146" ca="1">IF(AK1145,"-", INDEX(_xlfn.ANCHORARRAY(AvailableItems),$AP$28))</f>
        <v>Beef</v>
      </c>
      <c r="AG1146" s="8" t="str">
        <f ca="1">IF(AK1145,"-", INDEX(_xlfn.ANCHORARRAY(AvailableItems),$AQ$28))</f>
        <v>Beef</v>
      </c>
      <c r="AH1146" s="8" t="str" cm="1">
        <f t="array" aca="1" ref="AH1146" ca="1">IF(AK1145,"-", INDEX(_xlfn.ANCHORARRAY(AvailableItems),$AR$28))</f>
        <v>Bread</v>
      </c>
      <c r="AI1146" t="b">
        <f t="shared" ca="1" si="54"/>
        <v>1</v>
      </c>
      <c r="AJ1146" t="b">
        <f t="shared" ca="1" si="55"/>
        <v>0</v>
      </c>
      <c r="AK1146" t="b">
        <f t="shared" ca="1" si="56"/>
        <v>0</v>
      </c>
      <c r="AL1146" s="16" cm="1">
        <f t="array" aca="1" ref="AL1146" ca="1">IF(OrderSim[[#This Row],[Order 1 Possible]],INDEX(Food[Points],OrderIndex) + INDEX(Food[Points],OrderIndex2) + INDEX(Food[Points],OrderIndex3) + AL1145, AL1145)</f>
        <v>22400</v>
      </c>
      <c r="AM1146" s="16" cm="1">
        <f t="array" aca="1" ref="AM1146" ca="1">IF(OrderSim[[#This Row],[Order 2 Possible]],INDEX(Food[Points],$AP$27) + INDEX(Food[Points],$AQ$27) + INDEX(Food[Points],$AR$27) + AM1145, AM1145)</f>
        <v>28710</v>
      </c>
      <c r="AN1146" s="16" cm="1">
        <f t="array" aca="1" ref="AN1146" ca="1">IF(OrderSim[[#This Row],[Order 3 Possible]],INDEX(Food[Points],$AP$28) + INDEX(Food[Points],$AQ$28) + INDEX(Food[Points],$AR$28) + AN1145, AN1145)</f>
        <v>44520</v>
      </c>
    </row>
    <row r="1147" spans="17:40" x14ac:dyDescent="0.25">
      <c r="Q1147" t="str" cm="1">
        <f t="array" aca="1" ref="Q1147" ca="1">INDEX(Food[Name],RANDBETWEEN(1,COUNTA(Food[Name])))</f>
        <v>Salmon</v>
      </c>
      <c r="R1147" t="str" cm="1">
        <f t="array" aca="1" ref="R1147" ca="1">INDEX(Food[Name],RANDBETWEEN(1,COUNTA(Food[Name])))</f>
        <v>Lobster</v>
      </c>
      <c r="S1147" t="str" cm="1">
        <f t="array" aca="1" ref="S1147" ca="1">INDEX(Food[Name],RANDBETWEEN(1,COUNTA(Food[Name])))</f>
        <v>Pasta</v>
      </c>
      <c r="T1147" t="str" cm="1">
        <f t="array" aca="1" ref="T1147" ca="1">INDEX(Food[Name],RANDBETWEEN(1,COUNTA(Food[Name])))</f>
        <v>Salmon</v>
      </c>
      <c r="U1147" t="str" cm="1">
        <f t="array" aca="1" ref="U1147" ca="1">INDEX(Food[Name],RANDBETWEEN(1,COUNTA(Food[Name])))</f>
        <v>Pork</v>
      </c>
      <c r="V1147" t="str" cm="1">
        <f t="array" aca="1" ref="V1147" ca="1">INDEX(Food[Name],RANDBETWEEN(1,COUNTA(Food[Name])))</f>
        <v>Chicken</v>
      </c>
      <c r="W1147" t="str" cm="1">
        <f t="array" aca="1" ref="W1147" ca="1">INDEX(Food[Name],RANDBETWEEN(1,COUNTA(Food[Name])))</f>
        <v>Beef</v>
      </c>
      <c r="X1147" t="str" cm="1">
        <f t="array" aca="1" ref="X1147" ca="1">INDEX(Food[Name],RANDBETWEEN(1,COUNTA(Food[Name])))</f>
        <v>Chicken</v>
      </c>
      <c r="Y1147" t="str" cm="1">
        <f t="array" aca="1" ref="Y1147" ca="1">INDEX(Food[Name],RANDBETWEEN(1,COUNTA(Food[Name])))</f>
        <v>Onion</v>
      </c>
      <c r="Z1147" s="5" t="str" cm="1">
        <f t="array" aca="1" ref="Z1147" ca="1">IF(AI1146,"-", INDEX(_xlfn.ANCHORARRAY(AvailableItems),OrderIndex))</f>
        <v>-</v>
      </c>
      <c r="AA1147" s="5" t="str" cm="1">
        <f t="array" aca="1" ref="AA1147" ca="1">IF(AI1146,"-", INDEX(_xlfn.ANCHORARRAY(AvailableItems),OrderIndex2))</f>
        <v>-</v>
      </c>
      <c r="AB1147" s="5" t="str" cm="1">
        <f t="array" aca="1" ref="AB1147" ca="1">IF(AI1146,"-", INDEX(_xlfn.ANCHORARRAY(AvailableItems),OrderIndex3))</f>
        <v>-</v>
      </c>
      <c r="AC1147" s="10" t="str" cm="1">
        <f t="array" aca="1" ref="AC1147" ca="1">IF(AJ1146,"-", INDEX(_xlfn.ANCHORARRAY(AvailableItems),$AP$27))</f>
        <v>Pork</v>
      </c>
      <c r="AD1147" s="10" t="str" cm="1">
        <f t="array" aca="1" ref="AD1147" ca="1">IF(AJ1146,"-", INDEX(_xlfn.ANCHORARRAY(AvailableItems),$AQ$27))</f>
        <v>Lobster</v>
      </c>
      <c r="AE1147" s="10" t="str" cm="1">
        <f t="array" aca="1" ref="AE1147" ca="1">IF(AJ1146,"-", INDEX(_xlfn.ANCHORARRAY(AvailableItems),$AR$27))</f>
        <v>Rice</v>
      </c>
      <c r="AF1147" s="8" t="str" cm="1">
        <f t="array" aca="1" ref="AF1147" ca="1">IF(AK1146,"-", INDEX(_xlfn.ANCHORARRAY(AvailableItems),$AP$28))</f>
        <v>Beef</v>
      </c>
      <c r="AG1147" s="8" t="str">
        <f ca="1">IF(AK1146,"-", INDEX(_xlfn.ANCHORARRAY(AvailableItems),$AQ$28))</f>
        <v>Beef</v>
      </c>
      <c r="AH1147" s="8" t="str" cm="1">
        <f t="array" aca="1" ref="AH1147" ca="1">IF(AK1146,"-", INDEX(_xlfn.ANCHORARRAY(AvailableItems),$AR$28))</f>
        <v>Bread</v>
      </c>
      <c r="AI1147" t="b">
        <f t="shared" ca="1" si="54"/>
        <v>0</v>
      </c>
      <c r="AJ1147" t="b">
        <f t="shared" ca="1" si="55"/>
        <v>0</v>
      </c>
      <c r="AK1147" t="b">
        <f t="shared" ca="1" si="56"/>
        <v>0</v>
      </c>
      <c r="AL1147" s="16" cm="1">
        <f t="array" aca="1" ref="AL1147" ca="1">IF(OrderSim[[#This Row],[Order 1 Possible]],INDEX(Food[Points],OrderIndex) + INDEX(Food[Points],OrderIndex2) + INDEX(Food[Points],OrderIndex3) + AL1146, AL1146)</f>
        <v>22400</v>
      </c>
      <c r="AM1147" s="16" cm="1">
        <f t="array" aca="1" ref="AM1147" ca="1">IF(OrderSim[[#This Row],[Order 2 Possible]],INDEX(Food[Points],$AP$27) + INDEX(Food[Points],$AQ$27) + INDEX(Food[Points],$AR$27) + AM1146, AM1146)</f>
        <v>28710</v>
      </c>
      <c r="AN1147" s="16" cm="1">
        <f t="array" aca="1" ref="AN1147" ca="1">IF(OrderSim[[#This Row],[Order 3 Possible]],INDEX(Food[Points],$AP$28) + INDEX(Food[Points],$AQ$28) + INDEX(Food[Points],$AR$28) + AN1146, AN1146)</f>
        <v>44520</v>
      </c>
    </row>
    <row r="1148" spans="17:40" x14ac:dyDescent="0.25">
      <c r="Q1148" t="str" cm="1">
        <f t="array" aca="1" ref="Q1148" ca="1">INDEX(Food[Name],RANDBETWEEN(1,COUNTA(Food[Name])))</f>
        <v>Lobster</v>
      </c>
      <c r="R1148" t="str" cm="1">
        <f t="array" aca="1" ref="R1148" ca="1">INDEX(Food[Name],RANDBETWEEN(1,COUNTA(Food[Name])))</f>
        <v>Chicken</v>
      </c>
      <c r="S1148" t="str" cm="1">
        <f t="array" aca="1" ref="S1148" ca="1">INDEX(Food[Name],RANDBETWEEN(1,COUNTA(Food[Name])))</f>
        <v>Chicken</v>
      </c>
      <c r="T1148" t="str" cm="1">
        <f t="array" aca="1" ref="T1148" ca="1">INDEX(Food[Name],RANDBETWEEN(1,COUNTA(Food[Name])))</f>
        <v>Pasta</v>
      </c>
      <c r="U1148" t="str" cm="1">
        <f t="array" aca="1" ref="U1148" ca="1">INDEX(Food[Name],RANDBETWEEN(1,COUNTA(Food[Name])))</f>
        <v>Beef</v>
      </c>
      <c r="V1148" t="str" cm="1">
        <f t="array" aca="1" ref="V1148" ca="1">INDEX(Food[Name],RANDBETWEEN(1,COUNTA(Food[Name])))</f>
        <v>Rice</v>
      </c>
      <c r="W1148" t="str" cm="1">
        <f t="array" aca="1" ref="W1148" ca="1">INDEX(Food[Name],RANDBETWEEN(1,COUNTA(Food[Name])))</f>
        <v>Pasta</v>
      </c>
      <c r="X1148" t="str" cm="1">
        <f t="array" aca="1" ref="X1148" ca="1">INDEX(Food[Name],RANDBETWEEN(1,COUNTA(Food[Name])))</f>
        <v>Rice</v>
      </c>
      <c r="Y1148" t="str" cm="1">
        <f t="array" aca="1" ref="Y1148" ca="1">INDEX(Food[Name],RANDBETWEEN(1,COUNTA(Food[Name])))</f>
        <v>Tuna</v>
      </c>
      <c r="Z1148" s="5" t="str" cm="1">
        <f t="array" aca="1" ref="Z1148" ca="1">IF(AI1147,"-", INDEX(_xlfn.ANCHORARRAY(AvailableItems),OrderIndex))</f>
        <v>Salmon</v>
      </c>
      <c r="AA1148" s="5" t="str" cm="1">
        <f t="array" aca="1" ref="AA1148" ca="1">IF(AI1147,"-", INDEX(_xlfn.ANCHORARRAY(AvailableItems),OrderIndex2))</f>
        <v>Rice</v>
      </c>
      <c r="AB1148" s="5" t="str" cm="1">
        <f t="array" aca="1" ref="AB1148" ca="1">IF(AI1147,"-", INDEX(_xlfn.ANCHORARRAY(AvailableItems),OrderIndex3))</f>
        <v>Pasta</v>
      </c>
      <c r="AC1148" s="10" t="str" cm="1">
        <f t="array" aca="1" ref="AC1148" ca="1">IF(AJ1147,"-", INDEX(_xlfn.ANCHORARRAY(AvailableItems),$AP$27))</f>
        <v>Pork</v>
      </c>
      <c r="AD1148" s="10" t="str" cm="1">
        <f t="array" aca="1" ref="AD1148" ca="1">IF(AJ1147,"-", INDEX(_xlfn.ANCHORARRAY(AvailableItems),$AQ$27))</f>
        <v>Lobster</v>
      </c>
      <c r="AE1148" s="10" t="str" cm="1">
        <f t="array" aca="1" ref="AE1148" ca="1">IF(AJ1147,"-", INDEX(_xlfn.ANCHORARRAY(AvailableItems),$AR$27))</f>
        <v>Rice</v>
      </c>
      <c r="AF1148" s="8" t="str" cm="1">
        <f t="array" aca="1" ref="AF1148" ca="1">IF(AK1147,"-", INDEX(_xlfn.ANCHORARRAY(AvailableItems),$AP$28))</f>
        <v>Beef</v>
      </c>
      <c r="AG1148" s="8" t="str">
        <f ca="1">IF(AK1147,"-", INDEX(_xlfn.ANCHORARRAY(AvailableItems),$AQ$28))</f>
        <v>Beef</v>
      </c>
      <c r="AH1148" s="8" t="str" cm="1">
        <f t="array" aca="1" ref="AH1148" ca="1">IF(AK1147,"-", INDEX(_xlfn.ANCHORARRAY(AvailableItems),$AR$28))</f>
        <v>Bread</v>
      </c>
      <c r="AI1148" t="b">
        <f t="shared" ca="1" si="54"/>
        <v>1</v>
      </c>
      <c r="AJ1148" t="b">
        <f t="shared" ca="1" si="55"/>
        <v>1</v>
      </c>
      <c r="AK1148" t="b">
        <f t="shared" ca="1" si="56"/>
        <v>0</v>
      </c>
      <c r="AL1148" s="16" cm="1">
        <f t="array" aca="1" ref="AL1148" ca="1">IF(OrderSim[[#This Row],[Order 1 Possible]],INDEX(Food[Points],OrderIndex) + INDEX(Food[Points],OrderIndex2) + INDEX(Food[Points],OrderIndex3) + AL1147, AL1147)</f>
        <v>22470</v>
      </c>
      <c r="AM1148" s="16" cm="1">
        <f t="array" aca="1" ref="AM1148" ca="1">IF(OrderSim[[#This Row],[Order 2 Possible]],INDEX(Food[Points],$AP$27) + INDEX(Food[Points],$AQ$27) + INDEX(Food[Points],$AR$27) + AM1147, AM1147)</f>
        <v>28800</v>
      </c>
      <c r="AN1148" s="16" cm="1">
        <f t="array" aca="1" ref="AN1148" ca="1">IF(OrderSim[[#This Row],[Order 3 Possible]],INDEX(Food[Points],$AP$28) + INDEX(Food[Points],$AQ$28) + INDEX(Food[Points],$AR$28) + AN1147, AN1147)</f>
        <v>44520</v>
      </c>
    </row>
    <row r="1149" spans="17:40" x14ac:dyDescent="0.25">
      <c r="Q1149" t="str" cm="1">
        <f t="array" aca="1" ref="Q1149" ca="1">INDEX(Food[Name],RANDBETWEEN(1,COUNTA(Food[Name])))</f>
        <v>Lobster</v>
      </c>
      <c r="R1149" t="str" cm="1">
        <f t="array" aca="1" ref="R1149" ca="1">INDEX(Food[Name],RANDBETWEEN(1,COUNTA(Food[Name])))</f>
        <v>Tuna</v>
      </c>
      <c r="S1149" t="str" cm="1">
        <f t="array" aca="1" ref="S1149" ca="1">INDEX(Food[Name],RANDBETWEEN(1,COUNTA(Food[Name])))</f>
        <v>Pasta</v>
      </c>
      <c r="T1149" t="str" cm="1">
        <f t="array" aca="1" ref="T1149" ca="1">INDEX(Food[Name],RANDBETWEEN(1,COUNTA(Food[Name])))</f>
        <v>Chicken</v>
      </c>
      <c r="U1149" t="str" cm="1">
        <f t="array" aca="1" ref="U1149" ca="1">INDEX(Food[Name],RANDBETWEEN(1,COUNTA(Food[Name])))</f>
        <v>Pasta</v>
      </c>
      <c r="V1149" t="str" cm="1">
        <f t="array" aca="1" ref="V1149" ca="1">INDEX(Food[Name],RANDBETWEEN(1,COUNTA(Food[Name])))</f>
        <v>Tuna</v>
      </c>
      <c r="W1149" t="str" cm="1">
        <f t="array" aca="1" ref="W1149" ca="1">INDEX(Food[Name],RANDBETWEEN(1,COUNTA(Food[Name])))</f>
        <v>Onion</v>
      </c>
      <c r="X1149" t="str" cm="1">
        <f t="array" aca="1" ref="X1149" ca="1">INDEX(Food[Name],RANDBETWEEN(1,COUNTA(Food[Name])))</f>
        <v>Pork</v>
      </c>
      <c r="Y1149" t="str" cm="1">
        <f t="array" aca="1" ref="Y1149" ca="1">INDEX(Food[Name],RANDBETWEEN(1,COUNTA(Food[Name])))</f>
        <v>Pasta</v>
      </c>
      <c r="Z1149" s="5" t="str" cm="1">
        <f t="array" aca="1" ref="Z1149" ca="1">IF(AI1148,"-", INDEX(_xlfn.ANCHORARRAY(AvailableItems),OrderIndex))</f>
        <v>-</v>
      </c>
      <c r="AA1149" s="5" t="str" cm="1">
        <f t="array" aca="1" ref="AA1149" ca="1">IF(AI1148,"-", INDEX(_xlfn.ANCHORARRAY(AvailableItems),OrderIndex2))</f>
        <v>-</v>
      </c>
      <c r="AB1149" s="5" t="str" cm="1">
        <f t="array" aca="1" ref="AB1149" ca="1">IF(AI1148,"-", INDEX(_xlfn.ANCHORARRAY(AvailableItems),OrderIndex3))</f>
        <v>-</v>
      </c>
      <c r="AC1149" s="10" t="str" cm="1">
        <f t="array" aca="1" ref="AC1149" ca="1">IF(AJ1148,"-", INDEX(_xlfn.ANCHORARRAY(AvailableItems),$AP$27))</f>
        <v>-</v>
      </c>
      <c r="AD1149" s="10" t="str" cm="1">
        <f t="array" aca="1" ref="AD1149" ca="1">IF(AJ1148,"-", INDEX(_xlfn.ANCHORARRAY(AvailableItems),$AQ$27))</f>
        <v>-</v>
      </c>
      <c r="AE1149" s="10" t="str" cm="1">
        <f t="array" aca="1" ref="AE1149" ca="1">IF(AJ1148,"-", INDEX(_xlfn.ANCHORARRAY(AvailableItems),$AR$27))</f>
        <v>-</v>
      </c>
      <c r="AF1149" s="8" t="str" cm="1">
        <f t="array" aca="1" ref="AF1149" ca="1">IF(AK1148,"-", INDEX(_xlfn.ANCHORARRAY(AvailableItems),$AP$28))</f>
        <v>Beef</v>
      </c>
      <c r="AG1149" s="8" t="str">
        <f ca="1">IF(AK1148,"-", INDEX(_xlfn.ANCHORARRAY(AvailableItems),$AQ$28))</f>
        <v>Beef</v>
      </c>
      <c r="AH1149" s="8" t="str" cm="1">
        <f t="array" aca="1" ref="AH1149" ca="1">IF(AK1148,"-", INDEX(_xlfn.ANCHORARRAY(AvailableItems),$AR$28))</f>
        <v>Bread</v>
      </c>
      <c r="AI1149" t="b">
        <f t="shared" ca="1" si="54"/>
        <v>0</v>
      </c>
      <c r="AJ1149" t="b">
        <f t="shared" ca="1" si="55"/>
        <v>0</v>
      </c>
      <c r="AK1149" t="b">
        <f t="shared" ca="1" si="56"/>
        <v>0</v>
      </c>
      <c r="AL1149" s="16" cm="1">
        <f t="array" aca="1" ref="AL1149" ca="1">IF(OrderSim[[#This Row],[Order 1 Possible]],INDEX(Food[Points],OrderIndex) + INDEX(Food[Points],OrderIndex2) + INDEX(Food[Points],OrderIndex3) + AL1148, AL1148)</f>
        <v>22470</v>
      </c>
      <c r="AM1149" s="16" cm="1">
        <f t="array" aca="1" ref="AM1149" ca="1">IF(OrderSim[[#This Row],[Order 2 Possible]],INDEX(Food[Points],$AP$27) + INDEX(Food[Points],$AQ$27) + INDEX(Food[Points],$AR$27) + AM1148, AM1148)</f>
        <v>28800</v>
      </c>
      <c r="AN1149" s="16" cm="1">
        <f t="array" aca="1" ref="AN1149" ca="1">IF(OrderSim[[#This Row],[Order 3 Possible]],INDEX(Food[Points],$AP$28) + INDEX(Food[Points],$AQ$28) + INDEX(Food[Points],$AR$28) + AN1148, AN1148)</f>
        <v>44520</v>
      </c>
    </row>
    <row r="1150" spans="17:40" x14ac:dyDescent="0.25">
      <c r="Q1150" t="str" cm="1">
        <f t="array" aca="1" ref="Q1150" ca="1">INDEX(Food[Name],RANDBETWEEN(1,COUNTA(Food[Name])))</f>
        <v>Tuna</v>
      </c>
      <c r="R1150" t="str" cm="1">
        <f t="array" aca="1" ref="R1150" ca="1">INDEX(Food[Name],RANDBETWEEN(1,COUNTA(Food[Name])))</f>
        <v>Salmon</v>
      </c>
      <c r="S1150" t="str" cm="1">
        <f t="array" aca="1" ref="S1150" ca="1">INDEX(Food[Name],RANDBETWEEN(1,COUNTA(Food[Name])))</f>
        <v>Beef</v>
      </c>
      <c r="T1150" t="str" cm="1">
        <f t="array" aca="1" ref="T1150" ca="1">INDEX(Food[Name],RANDBETWEEN(1,COUNTA(Food[Name])))</f>
        <v>Salmon</v>
      </c>
      <c r="U1150" t="str" cm="1">
        <f t="array" aca="1" ref="U1150" ca="1">INDEX(Food[Name],RANDBETWEEN(1,COUNTA(Food[Name])))</f>
        <v>Salmon</v>
      </c>
      <c r="V1150" t="str" cm="1">
        <f t="array" aca="1" ref="V1150" ca="1">INDEX(Food[Name],RANDBETWEEN(1,COUNTA(Food[Name])))</f>
        <v>Tuna</v>
      </c>
      <c r="W1150" t="str" cm="1">
        <f t="array" aca="1" ref="W1150" ca="1">INDEX(Food[Name],RANDBETWEEN(1,COUNTA(Food[Name])))</f>
        <v>Salmon</v>
      </c>
      <c r="X1150" t="str" cm="1">
        <f t="array" aca="1" ref="X1150" ca="1">INDEX(Food[Name],RANDBETWEEN(1,COUNTA(Food[Name])))</f>
        <v>Carrot</v>
      </c>
      <c r="Y1150" t="str" cm="1">
        <f t="array" aca="1" ref="Y1150" ca="1">INDEX(Food[Name],RANDBETWEEN(1,COUNTA(Food[Name])))</f>
        <v>Beef</v>
      </c>
      <c r="Z1150" s="5" t="str" cm="1">
        <f t="array" aca="1" ref="Z1150" ca="1">IF(AI1149,"-", INDEX(_xlfn.ANCHORARRAY(AvailableItems),OrderIndex))</f>
        <v>Salmon</v>
      </c>
      <c r="AA1150" s="5" t="str" cm="1">
        <f t="array" aca="1" ref="AA1150" ca="1">IF(AI1149,"-", INDEX(_xlfn.ANCHORARRAY(AvailableItems),OrderIndex2))</f>
        <v>Rice</v>
      </c>
      <c r="AB1150" s="5" t="str" cm="1">
        <f t="array" aca="1" ref="AB1150" ca="1">IF(AI1149,"-", INDEX(_xlfn.ANCHORARRAY(AvailableItems),OrderIndex3))</f>
        <v>Pasta</v>
      </c>
      <c r="AC1150" s="10" t="str" cm="1">
        <f t="array" aca="1" ref="AC1150" ca="1">IF(AJ1149,"-", INDEX(_xlfn.ANCHORARRAY(AvailableItems),$AP$27))</f>
        <v>Pork</v>
      </c>
      <c r="AD1150" s="10" t="str" cm="1">
        <f t="array" aca="1" ref="AD1150" ca="1">IF(AJ1149,"-", INDEX(_xlfn.ANCHORARRAY(AvailableItems),$AQ$27))</f>
        <v>Lobster</v>
      </c>
      <c r="AE1150" s="10" t="str" cm="1">
        <f t="array" aca="1" ref="AE1150" ca="1">IF(AJ1149,"-", INDEX(_xlfn.ANCHORARRAY(AvailableItems),$AR$27))</f>
        <v>Rice</v>
      </c>
      <c r="AF1150" s="8" t="str" cm="1">
        <f t="array" aca="1" ref="AF1150" ca="1">IF(AK1149,"-", INDEX(_xlfn.ANCHORARRAY(AvailableItems),$AP$28))</f>
        <v>Beef</v>
      </c>
      <c r="AG1150" s="8" t="str">
        <f ca="1">IF(AK1149,"-", INDEX(_xlfn.ANCHORARRAY(AvailableItems),$AQ$28))</f>
        <v>Beef</v>
      </c>
      <c r="AH1150" s="8" t="str" cm="1">
        <f t="array" aca="1" ref="AH1150" ca="1">IF(AK1149,"-", INDEX(_xlfn.ANCHORARRAY(AvailableItems),$AR$28))</f>
        <v>Bread</v>
      </c>
      <c r="AI1150" t="b">
        <f t="shared" ca="1" si="54"/>
        <v>1</v>
      </c>
      <c r="AJ1150" t="b">
        <f t="shared" ca="1" si="55"/>
        <v>0</v>
      </c>
      <c r="AK1150" t="b">
        <f t="shared" ca="1" si="56"/>
        <v>1</v>
      </c>
      <c r="AL1150" s="16" cm="1">
        <f t="array" aca="1" ref="AL1150" ca="1">IF(OrderSim[[#This Row],[Order 1 Possible]],INDEX(Food[Points],OrderIndex) + INDEX(Food[Points],OrderIndex2) + INDEX(Food[Points],OrderIndex3) + AL1149, AL1149)</f>
        <v>22540</v>
      </c>
      <c r="AM1150" s="16" cm="1">
        <f t="array" aca="1" ref="AM1150" ca="1">IF(OrderSim[[#This Row],[Order 2 Possible]],INDEX(Food[Points],$AP$27) + INDEX(Food[Points],$AQ$27) + INDEX(Food[Points],$AR$27) + AM1149, AM1149)</f>
        <v>28800</v>
      </c>
      <c r="AN1150" s="16" cm="1">
        <f t="array" aca="1" ref="AN1150" ca="1">IF(OrderSim[[#This Row],[Order 3 Possible]],INDEX(Food[Points],$AP$28) + INDEX(Food[Points],$AQ$28) + INDEX(Food[Points],$AR$28) + AN1149, AN1149)</f>
        <v>44660</v>
      </c>
    </row>
    <row r="1151" spans="17:40" x14ac:dyDescent="0.25">
      <c r="Q1151" t="str" cm="1">
        <f t="array" aca="1" ref="Q1151" ca="1">INDEX(Food[Name],RANDBETWEEN(1,COUNTA(Food[Name])))</f>
        <v>Lobster</v>
      </c>
      <c r="R1151" t="str" cm="1">
        <f t="array" aca="1" ref="R1151" ca="1">INDEX(Food[Name],RANDBETWEEN(1,COUNTA(Food[Name])))</f>
        <v>Bread</v>
      </c>
      <c r="S1151" t="str" cm="1">
        <f t="array" aca="1" ref="S1151" ca="1">INDEX(Food[Name],RANDBETWEEN(1,COUNTA(Food[Name])))</f>
        <v>Chicken</v>
      </c>
      <c r="T1151" t="str" cm="1">
        <f t="array" aca="1" ref="T1151" ca="1">INDEX(Food[Name],RANDBETWEEN(1,COUNTA(Food[Name])))</f>
        <v>Onion</v>
      </c>
      <c r="U1151" t="str" cm="1">
        <f t="array" aca="1" ref="U1151" ca="1">INDEX(Food[Name],RANDBETWEEN(1,COUNTA(Food[Name])))</f>
        <v>Salmon</v>
      </c>
      <c r="V1151" t="str" cm="1">
        <f t="array" aca="1" ref="V1151" ca="1">INDEX(Food[Name],RANDBETWEEN(1,COUNTA(Food[Name])))</f>
        <v>Pasta</v>
      </c>
      <c r="W1151" t="str" cm="1">
        <f t="array" aca="1" ref="W1151" ca="1">INDEX(Food[Name],RANDBETWEEN(1,COUNTA(Food[Name])))</f>
        <v>Onion</v>
      </c>
      <c r="X1151" t="str" cm="1">
        <f t="array" aca="1" ref="X1151" ca="1">INDEX(Food[Name],RANDBETWEEN(1,COUNTA(Food[Name])))</f>
        <v>Salmon</v>
      </c>
      <c r="Y1151" t="str" cm="1">
        <f t="array" aca="1" ref="Y1151" ca="1">INDEX(Food[Name],RANDBETWEEN(1,COUNTA(Food[Name])))</f>
        <v>Carrot</v>
      </c>
      <c r="Z1151" s="5" t="str" cm="1">
        <f t="array" aca="1" ref="Z1151" ca="1">IF(AI1150,"-", INDEX(_xlfn.ANCHORARRAY(AvailableItems),OrderIndex))</f>
        <v>-</v>
      </c>
      <c r="AA1151" s="5" t="str" cm="1">
        <f t="array" aca="1" ref="AA1151" ca="1">IF(AI1150,"-", INDEX(_xlfn.ANCHORARRAY(AvailableItems),OrderIndex2))</f>
        <v>-</v>
      </c>
      <c r="AB1151" s="5" t="str" cm="1">
        <f t="array" aca="1" ref="AB1151" ca="1">IF(AI1150,"-", INDEX(_xlfn.ANCHORARRAY(AvailableItems),OrderIndex3))</f>
        <v>-</v>
      </c>
      <c r="AC1151" s="10" t="str" cm="1">
        <f t="array" aca="1" ref="AC1151" ca="1">IF(AJ1150,"-", INDEX(_xlfn.ANCHORARRAY(AvailableItems),$AP$27))</f>
        <v>Pork</v>
      </c>
      <c r="AD1151" s="10" t="str" cm="1">
        <f t="array" aca="1" ref="AD1151" ca="1">IF(AJ1150,"-", INDEX(_xlfn.ANCHORARRAY(AvailableItems),$AQ$27))</f>
        <v>Lobster</v>
      </c>
      <c r="AE1151" s="10" t="str" cm="1">
        <f t="array" aca="1" ref="AE1151" ca="1">IF(AJ1150,"-", INDEX(_xlfn.ANCHORARRAY(AvailableItems),$AR$27))</f>
        <v>Rice</v>
      </c>
      <c r="AF1151" s="8" t="str" cm="1">
        <f t="array" aca="1" ref="AF1151" ca="1">IF(AK1150,"-", INDEX(_xlfn.ANCHORARRAY(AvailableItems),$AP$28))</f>
        <v>-</v>
      </c>
      <c r="AG1151" s="8" t="str">
        <f ca="1">IF(AK1150,"-", INDEX(_xlfn.ANCHORARRAY(AvailableItems),$AQ$28))</f>
        <v>-</v>
      </c>
      <c r="AH1151" s="8" t="str" cm="1">
        <f t="array" aca="1" ref="AH1151" ca="1">IF(AK1150,"-", INDEX(_xlfn.ANCHORARRAY(AvailableItems),$AR$28))</f>
        <v>-</v>
      </c>
      <c r="AI1151" t="b">
        <f t="shared" ca="1" si="54"/>
        <v>0</v>
      </c>
      <c r="AJ1151" t="b">
        <f t="shared" ca="1" si="55"/>
        <v>0</v>
      </c>
      <c r="AK1151" t="b">
        <f t="shared" ca="1" si="56"/>
        <v>0</v>
      </c>
      <c r="AL1151" s="16" cm="1">
        <f t="array" aca="1" ref="AL1151" ca="1">IF(OrderSim[[#This Row],[Order 1 Possible]],INDEX(Food[Points],OrderIndex) + INDEX(Food[Points],OrderIndex2) + INDEX(Food[Points],OrderIndex3) + AL1150, AL1150)</f>
        <v>22540</v>
      </c>
      <c r="AM1151" s="16" cm="1">
        <f t="array" aca="1" ref="AM1151" ca="1">IF(OrderSim[[#This Row],[Order 2 Possible]],INDEX(Food[Points],$AP$27) + INDEX(Food[Points],$AQ$27) + INDEX(Food[Points],$AR$27) + AM1150, AM1150)</f>
        <v>28800</v>
      </c>
      <c r="AN1151" s="16" cm="1">
        <f t="array" aca="1" ref="AN1151" ca="1">IF(OrderSim[[#This Row],[Order 3 Possible]],INDEX(Food[Points],$AP$28) + INDEX(Food[Points],$AQ$28) + INDEX(Food[Points],$AR$28) + AN1150, AN1150)</f>
        <v>44660</v>
      </c>
    </row>
    <row r="1152" spans="17:40" x14ac:dyDescent="0.25">
      <c r="Q1152" t="str" cm="1">
        <f t="array" aca="1" ref="Q1152" ca="1">INDEX(Food[Name],RANDBETWEEN(1,COUNTA(Food[Name])))</f>
        <v>Salmon</v>
      </c>
      <c r="R1152" t="str" cm="1">
        <f t="array" aca="1" ref="R1152" ca="1">INDEX(Food[Name],RANDBETWEEN(1,COUNTA(Food[Name])))</f>
        <v>Lobster</v>
      </c>
      <c r="S1152" t="str" cm="1">
        <f t="array" aca="1" ref="S1152" ca="1">INDEX(Food[Name],RANDBETWEEN(1,COUNTA(Food[Name])))</f>
        <v>Lettuce</v>
      </c>
      <c r="T1152" t="str" cm="1">
        <f t="array" aca="1" ref="T1152" ca="1">INDEX(Food[Name],RANDBETWEEN(1,COUNTA(Food[Name])))</f>
        <v>Onion</v>
      </c>
      <c r="U1152" t="str" cm="1">
        <f t="array" aca="1" ref="U1152" ca="1">INDEX(Food[Name],RANDBETWEEN(1,COUNTA(Food[Name])))</f>
        <v>Pasta</v>
      </c>
      <c r="V1152" t="str" cm="1">
        <f t="array" aca="1" ref="V1152" ca="1">INDEX(Food[Name],RANDBETWEEN(1,COUNTA(Food[Name])))</f>
        <v>Onion</v>
      </c>
      <c r="W1152" t="str" cm="1">
        <f t="array" aca="1" ref="W1152" ca="1">INDEX(Food[Name],RANDBETWEEN(1,COUNTA(Food[Name])))</f>
        <v>Pasta</v>
      </c>
      <c r="X1152" t="str" cm="1">
        <f t="array" aca="1" ref="X1152" ca="1">INDEX(Food[Name],RANDBETWEEN(1,COUNTA(Food[Name])))</f>
        <v>Tuna</v>
      </c>
      <c r="Y1152" t="str" cm="1">
        <f t="array" aca="1" ref="Y1152" ca="1">INDEX(Food[Name],RANDBETWEEN(1,COUNTA(Food[Name])))</f>
        <v>Chicken</v>
      </c>
      <c r="Z1152" s="5" t="str" cm="1">
        <f t="array" aca="1" ref="Z1152" ca="1">IF(AI1151,"-", INDEX(_xlfn.ANCHORARRAY(AvailableItems),OrderIndex))</f>
        <v>Salmon</v>
      </c>
      <c r="AA1152" s="5" t="str" cm="1">
        <f t="array" aca="1" ref="AA1152" ca="1">IF(AI1151,"-", INDEX(_xlfn.ANCHORARRAY(AvailableItems),OrderIndex2))</f>
        <v>Rice</v>
      </c>
      <c r="AB1152" s="5" t="str" cm="1">
        <f t="array" aca="1" ref="AB1152" ca="1">IF(AI1151,"-", INDEX(_xlfn.ANCHORARRAY(AvailableItems),OrderIndex3))</f>
        <v>Pasta</v>
      </c>
      <c r="AC1152" s="10" t="str" cm="1">
        <f t="array" aca="1" ref="AC1152" ca="1">IF(AJ1151,"-", INDEX(_xlfn.ANCHORARRAY(AvailableItems),$AP$27))</f>
        <v>Pork</v>
      </c>
      <c r="AD1152" s="10" t="str" cm="1">
        <f t="array" aca="1" ref="AD1152" ca="1">IF(AJ1151,"-", INDEX(_xlfn.ANCHORARRAY(AvailableItems),$AQ$27))</f>
        <v>Lobster</v>
      </c>
      <c r="AE1152" s="10" t="str" cm="1">
        <f t="array" aca="1" ref="AE1152" ca="1">IF(AJ1151,"-", INDEX(_xlfn.ANCHORARRAY(AvailableItems),$AR$27))</f>
        <v>Rice</v>
      </c>
      <c r="AF1152" s="8" t="str" cm="1">
        <f t="array" aca="1" ref="AF1152" ca="1">IF(AK1151,"-", INDEX(_xlfn.ANCHORARRAY(AvailableItems),$AP$28))</f>
        <v>Beef</v>
      </c>
      <c r="AG1152" s="8" t="str">
        <f ca="1">IF(AK1151,"-", INDEX(_xlfn.ANCHORARRAY(AvailableItems),$AQ$28))</f>
        <v>Beef</v>
      </c>
      <c r="AH1152" s="8" t="str" cm="1">
        <f t="array" aca="1" ref="AH1152" ca="1">IF(AK1151,"-", INDEX(_xlfn.ANCHORARRAY(AvailableItems),$AR$28))</f>
        <v>Bread</v>
      </c>
      <c r="AI1152" t="b">
        <f t="shared" ca="1" si="54"/>
        <v>1</v>
      </c>
      <c r="AJ1152" t="b">
        <f t="shared" ca="1" si="55"/>
        <v>0</v>
      </c>
      <c r="AK1152" t="b">
        <f t="shared" ca="1" si="56"/>
        <v>0</v>
      </c>
      <c r="AL1152" s="16" cm="1">
        <f t="array" aca="1" ref="AL1152" ca="1">IF(OrderSim[[#This Row],[Order 1 Possible]],INDEX(Food[Points],OrderIndex) + INDEX(Food[Points],OrderIndex2) + INDEX(Food[Points],OrderIndex3) + AL1151, AL1151)</f>
        <v>22610</v>
      </c>
      <c r="AM1152" s="16" cm="1">
        <f t="array" aca="1" ref="AM1152" ca="1">IF(OrderSim[[#This Row],[Order 2 Possible]],INDEX(Food[Points],$AP$27) + INDEX(Food[Points],$AQ$27) + INDEX(Food[Points],$AR$27) + AM1151, AM1151)</f>
        <v>28800</v>
      </c>
      <c r="AN1152" s="16" cm="1">
        <f t="array" aca="1" ref="AN1152" ca="1">IF(OrderSim[[#This Row],[Order 3 Possible]],INDEX(Food[Points],$AP$28) + INDEX(Food[Points],$AQ$28) + INDEX(Food[Points],$AR$28) + AN1151, AN1151)</f>
        <v>44660</v>
      </c>
    </row>
    <row r="1153" spans="17:40" x14ac:dyDescent="0.25">
      <c r="Q1153" t="str" cm="1">
        <f t="array" aca="1" ref="Q1153" ca="1">INDEX(Food[Name],RANDBETWEEN(1,COUNTA(Food[Name])))</f>
        <v>Tuna</v>
      </c>
      <c r="R1153" t="str" cm="1">
        <f t="array" aca="1" ref="R1153" ca="1">INDEX(Food[Name],RANDBETWEEN(1,COUNTA(Food[Name])))</f>
        <v>Lobster</v>
      </c>
      <c r="S1153" t="str" cm="1">
        <f t="array" aca="1" ref="S1153" ca="1">INDEX(Food[Name],RANDBETWEEN(1,COUNTA(Food[Name])))</f>
        <v>Rice</v>
      </c>
      <c r="T1153" t="str" cm="1">
        <f t="array" aca="1" ref="T1153" ca="1">INDEX(Food[Name],RANDBETWEEN(1,COUNTA(Food[Name])))</f>
        <v>Bread</v>
      </c>
      <c r="U1153" t="str" cm="1">
        <f t="array" aca="1" ref="U1153" ca="1">INDEX(Food[Name],RANDBETWEEN(1,COUNTA(Food[Name])))</f>
        <v>Tuna</v>
      </c>
      <c r="V1153" t="str" cm="1">
        <f t="array" aca="1" ref="V1153" ca="1">INDEX(Food[Name],RANDBETWEEN(1,COUNTA(Food[Name])))</f>
        <v>Chicken</v>
      </c>
      <c r="W1153" t="str" cm="1">
        <f t="array" aca="1" ref="W1153" ca="1">INDEX(Food[Name],RANDBETWEEN(1,COUNTA(Food[Name])))</f>
        <v>Chicken</v>
      </c>
      <c r="X1153" t="str" cm="1">
        <f t="array" aca="1" ref="X1153" ca="1">INDEX(Food[Name],RANDBETWEEN(1,COUNTA(Food[Name])))</f>
        <v>Pasta</v>
      </c>
      <c r="Y1153" t="str" cm="1">
        <f t="array" aca="1" ref="Y1153" ca="1">INDEX(Food[Name],RANDBETWEEN(1,COUNTA(Food[Name])))</f>
        <v>Beef</v>
      </c>
      <c r="Z1153" s="5" t="str" cm="1">
        <f t="array" aca="1" ref="Z1153" ca="1">IF(AI1152,"-", INDEX(_xlfn.ANCHORARRAY(AvailableItems),OrderIndex))</f>
        <v>-</v>
      </c>
      <c r="AA1153" s="5" t="str" cm="1">
        <f t="array" aca="1" ref="AA1153" ca="1">IF(AI1152,"-", INDEX(_xlfn.ANCHORARRAY(AvailableItems),OrderIndex2))</f>
        <v>-</v>
      </c>
      <c r="AB1153" s="5" t="str" cm="1">
        <f t="array" aca="1" ref="AB1153" ca="1">IF(AI1152,"-", INDEX(_xlfn.ANCHORARRAY(AvailableItems),OrderIndex3))</f>
        <v>-</v>
      </c>
      <c r="AC1153" s="10" t="str" cm="1">
        <f t="array" aca="1" ref="AC1153" ca="1">IF(AJ1152,"-", INDEX(_xlfn.ANCHORARRAY(AvailableItems),$AP$27))</f>
        <v>Pork</v>
      </c>
      <c r="AD1153" s="10" t="str" cm="1">
        <f t="array" aca="1" ref="AD1153" ca="1">IF(AJ1152,"-", INDEX(_xlfn.ANCHORARRAY(AvailableItems),$AQ$27))</f>
        <v>Lobster</v>
      </c>
      <c r="AE1153" s="10" t="str" cm="1">
        <f t="array" aca="1" ref="AE1153" ca="1">IF(AJ1152,"-", INDEX(_xlfn.ANCHORARRAY(AvailableItems),$AR$27))</f>
        <v>Rice</v>
      </c>
      <c r="AF1153" s="8" t="str" cm="1">
        <f t="array" aca="1" ref="AF1153" ca="1">IF(AK1152,"-", INDEX(_xlfn.ANCHORARRAY(AvailableItems),$AP$28))</f>
        <v>Beef</v>
      </c>
      <c r="AG1153" s="8" t="str">
        <f ca="1">IF(AK1152,"-", INDEX(_xlfn.ANCHORARRAY(AvailableItems),$AQ$28))</f>
        <v>Beef</v>
      </c>
      <c r="AH1153" s="8" t="str" cm="1">
        <f t="array" aca="1" ref="AH1153" ca="1">IF(AK1152,"-", INDEX(_xlfn.ANCHORARRAY(AvailableItems),$AR$28))</f>
        <v>Bread</v>
      </c>
      <c r="AI1153" t="b">
        <f t="shared" ca="1" si="54"/>
        <v>0</v>
      </c>
      <c r="AJ1153" t="b">
        <f t="shared" ca="1" si="55"/>
        <v>0</v>
      </c>
      <c r="AK1153" t="b">
        <f t="shared" ca="1" si="56"/>
        <v>1</v>
      </c>
      <c r="AL1153" s="16" cm="1">
        <f t="array" aca="1" ref="AL1153" ca="1">IF(OrderSim[[#This Row],[Order 1 Possible]],INDEX(Food[Points],OrderIndex) + INDEX(Food[Points],OrderIndex2) + INDEX(Food[Points],OrderIndex3) + AL1152, AL1152)</f>
        <v>22610</v>
      </c>
      <c r="AM1153" s="16" cm="1">
        <f t="array" aca="1" ref="AM1153" ca="1">IF(OrderSim[[#This Row],[Order 2 Possible]],INDEX(Food[Points],$AP$27) + INDEX(Food[Points],$AQ$27) + INDEX(Food[Points],$AR$27) + AM1152, AM1152)</f>
        <v>28800</v>
      </c>
      <c r="AN1153" s="16" cm="1">
        <f t="array" aca="1" ref="AN1153" ca="1">IF(OrderSim[[#This Row],[Order 3 Possible]],INDEX(Food[Points],$AP$28) + INDEX(Food[Points],$AQ$28) + INDEX(Food[Points],$AR$28) + AN1152, AN1152)</f>
        <v>44800</v>
      </c>
    </row>
    <row r="1154" spans="17:40" x14ac:dyDescent="0.25">
      <c r="Q1154" t="str" cm="1">
        <f t="array" aca="1" ref="Q1154" ca="1">INDEX(Food[Name],RANDBETWEEN(1,COUNTA(Food[Name])))</f>
        <v>Salmon</v>
      </c>
      <c r="R1154" t="str" cm="1">
        <f t="array" aca="1" ref="R1154" ca="1">INDEX(Food[Name],RANDBETWEEN(1,COUNTA(Food[Name])))</f>
        <v>Bread</v>
      </c>
      <c r="S1154" t="str" cm="1">
        <f t="array" aca="1" ref="S1154" ca="1">INDEX(Food[Name],RANDBETWEEN(1,COUNTA(Food[Name])))</f>
        <v>Bread</v>
      </c>
      <c r="T1154" t="str" cm="1">
        <f t="array" aca="1" ref="T1154" ca="1">INDEX(Food[Name],RANDBETWEEN(1,COUNTA(Food[Name])))</f>
        <v>Lobster</v>
      </c>
      <c r="U1154" t="str" cm="1">
        <f t="array" aca="1" ref="U1154" ca="1">INDEX(Food[Name],RANDBETWEEN(1,COUNTA(Food[Name])))</f>
        <v>Bread</v>
      </c>
      <c r="V1154" t="str" cm="1">
        <f t="array" aca="1" ref="V1154" ca="1">INDEX(Food[Name],RANDBETWEEN(1,COUNTA(Food[Name])))</f>
        <v>Salmon</v>
      </c>
      <c r="W1154" t="str" cm="1">
        <f t="array" aca="1" ref="W1154" ca="1">INDEX(Food[Name],RANDBETWEEN(1,COUNTA(Food[Name])))</f>
        <v>Onion</v>
      </c>
      <c r="X1154" t="str" cm="1">
        <f t="array" aca="1" ref="X1154" ca="1">INDEX(Food[Name],RANDBETWEEN(1,COUNTA(Food[Name])))</f>
        <v>Onion</v>
      </c>
      <c r="Y1154" t="str" cm="1">
        <f t="array" aca="1" ref="Y1154" ca="1">INDEX(Food[Name],RANDBETWEEN(1,COUNTA(Food[Name])))</f>
        <v>Pork</v>
      </c>
      <c r="Z1154" s="5" t="str" cm="1">
        <f t="array" aca="1" ref="Z1154" ca="1">IF(AI1153,"-", INDEX(_xlfn.ANCHORARRAY(AvailableItems),OrderIndex))</f>
        <v>Salmon</v>
      </c>
      <c r="AA1154" s="5" t="str" cm="1">
        <f t="array" aca="1" ref="AA1154" ca="1">IF(AI1153,"-", INDEX(_xlfn.ANCHORARRAY(AvailableItems),OrderIndex2))</f>
        <v>Rice</v>
      </c>
      <c r="AB1154" s="5" t="str" cm="1">
        <f t="array" aca="1" ref="AB1154" ca="1">IF(AI1153,"-", INDEX(_xlfn.ANCHORARRAY(AvailableItems),OrderIndex3))</f>
        <v>Pasta</v>
      </c>
      <c r="AC1154" s="10" t="str" cm="1">
        <f t="array" aca="1" ref="AC1154" ca="1">IF(AJ1153,"-", INDEX(_xlfn.ANCHORARRAY(AvailableItems),$AP$27))</f>
        <v>Pork</v>
      </c>
      <c r="AD1154" s="10" t="str" cm="1">
        <f t="array" aca="1" ref="AD1154" ca="1">IF(AJ1153,"-", INDEX(_xlfn.ANCHORARRAY(AvailableItems),$AQ$27))</f>
        <v>Lobster</v>
      </c>
      <c r="AE1154" s="10" t="str" cm="1">
        <f t="array" aca="1" ref="AE1154" ca="1">IF(AJ1153,"-", INDEX(_xlfn.ANCHORARRAY(AvailableItems),$AR$27))</f>
        <v>Rice</v>
      </c>
      <c r="AF1154" s="8" t="str" cm="1">
        <f t="array" aca="1" ref="AF1154" ca="1">IF(AK1153,"-", INDEX(_xlfn.ANCHORARRAY(AvailableItems),$AP$28))</f>
        <v>-</v>
      </c>
      <c r="AG1154" s="8" t="str">
        <f ca="1">IF(AK1153,"-", INDEX(_xlfn.ANCHORARRAY(AvailableItems),$AQ$28))</f>
        <v>-</v>
      </c>
      <c r="AH1154" s="8" t="str" cm="1">
        <f t="array" aca="1" ref="AH1154" ca="1">IF(AK1153,"-", INDEX(_xlfn.ANCHORARRAY(AvailableItems),$AR$28))</f>
        <v>-</v>
      </c>
      <c r="AI1154" t="b">
        <f t="shared" ca="1" si="54"/>
        <v>0</v>
      </c>
      <c r="AJ1154" t="b">
        <f t="shared" ca="1" si="55"/>
        <v>0</v>
      </c>
      <c r="AK1154" t="b">
        <f t="shared" ca="1" si="56"/>
        <v>0</v>
      </c>
      <c r="AL1154" s="16" cm="1">
        <f t="array" aca="1" ref="AL1154" ca="1">IF(OrderSim[[#This Row],[Order 1 Possible]],INDEX(Food[Points],OrderIndex) + INDEX(Food[Points],OrderIndex2) + INDEX(Food[Points],OrderIndex3) + AL1153, AL1153)</f>
        <v>22610</v>
      </c>
      <c r="AM1154" s="16" cm="1">
        <f t="array" aca="1" ref="AM1154" ca="1">IF(OrderSim[[#This Row],[Order 2 Possible]],INDEX(Food[Points],$AP$27) + INDEX(Food[Points],$AQ$27) + INDEX(Food[Points],$AR$27) + AM1153, AM1153)</f>
        <v>28800</v>
      </c>
      <c r="AN1154" s="16" cm="1">
        <f t="array" aca="1" ref="AN1154" ca="1">IF(OrderSim[[#This Row],[Order 3 Possible]],INDEX(Food[Points],$AP$28) + INDEX(Food[Points],$AQ$28) + INDEX(Food[Points],$AR$28) + AN1153, AN1153)</f>
        <v>44800</v>
      </c>
    </row>
    <row r="1155" spans="17:40" x14ac:dyDescent="0.25">
      <c r="Q1155" t="str" cm="1">
        <f t="array" aca="1" ref="Q1155" ca="1">INDEX(Food[Name],RANDBETWEEN(1,COUNTA(Food[Name])))</f>
        <v>Bread</v>
      </c>
      <c r="R1155" t="str" cm="1">
        <f t="array" aca="1" ref="R1155" ca="1">INDEX(Food[Name],RANDBETWEEN(1,COUNTA(Food[Name])))</f>
        <v>Bread</v>
      </c>
      <c r="S1155" t="str" cm="1">
        <f t="array" aca="1" ref="S1155" ca="1">INDEX(Food[Name],RANDBETWEEN(1,COUNTA(Food[Name])))</f>
        <v>Rice</v>
      </c>
      <c r="T1155" t="str" cm="1">
        <f t="array" aca="1" ref="T1155" ca="1">INDEX(Food[Name],RANDBETWEEN(1,COUNTA(Food[Name])))</f>
        <v>Lobster</v>
      </c>
      <c r="U1155" t="str" cm="1">
        <f t="array" aca="1" ref="U1155" ca="1">INDEX(Food[Name],RANDBETWEEN(1,COUNTA(Food[Name])))</f>
        <v>Tuna</v>
      </c>
      <c r="V1155" t="str" cm="1">
        <f t="array" aca="1" ref="V1155" ca="1">INDEX(Food[Name],RANDBETWEEN(1,COUNTA(Food[Name])))</f>
        <v>Pork</v>
      </c>
      <c r="W1155" t="str" cm="1">
        <f t="array" aca="1" ref="W1155" ca="1">INDEX(Food[Name],RANDBETWEEN(1,COUNTA(Food[Name])))</f>
        <v>Beef</v>
      </c>
      <c r="X1155" t="str" cm="1">
        <f t="array" aca="1" ref="X1155" ca="1">INDEX(Food[Name],RANDBETWEEN(1,COUNTA(Food[Name])))</f>
        <v>Lobster</v>
      </c>
      <c r="Y1155" t="str" cm="1">
        <f t="array" aca="1" ref="Y1155" ca="1">INDEX(Food[Name],RANDBETWEEN(1,COUNTA(Food[Name])))</f>
        <v>Beef</v>
      </c>
      <c r="Z1155" s="5" t="str" cm="1">
        <f t="array" aca="1" ref="Z1155" ca="1">IF(AI1154,"-", INDEX(_xlfn.ANCHORARRAY(AvailableItems),OrderIndex))</f>
        <v>Salmon</v>
      </c>
      <c r="AA1155" s="5" t="str" cm="1">
        <f t="array" aca="1" ref="AA1155" ca="1">IF(AI1154,"-", INDEX(_xlfn.ANCHORARRAY(AvailableItems),OrderIndex2))</f>
        <v>Rice</v>
      </c>
      <c r="AB1155" s="5" t="str" cm="1">
        <f t="array" aca="1" ref="AB1155" ca="1">IF(AI1154,"-", INDEX(_xlfn.ANCHORARRAY(AvailableItems),OrderIndex3))</f>
        <v>Pasta</v>
      </c>
      <c r="AC1155" s="10" t="str" cm="1">
        <f t="array" aca="1" ref="AC1155" ca="1">IF(AJ1154,"-", INDEX(_xlfn.ANCHORARRAY(AvailableItems),$AP$27))</f>
        <v>Pork</v>
      </c>
      <c r="AD1155" s="10" t="str" cm="1">
        <f t="array" aca="1" ref="AD1155" ca="1">IF(AJ1154,"-", INDEX(_xlfn.ANCHORARRAY(AvailableItems),$AQ$27))</f>
        <v>Lobster</v>
      </c>
      <c r="AE1155" s="10" t="str" cm="1">
        <f t="array" aca="1" ref="AE1155" ca="1">IF(AJ1154,"-", INDEX(_xlfn.ANCHORARRAY(AvailableItems),$AR$27))</f>
        <v>Rice</v>
      </c>
      <c r="AF1155" s="8" t="str" cm="1">
        <f t="array" aca="1" ref="AF1155" ca="1">IF(AK1154,"-", INDEX(_xlfn.ANCHORARRAY(AvailableItems),$AP$28))</f>
        <v>Beef</v>
      </c>
      <c r="AG1155" s="8" t="str">
        <f ca="1">IF(AK1154,"-", INDEX(_xlfn.ANCHORARRAY(AvailableItems),$AQ$28))</f>
        <v>Beef</v>
      </c>
      <c r="AH1155" s="8" t="str" cm="1">
        <f t="array" aca="1" ref="AH1155" ca="1">IF(AK1154,"-", INDEX(_xlfn.ANCHORARRAY(AvailableItems),$AR$28))</f>
        <v>Bread</v>
      </c>
      <c r="AI1155" t="b">
        <f t="shared" ca="1" si="54"/>
        <v>0</v>
      </c>
      <c r="AJ1155" t="b">
        <f t="shared" ca="1" si="55"/>
        <v>1</v>
      </c>
      <c r="AK1155" t="b">
        <f t="shared" ca="1" si="56"/>
        <v>1</v>
      </c>
      <c r="AL1155" s="16" cm="1">
        <f t="array" aca="1" ref="AL1155" ca="1">IF(OrderSim[[#This Row],[Order 1 Possible]],INDEX(Food[Points],OrderIndex) + INDEX(Food[Points],OrderIndex2) + INDEX(Food[Points],OrderIndex3) + AL1154, AL1154)</f>
        <v>22610</v>
      </c>
      <c r="AM1155" s="16" cm="1">
        <f t="array" aca="1" ref="AM1155" ca="1">IF(OrderSim[[#This Row],[Order 2 Possible]],INDEX(Food[Points],$AP$27) + INDEX(Food[Points],$AQ$27) + INDEX(Food[Points],$AR$27) + AM1154, AM1154)</f>
        <v>28890</v>
      </c>
      <c r="AN1155" s="16" cm="1">
        <f t="array" aca="1" ref="AN1155" ca="1">IF(OrderSim[[#This Row],[Order 3 Possible]],INDEX(Food[Points],$AP$28) + INDEX(Food[Points],$AQ$28) + INDEX(Food[Points],$AR$28) + AN1154, AN1154)</f>
        <v>44940</v>
      </c>
    </row>
    <row r="1156" spans="17:40" x14ac:dyDescent="0.25">
      <c r="Q1156" t="str" cm="1">
        <f t="array" aca="1" ref="Q1156" ca="1">INDEX(Food[Name],RANDBETWEEN(1,COUNTA(Food[Name])))</f>
        <v>Rice</v>
      </c>
      <c r="R1156" t="str" cm="1">
        <f t="array" aca="1" ref="R1156" ca="1">INDEX(Food[Name],RANDBETWEEN(1,COUNTA(Food[Name])))</f>
        <v>Rice</v>
      </c>
      <c r="S1156" t="str" cm="1">
        <f t="array" aca="1" ref="S1156" ca="1">INDEX(Food[Name],RANDBETWEEN(1,COUNTA(Food[Name])))</f>
        <v>Beef</v>
      </c>
      <c r="T1156" t="str" cm="1">
        <f t="array" aca="1" ref="T1156" ca="1">INDEX(Food[Name],RANDBETWEEN(1,COUNTA(Food[Name])))</f>
        <v>Bread</v>
      </c>
      <c r="U1156" t="str" cm="1">
        <f t="array" aca="1" ref="U1156" ca="1">INDEX(Food[Name],RANDBETWEEN(1,COUNTA(Food[Name])))</f>
        <v>Beef</v>
      </c>
      <c r="V1156" t="str" cm="1">
        <f t="array" aca="1" ref="V1156" ca="1">INDEX(Food[Name],RANDBETWEEN(1,COUNTA(Food[Name])))</f>
        <v>Tuna</v>
      </c>
      <c r="W1156" t="str" cm="1">
        <f t="array" aca="1" ref="W1156" ca="1">INDEX(Food[Name],RANDBETWEEN(1,COUNTA(Food[Name])))</f>
        <v>Carrot</v>
      </c>
      <c r="X1156" t="str" cm="1">
        <f t="array" aca="1" ref="X1156" ca="1">INDEX(Food[Name],RANDBETWEEN(1,COUNTA(Food[Name])))</f>
        <v>Pork</v>
      </c>
      <c r="Y1156" t="str" cm="1">
        <f t="array" aca="1" ref="Y1156" ca="1">INDEX(Food[Name],RANDBETWEEN(1,COUNTA(Food[Name])))</f>
        <v>Onion</v>
      </c>
      <c r="Z1156" s="5" t="str" cm="1">
        <f t="array" aca="1" ref="Z1156" ca="1">IF(AI1155,"-", INDEX(_xlfn.ANCHORARRAY(AvailableItems),OrderIndex))</f>
        <v>Salmon</v>
      </c>
      <c r="AA1156" s="5" t="str" cm="1">
        <f t="array" aca="1" ref="AA1156" ca="1">IF(AI1155,"-", INDEX(_xlfn.ANCHORARRAY(AvailableItems),OrderIndex2))</f>
        <v>Rice</v>
      </c>
      <c r="AB1156" s="5" t="str" cm="1">
        <f t="array" aca="1" ref="AB1156" ca="1">IF(AI1155,"-", INDEX(_xlfn.ANCHORARRAY(AvailableItems),OrderIndex3))</f>
        <v>Pasta</v>
      </c>
      <c r="AC1156" s="10" t="str" cm="1">
        <f t="array" aca="1" ref="AC1156" ca="1">IF(AJ1155,"-", INDEX(_xlfn.ANCHORARRAY(AvailableItems),$AP$27))</f>
        <v>-</v>
      </c>
      <c r="AD1156" s="10" t="str" cm="1">
        <f t="array" aca="1" ref="AD1156" ca="1">IF(AJ1155,"-", INDEX(_xlfn.ANCHORARRAY(AvailableItems),$AQ$27))</f>
        <v>-</v>
      </c>
      <c r="AE1156" s="10" t="str" cm="1">
        <f t="array" aca="1" ref="AE1156" ca="1">IF(AJ1155,"-", INDEX(_xlfn.ANCHORARRAY(AvailableItems),$AR$27))</f>
        <v>-</v>
      </c>
      <c r="AF1156" s="8" t="str" cm="1">
        <f t="array" aca="1" ref="AF1156" ca="1">IF(AK1155,"-", INDEX(_xlfn.ANCHORARRAY(AvailableItems),$AP$28))</f>
        <v>-</v>
      </c>
      <c r="AG1156" s="8" t="str">
        <f ca="1">IF(AK1155,"-", INDEX(_xlfn.ANCHORARRAY(AvailableItems),$AQ$28))</f>
        <v>-</v>
      </c>
      <c r="AH1156" s="8" t="str" cm="1">
        <f t="array" aca="1" ref="AH1156" ca="1">IF(AK1155,"-", INDEX(_xlfn.ANCHORARRAY(AvailableItems),$AR$28))</f>
        <v>-</v>
      </c>
      <c r="AI1156" t="b">
        <f t="shared" ca="1" si="54"/>
        <v>0</v>
      </c>
      <c r="AJ1156" t="b">
        <f t="shared" ca="1" si="55"/>
        <v>0</v>
      </c>
      <c r="AK1156" t="b">
        <f t="shared" ca="1" si="56"/>
        <v>0</v>
      </c>
      <c r="AL1156" s="16" cm="1">
        <f t="array" aca="1" ref="AL1156" ca="1">IF(OrderSim[[#This Row],[Order 1 Possible]],INDEX(Food[Points],OrderIndex) + INDEX(Food[Points],OrderIndex2) + INDEX(Food[Points],OrderIndex3) + AL1155, AL1155)</f>
        <v>22610</v>
      </c>
      <c r="AM1156" s="16" cm="1">
        <f t="array" aca="1" ref="AM1156" ca="1">IF(OrderSim[[#This Row],[Order 2 Possible]],INDEX(Food[Points],$AP$27) + INDEX(Food[Points],$AQ$27) + INDEX(Food[Points],$AR$27) + AM1155, AM1155)</f>
        <v>28890</v>
      </c>
      <c r="AN1156" s="16" cm="1">
        <f t="array" aca="1" ref="AN1156" ca="1">IF(OrderSim[[#This Row],[Order 3 Possible]],INDEX(Food[Points],$AP$28) + INDEX(Food[Points],$AQ$28) + INDEX(Food[Points],$AR$28) + AN1155, AN1155)</f>
        <v>44940</v>
      </c>
    </row>
    <row r="1157" spans="17:40" x14ac:dyDescent="0.25">
      <c r="Q1157" t="str" cm="1">
        <f t="array" aca="1" ref="Q1157" ca="1">INDEX(Food[Name],RANDBETWEEN(1,COUNTA(Food[Name])))</f>
        <v>Lobster</v>
      </c>
      <c r="R1157" t="str" cm="1">
        <f t="array" aca="1" ref="R1157" ca="1">INDEX(Food[Name],RANDBETWEEN(1,COUNTA(Food[Name])))</f>
        <v>Chicken</v>
      </c>
      <c r="S1157" t="str" cm="1">
        <f t="array" aca="1" ref="S1157" ca="1">INDEX(Food[Name],RANDBETWEEN(1,COUNTA(Food[Name])))</f>
        <v>Pork</v>
      </c>
      <c r="T1157" t="str" cm="1">
        <f t="array" aca="1" ref="T1157" ca="1">INDEX(Food[Name],RANDBETWEEN(1,COUNTA(Food[Name])))</f>
        <v>Lettuce</v>
      </c>
      <c r="U1157" t="str" cm="1">
        <f t="array" aca="1" ref="U1157" ca="1">INDEX(Food[Name],RANDBETWEEN(1,COUNTA(Food[Name])))</f>
        <v>Lettuce</v>
      </c>
      <c r="V1157" t="str" cm="1">
        <f t="array" aca="1" ref="V1157" ca="1">INDEX(Food[Name],RANDBETWEEN(1,COUNTA(Food[Name])))</f>
        <v>Chicken</v>
      </c>
      <c r="W1157" t="str" cm="1">
        <f t="array" aca="1" ref="W1157" ca="1">INDEX(Food[Name],RANDBETWEEN(1,COUNTA(Food[Name])))</f>
        <v>Pork</v>
      </c>
      <c r="X1157" t="str" cm="1">
        <f t="array" aca="1" ref="X1157" ca="1">INDEX(Food[Name],RANDBETWEEN(1,COUNTA(Food[Name])))</f>
        <v>Tuna</v>
      </c>
      <c r="Y1157" t="str" cm="1">
        <f t="array" aca="1" ref="Y1157" ca="1">INDEX(Food[Name],RANDBETWEEN(1,COUNTA(Food[Name])))</f>
        <v>Tuna</v>
      </c>
      <c r="Z1157" s="5" t="str" cm="1">
        <f t="array" aca="1" ref="Z1157" ca="1">IF(AI1156,"-", INDEX(_xlfn.ANCHORARRAY(AvailableItems),OrderIndex))</f>
        <v>Salmon</v>
      </c>
      <c r="AA1157" s="5" t="str" cm="1">
        <f t="array" aca="1" ref="AA1157" ca="1">IF(AI1156,"-", INDEX(_xlfn.ANCHORARRAY(AvailableItems),OrderIndex2))</f>
        <v>Rice</v>
      </c>
      <c r="AB1157" s="5" t="str" cm="1">
        <f t="array" aca="1" ref="AB1157" ca="1">IF(AI1156,"-", INDEX(_xlfn.ANCHORARRAY(AvailableItems),OrderIndex3))</f>
        <v>Pasta</v>
      </c>
      <c r="AC1157" s="10" t="str" cm="1">
        <f t="array" aca="1" ref="AC1157" ca="1">IF(AJ1156,"-", INDEX(_xlfn.ANCHORARRAY(AvailableItems),$AP$27))</f>
        <v>Pork</v>
      </c>
      <c r="AD1157" s="10" t="str" cm="1">
        <f t="array" aca="1" ref="AD1157" ca="1">IF(AJ1156,"-", INDEX(_xlfn.ANCHORARRAY(AvailableItems),$AQ$27))</f>
        <v>Lobster</v>
      </c>
      <c r="AE1157" s="10" t="str" cm="1">
        <f t="array" aca="1" ref="AE1157" ca="1">IF(AJ1156,"-", INDEX(_xlfn.ANCHORARRAY(AvailableItems),$AR$27))</f>
        <v>Rice</v>
      </c>
      <c r="AF1157" s="8" t="str" cm="1">
        <f t="array" aca="1" ref="AF1157" ca="1">IF(AK1156,"-", INDEX(_xlfn.ANCHORARRAY(AvailableItems),$AP$28))</f>
        <v>Beef</v>
      </c>
      <c r="AG1157" s="8" t="str">
        <f ca="1">IF(AK1156,"-", INDEX(_xlfn.ANCHORARRAY(AvailableItems),$AQ$28))</f>
        <v>Beef</v>
      </c>
      <c r="AH1157" s="8" t="str" cm="1">
        <f t="array" aca="1" ref="AH1157" ca="1">IF(AK1156,"-", INDEX(_xlfn.ANCHORARRAY(AvailableItems),$AR$28))</f>
        <v>Bread</v>
      </c>
      <c r="AI1157" t="b">
        <f t="shared" ca="1" si="54"/>
        <v>0</v>
      </c>
      <c r="AJ1157" t="b">
        <f t="shared" ca="1" si="55"/>
        <v>1</v>
      </c>
      <c r="AK1157" t="b">
        <f t="shared" ca="1" si="56"/>
        <v>0</v>
      </c>
      <c r="AL1157" s="16" cm="1">
        <f t="array" aca="1" ref="AL1157" ca="1">IF(OrderSim[[#This Row],[Order 1 Possible]],INDEX(Food[Points],OrderIndex) + INDEX(Food[Points],OrderIndex2) + INDEX(Food[Points],OrderIndex3) + AL1156, AL1156)</f>
        <v>22610</v>
      </c>
      <c r="AM1157" s="16" cm="1">
        <f t="array" aca="1" ref="AM1157" ca="1">IF(OrderSim[[#This Row],[Order 2 Possible]],INDEX(Food[Points],$AP$27) + INDEX(Food[Points],$AQ$27) + INDEX(Food[Points],$AR$27) + AM1156, AM1156)</f>
        <v>28980</v>
      </c>
      <c r="AN1157" s="16" cm="1">
        <f t="array" aca="1" ref="AN1157" ca="1">IF(OrderSim[[#This Row],[Order 3 Possible]],INDEX(Food[Points],$AP$28) + INDEX(Food[Points],$AQ$28) + INDEX(Food[Points],$AR$28) + AN1156, AN1156)</f>
        <v>44940</v>
      </c>
    </row>
    <row r="1158" spans="17:40" x14ac:dyDescent="0.25">
      <c r="Q1158" t="str" cm="1">
        <f t="array" aca="1" ref="Q1158" ca="1">INDEX(Food[Name],RANDBETWEEN(1,COUNTA(Food[Name])))</f>
        <v>Lobster</v>
      </c>
      <c r="R1158" t="str" cm="1">
        <f t="array" aca="1" ref="R1158" ca="1">INDEX(Food[Name],RANDBETWEEN(1,COUNTA(Food[Name])))</f>
        <v>Onion</v>
      </c>
      <c r="S1158" t="str" cm="1">
        <f t="array" aca="1" ref="S1158" ca="1">INDEX(Food[Name],RANDBETWEEN(1,COUNTA(Food[Name])))</f>
        <v>Salmon</v>
      </c>
      <c r="T1158" t="str" cm="1">
        <f t="array" aca="1" ref="T1158" ca="1">INDEX(Food[Name],RANDBETWEEN(1,COUNTA(Food[Name])))</f>
        <v>Salmon</v>
      </c>
      <c r="U1158" t="str" cm="1">
        <f t="array" aca="1" ref="U1158" ca="1">INDEX(Food[Name],RANDBETWEEN(1,COUNTA(Food[Name])))</f>
        <v>Carrot</v>
      </c>
      <c r="V1158" t="str" cm="1">
        <f t="array" aca="1" ref="V1158" ca="1">INDEX(Food[Name],RANDBETWEEN(1,COUNTA(Food[Name])))</f>
        <v>Pasta</v>
      </c>
      <c r="W1158" t="str" cm="1">
        <f t="array" aca="1" ref="W1158" ca="1">INDEX(Food[Name],RANDBETWEEN(1,COUNTA(Food[Name])))</f>
        <v>Chicken</v>
      </c>
      <c r="X1158" t="str" cm="1">
        <f t="array" aca="1" ref="X1158" ca="1">INDEX(Food[Name],RANDBETWEEN(1,COUNTA(Food[Name])))</f>
        <v>Salmon</v>
      </c>
      <c r="Y1158" t="str" cm="1">
        <f t="array" aca="1" ref="Y1158" ca="1">INDEX(Food[Name],RANDBETWEEN(1,COUNTA(Food[Name])))</f>
        <v>Beef</v>
      </c>
      <c r="Z1158" s="5" t="str" cm="1">
        <f t="array" aca="1" ref="Z1158" ca="1">IF(AI1157,"-", INDEX(_xlfn.ANCHORARRAY(AvailableItems),OrderIndex))</f>
        <v>Salmon</v>
      </c>
      <c r="AA1158" s="5" t="str" cm="1">
        <f t="array" aca="1" ref="AA1158" ca="1">IF(AI1157,"-", INDEX(_xlfn.ANCHORARRAY(AvailableItems),OrderIndex2))</f>
        <v>Rice</v>
      </c>
      <c r="AB1158" s="5" t="str" cm="1">
        <f t="array" aca="1" ref="AB1158" ca="1">IF(AI1157,"-", INDEX(_xlfn.ANCHORARRAY(AvailableItems),OrderIndex3))</f>
        <v>Pasta</v>
      </c>
      <c r="AC1158" s="10" t="str" cm="1">
        <f t="array" aca="1" ref="AC1158" ca="1">IF(AJ1157,"-", INDEX(_xlfn.ANCHORARRAY(AvailableItems),$AP$27))</f>
        <v>-</v>
      </c>
      <c r="AD1158" s="10" t="str" cm="1">
        <f t="array" aca="1" ref="AD1158" ca="1">IF(AJ1157,"-", INDEX(_xlfn.ANCHORARRAY(AvailableItems),$AQ$27))</f>
        <v>-</v>
      </c>
      <c r="AE1158" s="10" t="str" cm="1">
        <f t="array" aca="1" ref="AE1158" ca="1">IF(AJ1157,"-", INDEX(_xlfn.ANCHORARRAY(AvailableItems),$AR$27))</f>
        <v>-</v>
      </c>
      <c r="AF1158" s="8" t="str" cm="1">
        <f t="array" aca="1" ref="AF1158" ca="1">IF(AK1157,"-", INDEX(_xlfn.ANCHORARRAY(AvailableItems),$AP$28))</f>
        <v>Beef</v>
      </c>
      <c r="AG1158" s="8" t="str">
        <f ca="1">IF(AK1157,"-", INDEX(_xlfn.ANCHORARRAY(AvailableItems),$AQ$28))</f>
        <v>Beef</v>
      </c>
      <c r="AH1158" s="8" t="str" cm="1">
        <f t="array" aca="1" ref="AH1158" ca="1">IF(AK1157,"-", INDEX(_xlfn.ANCHORARRAY(AvailableItems),$AR$28))</f>
        <v>Bread</v>
      </c>
      <c r="AI1158" t="b">
        <f t="shared" ca="1" si="54"/>
        <v>1</v>
      </c>
      <c r="AJ1158" t="b">
        <f t="shared" ca="1" si="55"/>
        <v>0</v>
      </c>
      <c r="AK1158" t="b">
        <f t="shared" ca="1" si="56"/>
        <v>0</v>
      </c>
      <c r="AL1158" s="16" cm="1">
        <f t="array" aca="1" ref="AL1158" ca="1">IF(OrderSim[[#This Row],[Order 1 Possible]],INDEX(Food[Points],OrderIndex) + INDEX(Food[Points],OrderIndex2) + INDEX(Food[Points],OrderIndex3) + AL1157, AL1157)</f>
        <v>22680</v>
      </c>
      <c r="AM1158" s="16" cm="1">
        <f t="array" aca="1" ref="AM1158" ca="1">IF(OrderSim[[#This Row],[Order 2 Possible]],INDEX(Food[Points],$AP$27) + INDEX(Food[Points],$AQ$27) + INDEX(Food[Points],$AR$27) + AM1157, AM1157)</f>
        <v>28980</v>
      </c>
      <c r="AN1158" s="16" cm="1">
        <f t="array" aca="1" ref="AN1158" ca="1">IF(OrderSim[[#This Row],[Order 3 Possible]],INDEX(Food[Points],$AP$28) + INDEX(Food[Points],$AQ$28) + INDEX(Food[Points],$AR$28) + AN1157, AN1157)</f>
        <v>44940</v>
      </c>
    </row>
    <row r="1159" spans="17:40" x14ac:dyDescent="0.25">
      <c r="Q1159" t="str" cm="1">
        <f t="array" aca="1" ref="Q1159" ca="1">INDEX(Food[Name],RANDBETWEEN(1,COUNTA(Food[Name])))</f>
        <v>Rice</v>
      </c>
      <c r="R1159" t="str" cm="1">
        <f t="array" aca="1" ref="R1159" ca="1">INDEX(Food[Name],RANDBETWEEN(1,COUNTA(Food[Name])))</f>
        <v>Pork</v>
      </c>
      <c r="S1159" t="str" cm="1">
        <f t="array" aca="1" ref="S1159" ca="1">INDEX(Food[Name],RANDBETWEEN(1,COUNTA(Food[Name])))</f>
        <v>Onion</v>
      </c>
      <c r="T1159" t="str" cm="1">
        <f t="array" aca="1" ref="T1159" ca="1">INDEX(Food[Name],RANDBETWEEN(1,COUNTA(Food[Name])))</f>
        <v>Carrot</v>
      </c>
      <c r="U1159" t="str" cm="1">
        <f t="array" aca="1" ref="U1159" ca="1">INDEX(Food[Name],RANDBETWEEN(1,COUNTA(Food[Name])))</f>
        <v>Pork</v>
      </c>
      <c r="V1159" t="str" cm="1">
        <f t="array" aca="1" ref="V1159" ca="1">INDEX(Food[Name],RANDBETWEEN(1,COUNTA(Food[Name])))</f>
        <v>Lettuce</v>
      </c>
      <c r="W1159" t="str" cm="1">
        <f t="array" aca="1" ref="W1159" ca="1">INDEX(Food[Name],RANDBETWEEN(1,COUNTA(Food[Name])))</f>
        <v>Pork</v>
      </c>
      <c r="X1159" t="str" cm="1">
        <f t="array" aca="1" ref="X1159" ca="1">INDEX(Food[Name],RANDBETWEEN(1,COUNTA(Food[Name])))</f>
        <v>Lettuce</v>
      </c>
      <c r="Y1159" t="str" cm="1">
        <f t="array" aca="1" ref="Y1159" ca="1">INDEX(Food[Name],RANDBETWEEN(1,COUNTA(Food[Name])))</f>
        <v>Tuna</v>
      </c>
      <c r="Z1159" s="5" t="str" cm="1">
        <f t="array" aca="1" ref="Z1159" ca="1">IF(AI1158,"-", INDEX(_xlfn.ANCHORARRAY(AvailableItems),OrderIndex))</f>
        <v>-</v>
      </c>
      <c r="AA1159" s="5" t="str" cm="1">
        <f t="array" aca="1" ref="AA1159" ca="1">IF(AI1158,"-", INDEX(_xlfn.ANCHORARRAY(AvailableItems),OrderIndex2))</f>
        <v>-</v>
      </c>
      <c r="AB1159" s="5" t="str" cm="1">
        <f t="array" aca="1" ref="AB1159" ca="1">IF(AI1158,"-", INDEX(_xlfn.ANCHORARRAY(AvailableItems),OrderIndex3))</f>
        <v>-</v>
      </c>
      <c r="AC1159" s="10" t="str" cm="1">
        <f t="array" aca="1" ref="AC1159" ca="1">IF(AJ1158,"-", INDEX(_xlfn.ANCHORARRAY(AvailableItems),$AP$27))</f>
        <v>Pork</v>
      </c>
      <c r="AD1159" s="10" t="str" cm="1">
        <f t="array" aca="1" ref="AD1159" ca="1">IF(AJ1158,"-", INDEX(_xlfn.ANCHORARRAY(AvailableItems),$AQ$27))</f>
        <v>Lobster</v>
      </c>
      <c r="AE1159" s="10" t="str" cm="1">
        <f t="array" aca="1" ref="AE1159" ca="1">IF(AJ1158,"-", INDEX(_xlfn.ANCHORARRAY(AvailableItems),$AR$27))</f>
        <v>Rice</v>
      </c>
      <c r="AF1159" s="8" t="str" cm="1">
        <f t="array" aca="1" ref="AF1159" ca="1">IF(AK1158,"-", INDEX(_xlfn.ANCHORARRAY(AvailableItems),$AP$28))</f>
        <v>Beef</v>
      </c>
      <c r="AG1159" s="8" t="str">
        <f ca="1">IF(AK1158,"-", INDEX(_xlfn.ANCHORARRAY(AvailableItems),$AQ$28))</f>
        <v>Beef</v>
      </c>
      <c r="AH1159" s="8" t="str" cm="1">
        <f t="array" aca="1" ref="AH1159" ca="1">IF(AK1158,"-", INDEX(_xlfn.ANCHORARRAY(AvailableItems),$AR$28))</f>
        <v>Bread</v>
      </c>
      <c r="AI1159" t="b">
        <f t="shared" ca="1" si="54"/>
        <v>0</v>
      </c>
      <c r="AJ1159" t="b">
        <f t="shared" ca="1" si="55"/>
        <v>1</v>
      </c>
      <c r="AK1159" t="b">
        <f t="shared" ca="1" si="56"/>
        <v>0</v>
      </c>
      <c r="AL1159" s="16" cm="1">
        <f t="array" aca="1" ref="AL1159" ca="1">IF(OrderSim[[#This Row],[Order 1 Possible]],INDEX(Food[Points],OrderIndex) + INDEX(Food[Points],OrderIndex2) + INDEX(Food[Points],OrderIndex3) + AL1158, AL1158)</f>
        <v>22680</v>
      </c>
      <c r="AM1159" s="16" cm="1">
        <f t="array" aca="1" ref="AM1159" ca="1">IF(OrderSim[[#This Row],[Order 2 Possible]],INDEX(Food[Points],$AP$27) + INDEX(Food[Points],$AQ$27) + INDEX(Food[Points],$AR$27) + AM1158, AM1158)</f>
        <v>29070</v>
      </c>
      <c r="AN1159" s="16" cm="1">
        <f t="array" aca="1" ref="AN1159" ca="1">IF(OrderSim[[#This Row],[Order 3 Possible]],INDEX(Food[Points],$AP$28) + INDEX(Food[Points],$AQ$28) + INDEX(Food[Points],$AR$28) + AN1158, AN1158)</f>
        <v>44940</v>
      </c>
    </row>
    <row r="1160" spans="17:40" x14ac:dyDescent="0.25">
      <c r="Q1160" t="str" cm="1">
        <f t="array" aca="1" ref="Q1160" ca="1">INDEX(Food[Name],RANDBETWEEN(1,COUNTA(Food[Name])))</f>
        <v>Lettuce</v>
      </c>
      <c r="R1160" t="str" cm="1">
        <f t="array" aca="1" ref="R1160" ca="1">INDEX(Food[Name],RANDBETWEEN(1,COUNTA(Food[Name])))</f>
        <v>Carrot</v>
      </c>
      <c r="S1160" t="str" cm="1">
        <f t="array" aca="1" ref="S1160" ca="1">INDEX(Food[Name],RANDBETWEEN(1,COUNTA(Food[Name])))</f>
        <v>Carrot</v>
      </c>
      <c r="T1160" t="str" cm="1">
        <f t="array" aca="1" ref="T1160" ca="1">INDEX(Food[Name],RANDBETWEEN(1,COUNTA(Food[Name])))</f>
        <v>Pork</v>
      </c>
      <c r="U1160" t="str" cm="1">
        <f t="array" aca="1" ref="U1160" ca="1">INDEX(Food[Name],RANDBETWEEN(1,COUNTA(Food[Name])))</f>
        <v>Tuna</v>
      </c>
      <c r="V1160" t="str" cm="1">
        <f t="array" aca="1" ref="V1160" ca="1">INDEX(Food[Name],RANDBETWEEN(1,COUNTA(Food[Name])))</f>
        <v>Lettuce</v>
      </c>
      <c r="W1160" t="str" cm="1">
        <f t="array" aca="1" ref="W1160" ca="1">INDEX(Food[Name],RANDBETWEEN(1,COUNTA(Food[Name])))</f>
        <v>Chicken</v>
      </c>
      <c r="X1160" t="str" cm="1">
        <f t="array" aca="1" ref="X1160" ca="1">INDEX(Food[Name],RANDBETWEEN(1,COUNTA(Food[Name])))</f>
        <v>Pasta</v>
      </c>
      <c r="Y1160" t="str" cm="1">
        <f t="array" aca="1" ref="Y1160" ca="1">INDEX(Food[Name],RANDBETWEEN(1,COUNTA(Food[Name])))</f>
        <v>Pasta</v>
      </c>
      <c r="Z1160" s="5" t="str" cm="1">
        <f t="array" aca="1" ref="Z1160" ca="1">IF(AI1159,"-", INDEX(_xlfn.ANCHORARRAY(AvailableItems),OrderIndex))</f>
        <v>Salmon</v>
      </c>
      <c r="AA1160" s="5" t="str" cm="1">
        <f t="array" aca="1" ref="AA1160" ca="1">IF(AI1159,"-", INDEX(_xlfn.ANCHORARRAY(AvailableItems),OrderIndex2))</f>
        <v>Rice</v>
      </c>
      <c r="AB1160" s="5" t="str" cm="1">
        <f t="array" aca="1" ref="AB1160" ca="1">IF(AI1159,"-", INDEX(_xlfn.ANCHORARRAY(AvailableItems),OrderIndex3))</f>
        <v>Pasta</v>
      </c>
      <c r="AC1160" s="10" t="str" cm="1">
        <f t="array" aca="1" ref="AC1160" ca="1">IF(AJ1159,"-", INDEX(_xlfn.ANCHORARRAY(AvailableItems),$AP$27))</f>
        <v>-</v>
      </c>
      <c r="AD1160" s="10" t="str" cm="1">
        <f t="array" aca="1" ref="AD1160" ca="1">IF(AJ1159,"-", INDEX(_xlfn.ANCHORARRAY(AvailableItems),$AQ$27))</f>
        <v>-</v>
      </c>
      <c r="AE1160" s="10" t="str" cm="1">
        <f t="array" aca="1" ref="AE1160" ca="1">IF(AJ1159,"-", INDEX(_xlfn.ANCHORARRAY(AvailableItems),$AR$27))</f>
        <v>-</v>
      </c>
      <c r="AF1160" s="8" t="str" cm="1">
        <f t="array" aca="1" ref="AF1160" ca="1">IF(AK1159,"-", INDEX(_xlfn.ANCHORARRAY(AvailableItems),$AP$28))</f>
        <v>Beef</v>
      </c>
      <c r="AG1160" s="8" t="str">
        <f ca="1">IF(AK1159,"-", INDEX(_xlfn.ANCHORARRAY(AvailableItems),$AQ$28))</f>
        <v>Beef</v>
      </c>
      <c r="AH1160" s="8" t="str" cm="1">
        <f t="array" aca="1" ref="AH1160" ca="1">IF(AK1159,"-", INDEX(_xlfn.ANCHORARRAY(AvailableItems),$AR$28))</f>
        <v>Bread</v>
      </c>
      <c r="AI1160" t="b">
        <f t="shared" ca="1" si="54"/>
        <v>0</v>
      </c>
      <c r="AJ1160" t="b">
        <f t="shared" ca="1" si="55"/>
        <v>0</v>
      </c>
      <c r="AK1160" t="b">
        <f t="shared" ca="1" si="56"/>
        <v>0</v>
      </c>
      <c r="AL1160" s="16" cm="1">
        <f t="array" aca="1" ref="AL1160" ca="1">IF(OrderSim[[#This Row],[Order 1 Possible]],INDEX(Food[Points],OrderIndex) + INDEX(Food[Points],OrderIndex2) + INDEX(Food[Points],OrderIndex3) + AL1159, AL1159)</f>
        <v>22680</v>
      </c>
      <c r="AM1160" s="16" cm="1">
        <f t="array" aca="1" ref="AM1160" ca="1">IF(OrderSim[[#This Row],[Order 2 Possible]],INDEX(Food[Points],$AP$27) + INDEX(Food[Points],$AQ$27) + INDEX(Food[Points],$AR$27) + AM1159, AM1159)</f>
        <v>29070</v>
      </c>
      <c r="AN1160" s="16" cm="1">
        <f t="array" aca="1" ref="AN1160" ca="1">IF(OrderSim[[#This Row],[Order 3 Possible]],INDEX(Food[Points],$AP$28) + INDEX(Food[Points],$AQ$28) + INDEX(Food[Points],$AR$28) + AN1159, AN1159)</f>
        <v>44940</v>
      </c>
    </row>
    <row r="1161" spans="17:40" x14ac:dyDescent="0.25">
      <c r="Q1161" t="str" cm="1">
        <f t="array" aca="1" ref="Q1161" ca="1">INDEX(Food[Name],RANDBETWEEN(1,COUNTA(Food[Name])))</f>
        <v>Tuna</v>
      </c>
      <c r="R1161" t="str" cm="1">
        <f t="array" aca="1" ref="R1161" ca="1">INDEX(Food[Name],RANDBETWEEN(1,COUNTA(Food[Name])))</f>
        <v>Lobster</v>
      </c>
      <c r="S1161" t="str" cm="1">
        <f t="array" aca="1" ref="S1161" ca="1">INDEX(Food[Name],RANDBETWEEN(1,COUNTA(Food[Name])))</f>
        <v>Carrot</v>
      </c>
      <c r="T1161" t="str" cm="1">
        <f t="array" aca="1" ref="T1161" ca="1">INDEX(Food[Name],RANDBETWEEN(1,COUNTA(Food[Name])))</f>
        <v>Pasta</v>
      </c>
      <c r="U1161" t="str" cm="1">
        <f t="array" aca="1" ref="U1161" ca="1">INDEX(Food[Name],RANDBETWEEN(1,COUNTA(Food[Name])))</f>
        <v>Carrot</v>
      </c>
      <c r="V1161" t="str" cm="1">
        <f t="array" aca="1" ref="V1161" ca="1">INDEX(Food[Name],RANDBETWEEN(1,COUNTA(Food[Name])))</f>
        <v>Salmon</v>
      </c>
      <c r="W1161" t="str" cm="1">
        <f t="array" aca="1" ref="W1161" ca="1">INDEX(Food[Name],RANDBETWEEN(1,COUNTA(Food[Name])))</f>
        <v>Beef</v>
      </c>
      <c r="X1161" t="str" cm="1">
        <f t="array" aca="1" ref="X1161" ca="1">INDEX(Food[Name],RANDBETWEEN(1,COUNTA(Food[Name])))</f>
        <v>Rice</v>
      </c>
      <c r="Y1161" t="str" cm="1">
        <f t="array" aca="1" ref="Y1161" ca="1">INDEX(Food[Name],RANDBETWEEN(1,COUNTA(Food[Name])))</f>
        <v>Chicken</v>
      </c>
      <c r="Z1161" s="5" t="str" cm="1">
        <f t="array" aca="1" ref="Z1161" ca="1">IF(AI1160,"-", INDEX(_xlfn.ANCHORARRAY(AvailableItems),OrderIndex))</f>
        <v>Salmon</v>
      </c>
      <c r="AA1161" s="5" t="str" cm="1">
        <f t="array" aca="1" ref="AA1161" ca="1">IF(AI1160,"-", INDEX(_xlfn.ANCHORARRAY(AvailableItems),OrderIndex2))</f>
        <v>Rice</v>
      </c>
      <c r="AB1161" s="5" t="str" cm="1">
        <f t="array" aca="1" ref="AB1161" ca="1">IF(AI1160,"-", INDEX(_xlfn.ANCHORARRAY(AvailableItems),OrderIndex3))</f>
        <v>Pasta</v>
      </c>
      <c r="AC1161" s="10" t="str" cm="1">
        <f t="array" aca="1" ref="AC1161" ca="1">IF(AJ1160,"-", INDEX(_xlfn.ANCHORARRAY(AvailableItems),$AP$27))</f>
        <v>Pork</v>
      </c>
      <c r="AD1161" s="10" t="str" cm="1">
        <f t="array" aca="1" ref="AD1161" ca="1">IF(AJ1160,"-", INDEX(_xlfn.ANCHORARRAY(AvailableItems),$AQ$27))</f>
        <v>Lobster</v>
      </c>
      <c r="AE1161" s="10" t="str" cm="1">
        <f t="array" aca="1" ref="AE1161" ca="1">IF(AJ1160,"-", INDEX(_xlfn.ANCHORARRAY(AvailableItems),$AR$27))</f>
        <v>Rice</v>
      </c>
      <c r="AF1161" s="8" t="str" cm="1">
        <f t="array" aca="1" ref="AF1161" ca="1">IF(AK1160,"-", INDEX(_xlfn.ANCHORARRAY(AvailableItems),$AP$28))</f>
        <v>Beef</v>
      </c>
      <c r="AG1161" s="8" t="str">
        <f ca="1">IF(AK1160,"-", INDEX(_xlfn.ANCHORARRAY(AvailableItems),$AQ$28))</f>
        <v>Beef</v>
      </c>
      <c r="AH1161" s="8" t="str" cm="1">
        <f t="array" aca="1" ref="AH1161" ca="1">IF(AK1160,"-", INDEX(_xlfn.ANCHORARRAY(AvailableItems),$AR$28))</f>
        <v>Bread</v>
      </c>
      <c r="AI1161" t="b">
        <f t="shared" ca="1" si="54"/>
        <v>1</v>
      </c>
      <c r="AJ1161" t="b">
        <f t="shared" ca="1" si="55"/>
        <v>0</v>
      </c>
      <c r="AK1161" t="b">
        <f t="shared" ca="1" si="56"/>
        <v>0</v>
      </c>
      <c r="AL1161" s="16" cm="1">
        <f t="array" aca="1" ref="AL1161" ca="1">IF(OrderSim[[#This Row],[Order 1 Possible]],INDEX(Food[Points],OrderIndex) + INDEX(Food[Points],OrderIndex2) + INDEX(Food[Points],OrderIndex3) + AL1160, AL1160)</f>
        <v>22750</v>
      </c>
      <c r="AM1161" s="16" cm="1">
        <f t="array" aca="1" ref="AM1161" ca="1">IF(OrderSim[[#This Row],[Order 2 Possible]],INDEX(Food[Points],$AP$27) + INDEX(Food[Points],$AQ$27) + INDEX(Food[Points],$AR$27) + AM1160, AM1160)</f>
        <v>29070</v>
      </c>
      <c r="AN1161" s="16" cm="1">
        <f t="array" aca="1" ref="AN1161" ca="1">IF(OrderSim[[#This Row],[Order 3 Possible]],INDEX(Food[Points],$AP$28) + INDEX(Food[Points],$AQ$28) + INDEX(Food[Points],$AR$28) + AN1160, AN1160)</f>
        <v>44940</v>
      </c>
    </row>
    <row r="1162" spans="17:40" x14ac:dyDescent="0.25">
      <c r="Q1162" t="str" cm="1">
        <f t="array" aca="1" ref="Q1162" ca="1">INDEX(Food[Name],RANDBETWEEN(1,COUNTA(Food[Name])))</f>
        <v>Pasta</v>
      </c>
      <c r="R1162" t="str" cm="1">
        <f t="array" aca="1" ref="R1162" ca="1">INDEX(Food[Name],RANDBETWEEN(1,COUNTA(Food[Name])))</f>
        <v>Pork</v>
      </c>
      <c r="S1162" t="str" cm="1">
        <f t="array" aca="1" ref="S1162" ca="1">INDEX(Food[Name],RANDBETWEEN(1,COUNTA(Food[Name])))</f>
        <v>Bread</v>
      </c>
      <c r="T1162" t="str" cm="1">
        <f t="array" aca="1" ref="T1162" ca="1">INDEX(Food[Name],RANDBETWEEN(1,COUNTA(Food[Name])))</f>
        <v>Lobster</v>
      </c>
      <c r="U1162" t="str" cm="1">
        <f t="array" aca="1" ref="U1162" ca="1">INDEX(Food[Name],RANDBETWEEN(1,COUNTA(Food[Name])))</f>
        <v>Onion</v>
      </c>
      <c r="V1162" t="str" cm="1">
        <f t="array" aca="1" ref="V1162" ca="1">INDEX(Food[Name],RANDBETWEEN(1,COUNTA(Food[Name])))</f>
        <v>Lobster</v>
      </c>
      <c r="W1162" t="str" cm="1">
        <f t="array" aca="1" ref="W1162" ca="1">INDEX(Food[Name],RANDBETWEEN(1,COUNTA(Food[Name])))</f>
        <v>Tuna</v>
      </c>
      <c r="X1162" t="str" cm="1">
        <f t="array" aca="1" ref="X1162" ca="1">INDEX(Food[Name],RANDBETWEEN(1,COUNTA(Food[Name])))</f>
        <v>Bread</v>
      </c>
      <c r="Y1162" t="str" cm="1">
        <f t="array" aca="1" ref="Y1162" ca="1">INDEX(Food[Name],RANDBETWEEN(1,COUNTA(Food[Name])))</f>
        <v>Pasta</v>
      </c>
      <c r="Z1162" s="5" t="str" cm="1">
        <f t="array" aca="1" ref="Z1162" ca="1">IF(AI1161,"-", INDEX(_xlfn.ANCHORARRAY(AvailableItems),OrderIndex))</f>
        <v>-</v>
      </c>
      <c r="AA1162" s="5" t="str" cm="1">
        <f t="array" aca="1" ref="AA1162" ca="1">IF(AI1161,"-", INDEX(_xlfn.ANCHORARRAY(AvailableItems),OrderIndex2))</f>
        <v>-</v>
      </c>
      <c r="AB1162" s="5" t="str" cm="1">
        <f t="array" aca="1" ref="AB1162" ca="1">IF(AI1161,"-", INDEX(_xlfn.ANCHORARRAY(AvailableItems),OrderIndex3))</f>
        <v>-</v>
      </c>
      <c r="AC1162" s="10" t="str" cm="1">
        <f t="array" aca="1" ref="AC1162" ca="1">IF(AJ1161,"-", INDEX(_xlfn.ANCHORARRAY(AvailableItems),$AP$27))</f>
        <v>Pork</v>
      </c>
      <c r="AD1162" s="10" t="str" cm="1">
        <f t="array" aca="1" ref="AD1162" ca="1">IF(AJ1161,"-", INDEX(_xlfn.ANCHORARRAY(AvailableItems),$AQ$27))</f>
        <v>Lobster</v>
      </c>
      <c r="AE1162" s="10" t="str" cm="1">
        <f t="array" aca="1" ref="AE1162" ca="1">IF(AJ1161,"-", INDEX(_xlfn.ANCHORARRAY(AvailableItems),$AR$27))</f>
        <v>Rice</v>
      </c>
      <c r="AF1162" s="8" t="str" cm="1">
        <f t="array" aca="1" ref="AF1162" ca="1">IF(AK1161,"-", INDEX(_xlfn.ANCHORARRAY(AvailableItems),$AP$28))</f>
        <v>Beef</v>
      </c>
      <c r="AG1162" s="8" t="str">
        <f ca="1">IF(AK1161,"-", INDEX(_xlfn.ANCHORARRAY(AvailableItems),$AQ$28))</f>
        <v>Beef</v>
      </c>
      <c r="AH1162" s="8" t="str" cm="1">
        <f t="array" aca="1" ref="AH1162" ca="1">IF(AK1161,"-", INDEX(_xlfn.ANCHORARRAY(AvailableItems),$AR$28))</f>
        <v>Bread</v>
      </c>
      <c r="AI1162" t="b">
        <f t="shared" ref="AI1162:AI1205" ca="1" si="57">IF(COUNTIF($Q1162:$Y1162,Z1162)+COUNTIF($Q1162:$Y1162,AA1162)+COUNTIF($Q1162:$Y1162,AB1162)&gt;=3,TRUE, FALSE)</f>
        <v>0</v>
      </c>
      <c r="AJ1162" t="b">
        <f t="shared" ref="AJ1162:AJ1205" ca="1" si="58">IF(COUNTIF($Q1162:$Y1162,AE1162)+COUNTIF($Q1162:$Y1162,AD1162)+COUNTIF($Q1162:$Y1162,AC1162)&gt;=3,TRUE, FALSE)</f>
        <v>1</v>
      </c>
      <c r="AK1162" t="b">
        <f t="shared" ref="AK1162:AK1205" ca="1" si="59">IF(COUNTIF($Q1162:$Y1162,AH1162)+COUNTIF($Q1162:$Y1162,AG1162)+COUNTIF($Q1162:$Y1162,AF1162)&gt;=3,TRUE, FALSE)</f>
        <v>0</v>
      </c>
      <c r="AL1162" s="16" cm="1">
        <f t="array" aca="1" ref="AL1162" ca="1">IF(OrderSim[[#This Row],[Order 1 Possible]],INDEX(Food[Points],OrderIndex) + INDEX(Food[Points],OrderIndex2) + INDEX(Food[Points],OrderIndex3) + AL1161, AL1161)</f>
        <v>22750</v>
      </c>
      <c r="AM1162" s="16" cm="1">
        <f t="array" aca="1" ref="AM1162" ca="1">IF(OrderSim[[#This Row],[Order 2 Possible]],INDEX(Food[Points],$AP$27) + INDEX(Food[Points],$AQ$27) + INDEX(Food[Points],$AR$27) + AM1161, AM1161)</f>
        <v>29160</v>
      </c>
      <c r="AN1162" s="16" cm="1">
        <f t="array" aca="1" ref="AN1162" ca="1">IF(OrderSim[[#This Row],[Order 3 Possible]],INDEX(Food[Points],$AP$28) + INDEX(Food[Points],$AQ$28) + INDEX(Food[Points],$AR$28) + AN1161, AN1161)</f>
        <v>44940</v>
      </c>
    </row>
    <row r="1163" spans="17:40" x14ac:dyDescent="0.25">
      <c r="Q1163" t="str" cm="1">
        <f t="array" aca="1" ref="Q1163" ca="1">INDEX(Food[Name],RANDBETWEEN(1,COUNTA(Food[Name])))</f>
        <v>Onion</v>
      </c>
      <c r="R1163" t="str" cm="1">
        <f t="array" aca="1" ref="R1163" ca="1">INDEX(Food[Name],RANDBETWEEN(1,COUNTA(Food[Name])))</f>
        <v>Beef</v>
      </c>
      <c r="S1163" t="str" cm="1">
        <f t="array" aca="1" ref="S1163" ca="1">INDEX(Food[Name],RANDBETWEEN(1,COUNTA(Food[Name])))</f>
        <v>Chicken</v>
      </c>
      <c r="T1163" t="str" cm="1">
        <f t="array" aca="1" ref="T1163" ca="1">INDEX(Food[Name],RANDBETWEEN(1,COUNTA(Food[Name])))</f>
        <v>Salmon</v>
      </c>
      <c r="U1163" t="str" cm="1">
        <f t="array" aca="1" ref="U1163" ca="1">INDEX(Food[Name],RANDBETWEEN(1,COUNTA(Food[Name])))</f>
        <v>Chicken</v>
      </c>
      <c r="V1163" t="str" cm="1">
        <f t="array" aca="1" ref="V1163" ca="1">INDEX(Food[Name],RANDBETWEEN(1,COUNTA(Food[Name])))</f>
        <v>Carrot</v>
      </c>
      <c r="W1163" t="str" cm="1">
        <f t="array" aca="1" ref="W1163" ca="1">INDEX(Food[Name],RANDBETWEEN(1,COUNTA(Food[Name])))</f>
        <v>Chicken</v>
      </c>
      <c r="X1163" t="str" cm="1">
        <f t="array" aca="1" ref="X1163" ca="1">INDEX(Food[Name],RANDBETWEEN(1,COUNTA(Food[Name])))</f>
        <v>Rice</v>
      </c>
      <c r="Y1163" t="str" cm="1">
        <f t="array" aca="1" ref="Y1163" ca="1">INDEX(Food[Name],RANDBETWEEN(1,COUNTA(Food[Name])))</f>
        <v>Rice</v>
      </c>
      <c r="Z1163" s="5" t="str" cm="1">
        <f t="array" aca="1" ref="Z1163" ca="1">IF(AI1162,"-", INDEX(_xlfn.ANCHORARRAY(AvailableItems),OrderIndex))</f>
        <v>Salmon</v>
      </c>
      <c r="AA1163" s="5" t="str" cm="1">
        <f t="array" aca="1" ref="AA1163" ca="1">IF(AI1162,"-", INDEX(_xlfn.ANCHORARRAY(AvailableItems),OrderIndex2))</f>
        <v>Rice</v>
      </c>
      <c r="AB1163" s="5" t="str" cm="1">
        <f t="array" aca="1" ref="AB1163" ca="1">IF(AI1162,"-", INDEX(_xlfn.ANCHORARRAY(AvailableItems),OrderIndex3))</f>
        <v>Pasta</v>
      </c>
      <c r="AC1163" s="10" t="str" cm="1">
        <f t="array" aca="1" ref="AC1163" ca="1">IF(AJ1162,"-", INDEX(_xlfn.ANCHORARRAY(AvailableItems),$AP$27))</f>
        <v>-</v>
      </c>
      <c r="AD1163" s="10" t="str" cm="1">
        <f t="array" aca="1" ref="AD1163" ca="1">IF(AJ1162,"-", INDEX(_xlfn.ANCHORARRAY(AvailableItems),$AQ$27))</f>
        <v>-</v>
      </c>
      <c r="AE1163" s="10" t="str" cm="1">
        <f t="array" aca="1" ref="AE1163" ca="1">IF(AJ1162,"-", INDEX(_xlfn.ANCHORARRAY(AvailableItems),$AR$27))</f>
        <v>-</v>
      </c>
      <c r="AF1163" s="8" t="str" cm="1">
        <f t="array" aca="1" ref="AF1163" ca="1">IF(AK1162,"-", INDEX(_xlfn.ANCHORARRAY(AvailableItems),$AP$28))</f>
        <v>Beef</v>
      </c>
      <c r="AG1163" s="8" t="str">
        <f ca="1">IF(AK1162,"-", INDEX(_xlfn.ANCHORARRAY(AvailableItems),$AQ$28))</f>
        <v>Beef</v>
      </c>
      <c r="AH1163" s="8" t="str" cm="1">
        <f t="array" aca="1" ref="AH1163" ca="1">IF(AK1162,"-", INDEX(_xlfn.ANCHORARRAY(AvailableItems),$AR$28))</f>
        <v>Bread</v>
      </c>
      <c r="AI1163" t="b">
        <f t="shared" ca="1" si="57"/>
        <v>1</v>
      </c>
      <c r="AJ1163" t="b">
        <f t="shared" ca="1" si="58"/>
        <v>0</v>
      </c>
      <c r="AK1163" t="b">
        <f t="shared" ca="1" si="59"/>
        <v>0</v>
      </c>
      <c r="AL1163" s="16" cm="1">
        <f t="array" aca="1" ref="AL1163" ca="1">IF(OrderSim[[#This Row],[Order 1 Possible]],INDEX(Food[Points],OrderIndex) + INDEX(Food[Points],OrderIndex2) + INDEX(Food[Points],OrderIndex3) + AL1162, AL1162)</f>
        <v>22820</v>
      </c>
      <c r="AM1163" s="16" cm="1">
        <f t="array" aca="1" ref="AM1163" ca="1">IF(OrderSim[[#This Row],[Order 2 Possible]],INDEX(Food[Points],$AP$27) + INDEX(Food[Points],$AQ$27) + INDEX(Food[Points],$AR$27) + AM1162, AM1162)</f>
        <v>29160</v>
      </c>
      <c r="AN1163" s="16" cm="1">
        <f t="array" aca="1" ref="AN1163" ca="1">IF(OrderSim[[#This Row],[Order 3 Possible]],INDEX(Food[Points],$AP$28) + INDEX(Food[Points],$AQ$28) + INDEX(Food[Points],$AR$28) + AN1162, AN1162)</f>
        <v>44940</v>
      </c>
    </row>
    <row r="1164" spans="17:40" x14ac:dyDescent="0.25">
      <c r="Q1164" t="str" cm="1">
        <f t="array" aca="1" ref="Q1164" ca="1">INDEX(Food[Name],RANDBETWEEN(1,COUNTA(Food[Name])))</f>
        <v>Pork</v>
      </c>
      <c r="R1164" t="str" cm="1">
        <f t="array" aca="1" ref="R1164" ca="1">INDEX(Food[Name],RANDBETWEEN(1,COUNTA(Food[Name])))</f>
        <v>Tuna</v>
      </c>
      <c r="S1164" t="str" cm="1">
        <f t="array" aca="1" ref="S1164" ca="1">INDEX(Food[Name],RANDBETWEEN(1,COUNTA(Food[Name])))</f>
        <v>Lobster</v>
      </c>
      <c r="T1164" t="str" cm="1">
        <f t="array" aca="1" ref="T1164" ca="1">INDEX(Food[Name],RANDBETWEEN(1,COUNTA(Food[Name])))</f>
        <v>Pasta</v>
      </c>
      <c r="U1164" t="str" cm="1">
        <f t="array" aca="1" ref="U1164" ca="1">INDEX(Food[Name],RANDBETWEEN(1,COUNTA(Food[Name])))</f>
        <v>Onion</v>
      </c>
      <c r="V1164" t="str" cm="1">
        <f t="array" aca="1" ref="V1164" ca="1">INDEX(Food[Name],RANDBETWEEN(1,COUNTA(Food[Name])))</f>
        <v>Pork</v>
      </c>
      <c r="W1164" t="str" cm="1">
        <f t="array" aca="1" ref="W1164" ca="1">INDEX(Food[Name],RANDBETWEEN(1,COUNTA(Food[Name])))</f>
        <v>Rice</v>
      </c>
      <c r="X1164" t="str" cm="1">
        <f t="array" aca="1" ref="X1164" ca="1">INDEX(Food[Name],RANDBETWEEN(1,COUNTA(Food[Name])))</f>
        <v>Bread</v>
      </c>
      <c r="Y1164" t="str" cm="1">
        <f t="array" aca="1" ref="Y1164" ca="1">INDEX(Food[Name],RANDBETWEEN(1,COUNTA(Food[Name])))</f>
        <v>Tuna</v>
      </c>
      <c r="Z1164" s="5" t="str" cm="1">
        <f t="array" aca="1" ref="Z1164" ca="1">IF(AI1163,"-", INDEX(_xlfn.ANCHORARRAY(AvailableItems),OrderIndex))</f>
        <v>-</v>
      </c>
      <c r="AA1164" s="5" t="str" cm="1">
        <f t="array" aca="1" ref="AA1164" ca="1">IF(AI1163,"-", INDEX(_xlfn.ANCHORARRAY(AvailableItems),OrderIndex2))</f>
        <v>-</v>
      </c>
      <c r="AB1164" s="5" t="str" cm="1">
        <f t="array" aca="1" ref="AB1164" ca="1">IF(AI1163,"-", INDEX(_xlfn.ANCHORARRAY(AvailableItems),OrderIndex3))</f>
        <v>-</v>
      </c>
      <c r="AC1164" s="10" t="str" cm="1">
        <f t="array" aca="1" ref="AC1164" ca="1">IF(AJ1163,"-", INDEX(_xlfn.ANCHORARRAY(AvailableItems),$AP$27))</f>
        <v>Pork</v>
      </c>
      <c r="AD1164" s="10" t="str" cm="1">
        <f t="array" aca="1" ref="AD1164" ca="1">IF(AJ1163,"-", INDEX(_xlfn.ANCHORARRAY(AvailableItems),$AQ$27))</f>
        <v>Lobster</v>
      </c>
      <c r="AE1164" s="10" t="str" cm="1">
        <f t="array" aca="1" ref="AE1164" ca="1">IF(AJ1163,"-", INDEX(_xlfn.ANCHORARRAY(AvailableItems),$AR$27))</f>
        <v>Rice</v>
      </c>
      <c r="AF1164" s="8" t="str" cm="1">
        <f t="array" aca="1" ref="AF1164" ca="1">IF(AK1163,"-", INDEX(_xlfn.ANCHORARRAY(AvailableItems),$AP$28))</f>
        <v>Beef</v>
      </c>
      <c r="AG1164" s="8" t="str">
        <f ca="1">IF(AK1163,"-", INDEX(_xlfn.ANCHORARRAY(AvailableItems),$AQ$28))</f>
        <v>Beef</v>
      </c>
      <c r="AH1164" s="8" t="str" cm="1">
        <f t="array" aca="1" ref="AH1164" ca="1">IF(AK1163,"-", INDEX(_xlfn.ANCHORARRAY(AvailableItems),$AR$28))</f>
        <v>Bread</v>
      </c>
      <c r="AI1164" t="b">
        <f t="shared" ca="1" si="57"/>
        <v>0</v>
      </c>
      <c r="AJ1164" t="b">
        <f t="shared" ca="1" si="58"/>
        <v>1</v>
      </c>
      <c r="AK1164" t="b">
        <f t="shared" ca="1" si="59"/>
        <v>0</v>
      </c>
      <c r="AL1164" s="16" cm="1">
        <f t="array" aca="1" ref="AL1164" ca="1">IF(OrderSim[[#This Row],[Order 1 Possible]],INDEX(Food[Points],OrderIndex) + INDEX(Food[Points],OrderIndex2) + INDEX(Food[Points],OrderIndex3) + AL1163, AL1163)</f>
        <v>22820</v>
      </c>
      <c r="AM1164" s="16" cm="1">
        <f t="array" aca="1" ref="AM1164" ca="1">IF(OrderSim[[#This Row],[Order 2 Possible]],INDEX(Food[Points],$AP$27) + INDEX(Food[Points],$AQ$27) + INDEX(Food[Points],$AR$27) + AM1163, AM1163)</f>
        <v>29250</v>
      </c>
      <c r="AN1164" s="16" cm="1">
        <f t="array" aca="1" ref="AN1164" ca="1">IF(OrderSim[[#This Row],[Order 3 Possible]],INDEX(Food[Points],$AP$28) + INDEX(Food[Points],$AQ$28) + INDEX(Food[Points],$AR$28) + AN1163, AN1163)</f>
        <v>44940</v>
      </c>
    </row>
    <row r="1165" spans="17:40" x14ac:dyDescent="0.25">
      <c r="Q1165" t="str" cm="1">
        <f t="array" aca="1" ref="Q1165" ca="1">INDEX(Food[Name],RANDBETWEEN(1,COUNTA(Food[Name])))</f>
        <v>Onion</v>
      </c>
      <c r="R1165" t="str" cm="1">
        <f t="array" aca="1" ref="R1165" ca="1">INDEX(Food[Name],RANDBETWEEN(1,COUNTA(Food[Name])))</f>
        <v>Lettuce</v>
      </c>
      <c r="S1165" t="str" cm="1">
        <f t="array" aca="1" ref="S1165" ca="1">INDEX(Food[Name],RANDBETWEEN(1,COUNTA(Food[Name])))</f>
        <v>Rice</v>
      </c>
      <c r="T1165" t="str" cm="1">
        <f t="array" aca="1" ref="T1165" ca="1">INDEX(Food[Name],RANDBETWEEN(1,COUNTA(Food[Name])))</f>
        <v>Pork</v>
      </c>
      <c r="U1165" t="str" cm="1">
        <f t="array" aca="1" ref="U1165" ca="1">INDEX(Food[Name],RANDBETWEEN(1,COUNTA(Food[Name])))</f>
        <v>Lobster</v>
      </c>
      <c r="V1165" t="str" cm="1">
        <f t="array" aca="1" ref="V1165" ca="1">INDEX(Food[Name],RANDBETWEEN(1,COUNTA(Food[Name])))</f>
        <v>Rice</v>
      </c>
      <c r="W1165" t="str" cm="1">
        <f t="array" aca="1" ref="W1165" ca="1">INDEX(Food[Name],RANDBETWEEN(1,COUNTA(Food[Name])))</f>
        <v>Beef</v>
      </c>
      <c r="X1165" t="str" cm="1">
        <f t="array" aca="1" ref="X1165" ca="1">INDEX(Food[Name],RANDBETWEEN(1,COUNTA(Food[Name])))</f>
        <v>Lettuce</v>
      </c>
      <c r="Y1165" t="str" cm="1">
        <f t="array" aca="1" ref="Y1165" ca="1">INDEX(Food[Name],RANDBETWEEN(1,COUNTA(Food[Name])))</f>
        <v>Beef</v>
      </c>
      <c r="Z1165" s="5" t="str" cm="1">
        <f t="array" aca="1" ref="Z1165" ca="1">IF(AI1164,"-", INDEX(_xlfn.ANCHORARRAY(AvailableItems),OrderIndex))</f>
        <v>Salmon</v>
      </c>
      <c r="AA1165" s="5" t="str" cm="1">
        <f t="array" aca="1" ref="AA1165" ca="1">IF(AI1164,"-", INDEX(_xlfn.ANCHORARRAY(AvailableItems),OrderIndex2))</f>
        <v>Rice</v>
      </c>
      <c r="AB1165" s="5" t="str" cm="1">
        <f t="array" aca="1" ref="AB1165" ca="1">IF(AI1164,"-", INDEX(_xlfn.ANCHORARRAY(AvailableItems),OrderIndex3))</f>
        <v>Pasta</v>
      </c>
      <c r="AC1165" s="10" t="str" cm="1">
        <f t="array" aca="1" ref="AC1165" ca="1">IF(AJ1164,"-", INDEX(_xlfn.ANCHORARRAY(AvailableItems),$AP$27))</f>
        <v>-</v>
      </c>
      <c r="AD1165" s="10" t="str" cm="1">
        <f t="array" aca="1" ref="AD1165" ca="1">IF(AJ1164,"-", INDEX(_xlfn.ANCHORARRAY(AvailableItems),$AQ$27))</f>
        <v>-</v>
      </c>
      <c r="AE1165" s="10" t="str" cm="1">
        <f t="array" aca="1" ref="AE1165" ca="1">IF(AJ1164,"-", INDEX(_xlfn.ANCHORARRAY(AvailableItems),$AR$27))</f>
        <v>-</v>
      </c>
      <c r="AF1165" s="8" t="str" cm="1">
        <f t="array" aca="1" ref="AF1165" ca="1">IF(AK1164,"-", INDEX(_xlfn.ANCHORARRAY(AvailableItems),$AP$28))</f>
        <v>Beef</v>
      </c>
      <c r="AG1165" s="8" t="str">
        <f ca="1">IF(AK1164,"-", INDEX(_xlfn.ANCHORARRAY(AvailableItems),$AQ$28))</f>
        <v>Beef</v>
      </c>
      <c r="AH1165" s="8" t="str" cm="1">
        <f t="array" aca="1" ref="AH1165" ca="1">IF(AK1164,"-", INDEX(_xlfn.ANCHORARRAY(AvailableItems),$AR$28))</f>
        <v>Bread</v>
      </c>
      <c r="AI1165" t="b">
        <f t="shared" ca="1" si="57"/>
        <v>0</v>
      </c>
      <c r="AJ1165" t="b">
        <f t="shared" ca="1" si="58"/>
        <v>0</v>
      </c>
      <c r="AK1165" t="b">
        <f t="shared" ca="1" si="59"/>
        <v>1</v>
      </c>
      <c r="AL1165" s="16" cm="1">
        <f t="array" aca="1" ref="AL1165" ca="1">IF(OrderSim[[#This Row],[Order 1 Possible]],INDEX(Food[Points],OrderIndex) + INDEX(Food[Points],OrderIndex2) + INDEX(Food[Points],OrderIndex3) + AL1164, AL1164)</f>
        <v>22820</v>
      </c>
      <c r="AM1165" s="16" cm="1">
        <f t="array" aca="1" ref="AM1165" ca="1">IF(OrderSim[[#This Row],[Order 2 Possible]],INDEX(Food[Points],$AP$27) + INDEX(Food[Points],$AQ$27) + INDEX(Food[Points],$AR$27) + AM1164, AM1164)</f>
        <v>29250</v>
      </c>
      <c r="AN1165" s="16" cm="1">
        <f t="array" aca="1" ref="AN1165" ca="1">IF(OrderSim[[#This Row],[Order 3 Possible]],INDEX(Food[Points],$AP$28) + INDEX(Food[Points],$AQ$28) + INDEX(Food[Points],$AR$28) + AN1164, AN1164)</f>
        <v>45080</v>
      </c>
    </row>
    <row r="1166" spans="17:40" x14ac:dyDescent="0.25">
      <c r="Q1166" t="str" cm="1">
        <f t="array" aca="1" ref="Q1166" ca="1">INDEX(Food[Name],RANDBETWEEN(1,COUNTA(Food[Name])))</f>
        <v>Carrot</v>
      </c>
      <c r="R1166" t="str" cm="1">
        <f t="array" aca="1" ref="R1166" ca="1">INDEX(Food[Name],RANDBETWEEN(1,COUNTA(Food[Name])))</f>
        <v>Pork</v>
      </c>
      <c r="S1166" t="str" cm="1">
        <f t="array" aca="1" ref="S1166" ca="1">INDEX(Food[Name],RANDBETWEEN(1,COUNTA(Food[Name])))</f>
        <v>Bread</v>
      </c>
      <c r="T1166" t="str" cm="1">
        <f t="array" aca="1" ref="T1166" ca="1">INDEX(Food[Name],RANDBETWEEN(1,COUNTA(Food[Name])))</f>
        <v>Onion</v>
      </c>
      <c r="U1166" t="str" cm="1">
        <f t="array" aca="1" ref="U1166" ca="1">INDEX(Food[Name],RANDBETWEEN(1,COUNTA(Food[Name])))</f>
        <v>Carrot</v>
      </c>
      <c r="V1166" t="str" cm="1">
        <f t="array" aca="1" ref="V1166" ca="1">INDEX(Food[Name],RANDBETWEEN(1,COUNTA(Food[Name])))</f>
        <v>Tuna</v>
      </c>
      <c r="W1166" t="str" cm="1">
        <f t="array" aca="1" ref="W1166" ca="1">INDEX(Food[Name],RANDBETWEEN(1,COUNTA(Food[Name])))</f>
        <v>Pork</v>
      </c>
      <c r="X1166" t="str" cm="1">
        <f t="array" aca="1" ref="X1166" ca="1">INDEX(Food[Name],RANDBETWEEN(1,COUNTA(Food[Name])))</f>
        <v>Bread</v>
      </c>
      <c r="Y1166" t="str" cm="1">
        <f t="array" aca="1" ref="Y1166" ca="1">INDEX(Food[Name],RANDBETWEEN(1,COUNTA(Food[Name])))</f>
        <v>Onion</v>
      </c>
      <c r="Z1166" s="5" t="str" cm="1">
        <f t="array" aca="1" ref="Z1166" ca="1">IF(AI1165,"-", INDEX(_xlfn.ANCHORARRAY(AvailableItems),OrderIndex))</f>
        <v>Salmon</v>
      </c>
      <c r="AA1166" s="5" t="str" cm="1">
        <f t="array" aca="1" ref="AA1166" ca="1">IF(AI1165,"-", INDEX(_xlfn.ANCHORARRAY(AvailableItems),OrderIndex2))</f>
        <v>Rice</v>
      </c>
      <c r="AB1166" s="5" t="str" cm="1">
        <f t="array" aca="1" ref="AB1166" ca="1">IF(AI1165,"-", INDEX(_xlfn.ANCHORARRAY(AvailableItems),OrderIndex3))</f>
        <v>Pasta</v>
      </c>
      <c r="AC1166" s="10" t="str" cm="1">
        <f t="array" aca="1" ref="AC1166" ca="1">IF(AJ1165,"-", INDEX(_xlfn.ANCHORARRAY(AvailableItems),$AP$27))</f>
        <v>Pork</v>
      </c>
      <c r="AD1166" s="10" t="str" cm="1">
        <f t="array" aca="1" ref="AD1166" ca="1">IF(AJ1165,"-", INDEX(_xlfn.ANCHORARRAY(AvailableItems),$AQ$27))</f>
        <v>Lobster</v>
      </c>
      <c r="AE1166" s="10" t="str" cm="1">
        <f t="array" aca="1" ref="AE1166" ca="1">IF(AJ1165,"-", INDEX(_xlfn.ANCHORARRAY(AvailableItems),$AR$27))</f>
        <v>Rice</v>
      </c>
      <c r="AF1166" s="8" t="str" cm="1">
        <f t="array" aca="1" ref="AF1166" ca="1">IF(AK1165,"-", INDEX(_xlfn.ANCHORARRAY(AvailableItems),$AP$28))</f>
        <v>-</v>
      </c>
      <c r="AG1166" s="8" t="str">
        <f ca="1">IF(AK1165,"-", INDEX(_xlfn.ANCHORARRAY(AvailableItems),$AQ$28))</f>
        <v>-</v>
      </c>
      <c r="AH1166" s="8" t="str" cm="1">
        <f t="array" aca="1" ref="AH1166" ca="1">IF(AK1165,"-", INDEX(_xlfn.ANCHORARRAY(AvailableItems),$AR$28))</f>
        <v>-</v>
      </c>
      <c r="AI1166" t="b">
        <f t="shared" ca="1" si="57"/>
        <v>0</v>
      </c>
      <c r="AJ1166" t="b">
        <f t="shared" ca="1" si="58"/>
        <v>0</v>
      </c>
      <c r="AK1166" t="b">
        <f t="shared" ca="1" si="59"/>
        <v>0</v>
      </c>
      <c r="AL1166" s="16" cm="1">
        <f t="array" aca="1" ref="AL1166" ca="1">IF(OrderSim[[#This Row],[Order 1 Possible]],INDEX(Food[Points],OrderIndex) + INDEX(Food[Points],OrderIndex2) + INDEX(Food[Points],OrderIndex3) + AL1165, AL1165)</f>
        <v>22820</v>
      </c>
      <c r="AM1166" s="16" cm="1">
        <f t="array" aca="1" ref="AM1166" ca="1">IF(OrderSim[[#This Row],[Order 2 Possible]],INDEX(Food[Points],$AP$27) + INDEX(Food[Points],$AQ$27) + INDEX(Food[Points],$AR$27) + AM1165, AM1165)</f>
        <v>29250</v>
      </c>
      <c r="AN1166" s="16" cm="1">
        <f t="array" aca="1" ref="AN1166" ca="1">IF(OrderSim[[#This Row],[Order 3 Possible]],INDEX(Food[Points],$AP$28) + INDEX(Food[Points],$AQ$28) + INDEX(Food[Points],$AR$28) + AN1165, AN1165)</f>
        <v>45080</v>
      </c>
    </row>
    <row r="1167" spans="17:40" x14ac:dyDescent="0.25">
      <c r="Q1167" t="str" cm="1">
        <f t="array" aca="1" ref="Q1167" ca="1">INDEX(Food[Name],RANDBETWEEN(1,COUNTA(Food[Name])))</f>
        <v>Pork</v>
      </c>
      <c r="R1167" t="str" cm="1">
        <f t="array" aca="1" ref="R1167" ca="1">INDEX(Food[Name],RANDBETWEEN(1,COUNTA(Food[Name])))</f>
        <v>Chicken</v>
      </c>
      <c r="S1167" t="str" cm="1">
        <f t="array" aca="1" ref="S1167" ca="1">INDEX(Food[Name],RANDBETWEEN(1,COUNTA(Food[Name])))</f>
        <v>Onion</v>
      </c>
      <c r="T1167" t="str" cm="1">
        <f t="array" aca="1" ref="T1167" ca="1">INDEX(Food[Name],RANDBETWEEN(1,COUNTA(Food[Name])))</f>
        <v>Carrot</v>
      </c>
      <c r="U1167" t="str" cm="1">
        <f t="array" aca="1" ref="U1167" ca="1">INDEX(Food[Name],RANDBETWEEN(1,COUNTA(Food[Name])))</f>
        <v>Pork</v>
      </c>
      <c r="V1167" t="str" cm="1">
        <f t="array" aca="1" ref="V1167" ca="1">INDEX(Food[Name],RANDBETWEEN(1,COUNTA(Food[Name])))</f>
        <v>Salmon</v>
      </c>
      <c r="W1167" t="str" cm="1">
        <f t="array" aca="1" ref="W1167" ca="1">INDEX(Food[Name],RANDBETWEEN(1,COUNTA(Food[Name])))</f>
        <v>Lettuce</v>
      </c>
      <c r="X1167" t="str" cm="1">
        <f t="array" aca="1" ref="X1167" ca="1">INDEX(Food[Name],RANDBETWEEN(1,COUNTA(Food[Name])))</f>
        <v>Bread</v>
      </c>
      <c r="Y1167" t="str" cm="1">
        <f t="array" aca="1" ref="Y1167" ca="1">INDEX(Food[Name],RANDBETWEEN(1,COUNTA(Food[Name])))</f>
        <v>Pasta</v>
      </c>
      <c r="Z1167" s="5" t="str" cm="1">
        <f t="array" aca="1" ref="Z1167" ca="1">IF(AI1166,"-", INDEX(_xlfn.ANCHORARRAY(AvailableItems),OrderIndex))</f>
        <v>Salmon</v>
      </c>
      <c r="AA1167" s="5" t="str" cm="1">
        <f t="array" aca="1" ref="AA1167" ca="1">IF(AI1166,"-", INDEX(_xlfn.ANCHORARRAY(AvailableItems),OrderIndex2))</f>
        <v>Rice</v>
      </c>
      <c r="AB1167" s="5" t="str" cm="1">
        <f t="array" aca="1" ref="AB1167" ca="1">IF(AI1166,"-", INDEX(_xlfn.ANCHORARRAY(AvailableItems),OrderIndex3))</f>
        <v>Pasta</v>
      </c>
      <c r="AC1167" s="10" t="str" cm="1">
        <f t="array" aca="1" ref="AC1167" ca="1">IF(AJ1166,"-", INDEX(_xlfn.ANCHORARRAY(AvailableItems),$AP$27))</f>
        <v>Pork</v>
      </c>
      <c r="AD1167" s="10" t="str" cm="1">
        <f t="array" aca="1" ref="AD1167" ca="1">IF(AJ1166,"-", INDEX(_xlfn.ANCHORARRAY(AvailableItems),$AQ$27))</f>
        <v>Lobster</v>
      </c>
      <c r="AE1167" s="10" t="str" cm="1">
        <f t="array" aca="1" ref="AE1167" ca="1">IF(AJ1166,"-", INDEX(_xlfn.ANCHORARRAY(AvailableItems),$AR$27))</f>
        <v>Rice</v>
      </c>
      <c r="AF1167" s="8" t="str" cm="1">
        <f t="array" aca="1" ref="AF1167" ca="1">IF(AK1166,"-", INDEX(_xlfn.ANCHORARRAY(AvailableItems),$AP$28))</f>
        <v>Beef</v>
      </c>
      <c r="AG1167" s="8" t="str">
        <f ca="1">IF(AK1166,"-", INDEX(_xlfn.ANCHORARRAY(AvailableItems),$AQ$28))</f>
        <v>Beef</v>
      </c>
      <c r="AH1167" s="8" t="str" cm="1">
        <f t="array" aca="1" ref="AH1167" ca="1">IF(AK1166,"-", INDEX(_xlfn.ANCHORARRAY(AvailableItems),$AR$28))</f>
        <v>Bread</v>
      </c>
      <c r="AI1167" t="b">
        <f t="shared" ca="1" si="57"/>
        <v>0</v>
      </c>
      <c r="AJ1167" t="b">
        <f t="shared" ca="1" si="58"/>
        <v>0</v>
      </c>
      <c r="AK1167" t="b">
        <f t="shared" ca="1" si="59"/>
        <v>0</v>
      </c>
      <c r="AL1167" s="16" cm="1">
        <f t="array" aca="1" ref="AL1167" ca="1">IF(OrderSim[[#This Row],[Order 1 Possible]],INDEX(Food[Points],OrderIndex) + INDEX(Food[Points],OrderIndex2) + INDEX(Food[Points],OrderIndex3) + AL1166, AL1166)</f>
        <v>22820</v>
      </c>
      <c r="AM1167" s="16" cm="1">
        <f t="array" aca="1" ref="AM1167" ca="1">IF(OrderSim[[#This Row],[Order 2 Possible]],INDEX(Food[Points],$AP$27) + INDEX(Food[Points],$AQ$27) + INDEX(Food[Points],$AR$27) + AM1166, AM1166)</f>
        <v>29250</v>
      </c>
      <c r="AN1167" s="16" cm="1">
        <f t="array" aca="1" ref="AN1167" ca="1">IF(OrderSim[[#This Row],[Order 3 Possible]],INDEX(Food[Points],$AP$28) + INDEX(Food[Points],$AQ$28) + INDEX(Food[Points],$AR$28) + AN1166, AN1166)</f>
        <v>45080</v>
      </c>
    </row>
    <row r="1168" spans="17:40" x14ac:dyDescent="0.25">
      <c r="Q1168" t="str" cm="1">
        <f t="array" aca="1" ref="Q1168" ca="1">INDEX(Food[Name],RANDBETWEEN(1,COUNTA(Food[Name])))</f>
        <v>Lettuce</v>
      </c>
      <c r="R1168" t="str" cm="1">
        <f t="array" aca="1" ref="R1168" ca="1">INDEX(Food[Name],RANDBETWEEN(1,COUNTA(Food[Name])))</f>
        <v>Pasta</v>
      </c>
      <c r="S1168" t="str" cm="1">
        <f t="array" aca="1" ref="S1168" ca="1">INDEX(Food[Name],RANDBETWEEN(1,COUNTA(Food[Name])))</f>
        <v>Carrot</v>
      </c>
      <c r="T1168" t="str" cm="1">
        <f t="array" aca="1" ref="T1168" ca="1">INDEX(Food[Name],RANDBETWEEN(1,COUNTA(Food[Name])))</f>
        <v>Salmon</v>
      </c>
      <c r="U1168" t="str" cm="1">
        <f t="array" aca="1" ref="U1168" ca="1">INDEX(Food[Name],RANDBETWEEN(1,COUNTA(Food[Name])))</f>
        <v>Tuna</v>
      </c>
      <c r="V1168" t="str" cm="1">
        <f t="array" aca="1" ref="V1168" ca="1">INDEX(Food[Name],RANDBETWEEN(1,COUNTA(Food[Name])))</f>
        <v>Pasta</v>
      </c>
      <c r="W1168" t="str" cm="1">
        <f t="array" aca="1" ref="W1168" ca="1">INDEX(Food[Name],RANDBETWEEN(1,COUNTA(Food[Name])))</f>
        <v>Salmon</v>
      </c>
      <c r="X1168" t="str" cm="1">
        <f t="array" aca="1" ref="X1168" ca="1">INDEX(Food[Name],RANDBETWEEN(1,COUNTA(Food[Name])))</f>
        <v>Tuna</v>
      </c>
      <c r="Y1168" t="str" cm="1">
        <f t="array" aca="1" ref="Y1168" ca="1">INDEX(Food[Name],RANDBETWEEN(1,COUNTA(Food[Name])))</f>
        <v>Rice</v>
      </c>
      <c r="Z1168" s="5" t="str" cm="1">
        <f t="array" aca="1" ref="Z1168" ca="1">IF(AI1167,"-", INDEX(_xlfn.ANCHORARRAY(AvailableItems),OrderIndex))</f>
        <v>Salmon</v>
      </c>
      <c r="AA1168" s="5" t="str" cm="1">
        <f t="array" aca="1" ref="AA1168" ca="1">IF(AI1167,"-", INDEX(_xlfn.ANCHORARRAY(AvailableItems),OrderIndex2))</f>
        <v>Rice</v>
      </c>
      <c r="AB1168" s="5" t="str" cm="1">
        <f t="array" aca="1" ref="AB1168" ca="1">IF(AI1167,"-", INDEX(_xlfn.ANCHORARRAY(AvailableItems),OrderIndex3))</f>
        <v>Pasta</v>
      </c>
      <c r="AC1168" s="10" t="str" cm="1">
        <f t="array" aca="1" ref="AC1168" ca="1">IF(AJ1167,"-", INDEX(_xlfn.ANCHORARRAY(AvailableItems),$AP$27))</f>
        <v>Pork</v>
      </c>
      <c r="AD1168" s="10" t="str" cm="1">
        <f t="array" aca="1" ref="AD1168" ca="1">IF(AJ1167,"-", INDEX(_xlfn.ANCHORARRAY(AvailableItems),$AQ$27))</f>
        <v>Lobster</v>
      </c>
      <c r="AE1168" s="10" t="str" cm="1">
        <f t="array" aca="1" ref="AE1168" ca="1">IF(AJ1167,"-", INDEX(_xlfn.ANCHORARRAY(AvailableItems),$AR$27))</f>
        <v>Rice</v>
      </c>
      <c r="AF1168" s="8" t="str" cm="1">
        <f t="array" aca="1" ref="AF1168" ca="1">IF(AK1167,"-", INDEX(_xlfn.ANCHORARRAY(AvailableItems),$AP$28))</f>
        <v>Beef</v>
      </c>
      <c r="AG1168" s="8" t="str">
        <f ca="1">IF(AK1167,"-", INDEX(_xlfn.ANCHORARRAY(AvailableItems),$AQ$28))</f>
        <v>Beef</v>
      </c>
      <c r="AH1168" s="8" t="str" cm="1">
        <f t="array" aca="1" ref="AH1168" ca="1">IF(AK1167,"-", INDEX(_xlfn.ANCHORARRAY(AvailableItems),$AR$28))</f>
        <v>Bread</v>
      </c>
      <c r="AI1168" t="b">
        <f t="shared" ca="1" si="57"/>
        <v>1</v>
      </c>
      <c r="AJ1168" t="b">
        <f t="shared" ca="1" si="58"/>
        <v>0</v>
      </c>
      <c r="AK1168" t="b">
        <f t="shared" ca="1" si="59"/>
        <v>0</v>
      </c>
      <c r="AL1168" s="16" cm="1">
        <f t="array" aca="1" ref="AL1168" ca="1">IF(OrderSim[[#This Row],[Order 1 Possible]],INDEX(Food[Points],OrderIndex) + INDEX(Food[Points],OrderIndex2) + INDEX(Food[Points],OrderIndex3) + AL1167, AL1167)</f>
        <v>22890</v>
      </c>
      <c r="AM1168" s="16" cm="1">
        <f t="array" aca="1" ref="AM1168" ca="1">IF(OrderSim[[#This Row],[Order 2 Possible]],INDEX(Food[Points],$AP$27) + INDEX(Food[Points],$AQ$27) + INDEX(Food[Points],$AR$27) + AM1167, AM1167)</f>
        <v>29250</v>
      </c>
      <c r="AN1168" s="16" cm="1">
        <f t="array" aca="1" ref="AN1168" ca="1">IF(OrderSim[[#This Row],[Order 3 Possible]],INDEX(Food[Points],$AP$28) + INDEX(Food[Points],$AQ$28) + INDEX(Food[Points],$AR$28) + AN1167, AN1167)</f>
        <v>45080</v>
      </c>
    </row>
    <row r="1169" spans="17:40" x14ac:dyDescent="0.25">
      <c r="Q1169" t="str" cm="1">
        <f t="array" aca="1" ref="Q1169" ca="1">INDEX(Food[Name],RANDBETWEEN(1,COUNTA(Food[Name])))</f>
        <v>Onion</v>
      </c>
      <c r="R1169" t="str" cm="1">
        <f t="array" aca="1" ref="R1169" ca="1">INDEX(Food[Name],RANDBETWEEN(1,COUNTA(Food[Name])))</f>
        <v>Pork</v>
      </c>
      <c r="S1169" t="str" cm="1">
        <f t="array" aca="1" ref="S1169" ca="1">INDEX(Food[Name],RANDBETWEEN(1,COUNTA(Food[Name])))</f>
        <v>Tuna</v>
      </c>
      <c r="T1169" t="str" cm="1">
        <f t="array" aca="1" ref="T1169" ca="1">INDEX(Food[Name],RANDBETWEEN(1,COUNTA(Food[Name])))</f>
        <v>Tuna</v>
      </c>
      <c r="U1169" t="str" cm="1">
        <f t="array" aca="1" ref="U1169" ca="1">INDEX(Food[Name],RANDBETWEEN(1,COUNTA(Food[Name])))</f>
        <v>Rice</v>
      </c>
      <c r="V1169" t="str" cm="1">
        <f t="array" aca="1" ref="V1169" ca="1">INDEX(Food[Name],RANDBETWEEN(1,COUNTA(Food[Name])))</f>
        <v>Carrot</v>
      </c>
      <c r="W1169" t="str" cm="1">
        <f t="array" aca="1" ref="W1169" ca="1">INDEX(Food[Name],RANDBETWEEN(1,COUNTA(Food[Name])))</f>
        <v>Lobster</v>
      </c>
      <c r="X1169" t="str" cm="1">
        <f t="array" aca="1" ref="X1169" ca="1">INDEX(Food[Name],RANDBETWEEN(1,COUNTA(Food[Name])))</f>
        <v>Salmon</v>
      </c>
      <c r="Y1169" t="str" cm="1">
        <f t="array" aca="1" ref="Y1169" ca="1">INDEX(Food[Name],RANDBETWEEN(1,COUNTA(Food[Name])))</f>
        <v>Onion</v>
      </c>
      <c r="Z1169" s="5" t="str" cm="1">
        <f t="array" aca="1" ref="Z1169" ca="1">IF(AI1168,"-", INDEX(_xlfn.ANCHORARRAY(AvailableItems),OrderIndex))</f>
        <v>-</v>
      </c>
      <c r="AA1169" s="5" t="str" cm="1">
        <f t="array" aca="1" ref="AA1169" ca="1">IF(AI1168,"-", INDEX(_xlfn.ANCHORARRAY(AvailableItems),OrderIndex2))</f>
        <v>-</v>
      </c>
      <c r="AB1169" s="5" t="str" cm="1">
        <f t="array" aca="1" ref="AB1169" ca="1">IF(AI1168,"-", INDEX(_xlfn.ANCHORARRAY(AvailableItems),OrderIndex3))</f>
        <v>-</v>
      </c>
      <c r="AC1169" s="10" t="str" cm="1">
        <f t="array" aca="1" ref="AC1169" ca="1">IF(AJ1168,"-", INDEX(_xlfn.ANCHORARRAY(AvailableItems),$AP$27))</f>
        <v>Pork</v>
      </c>
      <c r="AD1169" s="10" t="str" cm="1">
        <f t="array" aca="1" ref="AD1169" ca="1">IF(AJ1168,"-", INDEX(_xlfn.ANCHORARRAY(AvailableItems),$AQ$27))</f>
        <v>Lobster</v>
      </c>
      <c r="AE1169" s="10" t="str" cm="1">
        <f t="array" aca="1" ref="AE1169" ca="1">IF(AJ1168,"-", INDEX(_xlfn.ANCHORARRAY(AvailableItems),$AR$27))</f>
        <v>Rice</v>
      </c>
      <c r="AF1169" s="8" t="str" cm="1">
        <f t="array" aca="1" ref="AF1169" ca="1">IF(AK1168,"-", INDEX(_xlfn.ANCHORARRAY(AvailableItems),$AP$28))</f>
        <v>Beef</v>
      </c>
      <c r="AG1169" s="8" t="str">
        <f ca="1">IF(AK1168,"-", INDEX(_xlfn.ANCHORARRAY(AvailableItems),$AQ$28))</f>
        <v>Beef</v>
      </c>
      <c r="AH1169" s="8" t="str" cm="1">
        <f t="array" aca="1" ref="AH1169" ca="1">IF(AK1168,"-", INDEX(_xlfn.ANCHORARRAY(AvailableItems),$AR$28))</f>
        <v>Bread</v>
      </c>
      <c r="AI1169" t="b">
        <f t="shared" ca="1" si="57"/>
        <v>0</v>
      </c>
      <c r="AJ1169" t="b">
        <f t="shared" ca="1" si="58"/>
        <v>1</v>
      </c>
      <c r="AK1169" t="b">
        <f t="shared" ca="1" si="59"/>
        <v>0</v>
      </c>
      <c r="AL1169" s="16" cm="1">
        <f t="array" aca="1" ref="AL1169" ca="1">IF(OrderSim[[#This Row],[Order 1 Possible]],INDEX(Food[Points],OrderIndex) + INDEX(Food[Points],OrderIndex2) + INDEX(Food[Points],OrderIndex3) + AL1168, AL1168)</f>
        <v>22890</v>
      </c>
      <c r="AM1169" s="16" cm="1">
        <f t="array" aca="1" ref="AM1169" ca="1">IF(OrderSim[[#This Row],[Order 2 Possible]],INDEX(Food[Points],$AP$27) + INDEX(Food[Points],$AQ$27) + INDEX(Food[Points],$AR$27) + AM1168, AM1168)</f>
        <v>29340</v>
      </c>
      <c r="AN1169" s="16" cm="1">
        <f t="array" aca="1" ref="AN1169" ca="1">IF(OrderSim[[#This Row],[Order 3 Possible]],INDEX(Food[Points],$AP$28) + INDEX(Food[Points],$AQ$28) + INDEX(Food[Points],$AR$28) + AN1168, AN1168)</f>
        <v>45080</v>
      </c>
    </row>
    <row r="1170" spans="17:40" x14ac:dyDescent="0.25">
      <c r="Q1170" t="str" cm="1">
        <f t="array" aca="1" ref="Q1170" ca="1">INDEX(Food[Name],RANDBETWEEN(1,COUNTA(Food[Name])))</f>
        <v>Carrot</v>
      </c>
      <c r="R1170" t="str" cm="1">
        <f t="array" aca="1" ref="R1170" ca="1">INDEX(Food[Name],RANDBETWEEN(1,COUNTA(Food[Name])))</f>
        <v>Bread</v>
      </c>
      <c r="S1170" t="str" cm="1">
        <f t="array" aca="1" ref="S1170" ca="1">INDEX(Food[Name],RANDBETWEEN(1,COUNTA(Food[Name])))</f>
        <v>Beef</v>
      </c>
      <c r="T1170" t="str" cm="1">
        <f t="array" aca="1" ref="T1170" ca="1">INDEX(Food[Name],RANDBETWEEN(1,COUNTA(Food[Name])))</f>
        <v>Beef</v>
      </c>
      <c r="U1170" t="str" cm="1">
        <f t="array" aca="1" ref="U1170" ca="1">INDEX(Food[Name],RANDBETWEEN(1,COUNTA(Food[Name])))</f>
        <v>Beef</v>
      </c>
      <c r="V1170" t="str" cm="1">
        <f t="array" aca="1" ref="V1170" ca="1">INDEX(Food[Name],RANDBETWEEN(1,COUNTA(Food[Name])))</f>
        <v>Salmon</v>
      </c>
      <c r="W1170" t="str" cm="1">
        <f t="array" aca="1" ref="W1170" ca="1">INDEX(Food[Name],RANDBETWEEN(1,COUNTA(Food[Name])))</f>
        <v>Pork</v>
      </c>
      <c r="X1170" t="str" cm="1">
        <f t="array" aca="1" ref="X1170" ca="1">INDEX(Food[Name],RANDBETWEEN(1,COUNTA(Food[Name])))</f>
        <v>Pasta</v>
      </c>
      <c r="Y1170" t="str" cm="1">
        <f t="array" aca="1" ref="Y1170" ca="1">INDEX(Food[Name],RANDBETWEEN(1,COUNTA(Food[Name])))</f>
        <v>Pasta</v>
      </c>
      <c r="Z1170" s="5" t="str" cm="1">
        <f t="array" aca="1" ref="Z1170" ca="1">IF(AI1169,"-", INDEX(_xlfn.ANCHORARRAY(AvailableItems),OrderIndex))</f>
        <v>Salmon</v>
      </c>
      <c r="AA1170" s="5" t="str" cm="1">
        <f t="array" aca="1" ref="AA1170" ca="1">IF(AI1169,"-", INDEX(_xlfn.ANCHORARRAY(AvailableItems),OrderIndex2))</f>
        <v>Rice</v>
      </c>
      <c r="AB1170" s="5" t="str" cm="1">
        <f t="array" aca="1" ref="AB1170" ca="1">IF(AI1169,"-", INDEX(_xlfn.ANCHORARRAY(AvailableItems),OrderIndex3))</f>
        <v>Pasta</v>
      </c>
      <c r="AC1170" s="10" t="str" cm="1">
        <f t="array" aca="1" ref="AC1170" ca="1">IF(AJ1169,"-", INDEX(_xlfn.ANCHORARRAY(AvailableItems),$AP$27))</f>
        <v>-</v>
      </c>
      <c r="AD1170" s="10" t="str" cm="1">
        <f t="array" aca="1" ref="AD1170" ca="1">IF(AJ1169,"-", INDEX(_xlfn.ANCHORARRAY(AvailableItems),$AQ$27))</f>
        <v>-</v>
      </c>
      <c r="AE1170" s="10" t="str" cm="1">
        <f t="array" aca="1" ref="AE1170" ca="1">IF(AJ1169,"-", INDEX(_xlfn.ANCHORARRAY(AvailableItems),$AR$27))</f>
        <v>-</v>
      </c>
      <c r="AF1170" s="8" t="str" cm="1">
        <f t="array" aca="1" ref="AF1170" ca="1">IF(AK1169,"-", INDEX(_xlfn.ANCHORARRAY(AvailableItems),$AP$28))</f>
        <v>Beef</v>
      </c>
      <c r="AG1170" s="8" t="str">
        <f ca="1">IF(AK1169,"-", INDEX(_xlfn.ANCHORARRAY(AvailableItems),$AQ$28))</f>
        <v>Beef</v>
      </c>
      <c r="AH1170" s="8" t="str" cm="1">
        <f t="array" aca="1" ref="AH1170" ca="1">IF(AK1169,"-", INDEX(_xlfn.ANCHORARRAY(AvailableItems),$AR$28))</f>
        <v>Bread</v>
      </c>
      <c r="AI1170" t="b">
        <f t="shared" ca="1" si="57"/>
        <v>1</v>
      </c>
      <c r="AJ1170" t="b">
        <f t="shared" ca="1" si="58"/>
        <v>0</v>
      </c>
      <c r="AK1170" t="b">
        <f t="shared" ca="1" si="59"/>
        <v>1</v>
      </c>
      <c r="AL1170" s="16" cm="1">
        <f t="array" aca="1" ref="AL1170" ca="1">IF(OrderSim[[#This Row],[Order 1 Possible]],INDEX(Food[Points],OrderIndex) + INDEX(Food[Points],OrderIndex2) + INDEX(Food[Points],OrderIndex3) + AL1169, AL1169)</f>
        <v>22960</v>
      </c>
      <c r="AM1170" s="16" cm="1">
        <f t="array" aca="1" ref="AM1170" ca="1">IF(OrderSim[[#This Row],[Order 2 Possible]],INDEX(Food[Points],$AP$27) + INDEX(Food[Points],$AQ$27) + INDEX(Food[Points],$AR$27) + AM1169, AM1169)</f>
        <v>29340</v>
      </c>
      <c r="AN1170" s="16" cm="1">
        <f t="array" aca="1" ref="AN1170" ca="1">IF(OrderSim[[#This Row],[Order 3 Possible]],INDEX(Food[Points],$AP$28) + INDEX(Food[Points],$AQ$28) + INDEX(Food[Points],$AR$28) + AN1169, AN1169)</f>
        <v>45220</v>
      </c>
    </row>
    <row r="1171" spans="17:40" x14ac:dyDescent="0.25">
      <c r="Q1171" t="str" cm="1">
        <f t="array" aca="1" ref="Q1171" ca="1">INDEX(Food[Name],RANDBETWEEN(1,COUNTA(Food[Name])))</f>
        <v>Tuna</v>
      </c>
      <c r="R1171" t="str" cm="1">
        <f t="array" aca="1" ref="R1171" ca="1">INDEX(Food[Name],RANDBETWEEN(1,COUNTA(Food[Name])))</f>
        <v>Tuna</v>
      </c>
      <c r="S1171" t="str" cm="1">
        <f t="array" aca="1" ref="S1171" ca="1">INDEX(Food[Name],RANDBETWEEN(1,COUNTA(Food[Name])))</f>
        <v>Salmon</v>
      </c>
      <c r="T1171" t="str" cm="1">
        <f t="array" aca="1" ref="T1171" ca="1">INDEX(Food[Name],RANDBETWEEN(1,COUNTA(Food[Name])))</f>
        <v>Pasta</v>
      </c>
      <c r="U1171" t="str" cm="1">
        <f t="array" aca="1" ref="U1171" ca="1">INDEX(Food[Name],RANDBETWEEN(1,COUNTA(Food[Name])))</f>
        <v>Rice</v>
      </c>
      <c r="V1171" t="str" cm="1">
        <f t="array" aca="1" ref="V1171" ca="1">INDEX(Food[Name],RANDBETWEEN(1,COUNTA(Food[Name])))</f>
        <v>Pork</v>
      </c>
      <c r="W1171" t="str" cm="1">
        <f t="array" aca="1" ref="W1171" ca="1">INDEX(Food[Name],RANDBETWEEN(1,COUNTA(Food[Name])))</f>
        <v>Chicken</v>
      </c>
      <c r="X1171" t="str" cm="1">
        <f t="array" aca="1" ref="X1171" ca="1">INDEX(Food[Name],RANDBETWEEN(1,COUNTA(Food[Name])))</f>
        <v>Carrot</v>
      </c>
      <c r="Y1171" t="str" cm="1">
        <f t="array" aca="1" ref="Y1171" ca="1">INDEX(Food[Name],RANDBETWEEN(1,COUNTA(Food[Name])))</f>
        <v>Lettuce</v>
      </c>
      <c r="Z1171" s="5" t="str" cm="1">
        <f t="array" aca="1" ref="Z1171" ca="1">IF(AI1170,"-", INDEX(_xlfn.ANCHORARRAY(AvailableItems),OrderIndex))</f>
        <v>-</v>
      </c>
      <c r="AA1171" s="5" t="str" cm="1">
        <f t="array" aca="1" ref="AA1171" ca="1">IF(AI1170,"-", INDEX(_xlfn.ANCHORARRAY(AvailableItems),OrderIndex2))</f>
        <v>-</v>
      </c>
      <c r="AB1171" s="5" t="str" cm="1">
        <f t="array" aca="1" ref="AB1171" ca="1">IF(AI1170,"-", INDEX(_xlfn.ANCHORARRAY(AvailableItems),OrderIndex3))</f>
        <v>-</v>
      </c>
      <c r="AC1171" s="10" t="str" cm="1">
        <f t="array" aca="1" ref="AC1171" ca="1">IF(AJ1170,"-", INDEX(_xlfn.ANCHORARRAY(AvailableItems),$AP$27))</f>
        <v>Pork</v>
      </c>
      <c r="AD1171" s="10" t="str" cm="1">
        <f t="array" aca="1" ref="AD1171" ca="1">IF(AJ1170,"-", INDEX(_xlfn.ANCHORARRAY(AvailableItems),$AQ$27))</f>
        <v>Lobster</v>
      </c>
      <c r="AE1171" s="10" t="str" cm="1">
        <f t="array" aca="1" ref="AE1171" ca="1">IF(AJ1170,"-", INDEX(_xlfn.ANCHORARRAY(AvailableItems),$AR$27))</f>
        <v>Rice</v>
      </c>
      <c r="AF1171" s="8" t="str" cm="1">
        <f t="array" aca="1" ref="AF1171" ca="1">IF(AK1170,"-", INDEX(_xlfn.ANCHORARRAY(AvailableItems),$AP$28))</f>
        <v>-</v>
      </c>
      <c r="AG1171" s="8" t="str">
        <f ca="1">IF(AK1170,"-", INDEX(_xlfn.ANCHORARRAY(AvailableItems),$AQ$28))</f>
        <v>-</v>
      </c>
      <c r="AH1171" s="8" t="str" cm="1">
        <f t="array" aca="1" ref="AH1171" ca="1">IF(AK1170,"-", INDEX(_xlfn.ANCHORARRAY(AvailableItems),$AR$28))</f>
        <v>-</v>
      </c>
      <c r="AI1171" t="b">
        <f t="shared" ca="1" si="57"/>
        <v>0</v>
      </c>
      <c r="AJ1171" t="b">
        <f t="shared" ca="1" si="58"/>
        <v>0</v>
      </c>
      <c r="AK1171" t="b">
        <f t="shared" ca="1" si="59"/>
        <v>0</v>
      </c>
      <c r="AL1171" s="16" cm="1">
        <f t="array" aca="1" ref="AL1171" ca="1">IF(OrderSim[[#This Row],[Order 1 Possible]],INDEX(Food[Points],OrderIndex) + INDEX(Food[Points],OrderIndex2) + INDEX(Food[Points],OrderIndex3) + AL1170, AL1170)</f>
        <v>22960</v>
      </c>
      <c r="AM1171" s="16" cm="1">
        <f t="array" aca="1" ref="AM1171" ca="1">IF(OrderSim[[#This Row],[Order 2 Possible]],INDEX(Food[Points],$AP$27) + INDEX(Food[Points],$AQ$27) + INDEX(Food[Points],$AR$27) + AM1170, AM1170)</f>
        <v>29340</v>
      </c>
      <c r="AN1171" s="16" cm="1">
        <f t="array" aca="1" ref="AN1171" ca="1">IF(OrderSim[[#This Row],[Order 3 Possible]],INDEX(Food[Points],$AP$28) + INDEX(Food[Points],$AQ$28) + INDEX(Food[Points],$AR$28) + AN1170, AN1170)</f>
        <v>45220</v>
      </c>
    </row>
    <row r="1172" spans="17:40" x14ac:dyDescent="0.25">
      <c r="Q1172" t="str" cm="1">
        <f t="array" aca="1" ref="Q1172" ca="1">INDEX(Food[Name],RANDBETWEEN(1,COUNTA(Food[Name])))</f>
        <v>Pork</v>
      </c>
      <c r="R1172" t="str" cm="1">
        <f t="array" aca="1" ref="R1172" ca="1">INDEX(Food[Name],RANDBETWEEN(1,COUNTA(Food[Name])))</f>
        <v>Lettuce</v>
      </c>
      <c r="S1172" t="str" cm="1">
        <f t="array" aca="1" ref="S1172" ca="1">INDEX(Food[Name],RANDBETWEEN(1,COUNTA(Food[Name])))</f>
        <v>Onion</v>
      </c>
      <c r="T1172" t="str" cm="1">
        <f t="array" aca="1" ref="T1172" ca="1">INDEX(Food[Name],RANDBETWEEN(1,COUNTA(Food[Name])))</f>
        <v>Lettuce</v>
      </c>
      <c r="U1172" t="str" cm="1">
        <f t="array" aca="1" ref="U1172" ca="1">INDEX(Food[Name],RANDBETWEEN(1,COUNTA(Food[Name])))</f>
        <v>Salmon</v>
      </c>
      <c r="V1172" t="str" cm="1">
        <f t="array" aca="1" ref="V1172" ca="1">INDEX(Food[Name],RANDBETWEEN(1,COUNTA(Food[Name])))</f>
        <v>Rice</v>
      </c>
      <c r="W1172" t="str" cm="1">
        <f t="array" aca="1" ref="W1172" ca="1">INDEX(Food[Name],RANDBETWEEN(1,COUNTA(Food[Name])))</f>
        <v>Pork</v>
      </c>
      <c r="X1172" t="str" cm="1">
        <f t="array" aca="1" ref="X1172" ca="1">INDEX(Food[Name],RANDBETWEEN(1,COUNTA(Food[Name])))</f>
        <v>Pork</v>
      </c>
      <c r="Y1172" t="str" cm="1">
        <f t="array" aca="1" ref="Y1172" ca="1">INDEX(Food[Name],RANDBETWEEN(1,COUNTA(Food[Name])))</f>
        <v>Salmon</v>
      </c>
      <c r="Z1172" s="5" t="str" cm="1">
        <f t="array" aca="1" ref="Z1172" ca="1">IF(AI1171,"-", INDEX(_xlfn.ANCHORARRAY(AvailableItems),OrderIndex))</f>
        <v>Salmon</v>
      </c>
      <c r="AA1172" s="5" t="str" cm="1">
        <f t="array" aca="1" ref="AA1172" ca="1">IF(AI1171,"-", INDEX(_xlfn.ANCHORARRAY(AvailableItems),OrderIndex2))</f>
        <v>Rice</v>
      </c>
      <c r="AB1172" s="5" t="str" cm="1">
        <f t="array" aca="1" ref="AB1172" ca="1">IF(AI1171,"-", INDEX(_xlfn.ANCHORARRAY(AvailableItems),OrderIndex3))</f>
        <v>Pasta</v>
      </c>
      <c r="AC1172" s="10" t="str" cm="1">
        <f t="array" aca="1" ref="AC1172" ca="1">IF(AJ1171,"-", INDEX(_xlfn.ANCHORARRAY(AvailableItems),$AP$27))</f>
        <v>Pork</v>
      </c>
      <c r="AD1172" s="10" t="str" cm="1">
        <f t="array" aca="1" ref="AD1172" ca="1">IF(AJ1171,"-", INDEX(_xlfn.ANCHORARRAY(AvailableItems),$AQ$27))</f>
        <v>Lobster</v>
      </c>
      <c r="AE1172" s="10" t="str" cm="1">
        <f t="array" aca="1" ref="AE1172" ca="1">IF(AJ1171,"-", INDEX(_xlfn.ANCHORARRAY(AvailableItems),$AR$27))</f>
        <v>Rice</v>
      </c>
      <c r="AF1172" s="8" t="str" cm="1">
        <f t="array" aca="1" ref="AF1172" ca="1">IF(AK1171,"-", INDEX(_xlfn.ANCHORARRAY(AvailableItems),$AP$28))</f>
        <v>Beef</v>
      </c>
      <c r="AG1172" s="8" t="str">
        <f ca="1">IF(AK1171,"-", INDEX(_xlfn.ANCHORARRAY(AvailableItems),$AQ$28))</f>
        <v>Beef</v>
      </c>
      <c r="AH1172" s="8" t="str" cm="1">
        <f t="array" aca="1" ref="AH1172" ca="1">IF(AK1171,"-", INDEX(_xlfn.ANCHORARRAY(AvailableItems),$AR$28))</f>
        <v>Bread</v>
      </c>
      <c r="AI1172" t="b">
        <f t="shared" ca="1" si="57"/>
        <v>1</v>
      </c>
      <c r="AJ1172" t="b">
        <f t="shared" ca="1" si="58"/>
        <v>1</v>
      </c>
      <c r="AK1172" t="b">
        <f t="shared" ca="1" si="59"/>
        <v>0</v>
      </c>
      <c r="AL1172" s="16" cm="1">
        <f t="array" aca="1" ref="AL1172" ca="1">IF(OrderSim[[#This Row],[Order 1 Possible]],INDEX(Food[Points],OrderIndex) + INDEX(Food[Points],OrderIndex2) + INDEX(Food[Points],OrderIndex3) + AL1171, AL1171)</f>
        <v>23030</v>
      </c>
      <c r="AM1172" s="16" cm="1">
        <f t="array" aca="1" ref="AM1172" ca="1">IF(OrderSim[[#This Row],[Order 2 Possible]],INDEX(Food[Points],$AP$27) + INDEX(Food[Points],$AQ$27) + INDEX(Food[Points],$AR$27) + AM1171, AM1171)</f>
        <v>29430</v>
      </c>
      <c r="AN1172" s="16" cm="1">
        <f t="array" aca="1" ref="AN1172" ca="1">IF(OrderSim[[#This Row],[Order 3 Possible]],INDEX(Food[Points],$AP$28) + INDEX(Food[Points],$AQ$28) + INDEX(Food[Points],$AR$28) + AN1171, AN1171)</f>
        <v>45220</v>
      </c>
    </row>
    <row r="1173" spans="17:40" x14ac:dyDescent="0.25">
      <c r="Q1173" t="str" cm="1">
        <f t="array" aca="1" ref="Q1173" ca="1">INDEX(Food[Name],RANDBETWEEN(1,COUNTA(Food[Name])))</f>
        <v>Rice</v>
      </c>
      <c r="R1173" t="str" cm="1">
        <f t="array" aca="1" ref="R1173" ca="1">INDEX(Food[Name],RANDBETWEEN(1,COUNTA(Food[Name])))</f>
        <v>Tuna</v>
      </c>
      <c r="S1173" t="str" cm="1">
        <f t="array" aca="1" ref="S1173" ca="1">INDEX(Food[Name],RANDBETWEEN(1,COUNTA(Food[Name])))</f>
        <v>Bread</v>
      </c>
      <c r="T1173" t="str" cm="1">
        <f t="array" aca="1" ref="T1173" ca="1">INDEX(Food[Name],RANDBETWEEN(1,COUNTA(Food[Name])))</f>
        <v>Chicken</v>
      </c>
      <c r="U1173" t="str" cm="1">
        <f t="array" aca="1" ref="U1173" ca="1">INDEX(Food[Name],RANDBETWEEN(1,COUNTA(Food[Name])))</f>
        <v>Chicken</v>
      </c>
      <c r="V1173" t="str" cm="1">
        <f t="array" aca="1" ref="V1173" ca="1">INDEX(Food[Name],RANDBETWEEN(1,COUNTA(Food[Name])))</f>
        <v>Lobster</v>
      </c>
      <c r="W1173" t="str" cm="1">
        <f t="array" aca="1" ref="W1173" ca="1">INDEX(Food[Name],RANDBETWEEN(1,COUNTA(Food[Name])))</f>
        <v>Tuna</v>
      </c>
      <c r="X1173" t="str" cm="1">
        <f t="array" aca="1" ref="X1173" ca="1">INDEX(Food[Name],RANDBETWEEN(1,COUNTA(Food[Name])))</f>
        <v>Rice</v>
      </c>
      <c r="Y1173" t="str" cm="1">
        <f t="array" aca="1" ref="Y1173" ca="1">INDEX(Food[Name],RANDBETWEEN(1,COUNTA(Food[Name])))</f>
        <v>Chicken</v>
      </c>
      <c r="Z1173" s="5" t="str" cm="1">
        <f t="array" aca="1" ref="Z1173" ca="1">IF(AI1172,"-", INDEX(_xlfn.ANCHORARRAY(AvailableItems),OrderIndex))</f>
        <v>-</v>
      </c>
      <c r="AA1173" s="5" t="str" cm="1">
        <f t="array" aca="1" ref="AA1173" ca="1">IF(AI1172,"-", INDEX(_xlfn.ANCHORARRAY(AvailableItems),OrderIndex2))</f>
        <v>-</v>
      </c>
      <c r="AB1173" s="5" t="str" cm="1">
        <f t="array" aca="1" ref="AB1173" ca="1">IF(AI1172,"-", INDEX(_xlfn.ANCHORARRAY(AvailableItems),OrderIndex3))</f>
        <v>-</v>
      </c>
      <c r="AC1173" s="10" t="str" cm="1">
        <f t="array" aca="1" ref="AC1173" ca="1">IF(AJ1172,"-", INDEX(_xlfn.ANCHORARRAY(AvailableItems),$AP$27))</f>
        <v>-</v>
      </c>
      <c r="AD1173" s="10" t="str" cm="1">
        <f t="array" aca="1" ref="AD1173" ca="1">IF(AJ1172,"-", INDEX(_xlfn.ANCHORARRAY(AvailableItems),$AQ$27))</f>
        <v>-</v>
      </c>
      <c r="AE1173" s="10" t="str" cm="1">
        <f t="array" aca="1" ref="AE1173" ca="1">IF(AJ1172,"-", INDEX(_xlfn.ANCHORARRAY(AvailableItems),$AR$27))</f>
        <v>-</v>
      </c>
      <c r="AF1173" s="8" t="str" cm="1">
        <f t="array" aca="1" ref="AF1173" ca="1">IF(AK1172,"-", INDEX(_xlfn.ANCHORARRAY(AvailableItems),$AP$28))</f>
        <v>Beef</v>
      </c>
      <c r="AG1173" s="8" t="str">
        <f ca="1">IF(AK1172,"-", INDEX(_xlfn.ANCHORARRAY(AvailableItems),$AQ$28))</f>
        <v>Beef</v>
      </c>
      <c r="AH1173" s="8" t="str" cm="1">
        <f t="array" aca="1" ref="AH1173" ca="1">IF(AK1172,"-", INDEX(_xlfn.ANCHORARRAY(AvailableItems),$AR$28))</f>
        <v>Bread</v>
      </c>
      <c r="AI1173" t="b">
        <f t="shared" ca="1" si="57"/>
        <v>0</v>
      </c>
      <c r="AJ1173" t="b">
        <f t="shared" ca="1" si="58"/>
        <v>0</v>
      </c>
      <c r="AK1173" t="b">
        <f t="shared" ca="1" si="59"/>
        <v>0</v>
      </c>
      <c r="AL1173" s="16" cm="1">
        <f t="array" aca="1" ref="AL1173" ca="1">IF(OrderSim[[#This Row],[Order 1 Possible]],INDEX(Food[Points],OrderIndex) + INDEX(Food[Points],OrderIndex2) + INDEX(Food[Points],OrderIndex3) + AL1172, AL1172)</f>
        <v>23030</v>
      </c>
      <c r="AM1173" s="16" cm="1">
        <f t="array" aca="1" ref="AM1173" ca="1">IF(OrderSim[[#This Row],[Order 2 Possible]],INDEX(Food[Points],$AP$27) + INDEX(Food[Points],$AQ$27) + INDEX(Food[Points],$AR$27) + AM1172, AM1172)</f>
        <v>29430</v>
      </c>
      <c r="AN1173" s="16" cm="1">
        <f t="array" aca="1" ref="AN1173" ca="1">IF(OrderSim[[#This Row],[Order 3 Possible]],INDEX(Food[Points],$AP$28) + INDEX(Food[Points],$AQ$28) + INDEX(Food[Points],$AR$28) + AN1172, AN1172)</f>
        <v>45220</v>
      </c>
    </row>
    <row r="1174" spans="17:40" x14ac:dyDescent="0.25">
      <c r="Q1174" t="str" cm="1">
        <f t="array" aca="1" ref="Q1174" ca="1">INDEX(Food[Name],RANDBETWEEN(1,COUNTA(Food[Name])))</f>
        <v>Beef</v>
      </c>
      <c r="R1174" t="str" cm="1">
        <f t="array" aca="1" ref="R1174" ca="1">INDEX(Food[Name],RANDBETWEEN(1,COUNTA(Food[Name])))</f>
        <v>Lettuce</v>
      </c>
      <c r="S1174" t="str" cm="1">
        <f t="array" aca="1" ref="S1174" ca="1">INDEX(Food[Name],RANDBETWEEN(1,COUNTA(Food[Name])))</f>
        <v>Pasta</v>
      </c>
      <c r="T1174" t="str" cm="1">
        <f t="array" aca="1" ref="T1174" ca="1">INDEX(Food[Name],RANDBETWEEN(1,COUNTA(Food[Name])))</f>
        <v>Pork</v>
      </c>
      <c r="U1174" t="str" cm="1">
        <f t="array" aca="1" ref="U1174" ca="1">INDEX(Food[Name],RANDBETWEEN(1,COUNTA(Food[Name])))</f>
        <v>Carrot</v>
      </c>
      <c r="V1174" t="str" cm="1">
        <f t="array" aca="1" ref="V1174" ca="1">INDEX(Food[Name],RANDBETWEEN(1,COUNTA(Food[Name])))</f>
        <v>Chicken</v>
      </c>
      <c r="W1174" t="str" cm="1">
        <f t="array" aca="1" ref="W1174" ca="1">INDEX(Food[Name],RANDBETWEEN(1,COUNTA(Food[Name])))</f>
        <v>Chicken</v>
      </c>
      <c r="X1174" t="str" cm="1">
        <f t="array" aca="1" ref="X1174" ca="1">INDEX(Food[Name],RANDBETWEEN(1,COUNTA(Food[Name])))</f>
        <v>Beef</v>
      </c>
      <c r="Y1174" t="str" cm="1">
        <f t="array" aca="1" ref="Y1174" ca="1">INDEX(Food[Name],RANDBETWEEN(1,COUNTA(Food[Name])))</f>
        <v>Chicken</v>
      </c>
      <c r="Z1174" s="5" t="str" cm="1">
        <f t="array" aca="1" ref="Z1174" ca="1">IF(AI1173,"-", INDEX(_xlfn.ANCHORARRAY(AvailableItems),OrderIndex))</f>
        <v>Salmon</v>
      </c>
      <c r="AA1174" s="5" t="str" cm="1">
        <f t="array" aca="1" ref="AA1174" ca="1">IF(AI1173,"-", INDEX(_xlfn.ANCHORARRAY(AvailableItems),OrderIndex2))</f>
        <v>Rice</v>
      </c>
      <c r="AB1174" s="5" t="str" cm="1">
        <f t="array" aca="1" ref="AB1174" ca="1">IF(AI1173,"-", INDEX(_xlfn.ANCHORARRAY(AvailableItems),OrderIndex3))</f>
        <v>Pasta</v>
      </c>
      <c r="AC1174" s="10" t="str" cm="1">
        <f t="array" aca="1" ref="AC1174" ca="1">IF(AJ1173,"-", INDEX(_xlfn.ANCHORARRAY(AvailableItems),$AP$27))</f>
        <v>Pork</v>
      </c>
      <c r="AD1174" s="10" t="str" cm="1">
        <f t="array" aca="1" ref="AD1174" ca="1">IF(AJ1173,"-", INDEX(_xlfn.ANCHORARRAY(AvailableItems),$AQ$27))</f>
        <v>Lobster</v>
      </c>
      <c r="AE1174" s="10" t="str" cm="1">
        <f t="array" aca="1" ref="AE1174" ca="1">IF(AJ1173,"-", INDEX(_xlfn.ANCHORARRAY(AvailableItems),$AR$27))</f>
        <v>Rice</v>
      </c>
      <c r="AF1174" s="8" t="str" cm="1">
        <f t="array" aca="1" ref="AF1174" ca="1">IF(AK1173,"-", INDEX(_xlfn.ANCHORARRAY(AvailableItems),$AP$28))</f>
        <v>Beef</v>
      </c>
      <c r="AG1174" s="8" t="str">
        <f ca="1">IF(AK1173,"-", INDEX(_xlfn.ANCHORARRAY(AvailableItems),$AQ$28))</f>
        <v>Beef</v>
      </c>
      <c r="AH1174" s="8" t="str" cm="1">
        <f t="array" aca="1" ref="AH1174" ca="1">IF(AK1173,"-", INDEX(_xlfn.ANCHORARRAY(AvailableItems),$AR$28))</f>
        <v>Bread</v>
      </c>
      <c r="AI1174" t="b">
        <f t="shared" ca="1" si="57"/>
        <v>0</v>
      </c>
      <c r="AJ1174" t="b">
        <f t="shared" ca="1" si="58"/>
        <v>0</v>
      </c>
      <c r="AK1174" t="b">
        <f t="shared" ca="1" si="59"/>
        <v>1</v>
      </c>
      <c r="AL1174" s="16" cm="1">
        <f t="array" aca="1" ref="AL1174" ca="1">IF(OrderSim[[#This Row],[Order 1 Possible]],INDEX(Food[Points],OrderIndex) + INDEX(Food[Points],OrderIndex2) + INDEX(Food[Points],OrderIndex3) + AL1173, AL1173)</f>
        <v>23030</v>
      </c>
      <c r="AM1174" s="16" cm="1">
        <f t="array" aca="1" ref="AM1174" ca="1">IF(OrderSim[[#This Row],[Order 2 Possible]],INDEX(Food[Points],$AP$27) + INDEX(Food[Points],$AQ$27) + INDEX(Food[Points],$AR$27) + AM1173, AM1173)</f>
        <v>29430</v>
      </c>
      <c r="AN1174" s="16" cm="1">
        <f t="array" aca="1" ref="AN1174" ca="1">IF(OrderSim[[#This Row],[Order 3 Possible]],INDEX(Food[Points],$AP$28) + INDEX(Food[Points],$AQ$28) + INDEX(Food[Points],$AR$28) + AN1173, AN1173)</f>
        <v>45360</v>
      </c>
    </row>
    <row r="1175" spans="17:40" x14ac:dyDescent="0.25">
      <c r="Q1175" t="str" cm="1">
        <f t="array" aca="1" ref="Q1175" ca="1">INDEX(Food[Name],RANDBETWEEN(1,COUNTA(Food[Name])))</f>
        <v>Salmon</v>
      </c>
      <c r="R1175" t="str" cm="1">
        <f t="array" aca="1" ref="R1175" ca="1">INDEX(Food[Name],RANDBETWEEN(1,COUNTA(Food[Name])))</f>
        <v>Lobster</v>
      </c>
      <c r="S1175" t="str" cm="1">
        <f t="array" aca="1" ref="S1175" ca="1">INDEX(Food[Name],RANDBETWEEN(1,COUNTA(Food[Name])))</f>
        <v>Bread</v>
      </c>
      <c r="T1175" t="str" cm="1">
        <f t="array" aca="1" ref="T1175" ca="1">INDEX(Food[Name],RANDBETWEEN(1,COUNTA(Food[Name])))</f>
        <v>Pasta</v>
      </c>
      <c r="U1175" t="str" cm="1">
        <f t="array" aca="1" ref="U1175" ca="1">INDEX(Food[Name],RANDBETWEEN(1,COUNTA(Food[Name])))</f>
        <v>Pasta</v>
      </c>
      <c r="V1175" t="str" cm="1">
        <f t="array" aca="1" ref="V1175" ca="1">INDEX(Food[Name],RANDBETWEEN(1,COUNTA(Food[Name])))</f>
        <v>Beef</v>
      </c>
      <c r="W1175" t="str" cm="1">
        <f t="array" aca="1" ref="W1175" ca="1">INDEX(Food[Name],RANDBETWEEN(1,COUNTA(Food[Name])))</f>
        <v>Salmon</v>
      </c>
      <c r="X1175" t="str" cm="1">
        <f t="array" aca="1" ref="X1175" ca="1">INDEX(Food[Name],RANDBETWEEN(1,COUNTA(Food[Name])))</f>
        <v>Salmon</v>
      </c>
      <c r="Y1175" t="str" cm="1">
        <f t="array" aca="1" ref="Y1175" ca="1">INDEX(Food[Name],RANDBETWEEN(1,COUNTA(Food[Name])))</f>
        <v>Carrot</v>
      </c>
      <c r="Z1175" s="5" t="str" cm="1">
        <f t="array" aca="1" ref="Z1175" ca="1">IF(AI1174,"-", INDEX(_xlfn.ANCHORARRAY(AvailableItems),OrderIndex))</f>
        <v>Salmon</v>
      </c>
      <c r="AA1175" s="5" t="str" cm="1">
        <f t="array" aca="1" ref="AA1175" ca="1">IF(AI1174,"-", INDEX(_xlfn.ANCHORARRAY(AvailableItems),OrderIndex2))</f>
        <v>Rice</v>
      </c>
      <c r="AB1175" s="5" t="str" cm="1">
        <f t="array" aca="1" ref="AB1175" ca="1">IF(AI1174,"-", INDEX(_xlfn.ANCHORARRAY(AvailableItems),OrderIndex3))</f>
        <v>Pasta</v>
      </c>
      <c r="AC1175" s="10" t="str" cm="1">
        <f t="array" aca="1" ref="AC1175" ca="1">IF(AJ1174,"-", INDEX(_xlfn.ANCHORARRAY(AvailableItems),$AP$27))</f>
        <v>Pork</v>
      </c>
      <c r="AD1175" s="10" t="str" cm="1">
        <f t="array" aca="1" ref="AD1175" ca="1">IF(AJ1174,"-", INDEX(_xlfn.ANCHORARRAY(AvailableItems),$AQ$27))</f>
        <v>Lobster</v>
      </c>
      <c r="AE1175" s="10" t="str" cm="1">
        <f t="array" aca="1" ref="AE1175" ca="1">IF(AJ1174,"-", INDEX(_xlfn.ANCHORARRAY(AvailableItems),$AR$27))</f>
        <v>Rice</v>
      </c>
      <c r="AF1175" s="8" t="str" cm="1">
        <f t="array" aca="1" ref="AF1175" ca="1">IF(AK1174,"-", INDEX(_xlfn.ANCHORARRAY(AvailableItems),$AP$28))</f>
        <v>-</v>
      </c>
      <c r="AG1175" s="8" t="str">
        <f ca="1">IF(AK1174,"-", INDEX(_xlfn.ANCHORARRAY(AvailableItems),$AQ$28))</f>
        <v>-</v>
      </c>
      <c r="AH1175" s="8" t="str" cm="1">
        <f t="array" aca="1" ref="AH1175" ca="1">IF(AK1174,"-", INDEX(_xlfn.ANCHORARRAY(AvailableItems),$AR$28))</f>
        <v>-</v>
      </c>
      <c r="AI1175" t="b">
        <f t="shared" ca="1" si="57"/>
        <v>1</v>
      </c>
      <c r="AJ1175" t="b">
        <f t="shared" ca="1" si="58"/>
        <v>0</v>
      </c>
      <c r="AK1175" t="b">
        <f t="shared" ca="1" si="59"/>
        <v>0</v>
      </c>
      <c r="AL1175" s="16" cm="1">
        <f t="array" aca="1" ref="AL1175" ca="1">IF(OrderSim[[#This Row],[Order 1 Possible]],INDEX(Food[Points],OrderIndex) + INDEX(Food[Points],OrderIndex2) + INDEX(Food[Points],OrderIndex3) + AL1174, AL1174)</f>
        <v>23100</v>
      </c>
      <c r="AM1175" s="16" cm="1">
        <f t="array" aca="1" ref="AM1175" ca="1">IF(OrderSim[[#This Row],[Order 2 Possible]],INDEX(Food[Points],$AP$27) + INDEX(Food[Points],$AQ$27) + INDEX(Food[Points],$AR$27) + AM1174, AM1174)</f>
        <v>29430</v>
      </c>
      <c r="AN1175" s="16" cm="1">
        <f t="array" aca="1" ref="AN1175" ca="1">IF(OrderSim[[#This Row],[Order 3 Possible]],INDEX(Food[Points],$AP$28) + INDEX(Food[Points],$AQ$28) + INDEX(Food[Points],$AR$28) + AN1174, AN1174)</f>
        <v>45360</v>
      </c>
    </row>
    <row r="1176" spans="17:40" x14ac:dyDescent="0.25">
      <c r="Q1176" t="str" cm="1">
        <f t="array" aca="1" ref="Q1176" ca="1">INDEX(Food[Name],RANDBETWEEN(1,COUNTA(Food[Name])))</f>
        <v>Onion</v>
      </c>
      <c r="R1176" t="str" cm="1">
        <f t="array" aca="1" ref="R1176" ca="1">INDEX(Food[Name],RANDBETWEEN(1,COUNTA(Food[Name])))</f>
        <v>Chicken</v>
      </c>
      <c r="S1176" t="str" cm="1">
        <f t="array" aca="1" ref="S1176" ca="1">INDEX(Food[Name],RANDBETWEEN(1,COUNTA(Food[Name])))</f>
        <v>Tuna</v>
      </c>
      <c r="T1176" t="str" cm="1">
        <f t="array" aca="1" ref="T1176" ca="1">INDEX(Food[Name],RANDBETWEEN(1,COUNTA(Food[Name])))</f>
        <v>Rice</v>
      </c>
      <c r="U1176" t="str" cm="1">
        <f t="array" aca="1" ref="U1176" ca="1">INDEX(Food[Name],RANDBETWEEN(1,COUNTA(Food[Name])))</f>
        <v>Carrot</v>
      </c>
      <c r="V1176" t="str" cm="1">
        <f t="array" aca="1" ref="V1176" ca="1">INDEX(Food[Name],RANDBETWEEN(1,COUNTA(Food[Name])))</f>
        <v>Chicken</v>
      </c>
      <c r="W1176" t="str" cm="1">
        <f t="array" aca="1" ref="W1176" ca="1">INDEX(Food[Name],RANDBETWEEN(1,COUNTA(Food[Name])))</f>
        <v>Onion</v>
      </c>
      <c r="X1176" t="str" cm="1">
        <f t="array" aca="1" ref="X1176" ca="1">INDEX(Food[Name],RANDBETWEEN(1,COUNTA(Food[Name])))</f>
        <v>Carrot</v>
      </c>
      <c r="Y1176" t="str" cm="1">
        <f t="array" aca="1" ref="Y1176" ca="1">INDEX(Food[Name],RANDBETWEEN(1,COUNTA(Food[Name])))</f>
        <v>Chicken</v>
      </c>
      <c r="Z1176" s="5" t="str" cm="1">
        <f t="array" aca="1" ref="Z1176" ca="1">IF(AI1175,"-", INDEX(_xlfn.ANCHORARRAY(AvailableItems),OrderIndex))</f>
        <v>-</v>
      </c>
      <c r="AA1176" s="5" t="str" cm="1">
        <f t="array" aca="1" ref="AA1176" ca="1">IF(AI1175,"-", INDEX(_xlfn.ANCHORARRAY(AvailableItems),OrderIndex2))</f>
        <v>-</v>
      </c>
      <c r="AB1176" s="5" t="str" cm="1">
        <f t="array" aca="1" ref="AB1176" ca="1">IF(AI1175,"-", INDEX(_xlfn.ANCHORARRAY(AvailableItems),OrderIndex3))</f>
        <v>-</v>
      </c>
      <c r="AC1176" s="10" t="str" cm="1">
        <f t="array" aca="1" ref="AC1176" ca="1">IF(AJ1175,"-", INDEX(_xlfn.ANCHORARRAY(AvailableItems),$AP$27))</f>
        <v>Pork</v>
      </c>
      <c r="AD1176" s="10" t="str" cm="1">
        <f t="array" aca="1" ref="AD1176" ca="1">IF(AJ1175,"-", INDEX(_xlfn.ANCHORARRAY(AvailableItems),$AQ$27))</f>
        <v>Lobster</v>
      </c>
      <c r="AE1176" s="10" t="str" cm="1">
        <f t="array" aca="1" ref="AE1176" ca="1">IF(AJ1175,"-", INDEX(_xlfn.ANCHORARRAY(AvailableItems),$AR$27))</f>
        <v>Rice</v>
      </c>
      <c r="AF1176" s="8" t="str" cm="1">
        <f t="array" aca="1" ref="AF1176" ca="1">IF(AK1175,"-", INDEX(_xlfn.ANCHORARRAY(AvailableItems),$AP$28))</f>
        <v>Beef</v>
      </c>
      <c r="AG1176" s="8" t="str">
        <f ca="1">IF(AK1175,"-", INDEX(_xlfn.ANCHORARRAY(AvailableItems),$AQ$28))</f>
        <v>Beef</v>
      </c>
      <c r="AH1176" s="8" t="str" cm="1">
        <f t="array" aca="1" ref="AH1176" ca="1">IF(AK1175,"-", INDEX(_xlfn.ANCHORARRAY(AvailableItems),$AR$28))</f>
        <v>Bread</v>
      </c>
      <c r="AI1176" t="b">
        <f t="shared" ca="1" si="57"/>
        <v>0</v>
      </c>
      <c r="AJ1176" t="b">
        <f t="shared" ca="1" si="58"/>
        <v>0</v>
      </c>
      <c r="AK1176" t="b">
        <f t="shared" ca="1" si="59"/>
        <v>0</v>
      </c>
      <c r="AL1176" s="16" cm="1">
        <f t="array" aca="1" ref="AL1176" ca="1">IF(OrderSim[[#This Row],[Order 1 Possible]],INDEX(Food[Points],OrderIndex) + INDEX(Food[Points],OrderIndex2) + INDEX(Food[Points],OrderIndex3) + AL1175, AL1175)</f>
        <v>23100</v>
      </c>
      <c r="AM1176" s="16" cm="1">
        <f t="array" aca="1" ref="AM1176" ca="1">IF(OrderSim[[#This Row],[Order 2 Possible]],INDEX(Food[Points],$AP$27) + INDEX(Food[Points],$AQ$27) + INDEX(Food[Points],$AR$27) + AM1175, AM1175)</f>
        <v>29430</v>
      </c>
      <c r="AN1176" s="16" cm="1">
        <f t="array" aca="1" ref="AN1176" ca="1">IF(OrderSim[[#This Row],[Order 3 Possible]],INDEX(Food[Points],$AP$28) + INDEX(Food[Points],$AQ$28) + INDEX(Food[Points],$AR$28) + AN1175, AN1175)</f>
        <v>45360</v>
      </c>
    </row>
    <row r="1177" spans="17:40" x14ac:dyDescent="0.25">
      <c r="Q1177" t="str" cm="1">
        <f t="array" aca="1" ref="Q1177" ca="1">INDEX(Food[Name],RANDBETWEEN(1,COUNTA(Food[Name])))</f>
        <v>Rice</v>
      </c>
      <c r="R1177" t="str" cm="1">
        <f t="array" aca="1" ref="R1177" ca="1">INDEX(Food[Name],RANDBETWEEN(1,COUNTA(Food[Name])))</f>
        <v>Carrot</v>
      </c>
      <c r="S1177" t="str" cm="1">
        <f t="array" aca="1" ref="S1177" ca="1">INDEX(Food[Name],RANDBETWEEN(1,COUNTA(Food[Name])))</f>
        <v>Pasta</v>
      </c>
      <c r="T1177" t="str" cm="1">
        <f t="array" aca="1" ref="T1177" ca="1">INDEX(Food[Name],RANDBETWEEN(1,COUNTA(Food[Name])))</f>
        <v>Lettuce</v>
      </c>
      <c r="U1177" t="str" cm="1">
        <f t="array" aca="1" ref="U1177" ca="1">INDEX(Food[Name],RANDBETWEEN(1,COUNTA(Food[Name])))</f>
        <v>Bread</v>
      </c>
      <c r="V1177" t="str" cm="1">
        <f t="array" aca="1" ref="V1177" ca="1">INDEX(Food[Name],RANDBETWEEN(1,COUNTA(Food[Name])))</f>
        <v>Bread</v>
      </c>
      <c r="W1177" t="str" cm="1">
        <f t="array" aca="1" ref="W1177" ca="1">INDEX(Food[Name],RANDBETWEEN(1,COUNTA(Food[Name])))</f>
        <v>Tuna</v>
      </c>
      <c r="X1177" t="str" cm="1">
        <f t="array" aca="1" ref="X1177" ca="1">INDEX(Food[Name],RANDBETWEEN(1,COUNTA(Food[Name])))</f>
        <v>Onion</v>
      </c>
      <c r="Y1177" t="str" cm="1">
        <f t="array" aca="1" ref="Y1177" ca="1">INDEX(Food[Name],RANDBETWEEN(1,COUNTA(Food[Name])))</f>
        <v>Lettuce</v>
      </c>
      <c r="Z1177" s="5" t="str" cm="1">
        <f t="array" aca="1" ref="Z1177" ca="1">IF(AI1176,"-", INDEX(_xlfn.ANCHORARRAY(AvailableItems),OrderIndex))</f>
        <v>Salmon</v>
      </c>
      <c r="AA1177" s="5" t="str" cm="1">
        <f t="array" aca="1" ref="AA1177" ca="1">IF(AI1176,"-", INDEX(_xlfn.ANCHORARRAY(AvailableItems),OrderIndex2))</f>
        <v>Rice</v>
      </c>
      <c r="AB1177" s="5" t="str" cm="1">
        <f t="array" aca="1" ref="AB1177" ca="1">IF(AI1176,"-", INDEX(_xlfn.ANCHORARRAY(AvailableItems),OrderIndex3))</f>
        <v>Pasta</v>
      </c>
      <c r="AC1177" s="10" t="str" cm="1">
        <f t="array" aca="1" ref="AC1177" ca="1">IF(AJ1176,"-", INDEX(_xlfn.ANCHORARRAY(AvailableItems),$AP$27))</f>
        <v>Pork</v>
      </c>
      <c r="AD1177" s="10" t="str" cm="1">
        <f t="array" aca="1" ref="AD1177" ca="1">IF(AJ1176,"-", INDEX(_xlfn.ANCHORARRAY(AvailableItems),$AQ$27))</f>
        <v>Lobster</v>
      </c>
      <c r="AE1177" s="10" t="str" cm="1">
        <f t="array" aca="1" ref="AE1177" ca="1">IF(AJ1176,"-", INDEX(_xlfn.ANCHORARRAY(AvailableItems),$AR$27))</f>
        <v>Rice</v>
      </c>
      <c r="AF1177" s="8" t="str" cm="1">
        <f t="array" aca="1" ref="AF1177" ca="1">IF(AK1176,"-", INDEX(_xlfn.ANCHORARRAY(AvailableItems),$AP$28))</f>
        <v>Beef</v>
      </c>
      <c r="AG1177" s="8" t="str">
        <f ca="1">IF(AK1176,"-", INDEX(_xlfn.ANCHORARRAY(AvailableItems),$AQ$28))</f>
        <v>Beef</v>
      </c>
      <c r="AH1177" s="8" t="str" cm="1">
        <f t="array" aca="1" ref="AH1177" ca="1">IF(AK1176,"-", INDEX(_xlfn.ANCHORARRAY(AvailableItems),$AR$28))</f>
        <v>Bread</v>
      </c>
      <c r="AI1177" t="b">
        <f t="shared" ca="1" si="57"/>
        <v>0</v>
      </c>
      <c r="AJ1177" t="b">
        <f t="shared" ca="1" si="58"/>
        <v>0</v>
      </c>
      <c r="AK1177" t="b">
        <f t="shared" ca="1" si="59"/>
        <v>0</v>
      </c>
      <c r="AL1177" s="16" cm="1">
        <f t="array" aca="1" ref="AL1177" ca="1">IF(OrderSim[[#This Row],[Order 1 Possible]],INDEX(Food[Points],OrderIndex) + INDEX(Food[Points],OrderIndex2) + INDEX(Food[Points],OrderIndex3) + AL1176, AL1176)</f>
        <v>23100</v>
      </c>
      <c r="AM1177" s="16" cm="1">
        <f t="array" aca="1" ref="AM1177" ca="1">IF(OrderSim[[#This Row],[Order 2 Possible]],INDEX(Food[Points],$AP$27) + INDEX(Food[Points],$AQ$27) + INDEX(Food[Points],$AR$27) + AM1176, AM1176)</f>
        <v>29430</v>
      </c>
      <c r="AN1177" s="16" cm="1">
        <f t="array" aca="1" ref="AN1177" ca="1">IF(OrderSim[[#This Row],[Order 3 Possible]],INDEX(Food[Points],$AP$28) + INDEX(Food[Points],$AQ$28) + INDEX(Food[Points],$AR$28) + AN1176, AN1176)</f>
        <v>45360</v>
      </c>
    </row>
    <row r="1178" spans="17:40" x14ac:dyDescent="0.25">
      <c r="Q1178" t="str" cm="1">
        <f t="array" aca="1" ref="Q1178" ca="1">INDEX(Food[Name],RANDBETWEEN(1,COUNTA(Food[Name])))</f>
        <v>Beef</v>
      </c>
      <c r="R1178" t="str" cm="1">
        <f t="array" aca="1" ref="R1178" ca="1">INDEX(Food[Name],RANDBETWEEN(1,COUNTA(Food[Name])))</f>
        <v>Bread</v>
      </c>
      <c r="S1178" t="str" cm="1">
        <f t="array" aca="1" ref="S1178" ca="1">INDEX(Food[Name],RANDBETWEEN(1,COUNTA(Food[Name])))</f>
        <v>Salmon</v>
      </c>
      <c r="T1178" t="str" cm="1">
        <f t="array" aca="1" ref="T1178" ca="1">INDEX(Food[Name],RANDBETWEEN(1,COUNTA(Food[Name])))</f>
        <v>Rice</v>
      </c>
      <c r="U1178" t="str" cm="1">
        <f t="array" aca="1" ref="U1178" ca="1">INDEX(Food[Name],RANDBETWEEN(1,COUNTA(Food[Name])))</f>
        <v>Carrot</v>
      </c>
      <c r="V1178" t="str" cm="1">
        <f t="array" aca="1" ref="V1178" ca="1">INDEX(Food[Name],RANDBETWEEN(1,COUNTA(Food[Name])))</f>
        <v>Tuna</v>
      </c>
      <c r="W1178" t="str" cm="1">
        <f t="array" aca="1" ref="W1178" ca="1">INDEX(Food[Name],RANDBETWEEN(1,COUNTA(Food[Name])))</f>
        <v>Lettuce</v>
      </c>
      <c r="X1178" t="str" cm="1">
        <f t="array" aca="1" ref="X1178" ca="1">INDEX(Food[Name],RANDBETWEEN(1,COUNTA(Food[Name])))</f>
        <v>Salmon</v>
      </c>
      <c r="Y1178" t="str" cm="1">
        <f t="array" aca="1" ref="Y1178" ca="1">INDEX(Food[Name],RANDBETWEEN(1,COUNTA(Food[Name])))</f>
        <v>Tuna</v>
      </c>
      <c r="Z1178" s="5" t="str" cm="1">
        <f t="array" aca="1" ref="Z1178" ca="1">IF(AI1177,"-", INDEX(_xlfn.ANCHORARRAY(AvailableItems),OrderIndex))</f>
        <v>Salmon</v>
      </c>
      <c r="AA1178" s="5" t="str" cm="1">
        <f t="array" aca="1" ref="AA1178" ca="1">IF(AI1177,"-", INDEX(_xlfn.ANCHORARRAY(AvailableItems),OrderIndex2))</f>
        <v>Rice</v>
      </c>
      <c r="AB1178" s="5" t="str" cm="1">
        <f t="array" aca="1" ref="AB1178" ca="1">IF(AI1177,"-", INDEX(_xlfn.ANCHORARRAY(AvailableItems),OrderIndex3))</f>
        <v>Pasta</v>
      </c>
      <c r="AC1178" s="10" t="str" cm="1">
        <f t="array" aca="1" ref="AC1178" ca="1">IF(AJ1177,"-", INDEX(_xlfn.ANCHORARRAY(AvailableItems),$AP$27))</f>
        <v>Pork</v>
      </c>
      <c r="AD1178" s="10" t="str" cm="1">
        <f t="array" aca="1" ref="AD1178" ca="1">IF(AJ1177,"-", INDEX(_xlfn.ANCHORARRAY(AvailableItems),$AQ$27))</f>
        <v>Lobster</v>
      </c>
      <c r="AE1178" s="10" t="str" cm="1">
        <f t="array" aca="1" ref="AE1178" ca="1">IF(AJ1177,"-", INDEX(_xlfn.ANCHORARRAY(AvailableItems),$AR$27))</f>
        <v>Rice</v>
      </c>
      <c r="AF1178" s="8" t="str" cm="1">
        <f t="array" aca="1" ref="AF1178" ca="1">IF(AK1177,"-", INDEX(_xlfn.ANCHORARRAY(AvailableItems),$AP$28))</f>
        <v>Beef</v>
      </c>
      <c r="AG1178" s="8" t="str">
        <f ca="1">IF(AK1177,"-", INDEX(_xlfn.ANCHORARRAY(AvailableItems),$AQ$28))</f>
        <v>Beef</v>
      </c>
      <c r="AH1178" s="8" t="str" cm="1">
        <f t="array" aca="1" ref="AH1178" ca="1">IF(AK1177,"-", INDEX(_xlfn.ANCHORARRAY(AvailableItems),$AR$28))</f>
        <v>Bread</v>
      </c>
      <c r="AI1178" t="b">
        <f t="shared" ca="1" si="57"/>
        <v>1</v>
      </c>
      <c r="AJ1178" t="b">
        <f t="shared" ca="1" si="58"/>
        <v>0</v>
      </c>
      <c r="AK1178" t="b">
        <f t="shared" ca="1" si="59"/>
        <v>1</v>
      </c>
      <c r="AL1178" s="16" cm="1">
        <f t="array" aca="1" ref="AL1178" ca="1">IF(OrderSim[[#This Row],[Order 1 Possible]],INDEX(Food[Points],OrderIndex) + INDEX(Food[Points],OrderIndex2) + INDEX(Food[Points],OrderIndex3) + AL1177, AL1177)</f>
        <v>23170</v>
      </c>
      <c r="AM1178" s="16" cm="1">
        <f t="array" aca="1" ref="AM1178" ca="1">IF(OrderSim[[#This Row],[Order 2 Possible]],INDEX(Food[Points],$AP$27) + INDEX(Food[Points],$AQ$27) + INDEX(Food[Points],$AR$27) + AM1177, AM1177)</f>
        <v>29430</v>
      </c>
      <c r="AN1178" s="16" cm="1">
        <f t="array" aca="1" ref="AN1178" ca="1">IF(OrderSim[[#This Row],[Order 3 Possible]],INDEX(Food[Points],$AP$28) + INDEX(Food[Points],$AQ$28) + INDEX(Food[Points],$AR$28) + AN1177, AN1177)</f>
        <v>45500</v>
      </c>
    </row>
    <row r="1179" spans="17:40" x14ac:dyDescent="0.25">
      <c r="Q1179" t="str" cm="1">
        <f t="array" aca="1" ref="Q1179" ca="1">INDEX(Food[Name],RANDBETWEEN(1,COUNTA(Food[Name])))</f>
        <v>Chicken</v>
      </c>
      <c r="R1179" t="str" cm="1">
        <f t="array" aca="1" ref="R1179" ca="1">INDEX(Food[Name],RANDBETWEEN(1,COUNTA(Food[Name])))</f>
        <v>Lobster</v>
      </c>
      <c r="S1179" t="str" cm="1">
        <f t="array" aca="1" ref="S1179" ca="1">INDEX(Food[Name],RANDBETWEEN(1,COUNTA(Food[Name])))</f>
        <v>Tuna</v>
      </c>
      <c r="T1179" t="str" cm="1">
        <f t="array" aca="1" ref="T1179" ca="1">INDEX(Food[Name],RANDBETWEEN(1,COUNTA(Food[Name])))</f>
        <v>Salmon</v>
      </c>
      <c r="U1179" t="str" cm="1">
        <f t="array" aca="1" ref="U1179" ca="1">INDEX(Food[Name],RANDBETWEEN(1,COUNTA(Food[Name])))</f>
        <v>Lobster</v>
      </c>
      <c r="V1179" t="str" cm="1">
        <f t="array" aca="1" ref="V1179" ca="1">INDEX(Food[Name],RANDBETWEEN(1,COUNTA(Food[Name])))</f>
        <v>Tuna</v>
      </c>
      <c r="W1179" t="str" cm="1">
        <f t="array" aca="1" ref="W1179" ca="1">INDEX(Food[Name],RANDBETWEEN(1,COUNTA(Food[Name])))</f>
        <v>Chicken</v>
      </c>
      <c r="X1179" t="str" cm="1">
        <f t="array" aca="1" ref="X1179" ca="1">INDEX(Food[Name],RANDBETWEEN(1,COUNTA(Food[Name])))</f>
        <v>Lobster</v>
      </c>
      <c r="Y1179" t="str" cm="1">
        <f t="array" aca="1" ref="Y1179" ca="1">INDEX(Food[Name],RANDBETWEEN(1,COUNTA(Food[Name])))</f>
        <v>Lobster</v>
      </c>
      <c r="Z1179" s="5" t="str" cm="1">
        <f t="array" aca="1" ref="Z1179" ca="1">IF(AI1178,"-", INDEX(_xlfn.ANCHORARRAY(AvailableItems),OrderIndex))</f>
        <v>-</v>
      </c>
      <c r="AA1179" s="5" t="str" cm="1">
        <f t="array" aca="1" ref="AA1179" ca="1">IF(AI1178,"-", INDEX(_xlfn.ANCHORARRAY(AvailableItems),OrderIndex2))</f>
        <v>-</v>
      </c>
      <c r="AB1179" s="5" t="str" cm="1">
        <f t="array" aca="1" ref="AB1179" ca="1">IF(AI1178,"-", INDEX(_xlfn.ANCHORARRAY(AvailableItems),OrderIndex3))</f>
        <v>-</v>
      </c>
      <c r="AC1179" s="10" t="str" cm="1">
        <f t="array" aca="1" ref="AC1179" ca="1">IF(AJ1178,"-", INDEX(_xlfn.ANCHORARRAY(AvailableItems),$AP$27))</f>
        <v>Pork</v>
      </c>
      <c r="AD1179" s="10" t="str" cm="1">
        <f t="array" aca="1" ref="AD1179" ca="1">IF(AJ1178,"-", INDEX(_xlfn.ANCHORARRAY(AvailableItems),$AQ$27))</f>
        <v>Lobster</v>
      </c>
      <c r="AE1179" s="10" t="str" cm="1">
        <f t="array" aca="1" ref="AE1179" ca="1">IF(AJ1178,"-", INDEX(_xlfn.ANCHORARRAY(AvailableItems),$AR$27))</f>
        <v>Rice</v>
      </c>
      <c r="AF1179" s="8" t="str" cm="1">
        <f t="array" aca="1" ref="AF1179" ca="1">IF(AK1178,"-", INDEX(_xlfn.ANCHORARRAY(AvailableItems),$AP$28))</f>
        <v>-</v>
      </c>
      <c r="AG1179" s="8" t="str">
        <f ca="1">IF(AK1178,"-", INDEX(_xlfn.ANCHORARRAY(AvailableItems),$AQ$28))</f>
        <v>-</v>
      </c>
      <c r="AH1179" s="8" t="str" cm="1">
        <f t="array" aca="1" ref="AH1179" ca="1">IF(AK1178,"-", INDEX(_xlfn.ANCHORARRAY(AvailableItems),$AR$28))</f>
        <v>-</v>
      </c>
      <c r="AI1179" t="b">
        <f t="shared" ca="1" si="57"/>
        <v>0</v>
      </c>
      <c r="AJ1179" t="b">
        <f t="shared" ca="1" si="58"/>
        <v>1</v>
      </c>
      <c r="AK1179" t="b">
        <f t="shared" ca="1" si="59"/>
        <v>0</v>
      </c>
      <c r="AL1179" s="16" cm="1">
        <f t="array" aca="1" ref="AL1179" ca="1">IF(OrderSim[[#This Row],[Order 1 Possible]],INDEX(Food[Points],OrderIndex) + INDEX(Food[Points],OrderIndex2) + INDEX(Food[Points],OrderIndex3) + AL1178, AL1178)</f>
        <v>23170</v>
      </c>
      <c r="AM1179" s="16" cm="1">
        <f t="array" aca="1" ref="AM1179" ca="1">IF(OrderSim[[#This Row],[Order 2 Possible]],INDEX(Food[Points],$AP$27) + INDEX(Food[Points],$AQ$27) + INDEX(Food[Points],$AR$27) + AM1178, AM1178)</f>
        <v>29520</v>
      </c>
      <c r="AN1179" s="16" cm="1">
        <f t="array" aca="1" ref="AN1179" ca="1">IF(OrderSim[[#This Row],[Order 3 Possible]],INDEX(Food[Points],$AP$28) + INDEX(Food[Points],$AQ$28) + INDEX(Food[Points],$AR$28) + AN1178, AN1178)</f>
        <v>45500</v>
      </c>
    </row>
    <row r="1180" spans="17:40" x14ac:dyDescent="0.25">
      <c r="Q1180" t="str" cm="1">
        <f t="array" aca="1" ref="Q1180" ca="1">INDEX(Food[Name],RANDBETWEEN(1,COUNTA(Food[Name])))</f>
        <v>Beef</v>
      </c>
      <c r="R1180" t="str" cm="1">
        <f t="array" aca="1" ref="R1180" ca="1">INDEX(Food[Name],RANDBETWEEN(1,COUNTA(Food[Name])))</f>
        <v>Rice</v>
      </c>
      <c r="S1180" t="str" cm="1">
        <f t="array" aca="1" ref="S1180" ca="1">INDEX(Food[Name],RANDBETWEEN(1,COUNTA(Food[Name])))</f>
        <v>Salmon</v>
      </c>
      <c r="T1180" t="str" cm="1">
        <f t="array" aca="1" ref="T1180" ca="1">INDEX(Food[Name],RANDBETWEEN(1,COUNTA(Food[Name])))</f>
        <v>Onion</v>
      </c>
      <c r="U1180" t="str" cm="1">
        <f t="array" aca="1" ref="U1180" ca="1">INDEX(Food[Name],RANDBETWEEN(1,COUNTA(Food[Name])))</f>
        <v>Chicken</v>
      </c>
      <c r="V1180" t="str" cm="1">
        <f t="array" aca="1" ref="V1180" ca="1">INDEX(Food[Name],RANDBETWEEN(1,COUNTA(Food[Name])))</f>
        <v>Rice</v>
      </c>
      <c r="W1180" t="str" cm="1">
        <f t="array" aca="1" ref="W1180" ca="1">INDEX(Food[Name],RANDBETWEEN(1,COUNTA(Food[Name])))</f>
        <v>Onion</v>
      </c>
      <c r="X1180" t="str" cm="1">
        <f t="array" aca="1" ref="X1180" ca="1">INDEX(Food[Name],RANDBETWEEN(1,COUNTA(Food[Name])))</f>
        <v>Bread</v>
      </c>
      <c r="Y1180" t="str" cm="1">
        <f t="array" aca="1" ref="Y1180" ca="1">INDEX(Food[Name],RANDBETWEEN(1,COUNTA(Food[Name])))</f>
        <v>Lettuce</v>
      </c>
      <c r="Z1180" s="5" t="str" cm="1">
        <f t="array" aca="1" ref="Z1180" ca="1">IF(AI1179,"-", INDEX(_xlfn.ANCHORARRAY(AvailableItems),OrderIndex))</f>
        <v>Salmon</v>
      </c>
      <c r="AA1180" s="5" t="str" cm="1">
        <f t="array" aca="1" ref="AA1180" ca="1">IF(AI1179,"-", INDEX(_xlfn.ANCHORARRAY(AvailableItems),OrderIndex2))</f>
        <v>Rice</v>
      </c>
      <c r="AB1180" s="5" t="str" cm="1">
        <f t="array" aca="1" ref="AB1180" ca="1">IF(AI1179,"-", INDEX(_xlfn.ANCHORARRAY(AvailableItems),OrderIndex3))</f>
        <v>Pasta</v>
      </c>
      <c r="AC1180" s="10" t="str" cm="1">
        <f t="array" aca="1" ref="AC1180" ca="1">IF(AJ1179,"-", INDEX(_xlfn.ANCHORARRAY(AvailableItems),$AP$27))</f>
        <v>-</v>
      </c>
      <c r="AD1180" s="10" t="str" cm="1">
        <f t="array" aca="1" ref="AD1180" ca="1">IF(AJ1179,"-", INDEX(_xlfn.ANCHORARRAY(AvailableItems),$AQ$27))</f>
        <v>-</v>
      </c>
      <c r="AE1180" s="10" t="str" cm="1">
        <f t="array" aca="1" ref="AE1180" ca="1">IF(AJ1179,"-", INDEX(_xlfn.ANCHORARRAY(AvailableItems),$AR$27))</f>
        <v>-</v>
      </c>
      <c r="AF1180" s="8" t="str" cm="1">
        <f t="array" aca="1" ref="AF1180" ca="1">IF(AK1179,"-", INDEX(_xlfn.ANCHORARRAY(AvailableItems),$AP$28))</f>
        <v>Beef</v>
      </c>
      <c r="AG1180" s="8" t="str">
        <f ca="1">IF(AK1179,"-", INDEX(_xlfn.ANCHORARRAY(AvailableItems),$AQ$28))</f>
        <v>Beef</v>
      </c>
      <c r="AH1180" s="8" t="str" cm="1">
        <f t="array" aca="1" ref="AH1180" ca="1">IF(AK1179,"-", INDEX(_xlfn.ANCHORARRAY(AvailableItems),$AR$28))</f>
        <v>Bread</v>
      </c>
      <c r="AI1180" t="b">
        <f t="shared" ca="1" si="57"/>
        <v>1</v>
      </c>
      <c r="AJ1180" t="b">
        <f t="shared" ca="1" si="58"/>
        <v>0</v>
      </c>
      <c r="AK1180" t="b">
        <f t="shared" ca="1" si="59"/>
        <v>1</v>
      </c>
      <c r="AL1180" s="16" cm="1">
        <f t="array" aca="1" ref="AL1180" ca="1">IF(OrderSim[[#This Row],[Order 1 Possible]],INDEX(Food[Points],OrderIndex) + INDEX(Food[Points],OrderIndex2) + INDEX(Food[Points],OrderIndex3) + AL1179, AL1179)</f>
        <v>23240</v>
      </c>
      <c r="AM1180" s="16" cm="1">
        <f t="array" aca="1" ref="AM1180" ca="1">IF(OrderSim[[#This Row],[Order 2 Possible]],INDEX(Food[Points],$AP$27) + INDEX(Food[Points],$AQ$27) + INDEX(Food[Points],$AR$27) + AM1179, AM1179)</f>
        <v>29520</v>
      </c>
      <c r="AN1180" s="16" cm="1">
        <f t="array" aca="1" ref="AN1180" ca="1">IF(OrderSim[[#This Row],[Order 3 Possible]],INDEX(Food[Points],$AP$28) + INDEX(Food[Points],$AQ$28) + INDEX(Food[Points],$AR$28) + AN1179, AN1179)</f>
        <v>45640</v>
      </c>
    </row>
    <row r="1181" spans="17:40" x14ac:dyDescent="0.25">
      <c r="Q1181" t="str" cm="1">
        <f t="array" aca="1" ref="Q1181" ca="1">INDEX(Food[Name],RANDBETWEEN(1,COUNTA(Food[Name])))</f>
        <v>Carrot</v>
      </c>
      <c r="R1181" t="str" cm="1">
        <f t="array" aca="1" ref="R1181" ca="1">INDEX(Food[Name],RANDBETWEEN(1,COUNTA(Food[Name])))</f>
        <v>Pasta</v>
      </c>
      <c r="S1181" t="str" cm="1">
        <f t="array" aca="1" ref="S1181" ca="1">INDEX(Food[Name],RANDBETWEEN(1,COUNTA(Food[Name])))</f>
        <v>Tuna</v>
      </c>
      <c r="T1181" t="str" cm="1">
        <f t="array" aca="1" ref="T1181" ca="1">INDEX(Food[Name],RANDBETWEEN(1,COUNTA(Food[Name])))</f>
        <v>Lettuce</v>
      </c>
      <c r="U1181" t="str" cm="1">
        <f t="array" aca="1" ref="U1181" ca="1">INDEX(Food[Name],RANDBETWEEN(1,COUNTA(Food[Name])))</f>
        <v>Lobster</v>
      </c>
      <c r="V1181" t="str" cm="1">
        <f t="array" aca="1" ref="V1181" ca="1">INDEX(Food[Name],RANDBETWEEN(1,COUNTA(Food[Name])))</f>
        <v>Salmon</v>
      </c>
      <c r="W1181" t="str" cm="1">
        <f t="array" aca="1" ref="W1181" ca="1">INDEX(Food[Name],RANDBETWEEN(1,COUNTA(Food[Name])))</f>
        <v>Lobster</v>
      </c>
      <c r="X1181" t="str" cm="1">
        <f t="array" aca="1" ref="X1181" ca="1">INDEX(Food[Name],RANDBETWEEN(1,COUNTA(Food[Name])))</f>
        <v>Tuna</v>
      </c>
      <c r="Y1181" t="str" cm="1">
        <f t="array" aca="1" ref="Y1181" ca="1">INDEX(Food[Name],RANDBETWEEN(1,COUNTA(Food[Name])))</f>
        <v>Lettuce</v>
      </c>
      <c r="Z1181" s="5" t="str" cm="1">
        <f t="array" aca="1" ref="Z1181" ca="1">IF(AI1180,"-", INDEX(_xlfn.ANCHORARRAY(AvailableItems),OrderIndex))</f>
        <v>-</v>
      </c>
      <c r="AA1181" s="5" t="str" cm="1">
        <f t="array" aca="1" ref="AA1181" ca="1">IF(AI1180,"-", INDEX(_xlfn.ANCHORARRAY(AvailableItems),OrderIndex2))</f>
        <v>-</v>
      </c>
      <c r="AB1181" s="5" t="str" cm="1">
        <f t="array" aca="1" ref="AB1181" ca="1">IF(AI1180,"-", INDEX(_xlfn.ANCHORARRAY(AvailableItems),OrderIndex3))</f>
        <v>-</v>
      </c>
      <c r="AC1181" s="10" t="str" cm="1">
        <f t="array" aca="1" ref="AC1181" ca="1">IF(AJ1180,"-", INDEX(_xlfn.ANCHORARRAY(AvailableItems),$AP$27))</f>
        <v>Pork</v>
      </c>
      <c r="AD1181" s="10" t="str" cm="1">
        <f t="array" aca="1" ref="AD1181" ca="1">IF(AJ1180,"-", INDEX(_xlfn.ANCHORARRAY(AvailableItems),$AQ$27))</f>
        <v>Lobster</v>
      </c>
      <c r="AE1181" s="10" t="str" cm="1">
        <f t="array" aca="1" ref="AE1181" ca="1">IF(AJ1180,"-", INDEX(_xlfn.ANCHORARRAY(AvailableItems),$AR$27))</f>
        <v>Rice</v>
      </c>
      <c r="AF1181" s="8" t="str" cm="1">
        <f t="array" aca="1" ref="AF1181" ca="1">IF(AK1180,"-", INDEX(_xlfn.ANCHORARRAY(AvailableItems),$AP$28))</f>
        <v>-</v>
      </c>
      <c r="AG1181" s="8" t="str">
        <f ca="1">IF(AK1180,"-", INDEX(_xlfn.ANCHORARRAY(AvailableItems),$AQ$28))</f>
        <v>-</v>
      </c>
      <c r="AH1181" s="8" t="str" cm="1">
        <f t="array" aca="1" ref="AH1181" ca="1">IF(AK1180,"-", INDEX(_xlfn.ANCHORARRAY(AvailableItems),$AR$28))</f>
        <v>-</v>
      </c>
      <c r="AI1181" t="b">
        <f t="shared" ca="1" si="57"/>
        <v>0</v>
      </c>
      <c r="AJ1181" t="b">
        <f t="shared" ca="1" si="58"/>
        <v>0</v>
      </c>
      <c r="AK1181" t="b">
        <f t="shared" ca="1" si="59"/>
        <v>0</v>
      </c>
      <c r="AL1181" s="16" cm="1">
        <f t="array" aca="1" ref="AL1181" ca="1">IF(OrderSim[[#This Row],[Order 1 Possible]],INDEX(Food[Points],OrderIndex) + INDEX(Food[Points],OrderIndex2) + INDEX(Food[Points],OrderIndex3) + AL1180, AL1180)</f>
        <v>23240</v>
      </c>
      <c r="AM1181" s="16" cm="1">
        <f t="array" aca="1" ref="AM1181" ca="1">IF(OrderSim[[#This Row],[Order 2 Possible]],INDEX(Food[Points],$AP$27) + INDEX(Food[Points],$AQ$27) + INDEX(Food[Points],$AR$27) + AM1180, AM1180)</f>
        <v>29520</v>
      </c>
      <c r="AN1181" s="16" cm="1">
        <f t="array" aca="1" ref="AN1181" ca="1">IF(OrderSim[[#This Row],[Order 3 Possible]],INDEX(Food[Points],$AP$28) + INDEX(Food[Points],$AQ$28) + INDEX(Food[Points],$AR$28) + AN1180, AN1180)</f>
        <v>45640</v>
      </c>
    </row>
    <row r="1182" spans="17:40" x14ac:dyDescent="0.25">
      <c r="Q1182" t="str" cm="1">
        <f t="array" aca="1" ref="Q1182" ca="1">INDEX(Food[Name],RANDBETWEEN(1,COUNTA(Food[Name])))</f>
        <v>Beef</v>
      </c>
      <c r="R1182" t="str" cm="1">
        <f t="array" aca="1" ref="R1182" ca="1">INDEX(Food[Name],RANDBETWEEN(1,COUNTA(Food[Name])))</f>
        <v>Rice</v>
      </c>
      <c r="S1182" t="str" cm="1">
        <f t="array" aca="1" ref="S1182" ca="1">INDEX(Food[Name],RANDBETWEEN(1,COUNTA(Food[Name])))</f>
        <v>Pork</v>
      </c>
      <c r="T1182" t="str" cm="1">
        <f t="array" aca="1" ref="T1182" ca="1">INDEX(Food[Name],RANDBETWEEN(1,COUNTA(Food[Name])))</f>
        <v>Lobster</v>
      </c>
      <c r="U1182" t="str" cm="1">
        <f t="array" aca="1" ref="U1182" ca="1">INDEX(Food[Name],RANDBETWEEN(1,COUNTA(Food[Name])))</f>
        <v>Pork</v>
      </c>
      <c r="V1182" t="str" cm="1">
        <f t="array" aca="1" ref="V1182" ca="1">INDEX(Food[Name],RANDBETWEEN(1,COUNTA(Food[Name])))</f>
        <v>Rice</v>
      </c>
      <c r="W1182" t="str" cm="1">
        <f t="array" aca="1" ref="W1182" ca="1">INDEX(Food[Name],RANDBETWEEN(1,COUNTA(Food[Name])))</f>
        <v>Onion</v>
      </c>
      <c r="X1182" t="str" cm="1">
        <f t="array" aca="1" ref="X1182" ca="1">INDEX(Food[Name],RANDBETWEEN(1,COUNTA(Food[Name])))</f>
        <v>Pork</v>
      </c>
      <c r="Y1182" t="str" cm="1">
        <f t="array" aca="1" ref="Y1182" ca="1">INDEX(Food[Name],RANDBETWEEN(1,COUNTA(Food[Name])))</f>
        <v>Rice</v>
      </c>
      <c r="Z1182" s="5" t="str" cm="1">
        <f t="array" aca="1" ref="Z1182" ca="1">IF(AI1181,"-", INDEX(_xlfn.ANCHORARRAY(AvailableItems),OrderIndex))</f>
        <v>Salmon</v>
      </c>
      <c r="AA1182" s="5" t="str" cm="1">
        <f t="array" aca="1" ref="AA1182" ca="1">IF(AI1181,"-", INDEX(_xlfn.ANCHORARRAY(AvailableItems),OrderIndex2))</f>
        <v>Rice</v>
      </c>
      <c r="AB1182" s="5" t="str" cm="1">
        <f t="array" aca="1" ref="AB1182" ca="1">IF(AI1181,"-", INDEX(_xlfn.ANCHORARRAY(AvailableItems),OrderIndex3))</f>
        <v>Pasta</v>
      </c>
      <c r="AC1182" s="10" t="str" cm="1">
        <f t="array" aca="1" ref="AC1182" ca="1">IF(AJ1181,"-", INDEX(_xlfn.ANCHORARRAY(AvailableItems),$AP$27))</f>
        <v>Pork</v>
      </c>
      <c r="AD1182" s="10" t="str" cm="1">
        <f t="array" aca="1" ref="AD1182" ca="1">IF(AJ1181,"-", INDEX(_xlfn.ANCHORARRAY(AvailableItems),$AQ$27))</f>
        <v>Lobster</v>
      </c>
      <c r="AE1182" s="10" t="str" cm="1">
        <f t="array" aca="1" ref="AE1182" ca="1">IF(AJ1181,"-", INDEX(_xlfn.ANCHORARRAY(AvailableItems),$AR$27))</f>
        <v>Rice</v>
      </c>
      <c r="AF1182" s="8" t="str" cm="1">
        <f t="array" aca="1" ref="AF1182" ca="1">IF(AK1181,"-", INDEX(_xlfn.ANCHORARRAY(AvailableItems),$AP$28))</f>
        <v>Beef</v>
      </c>
      <c r="AG1182" s="8" t="str">
        <f ca="1">IF(AK1181,"-", INDEX(_xlfn.ANCHORARRAY(AvailableItems),$AQ$28))</f>
        <v>Beef</v>
      </c>
      <c r="AH1182" s="8" t="str" cm="1">
        <f t="array" aca="1" ref="AH1182" ca="1">IF(AK1181,"-", INDEX(_xlfn.ANCHORARRAY(AvailableItems),$AR$28))</f>
        <v>Bread</v>
      </c>
      <c r="AI1182" t="b">
        <f t="shared" ca="1" si="57"/>
        <v>1</v>
      </c>
      <c r="AJ1182" t="b">
        <f t="shared" ca="1" si="58"/>
        <v>1</v>
      </c>
      <c r="AK1182" t="b">
        <f t="shared" ca="1" si="59"/>
        <v>0</v>
      </c>
      <c r="AL1182" s="16" cm="1">
        <f t="array" aca="1" ref="AL1182" ca="1">IF(OrderSim[[#This Row],[Order 1 Possible]],INDEX(Food[Points],OrderIndex) + INDEX(Food[Points],OrderIndex2) + INDEX(Food[Points],OrderIndex3) + AL1181, AL1181)</f>
        <v>23310</v>
      </c>
      <c r="AM1182" s="16" cm="1">
        <f t="array" aca="1" ref="AM1182" ca="1">IF(OrderSim[[#This Row],[Order 2 Possible]],INDEX(Food[Points],$AP$27) + INDEX(Food[Points],$AQ$27) + INDEX(Food[Points],$AR$27) + AM1181, AM1181)</f>
        <v>29610</v>
      </c>
      <c r="AN1182" s="16" cm="1">
        <f t="array" aca="1" ref="AN1182" ca="1">IF(OrderSim[[#This Row],[Order 3 Possible]],INDEX(Food[Points],$AP$28) + INDEX(Food[Points],$AQ$28) + INDEX(Food[Points],$AR$28) + AN1181, AN1181)</f>
        <v>45640</v>
      </c>
    </row>
    <row r="1183" spans="17:40" x14ac:dyDescent="0.25">
      <c r="Q1183" t="str" cm="1">
        <f t="array" aca="1" ref="Q1183" ca="1">INDEX(Food[Name],RANDBETWEEN(1,COUNTA(Food[Name])))</f>
        <v>Bread</v>
      </c>
      <c r="R1183" t="str" cm="1">
        <f t="array" aca="1" ref="R1183" ca="1">INDEX(Food[Name],RANDBETWEEN(1,COUNTA(Food[Name])))</f>
        <v>Tuna</v>
      </c>
      <c r="S1183" t="str" cm="1">
        <f t="array" aca="1" ref="S1183" ca="1">INDEX(Food[Name],RANDBETWEEN(1,COUNTA(Food[Name])))</f>
        <v>Pork</v>
      </c>
      <c r="T1183" t="str" cm="1">
        <f t="array" aca="1" ref="T1183" ca="1">INDEX(Food[Name],RANDBETWEEN(1,COUNTA(Food[Name])))</f>
        <v>Carrot</v>
      </c>
      <c r="U1183" t="str" cm="1">
        <f t="array" aca="1" ref="U1183" ca="1">INDEX(Food[Name],RANDBETWEEN(1,COUNTA(Food[Name])))</f>
        <v>Carrot</v>
      </c>
      <c r="V1183" t="str" cm="1">
        <f t="array" aca="1" ref="V1183" ca="1">INDEX(Food[Name],RANDBETWEEN(1,COUNTA(Food[Name])))</f>
        <v>Pasta</v>
      </c>
      <c r="W1183" t="str" cm="1">
        <f t="array" aca="1" ref="W1183" ca="1">INDEX(Food[Name],RANDBETWEEN(1,COUNTA(Food[Name])))</f>
        <v>Lettuce</v>
      </c>
      <c r="X1183" t="str" cm="1">
        <f t="array" aca="1" ref="X1183" ca="1">INDEX(Food[Name],RANDBETWEEN(1,COUNTA(Food[Name])))</f>
        <v>Lettuce</v>
      </c>
      <c r="Y1183" t="str" cm="1">
        <f t="array" aca="1" ref="Y1183" ca="1">INDEX(Food[Name],RANDBETWEEN(1,COUNTA(Food[Name])))</f>
        <v>Pork</v>
      </c>
      <c r="Z1183" s="5" t="str" cm="1">
        <f t="array" aca="1" ref="Z1183" ca="1">IF(AI1182,"-", INDEX(_xlfn.ANCHORARRAY(AvailableItems),OrderIndex))</f>
        <v>-</v>
      </c>
      <c r="AA1183" s="5" t="str" cm="1">
        <f t="array" aca="1" ref="AA1183" ca="1">IF(AI1182,"-", INDEX(_xlfn.ANCHORARRAY(AvailableItems),OrderIndex2))</f>
        <v>-</v>
      </c>
      <c r="AB1183" s="5" t="str" cm="1">
        <f t="array" aca="1" ref="AB1183" ca="1">IF(AI1182,"-", INDEX(_xlfn.ANCHORARRAY(AvailableItems),OrderIndex3))</f>
        <v>-</v>
      </c>
      <c r="AC1183" s="10" t="str" cm="1">
        <f t="array" aca="1" ref="AC1183" ca="1">IF(AJ1182,"-", INDEX(_xlfn.ANCHORARRAY(AvailableItems),$AP$27))</f>
        <v>-</v>
      </c>
      <c r="AD1183" s="10" t="str" cm="1">
        <f t="array" aca="1" ref="AD1183" ca="1">IF(AJ1182,"-", INDEX(_xlfn.ANCHORARRAY(AvailableItems),$AQ$27))</f>
        <v>-</v>
      </c>
      <c r="AE1183" s="10" t="str" cm="1">
        <f t="array" aca="1" ref="AE1183" ca="1">IF(AJ1182,"-", INDEX(_xlfn.ANCHORARRAY(AvailableItems),$AR$27))</f>
        <v>-</v>
      </c>
      <c r="AF1183" s="8" t="str" cm="1">
        <f t="array" aca="1" ref="AF1183" ca="1">IF(AK1182,"-", INDEX(_xlfn.ANCHORARRAY(AvailableItems),$AP$28))</f>
        <v>Beef</v>
      </c>
      <c r="AG1183" s="8" t="str">
        <f ca="1">IF(AK1182,"-", INDEX(_xlfn.ANCHORARRAY(AvailableItems),$AQ$28))</f>
        <v>Beef</v>
      </c>
      <c r="AH1183" s="8" t="str" cm="1">
        <f t="array" aca="1" ref="AH1183" ca="1">IF(AK1182,"-", INDEX(_xlfn.ANCHORARRAY(AvailableItems),$AR$28))</f>
        <v>Bread</v>
      </c>
      <c r="AI1183" t="b">
        <f t="shared" ca="1" si="57"/>
        <v>0</v>
      </c>
      <c r="AJ1183" t="b">
        <f t="shared" ca="1" si="58"/>
        <v>0</v>
      </c>
      <c r="AK1183" t="b">
        <f t="shared" ca="1" si="59"/>
        <v>0</v>
      </c>
      <c r="AL1183" s="16" cm="1">
        <f t="array" aca="1" ref="AL1183" ca="1">IF(OrderSim[[#This Row],[Order 1 Possible]],INDEX(Food[Points],OrderIndex) + INDEX(Food[Points],OrderIndex2) + INDEX(Food[Points],OrderIndex3) + AL1182, AL1182)</f>
        <v>23310</v>
      </c>
      <c r="AM1183" s="16" cm="1">
        <f t="array" aca="1" ref="AM1183" ca="1">IF(OrderSim[[#This Row],[Order 2 Possible]],INDEX(Food[Points],$AP$27) + INDEX(Food[Points],$AQ$27) + INDEX(Food[Points],$AR$27) + AM1182, AM1182)</f>
        <v>29610</v>
      </c>
      <c r="AN1183" s="16" cm="1">
        <f t="array" aca="1" ref="AN1183" ca="1">IF(OrderSim[[#This Row],[Order 3 Possible]],INDEX(Food[Points],$AP$28) + INDEX(Food[Points],$AQ$28) + INDEX(Food[Points],$AR$28) + AN1182, AN1182)</f>
        <v>45640</v>
      </c>
    </row>
    <row r="1184" spans="17:40" x14ac:dyDescent="0.25">
      <c r="Q1184" t="str" cm="1">
        <f t="array" aca="1" ref="Q1184" ca="1">INDEX(Food[Name],RANDBETWEEN(1,COUNTA(Food[Name])))</f>
        <v>Bread</v>
      </c>
      <c r="R1184" t="str" cm="1">
        <f t="array" aca="1" ref="R1184" ca="1">INDEX(Food[Name],RANDBETWEEN(1,COUNTA(Food[Name])))</f>
        <v>Bread</v>
      </c>
      <c r="S1184" t="str" cm="1">
        <f t="array" aca="1" ref="S1184" ca="1">INDEX(Food[Name],RANDBETWEEN(1,COUNTA(Food[Name])))</f>
        <v>Carrot</v>
      </c>
      <c r="T1184" t="str" cm="1">
        <f t="array" aca="1" ref="T1184" ca="1">INDEX(Food[Name],RANDBETWEEN(1,COUNTA(Food[Name])))</f>
        <v>Pasta</v>
      </c>
      <c r="U1184" t="str" cm="1">
        <f t="array" aca="1" ref="U1184" ca="1">INDEX(Food[Name],RANDBETWEEN(1,COUNTA(Food[Name])))</f>
        <v>Chicken</v>
      </c>
      <c r="V1184" t="str" cm="1">
        <f t="array" aca="1" ref="V1184" ca="1">INDEX(Food[Name],RANDBETWEEN(1,COUNTA(Food[Name])))</f>
        <v>Rice</v>
      </c>
      <c r="W1184" t="str" cm="1">
        <f t="array" aca="1" ref="W1184" ca="1">INDEX(Food[Name],RANDBETWEEN(1,COUNTA(Food[Name])))</f>
        <v>Lobster</v>
      </c>
      <c r="X1184" t="str" cm="1">
        <f t="array" aca="1" ref="X1184" ca="1">INDEX(Food[Name],RANDBETWEEN(1,COUNTA(Food[Name])))</f>
        <v>Carrot</v>
      </c>
      <c r="Y1184" t="str" cm="1">
        <f t="array" aca="1" ref="Y1184" ca="1">INDEX(Food[Name],RANDBETWEEN(1,COUNTA(Food[Name])))</f>
        <v>Rice</v>
      </c>
      <c r="Z1184" s="5" t="str" cm="1">
        <f t="array" aca="1" ref="Z1184" ca="1">IF(AI1183,"-", INDEX(_xlfn.ANCHORARRAY(AvailableItems),OrderIndex))</f>
        <v>Salmon</v>
      </c>
      <c r="AA1184" s="5" t="str" cm="1">
        <f t="array" aca="1" ref="AA1184" ca="1">IF(AI1183,"-", INDEX(_xlfn.ANCHORARRAY(AvailableItems),OrderIndex2))</f>
        <v>Rice</v>
      </c>
      <c r="AB1184" s="5" t="str" cm="1">
        <f t="array" aca="1" ref="AB1184" ca="1">IF(AI1183,"-", INDEX(_xlfn.ANCHORARRAY(AvailableItems),OrderIndex3))</f>
        <v>Pasta</v>
      </c>
      <c r="AC1184" s="10" t="str" cm="1">
        <f t="array" aca="1" ref="AC1184" ca="1">IF(AJ1183,"-", INDEX(_xlfn.ANCHORARRAY(AvailableItems),$AP$27))</f>
        <v>Pork</v>
      </c>
      <c r="AD1184" s="10" t="str" cm="1">
        <f t="array" aca="1" ref="AD1184" ca="1">IF(AJ1183,"-", INDEX(_xlfn.ANCHORARRAY(AvailableItems),$AQ$27))</f>
        <v>Lobster</v>
      </c>
      <c r="AE1184" s="10" t="str" cm="1">
        <f t="array" aca="1" ref="AE1184" ca="1">IF(AJ1183,"-", INDEX(_xlfn.ANCHORARRAY(AvailableItems),$AR$27))</f>
        <v>Rice</v>
      </c>
      <c r="AF1184" s="8" t="str" cm="1">
        <f t="array" aca="1" ref="AF1184" ca="1">IF(AK1183,"-", INDEX(_xlfn.ANCHORARRAY(AvailableItems),$AP$28))</f>
        <v>Beef</v>
      </c>
      <c r="AG1184" s="8" t="str">
        <f ca="1">IF(AK1183,"-", INDEX(_xlfn.ANCHORARRAY(AvailableItems),$AQ$28))</f>
        <v>Beef</v>
      </c>
      <c r="AH1184" s="8" t="str" cm="1">
        <f t="array" aca="1" ref="AH1184" ca="1">IF(AK1183,"-", INDEX(_xlfn.ANCHORARRAY(AvailableItems),$AR$28))</f>
        <v>Bread</v>
      </c>
      <c r="AI1184" t="b">
        <f t="shared" ca="1" si="57"/>
        <v>1</v>
      </c>
      <c r="AJ1184" t="b">
        <f t="shared" ca="1" si="58"/>
        <v>1</v>
      </c>
      <c r="AK1184" t="b">
        <f t="shared" ca="1" si="59"/>
        <v>0</v>
      </c>
      <c r="AL1184" s="16" cm="1">
        <f t="array" aca="1" ref="AL1184" ca="1">IF(OrderSim[[#This Row],[Order 1 Possible]],INDEX(Food[Points],OrderIndex) + INDEX(Food[Points],OrderIndex2) + INDEX(Food[Points],OrderIndex3) + AL1183, AL1183)</f>
        <v>23380</v>
      </c>
      <c r="AM1184" s="16" cm="1">
        <f t="array" aca="1" ref="AM1184" ca="1">IF(OrderSim[[#This Row],[Order 2 Possible]],INDEX(Food[Points],$AP$27) + INDEX(Food[Points],$AQ$27) + INDEX(Food[Points],$AR$27) + AM1183, AM1183)</f>
        <v>29700</v>
      </c>
      <c r="AN1184" s="16" cm="1">
        <f t="array" aca="1" ref="AN1184" ca="1">IF(OrderSim[[#This Row],[Order 3 Possible]],INDEX(Food[Points],$AP$28) + INDEX(Food[Points],$AQ$28) + INDEX(Food[Points],$AR$28) + AN1183, AN1183)</f>
        <v>45640</v>
      </c>
    </row>
    <row r="1185" spans="17:40" x14ac:dyDescent="0.25">
      <c r="Q1185" t="str" cm="1">
        <f t="array" aca="1" ref="Q1185" ca="1">INDEX(Food[Name],RANDBETWEEN(1,COUNTA(Food[Name])))</f>
        <v>Lettuce</v>
      </c>
      <c r="R1185" t="str" cm="1">
        <f t="array" aca="1" ref="R1185" ca="1">INDEX(Food[Name],RANDBETWEEN(1,COUNTA(Food[Name])))</f>
        <v>Beef</v>
      </c>
      <c r="S1185" t="str" cm="1">
        <f t="array" aca="1" ref="S1185" ca="1">INDEX(Food[Name],RANDBETWEEN(1,COUNTA(Food[Name])))</f>
        <v>Bread</v>
      </c>
      <c r="T1185" t="str" cm="1">
        <f t="array" aca="1" ref="T1185" ca="1">INDEX(Food[Name],RANDBETWEEN(1,COUNTA(Food[Name])))</f>
        <v>Lobster</v>
      </c>
      <c r="U1185" t="str" cm="1">
        <f t="array" aca="1" ref="U1185" ca="1">INDEX(Food[Name],RANDBETWEEN(1,COUNTA(Food[Name])))</f>
        <v>Pasta</v>
      </c>
      <c r="V1185" t="str" cm="1">
        <f t="array" aca="1" ref="V1185" ca="1">INDEX(Food[Name],RANDBETWEEN(1,COUNTA(Food[Name])))</f>
        <v>Beef</v>
      </c>
      <c r="W1185" t="str" cm="1">
        <f t="array" aca="1" ref="W1185" ca="1">INDEX(Food[Name],RANDBETWEEN(1,COUNTA(Food[Name])))</f>
        <v>Pork</v>
      </c>
      <c r="X1185" t="str" cm="1">
        <f t="array" aca="1" ref="X1185" ca="1">INDEX(Food[Name],RANDBETWEEN(1,COUNTA(Food[Name])))</f>
        <v>Pasta</v>
      </c>
      <c r="Y1185" t="str" cm="1">
        <f t="array" aca="1" ref="Y1185" ca="1">INDEX(Food[Name],RANDBETWEEN(1,COUNTA(Food[Name])))</f>
        <v>Rice</v>
      </c>
      <c r="Z1185" s="5" t="str" cm="1">
        <f t="array" aca="1" ref="Z1185" ca="1">IF(AI1184,"-", INDEX(_xlfn.ANCHORARRAY(AvailableItems),OrderIndex))</f>
        <v>-</v>
      </c>
      <c r="AA1185" s="5" t="str" cm="1">
        <f t="array" aca="1" ref="AA1185" ca="1">IF(AI1184,"-", INDEX(_xlfn.ANCHORARRAY(AvailableItems),OrderIndex2))</f>
        <v>-</v>
      </c>
      <c r="AB1185" s="5" t="str" cm="1">
        <f t="array" aca="1" ref="AB1185" ca="1">IF(AI1184,"-", INDEX(_xlfn.ANCHORARRAY(AvailableItems),OrderIndex3))</f>
        <v>-</v>
      </c>
      <c r="AC1185" s="10" t="str" cm="1">
        <f t="array" aca="1" ref="AC1185" ca="1">IF(AJ1184,"-", INDEX(_xlfn.ANCHORARRAY(AvailableItems),$AP$27))</f>
        <v>-</v>
      </c>
      <c r="AD1185" s="10" t="str" cm="1">
        <f t="array" aca="1" ref="AD1185" ca="1">IF(AJ1184,"-", INDEX(_xlfn.ANCHORARRAY(AvailableItems),$AQ$27))</f>
        <v>-</v>
      </c>
      <c r="AE1185" s="10" t="str" cm="1">
        <f t="array" aca="1" ref="AE1185" ca="1">IF(AJ1184,"-", INDEX(_xlfn.ANCHORARRAY(AvailableItems),$AR$27))</f>
        <v>-</v>
      </c>
      <c r="AF1185" s="8" t="str" cm="1">
        <f t="array" aca="1" ref="AF1185" ca="1">IF(AK1184,"-", INDEX(_xlfn.ANCHORARRAY(AvailableItems),$AP$28))</f>
        <v>Beef</v>
      </c>
      <c r="AG1185" s="8" t="str">
        <f ca="1">IF(AK1184,"-", INDEX(_xlfn.ANCHORARRAY(AvailableItems),$AQ$28))</f>
        <v>Beef</v>
      </c>
      <c r="AH1185" s="8" t="str" cm="1">
        <f t="array" aca="1" ref="AH1185" ca="1">IF(AK1184,"-", INDEX(_xlfn.ANCHORARRAY(AvailableItems),$AR$28))</f>
        <v>Bread</v>
      </c>
      <c r="AI1185" t="b">
        <f t="shared" ca="1" si="57"/>
        <v>0</v>
      </c>
      <c r="AJ1185" t="b">
        <f t="shared" ca="1" si="58"/>
        <v>0</v>
      </c>
      <c r="AK1185" t="b">
        <f t="shared" ca="1" si="59"/>
        <v>1</v>
      </c>
      <c r="AL1185" s="16" cm="1">
        <f t="array" aca="1" ref="AL1185" ca="1">IF(OrderSim[[#This Row],[Order 1 Possible]],INDEX(Food[Points],OrderIndex) + INDEX(Food[Points],OrderIndex2) + INDEX(Food[Points],OrderIndex3) + AL1184, AL1184)</f>
        <v>23380</v>
      </c>
      <c r="AM1185" s="16" cm="1">
        <f t="array" aca="1" ref="AM1185" ca="1">IF(OrderSim[[#This Row],[Order 2 Possible]],INDEX(Food[Points],$AP$27) + INDEX(Food[Points],$AQ$27) + INDEX(Food[Points],$AR$27) + AM1184, AM1184)</f>
        <v>29700</v>
      </c>
      <c r="AN1185" s="16" cm="1">
        <f t="array" aca="1" ref="AN1185" ca="1">IF(OrderSim[[#This Row],[Order 3 Possible]],INDEX(Food[Points],$AP$28) + INDEX(Food[Points],$AQ$28) + INDEX(Food[Points],$AR$28) + AN1184, AN1184)</f>
        <v>45780</v>
      </c>
    </row>
    <row r="1186" spans="17:40" x14ac:dyDescent="0.25">
      <c r="Q1186" t="str" cm="1">
        <f t="array" aca="1" ref="Q1186" ca="1">INDEX(Food[Name],RANDBETWEEN(1,COUNTA(Food[Name])))</f>
        <v>Pork</v>
      </c>
      <c r="R1186" t="str" cm="1">
        <f t="array" aca="1" ref="R1186" ca="1">INDEX(Food[Name],RANDBETWEEN(1,COUNTA(Food[Name])))</f>
        <v>Onion</v>
      </c>
      <c r="S1186" t="str" cm="1">
        <f t="array" aca="1" ref="S1186" ca="1">INDEX(Food[Name],RANDBETWEEN(1,COUNTA(Food[Name])))</f>
        <v>Lettuce</v>
      </c>
      <c r="T1186" t="str" cm="1">
        <f t="array" aca="1" ref="T1186" ca="1">INDEX(Food[Name],RANDBETWEEN(1,COUNTA(Food[Name])))</f>
        <v>Beef</v>
      </c>
      <c r="U1186" t="str" cm="1">
        <f t="array" aca="1" ref="U1186" ca="1">INDEX(Food[Name],RANDBETWEEN(1,COUNTA(Food[Name])))</f>
        <v>Chicken</v>
      </c>
      <c r="V1186" t="str" cm="1">
        <f t="array" aca="1" ref="V1186" ca="1">INDEX(Food[Name],RANDBETWEEN(1,COUNTA(Food[Name])))</f>
        <v>Beef</v>
      </c>
      <c r="W1186" t="str" cm="1">
        <f t="array" aca="1" ref="W1186" ca="1">INDEX(Food[Name],RANDBETWEEN(1,COUNTA(Food[Name])))</f>
        <v>Onion</v>
      </c>
      <c r="X1186" t="str" cm="1">
        <f t="array" aca="1" ref="X1186" ca="1">INDEX(Food[Name],RANDBETWEEN(1,COUNTA(Food[Name])))</f>
        <v>Tuna</v>
      </c>
      <c r="Y1186" t="str" cm="1">
        <f t="array" aca="1" ref="Y1186" ca="1">INDEX(Food[Name],RANDBETWEEN(1,COUNTA(Food[Name])))</f>
        <v>Carrot</v>
      </c>
      <c r="Z1186" s="5" t="str" cm="1">
        <f t="array" aca="1" ref="Z1186" ca="1">IF(AI1185,"-", INDEX(_xlfn.ANCHORARRAY(AvailableItems),OrderIndex))</f>
        <v>Salmon</v>
      </c>
      <c r="AA1186" s="5" t="str" cm="1">
        <f t="array" aca="1" ref="AA1186" ca="1">IF(AI1185,"-", INDEX(_xlfn.ANCHORARRAY(AvailableItems),OrderIndex2))</f>
        <v>Rice</v>
      </c>
      <c r="AB1186" s="5" t="str" cm="1">
        <f t="array" aca="1" ref="AB1186" ca="1">IF(AI1185,"-", INDEX(_xlfn.ANCHORARRAY(AvailableItems),OrderIndex3))</f>
        <v>Pasta</v>
      </c>
      <c r="AC1186" s="10" t="str" cm="1">
        <f t="array" aca="1" ref="AC1186" ca="1">IF(AJ1185,"-", INDEX(_xlfn.ANCHORARRAY(AvailableItems),$AP$27))</f>
        <v>Pork</v>
      </c>
      <c r="AD1186" s="10" t="str" cm="1">
        <f t="array" aca="1" ref="AD1186" ca="1">IF(AJ1185,"-", INDEX(_xlfn.ANCHORARRAY(AvailableItems),$AQ$27))</f>
        <v>Lobster</v>
      </c>
      <c r="AE1186" s="10" t="str" cm="1">
        <f t="array" aca="1" ref="AE1186" ca="1">IF(AJ1185,"-", INDEX(_xlfn.ANCHORARRAY(AvailableItems),$AR$27))</f>
        <v>Rice</v>
      </c>
      <c r="AF1186" s="8" t="str" cm="1">
        <f t="array" aca="1" ref="AF1186" ca="1">IF(AK1185,"-", INDEX(_xlfn.ANCHORARRAY(AvailableItems),$AP$28))</f>
        <v>-</v>
      </c>
      <c r="AG1186" s="8" t="str">
        <f ca="1">IF(AK1185,"-", INDEX(_xlfn.ANCHORARRAY(AvailableItems),$AQ$28))</f>
        <v>-</v>
      </c>
      <c r="AH1186" s="8" t="str" cm="1">
        <f t="array" aca="1" ref="AH1186" ca="1">IF(AK1185,"-", INDEX(_xlfn.ANCHORARRAY(AvailableItems),$AR$28))</f>
        <v>-</v>
      </c>
      <c r="AI1186" t="b">
        <f t="shared" ca="1" si="57"/>
        <v>0</v>
      </c>
      <c r="AJ1186" t="b">
        <f t="shared" ca="1" si="58"/>
        <v>0</v>
      </c>
      <c r="AK1186" t="b">
        <f t="shared" ca="1" si="59"/>
        <v>0</v>
      </c>
      <c r="AL1186" s="16" cm="1">
        <f t="array" aca="1" ref="AL1186" ca="1">IF(OrderSim[[#This Row],[Order 1 Possible]],INDEX(Food[Points],OrderIndex) + INDEX(Food[Points],OrderIndex2) + INDEX(Food[Points],OrderIndex3) + AL1185, AL1185)</f>
        <v>23380</v>
      </c>
      <c r="AM1186" s="16" cm="1">
        <f t="array" aca="1" ref="AM1186" ca="1">IF(OrderSim[[#This Row],[Order 2 Possible]],INDEX(Food[Points],$AP$27) + INDEX(Food[Points],$AQ$27) + INDEX(Food[Points],$AR$27) + AM1185, AM1185)</f>
        <v>29700</v>
      </c>
      <c r="AN1186" s="16" cm="1">
        <f t="array" aca="1" ref="AN1186" ca="1">IF(OrderSim[[#This Row],[Order 3 Possible]],INDEX(Food[Points],$AP$28) + INDEX(Food[Points],$AQ$28) + INDEX(Food[Points],$AR$28) + AN1185, AN1185)</f>
        <v>45780</v>
      </c>
    </row>
    <row r="1187" spans="17:40" x14ac:dyDescent="0.25">
      <c r="Q1187" t="str" cm="1">
        <f t="array" aca="1" ref="Q1187" ca="1">INDEX(Food[Name],RANDBETWEEN(1,COUNTA(Food[Name])))</f>
        <v>Onion</v>
      </c>
      <c r="R1187" t="str" cm="1">
        <f t="array" aca="1" ref="R1187" ca="1">INDEX(Food[Name],RANDBETWEEN(1,COUNTA(Food[Name])))</f>
        <v>Lettuce</v>
      </c>
      <c r="S1187" t="str" cm="1">
        <f t="array" aca="1" ref="S1187" ca="1">INDEX(Food[Name],RANDBETWEEN(1,COUNTA(Food[Name])))</f>
        <v>Beef</v>
      </c>
      <c r="T1187" t="str" cm="1">
        <f t="array" aca="1" ref="T1187" ca="1">INDEX(Food[Name],RANDBETWEEN(1,COUNTA(Food[Name])))</f>
        <v>Tuna</v>
      </c>
      <c r="U1187" t="str" cm="1">
        <f t="array" aca="1" ref="U1187" ca="1">INDEX(Food[Name],RANDBETWEEN(1,COUNTA(Food[Name])))</f>
        <v>Bread</v>
      </c>
      <c r="V1187" t="str" cm="1">
        <f t="array" aca="1" ref="V1187" ca="1">INDEX(Food[Name],RANDBETWEEN(1,COUNTA(Food[Name])))</f>
        <v>Salmon</v>
      </c>
      <c r="W1187" t="str" cm="1">
        <f t="array" aca="1" ref="W1187" ca="1">INDEX(Food[Name],RANDBETWEEN(1,COUNTA(Food[Name])))</f>
        <v>Rice</v>
      </c>
      <c r="X1187" t="str" cm="1">
        <f t="array" aca="1" ref="X1187" ca="1">INDEX(Food[Name],RANDBETWEEN(1,COUNTA(Food[Name])))</f>
        <v>Lettuce</v>
      </c>
      <c r="Y1187" t="str" cm="1">
        <f t="array" aca="1" ref="Y1187" ca="1">INDEX(Food[Name],RANDBETWEEN(1,COUNTA(Food[Name])))</f>
        <v>Carrot</v>
      </c>
      <c r="Z1187" s="5" t="str" cm="1">
        <f t="array" aca="1" ref="Z1187" ca="1">IF(AI1186,"-", INDEX(_xlfn.ANCHORARRAY(AvailableItems),OrderIndex))</f>
        <v>Salmon</v>
      </c>
      <c r="AA1187" s="5" t="str" cm="1">
        <f t="array" aca="1" ref="AA1187" ca="1">IF(AI1186,"-", INDEX(_xlfn.ANCHORARRAY(AvailableItems),OrderIndex2))</f>
        <v>Rice</v>
      </c>
      <c r="AB1187" s="5" t="str" cm="1">
        <f t="array" aca="1" ref="AB1187" ca="1">IF(AI1186,"-", INDEX(_xlfn.ANCHORARRAY(AvailableItems),OrderIndex3))</f>
        <v>Pasta</v>
      </c>
      <c r="AC1187" s="10" t="str" cm="1">
        <f t="array" aca="1" ref="AC1187" ca="1">IF(AJ1186,"-", INDEX(_xlfn.ANCHORARRAY(AvailableItems),$AP$27))</f>
        <v>Pork</v>
      </c>
      <c r="AD1187" s="10" t="str" cm="1">
        <f t="array" aca="1" ref="AD1187" ca="1">IF(AJ1186,"-", INDEX(_xlfn.ANCHORARRAY(AvailableItems),$AQ$27))</f>
        <v>Lobster</v>
      </c>
      <c r="AE1187" s="10" t="str" cm="1">
        <f t="array" aca="1" ref="AE1187" ca="1">IF(AJ1186,"-", INDEX(_xlfn.ANCHORARRAY(AvailableItems),$AR$27))</f>
        <v>Rice</v>
      </c>
      <c r="AF1187" s="8" t="str" cm="1">
        <f t="array" aca="1" ref="AF1187" ca="1">IF(AK1186,"-", INDEX(_xlfn.ANCHORARRAY(AvailableItems),$AP$28))</f>
        <v>Beef</v>
      </c>
      <c r="AG1187" s="8" t="str">
        <f ca="1">IF(AK1186,"-", INDEX(_xlfn.ANCHORARRAY(AvailableItems),$AQ$28))</f>
        <v>Beef</v>
      </c>
      <c r="AH1187" s="8" t="str" cm="1">
        <f t="array" aca="1" ref="AH1187" ca="1">IF(AK1186,"-", INDEX(_xlfn.ANCHORARRAY(AvailableItems),$AR$28))</f>
        <v>Bread</v>
      </c>
      <c r="AI1187" t="b">
        <f t="shared" ca="1" si="57"/>
        <v>0</v>
      </c>
      <c r="AJ1187" t="b">
        <f t="shared" ca="1" si="58"/>
        <v>0</v>
      </c>
      <c r="AK1187" t="b">
        <f t="shared" ca="1" si="59"/>
        <v>1</v>
      </c>
      <c r="AL1187" s="16" cm="1">
        <f t="array" aca="1" ref="AL1187" ca="1">IF(OrderSim[[#This Row],[Order 1 Possible]],INDEX(Food[Points],OrderIndex) + INDEX(Food[Points],OrderIndex2) + INDEX(Food[Points],OrderIndex3) + AL1186, AL1186)</f>
        <v>23380</v>
      </c>
      <c r="AM1187" s="16" cm="1">
        <f t="array" aca="1" ref="AM1187" ca="1">IF(OrderSim[[#This Row],[Order 2 Possible]],INDEX(Food[Points],$AP$27) + INDEX(Food[Points],$AQ$27) + INDEX(Food[Points],$AR$27) + AM1186, AM1186)</f>
        <v>29700</v>
      </c>
      <c r="AN1187" s="16" cm="1">
        <f t="array" aca="1" ref="AN1187" ca="1">IF(OrderSim[[#This Row],[Order 3 Possible]],INDEX(Food[Points],$AP$28) + INDEX(Food[Points],$AQ$28) + INDEX(Food[Points],$AR$28) + AN1186, AN1186)</f>
        <v>45920</v>
      </c>
    </row>
    <row r="1188" spans="17:40" x14ac:dyDescent="0.25">
      <c r="Q1188" t="str" cm="1">
        <f t="array" aca="1" ref="Q1188" ca="1">INDEX(Food[Name],RANDBETWEEN(1,COUNTA(Food[Name])))</f>
        <v>Tuna</v>
      </c>
      <c r="R1188" t="str" cm="1">
        <f t="array" aca="1" ref="R1188" ca="1">INDEX(Food[Name],RANDBETWEEN(1,COUNTA(Food[Name])))</f>
        <v>Beef</v>
      </c>
      <c r="S1188" t="str" cm="1">
        <f t="array" aca="1" ref="S1188" ca="1">INDEX(Food[Name],RANDBETWEEN(1,COUNTA(Food[Name])))</f>
        <v>Chicken</v>
      </c>
      <c r="T1188" t="str" cm="1">
        <f t="array" aca="1" ref="T1188" ca="1">INDEX(Food[Name],RANDBETWEEN(1,COUNTA(Food[Name])))</f>
        <v>Lettuce</v>
      </c>
      <c r="U1188" t="str" cm="1">
        <f t="array" aca="1" ref="U1188" ca="1">INDEX(Food[Name],RANDBETWEEN(1,COUNTA(Food[Name])))</f>
        <v>Lobster</v>
      </c>
      <c r="V1188" t="str" cm="1">
        <f t="array" aca="1" ref="V1188" ca="1">INDEX(Food[Name],RANDBETWEEN(1,COUNTA(Food[Name])))</f>
        <v>Bread</v>
      </c>
      <c r="W1188" t="str" cm="1">
        <f t="array" aca="1" ref="W1188" ca="1">INDEX(Food[Name],RANDBETWEEN(1,COUNTA(Food[Name])))</f>
        <v>Pasta</v>
      </c>
      <c r="X1188" t="str" cm="1">
        <f t="array" aca="1" ref="X1188" ca="1">INDEX(Food[Name],RANDBETWEEN(1,COUNTA(Food[Name])))</f>
        <v>Pasta</v>
      </c>
      <c r="Y1188" t="str" cm="1">
        <f t="array" aca="1" ref="Y1188" ca="1">INDEX(Food[Name],RANDBETWEEN(1,COUNTA(Food[Name])))</f>
        <v>Onion</v>
      </c>
      <c r="Z1188" s="5" t="str" cm="1">
        <f t="array" aca="1" ref="Z1188" ca="1">IF(AI1187,"-", INDEX(_xlfn.ANCHORARRAY(AvailableItems),OrderIndex))</f>
        <v>Salmon</v>
      </c>
      <c r="AA1188" s="5" t="str" cm="1">
        <f t="array" aca="1" ref="AA1188" ca="1">IF(AI1187,"-", INDEX(_xlfn.ANCHORARRAY(AvailableItems),OrderIndex2))</f>
        <v>Rice</v>
      </c>
      <c r="AB1188" s="5" t="str" cm="1">
        <f t="array" aca="1" ref="AB1188" ca="1">IF(AI1187,"-", INDEX(_xlfn.ANCHORARRAY(AvailableItems),OrderIndex3))</f>
        <v>Pasta</v>
      </c>
      <c r="AC1188" s="10" t="str" cm="1">
        <f t="array" aca="1" ref="AC1188" ca="1">IF(AJ1187,"-", INDEX(_xlfn.ANCHORARRAY(AvailableItems),$AP$27))</f>
        <v>Pork</v>
      </c>
      <c r="AD1188" s="10" t="str" cm="1">
        <f t="array" aca="1" ref="AD1188" ca="1">IF(AJ1187,"-", INDEX(_xlfn.ANCHORARRAY(AvailableItems),$AQ$27))</f>
        <v>Lobster</v>
      </c>
      <c r="AE1188" s="10" t="str" cm="1">
        <f t="array" aca="1" ref="AE1188" ca="1">IF(AJ1187,"-", INDEX(_xlfn.ANCHORARRAY(AvailableItems),$AR$27))</f>
        <v>Rice</v>
      </c>
      <c r="AF1188" s="8" t="str" cm="1">
        <f t="array" aca="1" ref="AF1188" ca="1">IF(AK1187,"-", INDEX(_xlfn.ANCHORARRAY(AvailableItems),$AP$28))</f>
        <v>-</v>
      </c>
      <c r="AG1188" s="8" t="str">
        <f ca="1">IF(AK1187,"-", INDEX(_xlfn.ANCHORARRAY(AvailableItems),$AQ$28))</f>
        <v>-</v>
      </c>
      <c r="AH1188" s="8" t="str" cm="1">
        <f t="array" aca="1" ref="AH1188" ca="1">IF(AK1187,"-", INDEX(_xlfn.ANCHORARRAY(AvailableItems),$AR$28))</f>
        <v>-</v>
      </c>
      <c r="AI1188" t="b">
        <f t="shared" ca="1" si="57"/>
        <v>0</v>
      </c>
      <c r="AJ1188" t="b">
        <f t="shared" ca="1" si="58"/>
        <v>0</v>
      </c>
      <c r="AK1188" t="b">
        <f t="shared" ca="1" si="59"/>
        <v>0</v>
      </c>
      <c r="AL1188" s="16" cm="1">
        <f t="array" aca="1" ref="AL1188" ca="1">IF(OrderSim[[#This Row],[Order 1 Possible]],INDEX(Food[Points],OrderIndex) + INDEX(Food[Points],OrderIndex2) + INDEX(Food[Points],OrderIndex3) + AL1187, AL1187)</f>
        <v>23380</v>
      </c>
      <c r="AM1188" s="16" cm="1">
        <f t="array" aca="1" ref="AM1188" ca="1">IF(OrderSim[[#This Row],[Order 2 Possible]],INDEX(Food[Points],$AP$27) + INDEX(Food[Points],$AQ$27) + INDEX(Food[Points],$AR$27) + AM1187, AM1187)</f>
        <v>29700</v>
      </c>
      <c r="AN1188" s="16" cm="1">
        <f t="array" aca="1" ref="AN1188" ca="1">IF(OrderSim[[#This Row],[Order 3 Possible]],INDEX(Food[Points],$AP$28) + INDEX(Food[Points],$AQ$28) + INDEX(Food[Points],$AR$28) + AN1187, AN1187)</f>
        <v>45920</v>
      </c>
    </row>
    <row r="1189" spans="17:40" x14ac:dyDescent="0.25">
      <c r="Q1189" t="str" cm="1">
        <f t="array" aca="1" ref="Q1189" ca="1">INDEX(Food[Name],RANDBETWEEN(1,COUNTA(Food[Name])))</f>
        <v>Pasta</v>
      </c>
      <c r="R1189" t="str" cm="1">
        <f t="array" aca="1" ref="R1189" ca="1">INDEX(Food[Name],RANDBETWEEN(1,COUNTA(Food[Name])))</f>
        <v>Pork</v>
      </c>
      <c r="S1189" t="str" cm="1">
        <f t="array" aca="1" ref="S1189" ca="1">INDEX(Food[Name],RANDBETWEEN(1,COUNTA(Food[Name])))</f>
        <v>Beef</v>
      </c>
      <c r="T1189" t="str" cm="1">
        <f t="array" aca="1" ref="T1189" ca="1">INDEX(Food[Name],RANDBETWEEN(1,COUNTA(Food[Name])))</f>
        <v>Onion</v>
      </c>
      <c r="U1189" t="str" cm="1">
        <f t="array" aca="1" ref="U1189" ca="1">INDEX(Food[Name],RANDBETWEEN(1,COUNTA(Food[Name])))</f>
        <v>Bread</v>
      </c>
      <c r="V1189" t="str" cm="1">
        <f t="array" aca="1" ref="V1189" ca="1">INDEX(Food[Name],RANDBETWEEN(1,COUNTA(Food[Name])))</f>
        <v>Onion</v>
      </c>
      <c r="W1189" t="str" cm="1">
        <f t="array" aca="1" ref="W1189" ca="1">INDEX(Food[Name],RANDBETWEEN(1,COUNTA(Food[Name])))</f>
        <v>Beef</v>
      </c>
      <c r="X1189" t="str" cm="1">
        <f t="array" aca="1" ref="X1189" ca="1">INDEX(Food[Name],RANDBETWEEN(1,COUNTA(Food[Name])))</f>
        <v>Lettuce</v>
      </c>
      <c r="Y1189" t="str" cm="1">
        <f t="array" aca="1" ref="Y1189" ca="1">INDEX(Food[Name],RANDBETWEEN(1,COUNTA(Food[Name])))</f>
        <v>Bread</v>
      </c>
      <c r="Z1189" s="5" t="str" cm="1">
        <f t="array" aca="1" ref="Z1189" ca="1">IF(AI1188,"-", INDEX(_xlfn.ANCHORARRAY(AvailableItems),OrderIndex))</f>
        <v>Salmon</v>
      </c>
      <c r="AA1189" s="5" t="str" cm="1">
        <f t="array" aca="1" ref="AA1189" ca="1">IF(AI1188,"-", INDEX(_xlfn.ANCHORARRAY(AvailableItems),OrderIndex2))</f>
        <v>Rice</v>
      </c>
      <c r="AB1189" s="5" t="str" cm="1">
        <f t="array" aca="1" ref="AB1189" ca="1">IF(AI1188,"-", INDEX(_xlfn.ANCHORARRAY(AvailableItems),OrderIndex3))</f>
        <v>Pasta</v>
      </c>
      <c r="AC1189" s="10" t="str" cm="1">
        <f t="array" aca="1" ref="AC1189" ca="1">IF(AJ1188,"-", INDEX(_xlfn.ANCHORARRAY(AvailableItems),$AP$27))</f>
        <v>Pork</v>
      </c>
      <c r="AD1189" s="10" t="str" cm="1">
        <f t="array" aca="1" ref="AD1189" ca="1">IF(AJ1188,"-", INDEX(_xlfn.ANCHORARRAY(AvailableItems),$AQ$27))</f>
        <v>Lobster</v>
      </c>
      <c r="AE1189" s="10" t="str" cm="1">
        <f t="array" aca="1" ref="AE1189" ca="1">IF(AJ1188,"-", INDEX(_xlfn.ANCHORARRAY(AvailableItems),$AR$27))</f>
        <v>Rice</v>
      </c>
      <c r="AF1189" s="8" t="str" cm="1">
        <f t="array" aca="1" ref="AF1189" ca="1">IF(AK1188,"-", INDEX(_xlfn.ANCHORARRAY(AvailableItems),$AP$28))</f>
        <v>Beef</v>
      </c>
      <c r="AG1189" s="8" t="str">
        <f ca="1">IF(AK1188,"-", INDEX(_xlfn.ANCHORARRAY(AvailableItems),$AQ$28))</f>
        <v>Beef</v>
      </c>
      <c r="AH1189" s="8" t="str" cm="1">
        <f t="array" aca="1" ref="AH1189" ca="1">IF(AK1188,"-", INDEX(_xlfn.ANCHORARRAY(AvailableItems),$AR$28))</f>
        <v>Bread</v>
      </c>
      <c r="AI1189" t="b">
        <f t="shared" ca="1" si="57"/>
        <v>0</v>
      </c>
      <c r="AJ1189" t="b">
        <f t="shared" ca="1" si="58"/>
        <v>0</v>
      </c>
      <c r="AK1189" t="b">
        <f t="shared" ca="1" si="59"/>
        <v>1</v>
      </c>
      <c r="AL1189" s="16" cm="1">
        <f t="array" aca="1" ref="AL1189" ca="1">IF(OrderSim[[#This Row],[Order 1 Possible]],INDEX(Food[Points],OrderIndex) + INDEX(Food[Points],OrderIndex2) + INDEX(Food[Points],OrderIndex3) + AL1188, AL1188)</f>
        <v>23380</v>
      </c>
      <c r="AM1189" s="16" cm="1">
        <f t="array" aca="1" ref="AM1189" ca="1">IF(OrderSim[[#This Row],[Order 2 Possible]],INDEX(Food[Points],$AP$27) + INDEX(Food[Points],$AQ$27) + INDEX(Food[Points],$AR$27) + AM1188, AM1188)</f>
        <v>29700</v>
      </c>
      <c r="AN1189" s="16" cm="1">
        <f t="array" aca="1" ref="AN1189" ca="1">IF(OrderSim[[#This Row],[Order 3 Possible]],INDEX(Food[Points],$AP$28) + INDEX(Food[Points],$AQ$28) + INDEX(Food[Points],$AR$28) + AN1188, AN1188)</f>
        <v>46060</v>
      </c>
    </row>
    <row r="1190" spans="17:40" x14ac:dyDescent="0.25">
      <c r="Q1190" t="str" cm="1">
        <f t="array" aca="1" ref="Q1190" ca="1">INDEX(Food[Name],RANDBETWEEN(1,COUNTA(Food[Name])))</f>
        <v>Chicken</v>
      </c>
      <c r="R1190" t="str" cm="1">
        <f t="array" aca="1" ref="R1190" ca="1">INDEX(Food[Name],RANDBETWEEN(1,COUNTA(Food[Name])))</f>
        <v>Lettuce</v>
      </c>
      <c r="S1190" t="str" cm="1">
        <f t="array" aca="1" ref="S1190" ca="1">INDEX(Food[Name],RANDBETWEEN(1,COUNTA(Food[Name])))</f>
        <v>Bread</v>
      </c>
      <c r="T1190" t="str" cm="1">
        <f t="array" aca="1" ref="T1190" ca="1">INDEX(Food[Name],RANDBETWEEN(1,COUNTA(Food[Name])))</f>
        <v>Pork</v>
      </c>
      <c r="U1190" t="str" cm="1">
        <f t="array" aca="1" ref="U1190" ca="1">INDEX(Food[Name],RANDBETWEEN(1,COUNTA(Food[Name])))</f>
        <v>Lettuce</v>
      </c>
      <c r="V1190" t="str" cm="1">
        <f t="array" aca="1" ref="V1190" ca="1">INDEX(Food[Name],RANDBETWEEN(1,COUNTA(Food[Name])))</f>
        <v>Pasta</v>
      </c>
      <c r="W1190" t="str" cm="1">
        <f t="array" aca="1" ref="W1190" ca="1">INDEX(Food[Name],RANDBETWEEN(1,COUNTA(Food[Name])))</f>
        <v>Lobster</v>
      </c>
      <c r="X1190" t="str" cm="1">
        <f t="array" aca="1" ref="X1190" ca="1">INDEX(Food[Name],RANDBETWEEN(1,COUNTA(Food[Name])))</f>
        <v>Rice</v>
      </c>
      <c r="Y1190" t="str" cm="1">
        <f t="array" aca="1" ref="Y1190" ca="1">INDEX(Food[Name],RANDBETWEEN(1,COUNTA(Food[Name])))</f>
        <v>Salmon</v>
      </c>
      <c r="Z1190" s="5" t="str" cm="1">
        <f t="array" aca="1" ref="Z1190" ca="1">IF(AI1189,"-", INDEX(_xlfn.ANCHORARRAY(AvailableItems),OrderIndex))</f>
        <v>Salmon</v>
      </c>
      <c r="AA1190" s="5" t="str" cm="1">
        <f t="array" aca="1" ref="AA1190" ca="1">IF(AI1189,"-", INDEX(_xlfn.ANCHORARRAY(AvailableItems),OrderIndex2))</f>
        <v>Rice</v>
      </c>
      <c r="AB1190" s="5" t="str" cm="1">
        <f t="array" aca="1" ref="AB1190" ca="1">IF(AI1189,"-", INDEX(_xlfn.ANCHORARRAY(AvailableItems),OrderIndex3))</f>
        <v>Pasta</v>
      </c>
      <c r="AC1190" s="10" t="str" cm="1">
        <f t="array" aca="1" ref="AC1190" ca="1">IF(AJ1189,"-", INDEX(_xlfn.ANCHORARRAY(AvailableItems),$AP$27))</f>
        <v>Pork</v>
      </c>
      <c r="AD1190" s="10" t="str" cm="1">
        <f t="array" aca="1" ref="AD1190" ca="1">IF(AJ1189,"-", INDEX(_xlfn.ANCHORARRAY(AvailableItems),$AQ$27))</f>
        <v>Lobster</v>
      </c>
      <c r="AE1190" s="10" t="str" cm="1">
        <f t="array" aca="1" ref="AE1190" ca="1">IF(AJ1189,"-", INDEX(_xlfn.ANCHORARRAY(AvailableItems),$AR$27))</f>
        <v>Rice</v>
      </c>
      <c r="AF1190" s="8" t="str" cm="1">
        <f t="array" aca="1" ref="AF1190" ca="1">IF(AK1189,"-", INDEX(_xlfn.ANCHORARRAY(AvailableItems),$AP$28))</f>
        <v>-</v>
      </c>
      <c r="AG1190" s="8" t="str">
        <f ca="1">IF(AK1189,"-", INDEX(_xlfn.ANCHORARRAY(AvailableItems),$AQ$28))</f>
        <v>-</v>
      </c>
      <c r="AH1190" s="8" t="str" cm="1">
        <f t="array" aca="1" ref="AH1190" ca="1">IF(AK1189,"-", INDEX(_xlfn.ANCHORARRAY(AvailableItems),$AR$28))</f>
        <v>-</v>
      </c>
      <c r="AI1190" t="b">
        <f t="shared" ca="1" si="57"/>
        <v>1</v>
      </c>
      <c r="AJ1190" t="b">
        <f t="shared" ca="1" si="58"/>
        <v>1</v>
      </c>
      <c r="AK1190" t="b">
        <f t="shared" ca="1" si="59"/>
        <v>0</v>
      </c>
      <c r="AL1190" s="16" cm="1">
        <f t="array" aca="1" ref="AL1190" ca="1">IF(OrderSim[[#This Row],[Order 1 Possible]],INDEX(Food[Points],OrderIndex) + INDEX(Food[Points],OrderIndex2) + INDEX(Food[Points],OrderIndex3) + AL1189, AL1189)</f>
        <v>23450</v>
      </c>
      <c r="AM1190" s="16" cm="1">
        <f t="array" aca="1" ref="AM1190" ca="1">IF(OrderSim[[#This Row],[Order 2 Possible]],INDEX(Food[Points],$AP$27) + INDEX(Food[Points],$AQ$27) + INDEX(Food[Points],$AR$27) + AM1189, AM1189)</f>
        <v>29790</v>
      </c>
      <c r="AN1190" s="16" cm="1">
        <f t="array" aca="1" ref="AN1190" ca="1">IF(OrderSim[[#This Row],[Order 3 Possible]],INDEX(Food[Points],$AP$28) + INDEX(Food[Points],$AQ$28) + INDEX(Food[Points],$AR$28) + AN1189, AN1189)</f>
        <v>46060</v>
      </c>
    </row>
    <row r="1191" spans="17:40" x14ac:dyDescent="0.25">
      <c r="Q1191" t="str" cm="1">
        <f t="array" aca="1" ref="Q1191" ca="1">INDEX(Food[Name],RANDBETWEEN(1,COUNTA(Food[Name])))</f>
        <v>Pork</v>
      </c>
      <c r="R1191" t="str" cm="1">
        <f t="array" aca="1" ref="R1191" ca="1">INDEX(Food[Name],RANDBETWEEN(1,COUNTA(Food[Name])))</f>
        <v>Rice</v>
      </c>
      <c r="S1191" t="str" cm="1">
        <f t="array" aca="1" ref="S1191" ca="1">INDEX(Food[Name],RANDBETWEEN(1,COUNTA(Food[Name])))</f>
        <v>Bread</v>
      </c>
      <c r="T1191" t="str" cm="1">
        <f t="array" aca="1" ref="T1191" ca="1">INDEX(Food[Name],RANDBETWEEN(1,COUNTA(Food[Name])))</f>
        <v>Pasta</v>
      </c>
      <c r="U1191" t="str" cm="1">
        <f t="array" aca="1" ref="U1191" ca="1">INDEX(Food[Name],RANDBETWEEN(1,COUNTA(Food[Name])))</f>
        <v>Onion</v>
      </c>
      <c r="V1191" t="str" cm="1">
        <f t="array" aca="1" ref="V1191" ca="1">INDEX(Food[Name],RANDBETWEEN(1,COUNTA(Food[Name])))</f>
        <v>Lettuce</v>
      </c>
      <c r="W1191" t="str" cm="1">
        <f t="array" aca="1" ref="W1191" ca="1">INDEX(Food[Name],RANDBETWEEN(1,COUNTA(Food[Name])))</f>
        <v>Lettuce</v>
      </c>
      <c r="X1191" t="str" cm="1">
        <f t="array" aca="1" ref="X1191" ca="1">INDEX(Food[Name],RANDBETWEEN(1,COUNTA(Food[Name])))</f>
        <v>Onion</v>
      </c>
      <c r="Y1191" t="str" cm="1">
        <f t="array" aca="1" ref="Y1191" ca="1">INDEX(Food[Name],RANDBETWEEN(1,COUNTA(Food[Name])))</f>
        <v>Chicken</v>
      </c>
      <c r="Z1191" s="5" t="str" cm="1">
        <f t="array" aca="1" ref="Z1191" ca="1">IF(AI1190,"-", INDEX(_xlfn.ANCHORARRAY(AvailableItems),OrderIndex))</f>
        <v>-</v>
      </c>
      <c r="AA1191" s="5" t="str" cm="1">
        <f t="array" aca="1" ref="AA1191" ca="1">IF(AI1190,"-", INDEX(_xlfn.ANCHORARRAY(AvailableItems),OrderIndex2))</f>
        <v>-</v>
      </c>
      <c r="AB1191" s="5" t="str" cm="1">
        <f t="array" aca="1" ref="AB1191" ca="1">IF(AI1190,"-", INDEX(_xlfn.ANCHORARRAY(AvailableItems),OrderIndex3))</f>
        <v>-</v>
      </c>
      <c r="AC1191" s="10" t="str" cm="1">
        <f t="array" aca="1" ref="AC1191" ca="1">IF(AJ1190,"-", INDEX(_xlfn.ANCHORARRAY(AvailableItems),$AP$27))</f>
        <v>-</v>
      </c>
      <c r="AD1191" s="10" t="str" cm="1">
        <f t="array" aca="1" ref="AD1191" ca="1">IF(AJ1190,"-", INDEX(_xlfn.ANCHORARRAY(AvailableItems),$AQ$27))</f>
        <v>-</v>
      </c>
      <c r="AE1191" s="10" t="str" cm="1">
        <f t="array" aca="1" ref="AE1191" ca="1">IF(AJ1190,"-", INDEX(_xlfn.ANCHORARRAY(AvailableItems),$AR$27))</f>
        <v>-</v>
      </c>
      <c r="AF1191" s="8" t="str" cm="1">
        <f t="array" aca="1" ref="AF1191" ca="1">IF(AK1190,"-", INDEX(_xlfn.ANCHORARRAY(AvailableItems),$AP$28))</f>
        <v>Beef</v>
      </c>
      <c r="AG1191" s="8" t="str">
        <f ca="1">IF(AK1190,"-", INDEX(_xlfn.ANCHORARRAY(AvailableItems),$AQ$28))</f>
        <v>Beef</v>
      </c>
      <c r="AH1191" s="8" t="str" cm="1">
        <f t="array" aca="1" ref="AH1191" ca="1">IF(AK1190,"-", INDEX(_xlfn.ANCHORARRAY(AvailableItems),$AR$28))</f>
        <v>Bread</v>
      </c>
      <c r="AI1191" t="b">
        <f t="shared" ca="1" si="57"/>
        <v>0</v>
      </c>
      <c r="AJ1191" t="b">
        <f t="shared" ca="1" si="58"/>
        <v>0</v>
      </c>
      <c r="AK1191" t="b">
        <f t="shared" ca="1" si="59"/>
        <v>0</v>
      </c>
      <c r="AL1191" s="16" cm="1">
        <f t="array" aca="1" ref="AL1191" ca="1">IF(OrderSim[[#This Row],[Order 1 Possible]],INDEX(Food[Points],OrderIndex) + INDEX(Food[Points],OrderIndex2) + INDEX(Food[Points],OrderIndex3) + AL1190, AL1190)</f>
        <v>23450</v>
      </c>
      <c r="AM1191" s="16" cm="1">
        <f t="array" aca="1" ref="AM1191" ca="1">IF(OrderSim[[#This Row],[Order 2 Possible]],INDEX(Food[Points],$AP$27) + INDEX(Food[Points],$AQ$27) + INDEX(Food[Points],$AR$27) + AM1190, AM1190)</f>
        <v>29790</v>
      </c>
      <c r="AN1191" s="16" cm="1">
        <f t="array" aca="1" ref="AN1191" ca="1">IF(OrderSim[[#This Row],[Order 3 Possible]],INDEX(Food[Points],$AP$28) + INDEX(Food[Points],$AQ$28) + INDEX(Food[Points],$AR$28) + AN1190, AN1190)</f>
        <v>46060</v>
      </c>
    </row>
    <row r="1192" spans="17:40" x14ac:dyDescent="0.25">
      <c r="Q1192" t="str" cm="1">
        <f t="array" aca="1" ref="Q1192" ca="1">INDEX(Food[Name],RANDBETWEEN(1,COUNTA(Food[Name])))</f>
        <v>Onion</v>
      </c>
      <c r="R1192" t="str" cm="1">
        <f t="array" aca="1" ref="R1192" ca="1">INDEX(Food[Name],RANDBETWEEN(1,COUNTA(Food[Name])))</f>
        <v>Tuna</v>
      </c>
      <c r="S1192" t="str" cm="1">
        <f t="array" aca="1" ref="S1192" ca="1">INDEX(Food[Name],RANDBETWEEN(1,COUNTA(Food[Name])))</f>
        <v>Pasta</v>
      </c>
      <c r="T1192" t="str" cm="1">
        <f t="array" aca="1" ref="T1192" ca="1">INDEX(Food[Name],RANDBETWEEN(1,COUNTA(Food[Name])))</f>
        <v>Pasta</v>
      </c>
      <c r="U1192" t="str" cm="1">
        <f t="array" aca="1" ref="U1192" ca="1">INDEX(Food[Name],RANDBETWEEN(1,COUNTA(Food[Name])))</f>
        <v>Tuna</v>
      </c>
      <c r="V1192" t="str" cm="1">
        <f t="array" aca="1" ref="V1192" ca="1">INDEX(Food[Name],RANDBETWEEN(1,COUNTA(Food[Name])))</f>
        <v>Bread</v>
      </c>
      <c r="W1192" t="str" cm="1">
        <f t="array" aca="1" ref="W1192" ca="1">INDEX(Food[Name],RANDBETWEEN(1,COUNTA(Food[Name])))</f>
        <v>Chicken</v>
      </c>
      <c r="X1192" t="str" cm="1">
        <f t="array" aca="1" ref="X1192" ca="1">INDEX(Food[Name],RANDBETWEEN(1,COUNTA(Food[Name])))</f>
        <v>Carrot</v>
      </c>
      <c r="Y1192" t="str" cm="1">
        <f t="array" aca="1" ref="Y1192" ca="1">INDEX(Food[Name],RANDBETWEEN(1,COUNTA(Food[Name])))</f>
        <v>Beef</v>
      </c>
      <c r="Z1192" s="5" t="str" cm="1">
        <f t="array" aca="1" ref="Z1192" ca="1">IF(AI1191,"-", INDEX(_xlfn.ANCHORARRAY(AvailableItems),OrderIndex))</f>
        <v>Salmon</v>
      </c>
      <c r="AA1192" s="5" t="str" cm="1">
        <f t="array" aca="1" ref="AA1192" ca="1">IF(AI1191,"-", INDEX(_xlfn.ANCHORARRAY(AvailableItems),OrderIndex2))</f>
        <v>Rice</v>
      </c>
      <c r="AB1192" s="5" t="str" cm="1">
        <f t="array" aca="1" ref="AB1192" ca="1">IF(AI1191,"-", INDEX(_xlfn.ANCHORARRAY(AvailableItems),OrderIndex3))</f>
        <v>Pasta</v>
      </c>
      <c r="AC1192" s="10" t="str" cm="1">
        <f t="array" aca="1" ref="AC1192" ca="1">IF(AJ1191,"-", INDEX(_xlfn.ANCHORARRAY(AvailableItems),$AP$27))</f>
        <v>Pork</v>
      </c>
      <c r="AD1192" s="10" t="str" cm="1">
        <f t="array" aca="1" ref="AD1192" ca="1">IF(AJ1191,"-", INDEX(_xlfn.ANCHORARRAY(AvailableItems),$AQ$27))</f>
        <v>Lobster</v>
      </c>
      <c r="AE1192" s="10" t="str" cm="1">
        <f t="array" aca="1" ref="AE1192" ca="1">IF(AJ1191,"-", INDEX(_xlfn.ANCHORARRAY(AvailableItems),$AR$27))</f>
        <v>Rice</v>
      </c>
      <c r="AF1192" s="8" t="str" cm="1">
        <f t="array" aca="1" ref="AF1192" ca="1">IF(AK1191,"-", INDEX(_xlfn.ANCHORARRAY(AvailableItems),$AP$28))</f>
        <v>Beef</v>
      </c>
      <c r="AG1192" s="8" t="str">
        <f ca="1">IF(AK1191,"-", INDEX(_xlfn.ANCHORARRAY(AvailableItems),$AQ$28))</f>
        <v>Beef</v>
      </c>
      <c r="AH1192" s="8" t="str" cm="1">
        <f t="array" aca="1" ref="AH1192" ca="1">IF(AK1191,"-", INDEX(_xlfn.ANCHORARRAY(AvailableItems),$AR$28))</f>
        <v>Bread</v>
      </c>
      <c r="AI1192" t="b">
        <f t="shared" ca="1" si="57"/>
        <v>0</v>
      </c>
      <c r="AJ1192" t="b">
        <f t="shared" ca="1" si="58"/>
        <v>0</v>
      </c>
      <c r="AK1192" t="b">
        <f t="shared" ca="1" si="59"/>
        <v>1</v>
      </c>
      <c r="AL1192" s="16" cm="1">
        <f t="array" aca="1" ref="AL1192" ca="1">IF(OrderSim[[#This Row],[Order 1 Possible]],INDEX(Food[Points],OrderIndex) + INDEX(Food[Points],OrderIndex2) + INDEX(Food[Points],OrderIndex3) + AL1191, AL1191)</f>
        <v>23450</v>
      </c>
      <c r="AM1192" s="16" cm="1">
        <f t="array" aca="1" ref="AM1192" ca="1">IF(OrderSim[[#This Row],[Order 2 Possible]],INDEX(Food[Points],$AP$27) + INDEX(Food[Points],$AQ$27) + INDEX(Food[Points],$AR$27) + AM1191, AM1191)</f>
        <v>29790</v>
      </c>
      <c r="AN1192" s="16" cm="1">
        <f t="array" aca="1" ref="AN1192" ca="1">IF(OrderSim[[#This Row],[Order 3 Possible]],INDEX(Food[Points],$AP$28) + INDEX(Food[Points],$AQ$28) + INDEX(Food[Points],$AR$28) + AN1191, AN1191)</f>
        <v>46200</v>
      </c>
    </row>
    <row r="1193" spans="17:40" x14ac:dyDescent="0.25">
      <c r="Q1193" t="str" cm="1">
        <f t="array" aca="1" ref="Q1193" ca="1">INDEX(Food[Name],RANDBETWEEN(1,COUNTA(Food[Name])))</f>
        <v>Salmon</v>
      </c>
      <c r="R1193" t="str" cm="1">
        <f t="array" aca="1" ref="R1193" ca="1">INDEX(Food[Name],RANDBETWEEN(1,COUNTA(Food[Name])))</f>
        <v>Onion</v>
      </c>
      <c r="S1193" t="str" cm="1">
        <f t="array" aca="1" ref="S1193" ca="1">INDEX(Food[Name],RANDBETWEEN(1,COUNTA(Food[Name])))</f>
        <v>Carrot</v>
      </c>
      <c r="T1193" t="str" cm="1">
        <f t="array" aca="1" ref="T1193" ca="1">INDEX(Food[Name],RANDBETWEEN(1,COUNTA(Food[Name])))</f>
        <v>Bread</v>
      </c>
      <c r="U1193" t="str" cm="1">
        <f t="array" aca="1" ref="U1193" ca="1">INDEX(Food[Name],RANDBETWEEN(1,COUNTA(Food[Name])))</f>
        <v>Rice</v>
      </c>
      <c r="V1193" t="str" cm="1">
        <f t="array" aca="1" ref="V1193" ca="1">INDEX(Food[Name],RANDBETWEEN(1,COUNTA(Food[Name])))</f>
        <v>Salmon</v>
      </c>
      <c r="W1193" t="str" cm="1">
        <f t="array" aca="1" ref="W1193" ca="1">INDEX(Food[Name],RANDBETWEEN(1,COUNTA(Food[Name])))</f>
        <v>Lettuce</v>
      </c>
      <c r="X1193" t="str" cm="1">
        <f t="array" aca="1" ref="X1193" ca="1">INDEX(Food[Name],RANDBETWEEN(1,COUNTA(Food[Name])))</f>
        <v>Tuna</v>
      </c>
      <c r="Y1193" t="str" cm="1">
        <f t="array" aca="1" ref="Y1193" ca="1">INDEX(Food[Name],RANDBETWEEN(1,COUNTA(Food[Name])))</f>
        <v>Pasta</v>
      </c>
      <c r="Z1193" s="5" t="str" cm="1">
        <f t="array" aca="1" ref="Z1193" ca="1">IF(AI1192,"-", INDEX(_xlfn.ANCHORARRAY(AvailableItems),OrderIndex))</f>
        <v>Salmon</v>
      </c>
      <c r="AA1193" s="5" t="str" cm="1">
        <f t="array" aca="1" ref="AA1193" ca="1">IF(AI1192,"-", INDEX(_xlfn.ANCHORARRAY(AvailableItems),OrderIndex2))</f>
        <v>Rice</v>
      </c>
      <c r="AB1193" s="5" t="str" cm="1">
        <f t="array" aca="1" ref="AB1193" ca="1">IF(AI1192,"-", INDEX(_xlfn.ANCHORARRAY(AvailableItems),OrderIndex3))</f>
        <v>Pasta</v>
      </c>
      <c r="AC1193" s="10" t="str" cm="1">
        <f t="array" aca="1" ref="AC1193" ca="1">IF(AJ1192,"-", INDEX(_xlfn.ANCHORARRAY(AvailableItems),$AP$27))</f>
        <v>Pork</v>
      </c>
      <c r="AD1193" s="10" t="str" cm="1">
        <f t="array" aca="1" ref="AD1193" ca="1">IF(AJ1192,"-", INDEX(_xlfn.ANCHORARRAY(AvailableItems),$AQ$27))</f>
        <v>Lobster</v>
      </c>
      <c r="AE1193" s="10" t="str" cm="1">
        <f t="array" aca="1" ref="AE1193" ca="1">IF(AJ1192,"-", INDEX(_xlfn.ANCHORARRAY(AvailableItems),$AR$27))</f>
        <v>Rice</v>
      </c>
      <c r="AF1193" s="8" t="str" cm="1">
        <f t="array" aca="1" ref="AF1193" ca="1">IF(AK1192,"-", INDEX(_xlfn.ANCHORARRAY(AvailableItems),$AP$28))</f>
        <v>-</v>
      </c>
      <c r="AG1193" s="8" t="str">
        <f ca="1">IF(AK1192,"-", INDEX(_xlfn.ANCHORARRAY(AvailableItems),$AQ$28))</f>
        <v>-</v>
      </c>
      <c r="AH1193" s="8" t="str" cm="1">
        <f t="array" aca="1" ref="AH1193" ca="1">IF(AK1192,"-", INDEX(_xlfn.ANCHORARRAY(AvailableItems),$AR$28))</f>
        <v>-</v>
      </c>
      <c r="AI1193" t="b">
        <f t="shared" ca="1" si="57"/>
        <v>1</v>
      </c>
      <c r="AJ1193" t="b">
        <f t="shared" ca="1" si="58"/>
        <v>0</v>
      </c>
      <c r="AK1193" t="b">
        <f t="shared" ca="1" si="59"/>
        <v>0</v>
      </c>
      <c r="AL1193" s="16" cm="1">
        <f t="array" aca="1" ref="AL1193" ca="1">IF(OrderSim[[#This Row],[Order 1 Possible]],INDEX(Food[Points],OrderIndex) + INDEX(Food[Points],OrderIndex2) + INDEX(Food[Points],OrderIndex3) + AL1192, AL1192)</f>
        <v>23520</v>
      </c>
      <c r="AM1193" s="16" cm="1">
        <f t="array" aca="1" ref="AM1193" ca="1">IF(OrderSim[[#This Row],[Order 2 Possible]],INDEX(Food[Points],$AP$27) + INDEX(Food[Points],$AQ$27) + INDEX(Food[Points],$AR$27) + AM1192, AM1192)</f>
        <v>29790</v>
      </c>
      <c r="AN1193" s="16" cm="1">
        <f t="array" aca="1" ref="AN1193" ca="1">IF(OrderSim[[#This Row],[Order 3 Possible]],INDEX(Food[Points],$AP$28) + INDEX(Food[Points],$AQ$28) + INDEX(Food[Points],$AR$28) + AN1192, AN1192)</f>
        <v>46200</v>
      </c>
    </row>
    <row r="1194" spans="17:40" x14ac:dyDescent="0.25">
      <c r="Q1194" t="str" cm="1">
        <f t="array" aca="1" ref="Q1194" ca="1">INDEX(Food[Name],RANDBETWEEN(1,COUNTA(Food[Name])))</f>
        <v>Pork</v>
      </c>
      <c r="R1194" t="str" cm="1">
        <f t="array" aca="1" ref="R1194" ca="1">INDEX(Food[Name],RANDBETWEEN(1,COUNTA(Food[Name])))</f>
        <v>Bread</v>
      </c>
      <c r="S1194" t="str" cm="1">
        <f t="array" aca="1" ref="S1194" ca="1">INDEX(Food[Name],RANDBETWEEN(1,COUNTA(Food[Name])))</f>
        <v>Salmon</v>
      </c>
      <c r="T1194" t="str" cm="1">
        <f t="array" aca="1" ref="T1194" ca="1">INDEX(Food[Name],RANDBETWEEN(1,COUNTA(Food[Name])))</f>
        <v>Salmon</v>
      </c>
      <c r="U1194" t="str" cm="1">
        <f t="array" aca="1" ref="U1194" ca="1">INDEX(Food[Name],RANDBETWEEN(1,COUNTA(Food[Name])))</f>
        <v>Pasta</v>
      </c>
      <c r="V1194" t="str" cm="1">
        <f t="array" aca="1" ref="V1194" ca="1">INDEX(Food[Name],RANDBETWEEN(1,COUNTA(Food[Name])))</f>
        <v>Carrot</v>
      </c>
      <c r="W1194" t="str" cm="1">
        <f t="array" aca="1" ref="W1194" ca="1">INDEX(Food[Name],RANDBETWEEN(1,COUNTA(Food[Name])))</f>
        <v>Beef</v>
      </c>
      <c r="X1194" t="str" cm="1">
        <f t="array" aca="1" ref="X1194" ca="1">INDEX(Food[Name],RANDBETWEEN(1,COUNTA(Food[Name])))</f>
        <v>Bread</v>
      </c>
      <c r="Y1194" t="str" cm="1">
        <f t="array" aca="1" ref="Y1194" ca="1">INDEX(Food[Name],RANDBETWEEN(1,COUNTA(Food[Name])))</f>
        <v>Pasta</v>
      </c>
      <c r="Z1194" s="5" t="str" cm="1">
        <f t="array" aca="1" ref="Z1194" ca="1">IF(AI1193,"-", INDEX(_xlfn.ANCHORARRAY(AvailableItems),OrderIndex))</f>
        <v>-</v>
      </c>
      <c r="AA1194" s="5" t="str" cm="1">
        <f t="array" aca="1" ref="AA1194" ca="1">IF(AI1193,"-", INDEX(_xlfn.ANCHORARRAY(AvailableItems),OrderIndex2))</f>
        <v>-</v>
      </c>
      <c r="AB1194" s="5" t="str" cm="1">
        <f t="array" aca="1" ref="AB1194" ca="1">IF(AI1193,"-", INDEX(_xlfn.ANCHORARRAY(AvailableItems),OrderIndex3))</f>
        <v>-</v>
      </c>
      <c r="AC1194" s="10" t="str" cm="1">
        <f t="array" aca="1" ref="AC1194" ca="1">IF(AJ1193,"-", INDEX(_xlfn.ANCHORARRAY(AvailableItems),$AP$27))</f>
        <v>Pork</v>
      </c>
      <c r="AD1194" s="10" t="str" cm="1">
        <f t="array" aca="1" ref="AD1194" ca="1">IF(AJ1193,"-", INDEX(_xlfn.ANCHORARRAY(AvailableItems),$AQ$27))</f>
        <v>Lobster</v>
      </c>
      <c r="AE1194" s="10" t="str" cm="1">
        <f t="array" aca="1" ref="AE1194" ca="1">IF(AJ1193,"-", INDEX(_xlfn.ANCHORARRAY(AvailableItems),$AR$27))</f>
        <v>Rice</v>
      </c>
      <c r="AF1194" s="8" t="str" cm="1">
        <f t="array" aca="1" ref="AF1194" ca="1">IF(AK1193,"-", INDEX(_xlfn.ANCHORARRAY(AvailableItems),$AP$28))</f>
        <v>Beef</v>
      </c>
      <c r="AG1194" s="8" t="str">
        <f ca="1">IF(AK1193,"-", INDEX(_xlfn.ANCHORARRAY(AvailableItems),$AQ$28))</f>
        <v>Beef</v>
      </c>
      <c r="AH1194" s="8" t="str" cm="1">
        <f t="array" aca="1" ref="AH1194" ca="1">IF(AK1193,"-", INDEX(_xlfn.ANCHORARRAY(AvailableItems),$AR$28))</f>
        <v>Bread</v>
      </c>
      <c r="AI1194" t="b">
        <f t="shared" ca="1" si="57"/>
        <v>0</v>
      </c>
      <c r="AJ1194" t="b">
        <f t="shared" ca="1" si="58"/>
        <v>0</v>
      </c>
      <c r="AK1194" t="b">
        <f t="shared" ca="1" si="59"/>
        <v>1</v>
      </c>
      <c r="AL1194" s="16" cm="1">
        <f t="array" aca="1" ref="AL1194" ca="1">IF(OrderSim[[#This Row],[Order 1 Possible]],INDEX(Food[Points],OrderIndex) + INDEX(Food[Points],OrderIndex2) + INDEX(Food[Points],OrderIndex3) + AL1193, AL1193)</f>
        <v>23520</v>
      </c>
      <c r="AM1194" s="16" cm="1">
        <f t="array" aca="1" ref="AM1194" ca="1">IF(OrderSim[[#This Row],[Order 2 Possible]],INDEX(Food[Points],$AP$27) + INDEX(Food[Points],$AQ$27) + INDEX(Food[Points],$AR$27) + AM1193, AM1193)</f>
        <v>29790</v>
      </c>
      <c r="AN1194" s="16" cm="1">
        <f t="array" aca="1" ref="AN1194" ca="1">IF(OrderSim[[#This Row],[Order 3 Possible]],INDEX(Food[Points],$AP$28) + INDEX(Food[Points],$AQ$28) + INDEX(Food[Points],$AR$28) + AN1193, AN1193)</f>
        <v>46340</v>
      </c>
    </row>
    <row r="1195" spans="17:40" x14ac:dyDescent="0.25">
      <c r="Q1195" t="str" cm="1">
        <f t="array" aca="1" ref="Q1195" ca="1">INDEX(Food[Name],RANDBETWEEN(1,COUNTA(Food[Name])))</f>
        <v>Rice</v>
      </c>
      <c r="R1195" t="str" cm="1">
        <f t="array" aca="1" ref="R1195" ca="1">INDEX(Food[Name],RANDBETWEEN(1,COUNTA(Food[Name])))</f>
        <v>Carrot</v>
      </c>
      <c r="S1195" t="str" cm="1">
        <f t="array" aca="1" ref="S1195" ca="1">INDEX(Food[Name],RANDBETWEEN(1,COUNTA(Food[Name])))</f>
        <v>Carrot</v>
      </c>
      <c r="T1195" t="str" cm="1">
        <f t="array" aca="1" ref="T1195" ca="1">INDEX(Food[Name],RANDBETWEEN(1,COUNTA(Food[Name])))</f>
        <v>Chicken</v>
      </c>
      <c r="U1195" t="str" cm="1">
        <f t="array" aca="1" ref="U1195" ca="1">INDEX(Food[Name],RANDBETWEEN(1,COUNTA(Food[Name])))</f>
        <v>Lettuce</v>
      </c>
      <c r="V1195" t="str" cm="1">
        <f t="array" aca="1" ref="V1195" ca="1">INDEX(Food[Name],RANDBETWEEN(1,COUNTA(Food[Name])))</f>
        <v>Beef</v>
      </c>
      <c r="W1195" t="str" cm="1">
        <f t="array" aca="1" ref="W1195" ca="1">INDEX(Food[Name],RANDBETWEEN(1,COUNTA(Food[Name])))</f>
        <v>Onion</v>
      </c>
      <c r="X1195" t="str" cm="1">
        <f t="array" aca="1" ref="X1195" ca="1">INDEX(Food[Name],RANDBETWEEN(1,COUNTA(Food[Name])))</f>
        <v>Onion</v>
      </c>
      <c r="Y1195" t="str" cm="1">
        <f t="array" aca="1" ref="Y1195" ca="1">INDEX(Food[Name],RANDBETWEEN(1,COUNTA(Food[Name])))</f>
        <v>Lettuce</v>
      </c>
      <c r="Z1195" s="5" t="str" cm="1">
        <f t="array" aca="1" ref="Z1195" ca="1">IF(AI1194,"-", INDEX(_xlfn.ANCHORARRAY(AvailableItems),OrderIndex))</f>
        <v>Salmon</v>
      </c>
      <c r="AA1195" s="5" t="str" cm="1">
        <f t="array" aca="1" ref="AA1195" ca="1">IF(AI1194,"-", INDEX(_xlfn.ANCHORARRAY(AvailableItems),OrderIndex2))</f>
        <v>Rice</v>
      </c>
      <c r="AB1195" s="5" t="str" cm="1">
        <f t="array" aca="1" ref="AB1195" ca="1">IF(AI1194,"-", INDEX(_xlfn.ANCHORARRAY(AvailableItems),OrderIndex3))</f>
        <v>Pasta</v>
      </c>
      <c r="AC1195" s="10" t="str" cm="1">
        <f t="array" aca="1" ref="AC1195" ca="1">IF(AJ1194,"-", INDEX(_xlfn.ANCHORARRAY(AvailableItems),$AP$27))</f>
        <v>Pork</v>
      </c>
      <c r="AD1195" s="10" t="str" cm="1">
        <f t="array" aca="1" ref="AD1195" ca="1">IF(AJ1194,"-", INDEX(_xlfn.ANCHORARRAY(AvailableItems),$AQ$27))</f>
        <v>Lobster</v>
      </c>
      <c r="AE1195" s="10" t="str" cm="1">
        <f t="array" aca="1" ref="AE1195" ca="1">IF(AJ1194,"-", INDEX(_xlfn.ANCHORARRAY(AvailableItems),$AR$27))</f>
        <v>Rice</v>
      </c>
      <c r="AF1195" s="8" t="str" cm="1">
        <f t="array" aca="1" ref="AF1195" ca="1">IF(AK1194,"-", INDEX(_xlfn.ANCHORARRAY(AvailableItems),$AP$28))</f>
        <v>-</v>
      </c>
      <c r="AG1195" s="8" t="str">
        <f ca="1">IF(AK1194,"-", INDEX(_xlfn.ANCHORARRAY(AvailableItems),$AQ$28))</f>
        <v>-</v>
      </c>
      <c r="AH1195" s="8" t="str" cm="1">
        <f t="array" aca="1" ref="AH1195" ca="1">IF(AK1194,"-", INDEX(_xlfn.ANCHORARRAY(AvailableItems),$AR$28))</f>
        <v>-</v>
      </c>
      <c r="AI1195" t="b">
        <f t="shared" ca="1" si="57"/>
        <v>0</v>
      </c>
      <c r="AJ1195" t="b">
        <f t="shared" ca="1" si="58"/>
        <v>0</v>
      </c>
      <c r="AK1195" t="b">
        <f t="shared" ca="1" si="59"/>
        <v>0</v>
      </c>
      <c r="AL1195" s="16" cm="1">
        <f t="array" aca="1" ref="AL1195" ca="1">IF(OrderSim[[#This Row],[Order 1 Possible]],INDEX(Food[Points],OrderIndex) + INDEX(Food[Points],OrderIndex2) + INDEX(Food[Points],OrderIndex3) + AL1194, AL1194)</f>
        <v>23520</v>
      </c>
      <c r="AM1195" s="16" cm="1">
        <f t="array" aca="1" ref="AM1195" ca="1">IF(OrderSim[[#This Row],[Order 2 Possible]],INDEX(Food[Points],$AP$27) + INDEX(Food[Points],$AQ$27) + INDEX(Food[Points],$AR$27) + AM1194, AM1194)</f>
        <v>29790</v>
      </c>
      <c r="AN1195" s="16" cm="1">
        <f t="array" aca="1" ref="AN1195" ca="1">IF(OrderSim[[#This Row],[Order 3 Possible]],INDEX(Food[Points],$AP$28) + INDEX(Food[Points],$AQ$28) + INDEX(Food[Points],$AR$28) + AN1194, AN1194)</f>
        <v>46340</v>
      </c>
    </row>
    <row r="1196" spans="17:40" x14ac:dyDescent="0.25">
      <c r="Q1196" t="str" cm="1">
        <f t="array" aca="1" ref="Q1196" ca="1">INDEX(Food[Name],RANDBETWEEN(1,COUNTA(Food[Name])))</f>
        <v>Lobster</v>
      </c>
      <c r="R1196" t="str" cm="1">
        <f t="array" aca="1" ref="R1196" ca="1">INDEX(Food[Name],RANDBETWEEN(1,COUNTA(Food[Name])))</f>
        <v>Chicken</v>
      </c>
      <c r="S1196" t="str" cm="1">
        <f t="array" aca="1" ref="S1196" ca="1">INDEX(Food[Name],RANDBETWEEN(1,COUNTA(Food[Name])))</f>
        <v>Lobster</v>
      </c>
      <c r="T1196" t="str" cm="1">
        <f t="array" aca="1" ref="T1196" ca="1">INDEX(Food[Name],RANDBETWEEN(1,COUNTA(Food[Name])))</f>
        <v>Lobster</v>
      </c>
      <c r="U1196" t="str" cm="1">
        <f t="array" aca="1" ref="U1196" ca="1">INDEX(Food[Name],RANDBETWEEN(1,COUNTA(Food[Name])))</f>
        <v>Chicken</v>
      </c>
      <c r="V1196" t="str" cm="1">
        <f t="array" aca="1" ref="V1196" ca="1">INDEX(Food[Name],RANDBETWEEN(1,COUNTA(Food[Name])))</f>
        <v>Pasta</v>
      </c>
      <c r="W1196" t="str" cm="1">
        <f t="array" aca="1" ref="W1196" ca="1">INDEX(Food[Name],RANDBETWEEN(1,COUNTA(Food[Name])))</f>
        <v>Bread</v>
      </c>
      <c r="X1196" t="str" cm="1">
        <f t="array" aca="1" ref="X1196" ca="1">INDEX(Food[Name],RANDBETWEEN(1,COUNTA(Food[Name])))</f>
        <v>Salmon</v>
      </c>
      <c r="Y1196" t="str" cm="1">
        <f t="array" aca="1" ref="Y1196" ca="1">INDEX(Food[Name],RANDBETWEEN(1,COUNTA(Food[Name])))</f>
        <v>Lettuce</v>
      </c>
      <c r="Z1196" s="5" t="str" cm="1">
        <f t="array" aca="1" ref="Z1196" ca="1">IF(AI1195,"-", INDEX(_xlfn.ANCHORARRAY(AvailableItems),OrderIndex))</f>
        <v>Salmon</v>
      </c>
      <c r="AA1196" s="5" t="str" cm="1">
        <f t="array" aca="1" ref="AA1196" ca="1">IF(AI1195,"-", INDEX(_xlfn.ANCHORARRAY(AvailableItems),OrderIndex2))</f>
        <v>Rice</v>
      </c>
      <c r="AB1196" s="5" t="str" cm="1">
        <f t="array" aca="1" ref="AB1196" ca="1">IF(AI1195,"-", INDEX(_xlfn.ANCHORARRAY(AvailableItems),OrderIndex3))</f>
        <v>Pasta</v>
      </c>
      <c r="AC1196" s="10" t="str" cm="1">
        <f t="array" aca="1" ref="AC1196" ca="1">IF(AJ1195,"-", INDEX(_xlfn.ANCHORARRAY(AvailableItems),$AP$27))</f>
        <v>Pork</v>
      </c>
      <c r="AD1196" s="10" t="str" cm="1">
        <f t="array" aca="1" ref="AD1196" ca="1">IF(AJ1195,"-", INDEX(_xlfn.ANCHORARRAY(AvailableItems),$AQ$27))</f>
        <v>Lobster</v>
      </c>
      <c r="AE1196" s="10" t="str" cm="1">
        <f t="array" aca="1" ref="AE1196" ca="1">IF(AJ1195,"-", INDEX(_xlfn.ANCHORARRAY(AvailableItems),$AR$27))</f>
        <v>Rice</v>
      </c>
      <c r="AF1196" s="8" t="str" cm="1">
        <f t="array" aca="1" ref="AF1196" ca="1">IF(AK1195,"-", INDEX(_xlfn.ANCHORARRAY(AvailableItems),$AP$28))</f>
        <v>Beef</v>
      </c>
      <c r="AG1196" s="8" t="str">
        <f ca="1">IF(AK1195,"-", INDEX(_xlfn.ANCHORARRAY(AvailableItems),$AQ$28))</f>
        <v>Beef</v>
      </c>
      <c r="AH1196" s="8" t="str" cm="1">
        <f t="array" aca="1" ref="AH1196" ca="1">IF(AK1195,"-", INDEX(_xlfn.ANCHORARRAY(AvailableItems),$AR$28))</f>
        <v>Bread</v>
      </c>
      <c r="AI1196" t="b">
        <f t="shared" ca="1" si="57"/>
        <v>0</v>
      </c>
      <c r="AJ1196" t="b">
        <f t="shared" ca="1" si="58"/>
        <v>1</v>
      </c>
      <c r="AK1196" t="b">
        <f t="shared" ca="1" si="59"/>
        <v>0</v>
      </c>
      <c r="AL1196" s="16" cm="1">
        <f t="array" aca="1" ref="AL1196" ca="1">IF(OrderSim[[#This Row],[Order 1 Possible]],INDEX(Food[Points],OrderIndex) + INDEX(Food[Points],OrderIndex2) + INDEX(Food[Points],OrderIndex3) + AL1195, AL1195)</f>
        <v>23520</v>
      </c>
      <c r="AM1196" s="16" cm="1">
        <f t="array" aca="1" ref="AM1196" ca="1">IF(OrderSim[[#This Row],[Order 2 Possible]],INDEX(Food[Points],$AP$27) + INDEX(Food[Points],$AQ$27) + INDEX(Food[Points],$AR$27) + AM1195, AM1195)</f>
        <v>29880</v>
      </c>
      <c r="AN1196" s="16" cm="1">
        <f t="array" aca="1" ref="AN1196" ca="1">IF(OrderSim[[#This Row],[Order 3 Possible]],INDEX(Food[Points],$AP$28) + INDEX(Food[Points],$AQ$28) + INDEX(Food[Points],$AR$28) + AN1195, AN1195)</f>
        <v>46340</v>
      </c>
    </row>
    <row r="1197" spans="17:40" x14ac:dyDescent="0.25">
      <c r="Q1197" t="str" cm="1">
        <f t="array" aca="1" ref="Q1197" ca="1">INDEX(Food[Name],RANDBETWEEN(1,COUNTA(Food[Name])))</f>
        <v>Rice</v>
      </c>
      <c r="R1197" t="str" cm="1">
        <f t="array" aca="1" ref="R1197" ca="1">INDEX(Food[Name],RANDBETWEEN(1,COUNTA(Food[Name])))</f>
        <v>Chicken</v>
      </c>
      <c r="S1197" t="str" cm="1">
        <f t="array" aca="1" ref="S1197" ca="1">INDEX(Food[Name],RANDBETWEEN(1,COUNTA(Food[Name])))</f>
        <v>Beef</v>
      </c>
      <c r="T1197" t="str" cm="1">
        <f t="array" aca="1" ref="T1197" ca="1">INDEX(Food[Name],RANDBETWEEN(1,COUNTA(Food[Name])))</f>
        <v>Chicken</v>
      </c>
      <c r="U1197" t="str" cm="1">
        <f t="array" aca="1" ref="U1197" ca="1">INDEX(Food[Name],RANDBETWEEN(1,COUNTA(Food[Name])))</f>
        <v>Lettuce</v>
      </c>
      <c r="V1197" t="str" cm="1">
        <f t="array" aca="1" ref="V1197" ca="1">INDEX(Food[Name],RANDBETWEEN(1,COUNTA(Food[Name])))</f>
        <v>Lettuce</v>
      </c>
      <c r="W1197" t="str" cm="1">
        <f t="array" aca="1" ref="W1197" ca="1">INDEX(Food[Name],RANDBETWEEN(1,COUNTA(Food[Name])))</f>
        <v>Rice</v>
      </c>
      <c r="X1197" t="str" cm="1">
        <f t="array" aca="1" ref="X1197" ca="1">INDEX(Food[Name],RANDBETWEEN(1,COUNTA(Food[Name])))</f>
        <v>Pork</v>
      </c>
      <c r="Y1197" t="str" cm="1">
        <f t="array" aca="1" ref="Y1197" ca="1">INDEX(Food[Name],RANDBETWEEN(1,COUNTA(Food[Name])))</f>
        <v>Lobster</v>
      </c>
      <c r="Z1197" s="5" t="str" cm="1">
        <f t="array" aca="1" ref="Z1197" ca="1">IF(AI1196,"-", INDEX(_xlfn.ANCHORARRAY(AvailableItems),OrderIndex))</f>
        <v>Salmon</v>
      </c>
      <c r="AA1197" s="5" t="str" cm="1">
        <f t="array" aca="1" ref="AA1197" ca="1">IF(AI1196,"-", INDEX(_xlfn.ANCHORARRAY(AvailableItems),OrderIndex2))</f>
        <v>Rice</v>
      </c>
      <c r="AB1197" s="5" t="str" cm="1">
        <f t="array" aca="1" ref="AB1197" ca="1">IF(AI1196,"-", INDEX(_xlfn.ANCHORARRAY(AvailableItems),OrderIndex3))</f>
        <v>Pasta</v>
      </c>
      <c r="AC1197" s="10" t="str" cm="1">
        <f t="array" aca="1" ref="AC1197" ca="1">IF(AJ1196,"-", INDEX(_xlfn.ANCHORARRAY(AvailableItems),$AP$27))</f>
        <v>-</v>
      </c>
      <c r="AD1197" s="10" t="str" cm="1">
        <f t="array" aca="1" ref="AD1197" ca="1">IF(AJ1196,"-", INDEX(_xlfn.ANCHORARRAY(AvailableItems),$AQ$27))</f>
        <v>-</v>
      </c>
      <c r="AE1197" s="10" t="str" cm="1">
        <f t="array" aca="1" ref="AE1197" ca="1">IF(AJ1196,"-", INDEX(_xlfn.ANCHORARRAY(AvailableItems),$AR$27))</f>
        <v>-</v>
      </c>
      <c r="AF1197" s="8" t="str" cm="1">
        <f t="array" aca="1" ref="AF1197" ca="1">IF(AK1196,"-", INDEX(_xlfn.ANCHORARRAY(AvailableItems),$AP$28))</f>
        <v>Beef</v>
      </c>
      <c r="AG1197" s="8" t="str">
        <f ca="1">IF(AK1196,"-", INDEX(_xlfn.ANCHORARRAY(AvailableItems),$AQ$28))</f>
        <v>Beef</v>
      </c>
      <c r="AH1197" s="8" t="str" cm="1">
        <f t="array" aca="1" ref="AH1197" ca="1">IF(AK1196,"-", INDEX(_xlfn.ANCHORARRAY(AvailableItems),$AR$28))</f>
        <v>Bread</v>
      </c>
      <c r="AI1197" t="b">
        <f t="shared" ca="1" si="57"/>
        <v>0</v>
      </c>
      <c r="AJ1197" t="b">
        <f t="shared" ca="1" si="58"/>
        <v>0</v>
      </c>
      <c r="AK1197" t="b">
        <f t="shared" ca="1" si="59"/>
        <v>0</v>
      </c>
      <c r="AL1197" s="16" cm="1">
        <f t="array" aca="1" ref="AL1197" ca="1">IF(OrderSim[[#This Row],[Order 1 Possible]],INDEX(Food[Points],OrderIndex) + INDEX(Food[Points],OrderIndex2) + INDEX(Food[Points],OrderIndex3) + AL1196, AL1196)</f>
        <v>23520</v>
      </c>
      <c r="AM1197" s="16" cm="1">
        <f t="array" aca="1" ref="AM1197" ca="1">IF(OrderSim[[#This Row],[Order 2 Possible]],INDEX(Food[Points],$AP$27) + INDEX(Food[Points],$AQ$27) + INDEX(Food[Points],$AR$27) + AM1196, AM1196)</f>
        <v>29880</v>
      </c>
      <c r="AN1197" s="16" cm="1">
        <f t="array" aca="1" ref="AN1197" ca="1">IF(OrderSim[[#This Row],[Order 3 Possible]],INDEX(Food[Points],$AP$28) + INDEX(Food[Points],$AQ$28) + INDEX(Food[Points],$AR$28) + AN1196, AN1196)</f>
        <v>46340</v>
      </c>
    </row>
    <row r="1198" spans="17:40" x14ac:dyDescent="0.25">
      <c r="Q1198" t="str" cm="1">
        <f t="array" aca="1" ref="Q1198" ca="1">INDEX(Food[Name],RANDBETWEEN(1,COUNTA(Food[Name])))</f>
        <v>Bread</v>
      </c>
      <c r="R1198" t="str" cm="1">
        <f t="array" aca="1" ref="R1198" ca="1">INDEX(Food[Name],RANDBETWEEN(1,COUNTA(Food[Name])))</f>
        <v>Chicken</v>
      </c>
      <c r="S1198" t="str" cm="1">
        <f t="array" aca="1" ref="S1198" ca="1">INDEX(Food[Name],RANDBETWEEN(1,COUNTA(Food[Name])))</f>
        <v>Rice</v>
      </c>
      <c r="T1198" t="str" cm="1">
        <f t="array" aca="1" ref="T1198" ca="1">INDEX(Food[Name],RANDBETWEEN(1,COUNTA(Food[Name])))</f>
        <v>Rice</v>
      </c>
      <c r="U1198" t="str" cm="1">
        <f t="array" aca="1" ref="U1198" ca="1">INDEX(Food[Name],RANDBETWEEN(1,COUNTA(Food[Name])))</f>
        <v>Chicken</v>
      </c>
      <c r="V1198" t="str" cm="1">
        <f t="array" aca="1" ref="V1198" ca="1">INDEX(Food[Name],RANDBETWEEN(1,COUNTA(Food[Name])))</f>
        <v>Lettuce</v>
      </c>
      <c r="W1198" t="str" cm="1">
        <f t="array" aca="1" ref="W1198" ca="1">INDEX(Food[Name],RANDBETWEEN(1,COUNTA(Food[Name])))</f>
        <v>Lettuce</v>
      </c>
      <c r="X1198" t="str" cm="1">
        <f t="array" aca="1" ref="X1198" ca="1">INDEX(Food[Name],RANDBETWEEN(1,COUNTA(Food[Name])))</f>
        <v>Bread</v>
      </c>
      <c r="Y1198" t="str" cm="1">
        <f t="array" aca="1" ref="Y1198" ca="1">INDEX(Food[Name],RANDBETWEEN(1,COUNTA(Food[Name])))</f>
        <v>Salmon</v>
      </c>
      <c r="Z1198" s="5" t="str" cm="1">
        <f t="array" aca="1" ref="Z1198" ca="1">IF(AI1197,"-", INDEX(_xlfn.ANCHORARRAY(AvailableItems),OrderIndex))</f>
        <v>Salmon</v>
      </c>
      <c r="AA1198" s="5" t="str" cm="1">
        <f t="array" aca="1" ref="AA1198" ca="1">IF(AI1197,"-", INDEX(_xlfn.ANCHORARRAY(AvailableItems),OrderIndex2))</f>
        <v>Rice</v>
      </c>
      <c r="AB1198" s="5" t="str" cm="1">
        <f t="array" aca="1" ref="AB1198" ca="1">IF(AI1197,"-", INDEX(_xlfn.ANCHORARRAY(AvailableItems),OrderIndex3))</f>
        <v>Pasta</v>
      </c>
      <c r="AC1198" s="10" t="str" cm="1">
        <f t="array" aca="1" ref="AC1198" ca="1">IF(AJ1197,"-", INDEX(_xlfn.ANCHORARRAY(AvailableItems),$AP$27))</f>
        <v>Pork</v>
      </c>
      <c r="AD1198" s="10" t="str" cm="1">
        <f t="array" aca="1" ref="AD1198" ca="1">IF(AJ1197,"-", INDEX(_xlfn.ANCHORARRAY(AvailableItems),$AQ$27))</f>
        <v>Lobster</v>
      </c>
      <c r="AE1198" s="10" t="str" cm="1">
        <f t="array" aca="1" ref="AE1198" ca="1">IF(AJ1197,"-", INDEX(_xlfn.ANCHORARRAY(AvailableItems),$AR$27))</f>
        <v>Rice</v>
      </c>
      <c r="AF1198" s="8" t="str" cm="1">
        <f t="array" aca="1" ref="AF1198" ca="1">IF(AK1197,"-", INDEX(_xlfn.ANCHORARRAY(AvailableItems),$AP$28))</f>
        <v>Beef</v>
      </c>
      <c r="AG1198" s="8" t="str">
        <f ca="1">IF(AK1197,"-", INDEX(_xlfn.ANCHORARRAY(AvailableItems),$AQ$28))</f>
        <v>Beef</v>
      </c>
      <c r="AH1198" s="8" t="str" cm="1">
        <f t="array" aca="1" ref="AH1198" ca="1">IF(AK1197,"-", INDEX(_xlfn.ANCHORARRAY(AvailableItems),$AR$28))</f>
        <v>Bread</v>
      </c>
      <c r="AI1198" t="b">
        <f t="shared" ca="1" si="57"/>
        <v>1</v>
      </c>
      <c r="AJ1198" t="b">
        <f t="shared" ca="1" si="58"/>
        <v>0</v>
      </c>
      <c r="AK1198" t="b">
        <f t="shared" ca="1" si="59"/>
        <v>0</v>
      </c>
      <c r="AL1198" s="16" cm="1">
        <f t="array" aca="1" ref="AL1198" ca="1">IF(OrderSim[[#This Row],[Order 1 Possible]],INDEX(Food[Points],OrderIndex) + INDEX(Food[Points],OrderIndex2) + INDEX(Food[Points],OrderIndex3) + AL1197, AL1197)</f>
        <v>23590</v>
      </c>
      <c r="AM1198" s="16" cm="1">
        <f t="array" aca="1" ref="AM1198" ca="1">IF(OrderSim[[#This Row],[Order 2 Possible]],INDEX(Food[Points],$AP$27) + INDEX(Food[Points],$AQ$27) + INDEX(Food[Points],$AR$27) + AM1197, AM1197)</f>
        <v>29880</v>
      </c>
      <c r="AN1198" s="16" cm="1">
        <f t="array" aca="1" ref="AN1198" ca="1">IF(OrderSim[[#This Row],[Order 3 Possible]],INDEX(Food[Points],$AP$28) + INDEX(Food[Points],$AQ$28) + INDEX(Food[Points],$AR$28) + AN1197, AN1197)</f>
        <v>46340</v>
      </c>
    </row>
    <row r="1199" spans="17:40" x14ac:dyDescent="0.25">
      <c r="Q1199" t="str" cm="1">
        <f t="array" aca="1" ref="Q1199" ca="1">INDEX(Food[Name],RANDBETWEEN(1,COUNTA(Food[Name])))</f>
        <v>Bread</v>
      </c>
      <c r="R1199" t="str" cm="1">
        <f t="array" aca="1" ref="R1199" ca="1">INDEX(Food[Name],RANDBETWEEN(1,COUNTA(Food[Name])))</f>
        <v>Pasta</v>
      </c>
      <c r="S1199" t="str" cm="1">
        <f t="array" aca="1" ref="S1199" ca="1">INDEX(Food[Name],RANDBETWEEN(1,COUNTA(Food[Name])))</f>
        <v>Onion</v>
      </c>
      <c r="T1199" t="str" cm="1">
        <f t="array" aca="1" ref="T1199" ca="1">INDEX(Food[Name],RANDBETWEEN(1,COUNTA(Food[Name])))</f>
        <v>Lobster</v>
      </c>
      <c r="U1199" t="str" cm="1">
        <f t="array" aca="1" ref="U1199" ca="1">INDEX(Food[Name],RANDBETWEEN(1,COUNTA(Food[Name])))</f>
        <v>Carrot</v>
      </c>
      <c r="V1199" t="str" cm="1">
        <f t="array" aca="1" ref="V1199" ca="1">INDEX(Food[Name],RANDBETWEEN(1,COUNTA(Food[Name])))</f>
        <v>Tuna</v>
      </c>
      <c r="W1199" t="str" cm="1">
        <f t="array" aca="1" ref="W1199" ca="1">INDEX(Food[Name],RANDBETWEEN(1,COUNTA(Food[Name])))</f>
        <v>Chicken</v>
      </c>
      <c r="X1199" t="str" cm="1">
        <f t="array" aca="1" ref="X1199" ca="1">INDEX(Food[Name],RANDBETWEEN(1,COUNTA(Food[Name])))</f>
        <v>Lettuce</v>
      </c>
      <c r="Y1199" t="str" cm="1">
        <f t="array" aca="1" ref="Y1199" ca="1">INDEX(Food[Name],RANDBETWEEN(1,COUNTA(Food[Name])))</f>
        <v>Lobster</v>
      </c>
      <c r="Z1199" s="5" t="str" cm="1">
        <f t="array" aca="1" ref="Z1199" ca="1">IF(AI1198,"-", INDEX(_xlfn.ANCHORARRAY(AvailableItems),OrderIndex))</f>
        <v>-</v>
      </c>
      <c r="AA1199" s="5" t="str" cm="1">
        <f t="array" aca="1" ref="AA1199" ca="1">IF(AI1198,"-", INDEX(_xlfn.ANCHORARRAY(AvailableItems),OrderIndex2))</f>
        <v>-</v>
      </c>
      <c r="AB1199" s="5" t="str" cm="1">
        <f t="array" aca="1" ref="AB1199" ca="1">IF(AI1198,"-", INDEX(_xlfn.ANCHORARRAY(AvailableItems),OrderIndex3))</f>
        <v>-</v>
      </c>
      <c r="AC1199" s="10" t="str" cm="1">
        <f t="array" aca="1" ref="AC1199" ca="1">IF(AJ1198,"-", INDEX(_xlfn.ANCHORARRAY(AvailableItems),$AP$27))</f>
        <v>Pork</v>
      </c>
      <c r="AD1199" s="10" t="str" cm="1">
        <f t="array" aca="1" ref="AD1199" ca="1">IF(AJ1198,"-", INDEX(_xlfn.ANCHORARRAY(AvailableItems),$AQ$27))</f>
        <v>Lobster</v>
      </c>
      <c r="AE1199" s="10" t="str" cm="1">
        <f t="array" aca="1" ref="AE1199" ca="1">IF(AJ1198,"-", INDEX(_xlfn.ANCHORARRAY(AvailableItems),$AR$27))</f>
        <v>Rice</v>
      </c>
      <c r="AF1199" s="8" t="str" cm="1">
        <f t="array" aca="1" ref="AF1199" ca="1">IF(AK1198,"-", INDEX(_xlfn.ANCHORARRAY(AvailableItems),$AP$28))</f>
        <v>Beef</v>
      </c>
      <c r="AG1199" s="8" t="str">
        <f ca="1">IF(AK1198,"-", INDEX(_xlfn.ANCHORARRAY(AvailableItems),$AQ$28))</f>
        <v>Beef</v>
      </c>
      <c r="AH1199" s="8" t="str" cm="1">
        <f t="array" aca="1" ref="AH1199" ca="1">IF(AK1198,"-", INDEX(_xlfn.ANCHORARRAY(AvailableItems),$AR$28))</f>
        <v>Bread</v>
      </c>
      <c r="AI1199" t="b">
        <f t="shared" ca="1" si="57"/>
        <v>0</v>
      </c>
      <c r="AJ1199" t="b">
        <f t="shared" ca="1" si="58"/>
        <v>0</v>
      </c>
      <c r="AK1199" t="b">
        <f t="shared" ca="1" si="59"/>
        <v>0</v>
      </c>
      <c r="AL1199" s="16" cm="1">
        <f t="array" aca="1" ref="AL1199" ca="1">IF(OrderSim[[#This Row],[Order 1 Possible]],INDEX(Food[Points],OrderIndex) + INDEX(Food[Points],OrderIndex2) + INDEX(Food[Points],OrderIndex3) + AL1198, AL1198)</f>
        <v>23590</v>
      </c>
      <c r="AM1199" s="16" cm="1">
        <f t="array" aca="1" ref="AM1199" ca="1">IF(OrderSim[[#This Row],[Order 2 Possible]],INDEX(Food[Points],$AP$27) + INDEX(Food[Points],$AQ$27) + INDEX(Food[Points],$AR$27) + AM1198, AM1198)</f>
        <v>29880</v>
      </c>
      <c r="AN1199" s="16" cm="1">
        <f t="array" aca="1" ref="AN1199" ca="1">IF(OrderSim[[#This Row],[Order 3 Possible]],INDEX(Food[Points],$AP$28) + INDEX(Food[Points],$AQ$28) + INDEX(Food[Points],$AR$28) + AN1198, AN1198)</f>
        <v>46340</v>
      </c>
    </row>
    <row r="1200" spans="17:40" x14ac:dyDescent="0.25">
      <c r="Q1200" t="str" cm="1">
        <f t="array" aca="1" ref="Q1200" ca="1">INDEX(Food[Name],RANDBETWEEN(1,COUNTA(Food[Name])))</f>
        <v>Bread</v>
      </c>
      <c r="R1200" t="str" cm="1">
        <f t="array" aca="1" ref="R1200" ca="1">INDEX(Food[Name],RANDBETWEEN(1,COUNTA(Food[Name])))</f>
        <v>Lobster</v>
      </c>
      <c r="S1200" t="str" cm="1">
        <f t="array" aca="1" ref="S1200" ca="1">INDEX(Food[Name],RANDBETWEEN(1,COUNTA(Food[Name])))</f>
        <v>Beef</v>
      </c>
      <c r="T1200" t="str" cm="1">
        <f t="array" aca="1" ref="T1200" ca="1">INDEX(Food[Name],RANDBETWEEN(1,COUNTA(Food[Name])))</f>
        <v>Lobster</v>
      </c>
      <c r="U1200" t="str" cm="1">
        <f t="array" aca="1" ref="U1200" ca="1">INDEX(Food[Name],RANDBETWEEN(1,COUNTA(Food[Name])))</f>
        <v>Lobster</v>
      </c>
      <c r="V1200" t="str" cm="1">
        <f t="array" aca="1" ref="V1200" ca="1">INDEX(Food[Name],RANDBETWEEN(1,COUNTA(Food[Name])))</f>
        <v>Lobster</v>
      </c>
      <c r="W1200" t="str" cm="1">
        <f t="array" aca="1" ref="W1200" ca="1">INDEX(Food[Name],RANDBETWEEN(1,COUNTA(Food[Name])))</f>
        <v>Onion</v>
      </c>
      <c r="X1200" t="str" cm="1">
        <f t="array" aca="1" ref="X1200" ca="1">INDEX(Food[Name],RANDBETWEEN(1,COUNTA(Food[Name])))</f>
        <v>Lettuce</v>
      </c>
      <c r="Y1200" t="str" cm="1">
        <f t="array" aca="1" ref="Y1200" ca="1">INDEX(Food[Name],RANDBETWEEN(1,COUNTA(Food[Name])))</f>
        <v>Salmon</v>
      </c>
      <c r="Z1200" s="5" t="str" cm="1">
        <f t="array" aca="1" ref="Z1200" ca="1">IF(AI1199,"-", INDEX(_xlfn.ANCHORARRAY(AvailableItems),OrderIndex))</f>
        <v>Salmon</v>
      </c>
      <c r="AA1200" s="5" t="str" cm="1">
        <f t="array" aca="1" ref="AA1200" ca="1">IF(AI1199,"-", INDEX(_xlfn.ANCHORARRAY(AvailableItems),OrderIndex2))</f>
        <v>Rice</v>
      </c>
      <c r="AB1200" s="5" t="str" cm="1">
        <f t="array" aca="1" ref="AB1200" ca="1">IF(AI1199,"-", INDEX(_xlfn.ANCHORARRAY(AvailableItems),OrderIndex3))</f>
        <v>Pasta</v>
      </c>
      <c r="AC1200" s="10" t="str" cm="1">
        <f t="array" aca="1" ref="AC1200" ca="1">IF(AJ1199,"-", INDEX(_xlfn.ANCHORARRAY(AvailableItems),$AP$27))</f>
        <v>Pork</v>
      </c>
      <c r="AD1200" s="10" t="str" cm="1">
        <f t="array" aca="1" ref="AD1200" ca="1">IF(AJ1199,"-", INDEX(_xlfn.ANCHORARRAY(AvailableItems),$AQ$27))</f>
        <v>Lobster</v>
      </c>
      <c r="AE1200" s="10" t="str" cm="1">
        <f t="array" aca="1" ref="AE1200" ca="1">IF(AJ1199,"-", INDEX(_xlfn.ANCHORARRAY(AvailableItems),$AR$27))</f>
        <v>Rice</v>
      </c>
      <c r="AF1200" s="8" t="str" cm="1">
        <f t="array" aca="1" ref="AF1200" ca="1">IF(AK1199,"-", INDEX(_xlfn.ANCHORARRAY(AvailableItems),$AP$28))</f>
        <v>Beef</v>
      </c>
      <c r="AG1200" s="8" t="str">
        <f ca="1">IF(AK1199,"-", INDEX(_xlfn.ANCHORARRAY(AvailableItems),$AQ$28))</f>
        <v>Beef</v>
      </c>
      <c r="AH1200" s="8" t="str" cm="1">
        <f t="array" aca="1" ref="AH1200" ca="1">IF(AK1199,"-", INDEX(_xlfn.ANCHORARRAY(AvailableItems),$AR$28))</f>
        <v>Bread</v>
      </c>
      <c r="AI1200" t="b">
        <f t="shared" ca="1" si="57"/>
        <v>0</v>
      </c>
      <c r="AJ1200" t="b">
        <f t="shared" ca="1" si="58"/>
        <v>1</v>
      </c>
      <c r="AK1200" t="b">
        <f t="shared" ca="1" si="59"/>
        <v>1</v>
      </c>
      <c r="AL1200" s="16" cm="1">
        <f t="array" aca="1" ref="AL1200" ca="1">IF(OrderSim[[#This Row],[Order 1 Possible]],INDEX(Food[Points],OrderIndex) + INDEX(Food[Points],OrderIndex2) + INDEX(Food[Points],OrderIndex3) + AL1199, AL1199)</f>
        <v>23590</v>
      </c>
      <c r="AM1200" s="16" cm="1">
        <f t="array" aca="1" ref="AM1200" ca="1">IF(OrderSim[[#This Row],[Order 2 Possible]],INDEX(Food[Points],$AP$27) + INDEX(Food[Points],$AQ$27) + INDEX(Food[Points],$AR$27) + AM1199, AM1199)</f>
        <v>29970</v>
      </c>
      <c r="AN1200" s="16" cm="1">
        <f t="array" aca="1" ref="AN1200" ca="1">IF(OrderSim[[#This Row],[Order 3 Possible]],INDEX(Food[Points],$AP$28) + INDEX(Food[Points],$AQ$28) + INDEX(Food[Points],$AR$28) + AN1199, AN1199)</f>
        <v>46480</v>
      </c>
    </row>
    <row r="1201" spans="17:40" x14ac:dyDescent="0.25">
      <c r="Q1201" t="str" cm="1">
        <f t="array" aca="1" ref="Q1201" ca="1">INDEX(Food[Name],RANDBETWEEN(1,COUNTA(Food[Name])))</f>
        <v>Onion</v>
      </c>
      <c r="R1201" t="str" cm="1">
        <f t="array" aca="1" ref="R1201" ca="1">INDEX(Food[Name],RANDBETWEEN(1,COUNTA(Food[Name])))</f>
        <v>Beef</v>
      </c>
      <c r="S1201" t="str" cm="1">
        <f t="array" aca="1" ref="S1201" ca="1">INDEX(Food[Name],RANDBETWEEN(1,COUNTA(Food[Name])))</f>
        <v>Pork</v>
      </c>
      <c r="T1201" t="str" cm="1">
        <f t="array" aca="1" ref="T1201" ca="1">INDEX(Food[Name],RANDBETWEEN(1,COUNTA(Food[Name])))</f>
        <v>Lettuce</v>
      </c>
      <c r="U1201" t="str" cm="1">
        <f t="array" aca="1" ref="U1201" ca="1">INDEX(Food[Name],RANDBETWEEN(1,COUNTA(Food[Name])))</f>
        <v>Rice</v>
      </c>
      <c r="V1201" t="str" cm="1">
        <f t="array" aca="1" ref="V1201" ca="1">INDEX(Food[Name],RANDBETWEEN(1,COUNTA(Food[Name])))</f>
        <v>Tuna</v>
      </c>
      <c r="W1201" t="str" cm="1">
        <f t="array" aca="1" ref="W1201" ca="1">INDEX(Food[Name],RANDBETWEEN(1,COUNTA(Food[Name])))</f>
        <v>Pork</v>
      </c>
      <c r="X1201" t="str" cm="1">
        <f t="array" aca="1" ref="X1201" ca="1">INDEX(Food[Name],RANDBETWEEN(1,COUNTA(Food[Name])))</f>
        <v>Chicken</v>
      </c>
      <c r="Y1201" t="str" cm="1">
        <f t="array" aca="1" ref="Y1201" ca="1">INDEX(Food[Name],RANDBETWEEN(1,COUNTA(Food[Name])))</f>
        <v>Onion</v>
      </c>
      <c r="Z1201" s="5" t="str" cm="1">
        <f t="array" aca="1" ref="Z1201" ca="1">IF(AI1200,"-", INDEX(_xlfn.ANCHORARRAY(AvailableItems),OrderIndex))</f>
        <v>Salmon</v>
      </c>
      <c r="AA1201" s="5" t="str" cm="1">
        <f t="array" aca="1" ref="AA1201" ca="1">IF(AI1200,"-", INDEX(_xlfn.ANCHORARRAY(AvailableItems),OrderIndex2))</f>
        <v>Rice</v>
      </c>
      <c r="AB1201" s="5" t="str" cm="1">
        <f t="array" aca="1" ref="AB1201" ca="1">IF(AI1200,"-", INDEX(_xlfn.ANCHORARRAY(AvailableItems),OrderIndex3))</f>
        <v>Pasta</v>
      </c>
      <c r="AC1201" s="10" t="str" cm="1">
        <f t="array" aca="1" ref="AC1201" ca="1">IF(AJ1200,"-", INDEX(_xlfn.ANCHORARRAY(AvailableItems),$AP$27))</f>
        <v>-</v>
      </c>
      <c r="AD1201" s="10" t="str" cm="1">
        <f t="array" aca="1" ref="AD1201" ca="1">IF(AJ1200,"-", INDEX(_xlfn.ANCHORARRAY(AvailableItems),$AQ$27))</f>
        <v>-</v>
      </c>
      <c r="AE1201" s="10" t="str" cm="1">
        <f t="array" aca="1" ref="AE1201" ca="1">IF(AJ1200,"-", INDEX(_xlfn.ANCHORARRAY(AvailableItems),$AR$27))</f>
        <v>-</v>
      </c>
      <c r="AF1201" s="8" t="str" cm="1">
        <f t="array" aca="1" ref="AF1201" ca="1">IF(AK1200,"-", INDEX(_xlfn.ANCHORARRAY(AvailableItems),$AP$28))</f>
        <v>-</v>
      </c>
      <c r="AG1201" s="8" t="str">
        <f ca="1">IF(AK1200,"-", INDEX(_xlfn.ANCHORARRAY(AvailableItems),$AQ$28))</f>
        <v>-</v>
      </c>
      <c r="AH1201" s="8" t="str" cm="1">
        <f t="array" aca="1" ref="AH1201" ca="1">IF(AK1200,"-", INDEX(_xlfn.ANCHORARRAY(AvailableItems),$AR$28))</f>
        <v>-</v>
      </c>
      <c r="AI1201" t="b">
        <f t="shared" ca="1" si="57"/>
        <v>0</v>
      </c>
      <c r="AJ1201" t="b">
        <f t="shared" ca="1" si="58"/>
        <v>0</v>
      </c>
      <c r="AK1201" t="b">
        <f t="shared" ca="1" si="59"/>
        <v>0</v>
      </c>
      <c r="AL1201" s="16" cm="1">
        <f t="array" aca="1" ref="AL1201" ca="1">IF(OrderSim[[#This Row],[Order 1 Possible]],INDEX(Food[Points],OrderIndex) + INDEX(Food[Points],OrderIndex2) + INDEX(Food[Points],OrderIndex3) + AL1200, AL1200)</f>
        <v>23590</v>
      </c>
      <c r="AM1201" s="16" cm="1">
        <f t="array" aca="1" ref="AM1201" ca="1">IF(OrderSim[[#This Row],[Order 2 Possible]],INDEX(Food[Points],$AP$27) + INDEX(Food[Points],$AQ$27) + INDEX(Food[Points],$AR$27) + AM1200, AM1200)</f>
        <v>29970</v>
      </c>
      <c r="AN1201" s="16" cm="1">
        <f t="array" aca="1" ref="AN1201" ca="1">IF(OrderSim[[#This Row],[Order 3 Possible]],INDEX(Food[Points],$AP$28) + INDEX(Food[Points],$AQ$28) + INDEX(Food[Points],$AR$28) + AN1200, AN1200)</f>
        <v>46480</v>
      </c>
    </row>
    <row r="1202" spans="17:40" x14ac:dyDescent="0.25">
      <c r="Q1202" t="str" cm="1">
        <f t="array" aca="1" ref="Q1202" ca="1">INDEX(Food[Name],RANDBETWEEN(1,COUNTA(Food[Name])))</f>
        <v>Beef</v>
      </c>
      <c r="R1202" t="str" cm="1">
        <f t="array" aca="1" ref="R1202" ca="1">INDEX(Food[Name],RANDBETWEEN(1,COUNTA(Food[Name])))</f>
        <v>Rice</v>
      </c>
      <c r="S1202" t="str" cm="1">
        <f t="array" aca="1" ref="S1202" ca="1">INDEX(Food[Name],RANDBETWEEN(1,COUNTA(Food[Name])))</f>
        <v>Bread</v>
      </c>
      <c r="T1202" t="str" cm="1">
        <f t="array" aca="1" ref="T1202" ca="1">INDEX(Food[Name],RANDBETWEEN(1,COUNTA(Food[Name])))</f>
        <v>Pasta</v>
      </c>
      <c r="U1202" t="str" cm="1">
        <f t="array" aca="1" ref="U1202" ca="1">INDEX(Food[Name],RANDBETWEEN(1,COUNTA(Food[Name])))</f>
        <v>Rice</v>
      </c>
      <c r="V1202" t="str" cm="1">
        <f t="array" aca="1" ref="V1202" ca="1">INDEX(Food[Name],RANDBETWEEN(1,COUNTA(Food[Name])))</f>
        <v>Chicken</v>
      </c>
      <c r="W1202" t="str" cm="1">
        <f t="array" aca="1" ref="W1202" ca="1">INDEX(Food[Name],RANDBETWEEN(1,COUNTA(Food[Name])))</f>
        <v>Salmon</v>
      </c>
      <c r="X1202" t="str" cm="1">
        <f t="array" aca="1" ref="X1202" ca="1">INDEX(Food[Name],RANDBETWEEN(1,COUNTA(Food[Name])))</f>
        <v>Bread</v>
      </c>
      <c r="Y1202" t="str" cm="1">
        <f t="array" aca="1" ref="Y1202" ca="1">INDEX(Food[Name],RANDBETWEEN(1,COUNTA(Food[Name])))</f>
        <v>Bread</v>
      </c>
      <c r="Z1202" s="5" t="str" cm="1">
        <f t="array" aca="1" ref="Z1202" ca="1">IF(AI1201,"-", INDEX(_xlfn.ANCHORARRAY(AvailableItems),OrderIndex))</f>
        <v>Salmon</v>
      </c>
      <c r="AA1202" s="5" t="str" cm="1">
        <f t="array" aca="1" ref="AA1202" ca="1">IF(AI1201,"-", INDEX(_xlfn.ANCHORARRAY(AvailableItems),OrderIndex2))</f>
        <v>Rice</v>
      </c>
      <c r="AB1202" s="5" t="str" cm="1">
        <f t="array" aca="1" ref="AB1202" ca="1">IF(AI1201,"-", INDEX(_xlfn.ANCHORARRAY(AvailableItems),OrderIndex3))</f>
        <v>Pasta</v>
      </c>
      <c r="AC1202" s="10" t="str" cm="1">
        <f t="array" aca="1" ref="AC1202" ca="1">IF(AJ1201,"-", INDEX(_xlfn.ANCHORARRAY(AvailableItems),$AP$27))</f>
        <v>Pork</v>
      </c>
      <c r="AD1202" s="10" t="str" cm="1">
        <f t="array" aca="1" ref="AD1202" ca="1">IF(AJ1201,"-", INDEX(_xlfn.ANCHORARRAY(AvailableItems),$AQ$27))</f>
        <v>Lobster</v>
      </c>
      <c r="AE1202" s="10" t="str" cm="1">
        <f t="array" aca="1" ref="AE1202" ca="1">IF(AJ1201,"-", INDEX(_xlfn.ANCHORARRAY(AvailableItems),$AR$27))</f>
        <v>Rice</v>
      </c>
      <c r="AF1202" s="8" t="str" cm="1">
        <f t="array" aca="1" ref="AF1202" ca="1">IF(AK1201,"-", INDEX(_xlfn.ANCHORARRAY(AvailableItems),$AP$28))</f>
        <v>Beef</v>
      </c>
      <c r="AG1202" s="8" t="str">
        <f ca="1">IF(AK1201,"-", INDEX(_xlfn.ANCHORARRAY(AvailableItems),$AQ$28))</f>
        <v>Beef</v>
      </c>
      <c r="AH1202" s="8" t="str" cm="1">
        <f t="array" aca="1" ref="AH1202" ca="1">IF(AK1201,"-", INDEX(_xlfn.ANCHORARRAY(AvailableItems),$AR$28))</f>
        <v>Bread</v>
      </c>
      <c r="AI1202" t="b">
        <f t="shared" ca="1" si="57"/>
        <v>1</v>
      </c>
      <c r="AJ1202" t="b">
        <f t="shared" ca="1" si="58"/>
        <v>0</v>
      </c>
      <c r="AK1202" t="b">
        <f t="shared" ca="1" si="59"/>
        <v>1</v>
      </c>
      <c r="AL1202" s="16" cm="1">
        <f t="array" aca="1" ref="AL1202" ca="1">IF(OrderSim[[#This Row],[Order 1 Possible]],INDEX(Food[Points],OrderIndex) + INDEX(Food[Points],OrderIndex2) + INDEX(Food[Points],OrderIndex3) + AL1201, AL1201)</f>
        <v>23660</v>
      </c>
      <c r="AM1202" s="16" cm="1">
        <f t="array" aca="1" ref="AM1202" ca="1">IF(OrderSim[[#This Row],[Order 2 Possible]],INDEX(Food[Points],$AP$27) + INDEX(Food[Points],$AQ$27) + INDEX(Food[Points],$AR$27) + AM1201, AM1201)</f>
        <v>29970</v>
      </c>
      <c r="AN1202" s="16" cm="1">
        <f t="array" aca="1" ref="AN1202" ca="1">IF(OrderSim[[#This Row],[Order 3 Possible]],INDEX(Food[Points],$AP$28) + INDEX(Food[Points],$AQ$28) + INDEX(Food[Points],$AR$28) + AN1201, AN1201)</f>
        <v>46620</v>
      </c>
    </row>
    <row r="1203" spans="17:40" x14ac:dyDescent="0.25">
      <c r="Q1203" t="str" cm="1">
        <f t="array" aca="1" ref="Q1203" ca="1">INDEX(Food[Name],RANDBETWEEN(1,COUNTA(Food[Name])))</f>
        <v>Chicken</v>
      </c>
      <c r="R1203" t="str" cm="1">
        <f t="array" aca="1" ref="R1203" ca="1">INDEX(Food[Name],RANDBETWEEN(1,COUNTA(Food[Name])))</f>
        <v>Bread</v>
      </c>
      <c r="S1203" t="str" cm="1">
        <f t="array" aca="1" ref="S1203" ca="1">INDEX(Food[Name],RANDBETWEEN(1,COUNTA(Food[Name])))</f>
        <v>Carrot</v>
      </c>
      <c r="T1203" t="str" cm="1">
        <f t="array" aca="1" ref="T1203" ca="1">INDEX(Food[Name],RANDBETWEEN(1,COUNTA(Food[Name])))</f>
        <v>Beef</v>
      </c>
      <c r="U1203" t="str" cm="1">
        <f t="array" aca="1" ref="U1203" ca="1">INDEX(Food[Name],RANDBETWEEN(1,COUNTA(Food[Name])))</f>
        <v>Tuna</v>
      </c>
      <c r="V1203" t="str" cm="1">
        <f t="array" aca="1" ref="V1203" ca="1">INDEX(Food[Name],RANDBETWEEN(1,COUNTA(Food[Name])))</f>
        <v>Onion</v>
      </c>
      <c r="W1203" t="str" cm="1">
        <f t="array" aca="1" ref="W1203" ca="1">INDEX(Food[Name],RANDBETWEEN(1,COUNTA(Food[Name])))</f>
        <v>Salmon</v>
      </c>
      <c r="X1203" t="str" cm="1">
        <f t="array" aca="1" ref="X1203" ca="1">INDEX(Food[Name],RANDBETWEEN(1,COUNTA(Food[Name])))</f>
        <v>Lettuce</v>
      </c>
      <c r="Y1203" t="str" cm="1">
        <f t="array" aca="1" ref="Y1203" ca="1">INDEX(Food[Name],RANDBETWEEN(1,COUNTA(Food[Name])))</f>
        <v>Rice</v>
      </c>
      <c r="Z1203" s="5" t="str" cm="1">
        <f t="array" aca="1" ref="Z1203" ca="1">IF(AI1202,"-", INDEX(_xlfn.ANCHORARRAY(AvailableItems),OrderIndex))</f>
        <v>-</v>
      </c>
      <c r="AA1203" s="5" t="str" cm="1">
        <f t="array" aca="1" ref="AA1203" ca="1">IF(AI1202,"-", INDEX(_xlfn.ANCHORARRAY(AvailableItems),OrderIndex2))</f>
        <v>-</v>
      </c>
      <c r="AB1203" s="5" t="str" cm="1">
        <f t="array" aca="1" ref="AB1203" ca="1">IF(AI1202,"-", INDEX(_xlfn.ANCHORARRAY(AvailableItems),OrderIndex3))</f>
        <v>-</v>
      </c>
      <c r="AC1203" s="10" t="str" cm="1">
        <f t="array" aca="1" ref="AC1203" ca="1">IF(AJ1202,"-", INDEX(_xlfn.ANCHORARRAY(AvailableItems),$AP$27))</f>
        <v>Pork</v>
      </c>
      <c r="AD1203" s="10" t="str" cm="1">
        <f t="array" aca="1" ref="AD1203" ca="1">IF(AJ1202,"-", INDEX(_xlfn.ANCHORARRAY(AvailableItems),$AQ$27))</f>
        <v>Lobster</v>
      </c>
      <c r="AE1203" s="10" t="str" cm="1">
        <f t="array" aca="1" ref="AE1203" ca="1">IF(AJ1202,"-", INDEX(_xlfn.ANCHORARRAY(AvailableItems),$AR$27))</f>
        <v>Rice</v>
      </c>
      <c r="AF1203" s="8" t="str" cm="1">
        <f t="array" aca="1" ref="AF1203" ca="1">IF(AK1202,"-", INDEX(_xlfn.ANCHORARRAY(AvailableItems),$AP$28))</f>
        <v>-</v>
      </c>
      <c r="AG1203" s="8" t="str">
        <f ca="1">IF(AK1202,"-", INDEX(_xlfn.ANCHORARRAY(AvailableItems),$AQ$28))</f>
        <v>-</v>
      </c>
      <c r="AH1203" s="8" t="str" cm="1">
        <f t="array" aca="1" ref="AH1203" ca="1">IF(AK1202,"-", INDEX(_xlfn.ANCHORARRAY(AvailableItems),$AR$28))</f>
        <v>-</v>
      </c>
      <c r="AI1203" t="b">
        <f t="shared" ca="1" si="57"/>
        <v>0</v>
      </c>
      <c r="AJ1203" t="b">
        <f t="shared" ca="1" si="58"/>
        <v>0</v>
      </c>
      <c r="AK1203" t="b">
        <f t="shared" ca="1" si="59"/>
        <v>0</v>
      </c>
      <c r="AL1203" s="16" cm="1">
        <f t="array" aca="1" ref="AL1203" ca="1">IF(OrderSim[[#This Row],[Order 1 Possible]],INDEX(Food[Points],OrderIndex) + INDEX(Food[Points],OrderIndex2) + INDEX(Food[Points],OrderIndex3) + AL1202, AL1202)</f>
        <v>23660</v>
      </c>
      <c r="AM1203" s="16" cm="1">
        <f t="array" aca="1" ref="AM1203" ca="1">IF(OrderSim[[#This Row],[Order 2 Possible]],INDEX(Food[Points],$AP$27) + INDEX(Food[Points],$AQ$27) + INDEX(Food[Points],$AR$27) + AM1202, AM1202)</f>
        <v>29970</v>
      </c>
      <c r="AN1203" s="16" cm="1">
        <f t="array" aca="1" ref="AN1203" ca="1">IF(OrderSim[[#This Row],[Order 3 Possible]],INDEX(Food[Points],$AP$28) + INDEX(Food[Points],$AQ$28) + INDEX(Food[Points],$AR$28) + AN1202, AN1202)</f>
        <v>46620</v>
      </c>
    </row>
    <row r="1204" spans="17:40" x14ac:dyDescent="0.25">
      <c r="Q1204" t="str" cm="1">
        <f t="array" aca="1" ref="Q1204" ca="1">INDEX(Food[Name],RANDBETWEEN(1,COUNTA(Food[Name])))</f>
        <v>Chicken</v>
      </c>
      <c r="R1204" t="str" cm="1">
        <f t="array" aca="1" ref="R1204" ca="1">INDEX(Food[Name],RANDBETWEEN(1,COUNTA(Food[Name])))</f>
        <v>Bread</v>
      </c>
      <c r="S1204" t="str" cm="1">
        <f t="array" aca="1" ref="S1204" ca="1">INDEX(Food[Name],RANDBETWEEN(1,COUNTA(Food[Name])))</f>
        <v>Salmon</v>
      </c>
      <c r="T1204" t="str" cm="1">
        <f t="array" aca="1" ref="T1204" ca="1">INDEX(Food[Name],RANDBETWEEN(1,COUNTA(Food[Name])))</f>
        <v>Chicken</v>
      </c>
      <c r="U1204" t="str" cm="1">
        <f t="array" aca="1" ref="U1204" ca="1">INDEX(Food[Name],RANDBETWEEN(1,COUNTA(Food[Name])))</f>
        <v>Rice</v>
      </c>
      <c r="V1204" t="str" cm="1">
        <f t="array" aca="1" ref="V1204" ca="1">INDEX(Food[Name],RANDBETWEEN(1,COUNTA(Food[Name])))</f>
        <v>Onion</v>
      </c>
      <c r="W1204" t="str" cm="1">
        <f t="array" aca="1" ref="W1204" ca="1">INDEX(Food[Name],RANDBETWEEN(1,COUNTA(Food[Name])))</f>
        <v>Bread</v>
      </c>
      <c r="X1204" t="str" cm="1">
        <f t="array" aca="1" ref="X1204" ca="1">INDEX(Food[Name],RANDBETWEEN(1,COUNTA(Food[Name])))</f>
        <v>Rice</v>
      </c>
      <c r="Y1204" t="str" cm="1">
        <f t="array" aca="1" ref="Y1204" ca="1">INDEX(Food[Name],RANDBETWEEN(1,COUNTA(Food[Name])))</f>
        <v>Carrot</v>
      </c>
      <c r="Z1204" s="5" t="str" cm="1">
        <f t="array" aca="1" ref="Z1204" ca="1">IF(AI1203,"-", INDEX(_xlfn.ANCHORARRAY(AvailableItems),OrderIndex))</f>
        <v>Salmon</v>
      </c>
      <c r="AA1204" s="5" t="str" cm="1">
        <f t="array" aca="1" ref="AA1204" ca="1">IF(AI1203,"-", INDEX(_xlfn.ANCHORARRAY(AvailableItems),OrderIndex2))</f>
        <v>Rice</v>
      </c>
      <c r="AB1204" s="5" t="str" cm="1">
        <f t="array" aca="1" ref="AB1204" ca="1">IF(AI1203,"-", INDEX(_xlfn.ANCHORARRAY(AvailableItems),OrderIndex3))</f>
        <v>Pasta</v>
      </c>
      <c r="AC1204" s="10" t="str" cm="1">
        <f t="array" aca="1" ref="AC1204" ca="1">IF(AJ1203,"-", INDEX(_xlfn.ANCHORARRAY(AvailableItems),$AP$27))</f>
        <v>Pork</v>
      </c>
      <c r="AD1204" s="10" t="str" cm="1">
        <f t="array" aca="1" ref="AD1204" ca="1">IF(AJ1203,"-", INDEX(_xlfn.ANCHORARRAY(AvailableItems),$AQ$27))</f>
        <v>Lobster</v>
      </c>
      <c r="AE1204" s="10" t="str" cm="1">
        <f t="array" aca="1" ref="AE1204" ca="1">IF(AJ1203,"-", INDEX(_xlfn.ANCHORARRAY(AvailableItems),$AR$27))</f>
        <v>Rice</v>
      </c>
      <c r="AF1204" s="8" t="str" cm="1">
        <f t="array" aca="1" ref="AF1204" ca="1">IF(AK1203,"-", INDEX(_xlfn.ANCHORARRAY(AvailableItems),$AP$28))</f>
        <v>Beef</v>
      </c>
      <c r="AG1204" s="8" t="str">
        <f ca="1">IF(AK1203,"-", INDEX(_xlfn.ANCHORARRAY(AvailableItems),$AQ$28))</f>
        <v>Beef</v>
      </c>
      <c r="AH1204" s="8" t="str" cm="1">
        <f t="array" aca="1" ref="AH1204" ca="1">IF(AK1203,"-", INDEX(_xlfn.ANCHORARRAY(AvailableItems),$AR$28))</f>
        <v>Bread</v>
      </c>
      <c r="AI1204" t="b">
        <f t="shared" ca="1" si="57"/>
        <v>1</v>
      </c>
      <c r="AJ1204" t="b">
        <f t="shared" ca="1" si="58"/>
        <v>0</v>
      </c>
      <c r="AK1204" t="b">
        <f t="shared" ca="1" si="59"/>
        <v>0</v>
      </c>
      <c r="AL1204" s="16" cm="1">
        <f t="array" aca="1" ref="AL1204" ca="1">IF(OrderSim[[#This Row],[Order 1 Possible]],INDEX(Food[Points],OrderIndex) + INDEX(Food[Points],OrderIndex2) + INDEX(Food[Points],OrderIndex3) + AL1203, AL1203)</f>
        <v>23730</v>
      </c>
      <c r="AM1204" s="16" cm="1">
        <f t="array" aca="1" ref="AM1204" ca="1">IF(OrderSim[[#This Row],[Order 2 Possible]],INDEX(Food[Points],$AP$27) + INDEX(Food[Points],$AQ$27) + INDEX(Food[Points],$AR$27) + AM1203, AM1203)</f>
        <v>29970</v>
      </c>
      <c r="AN1204" s="16" cm="1">
        <f t="array" aca="1" ref="AN1204" ca="1">IF(OrderSim[[#This Row],[Order 3 Possible]],INDEX(Food[Points],$AP$28) + INDEX(Food[Points],$AQ$28) + INDEX(Food[Points],$AR$28) + AN1203, AN1203)</f>
        <v>46620</v>
      </c>
    </row>
    <row r="1205" spans="17:40" x14ac:dyDescent="0.25">
      <c r="Q1205" t="str" cm="1">
        <f t="array" aca="1" ref="Q1205" ca="1">INDEX(Food[Name],RANDBETWEEN(1,COUNTA(Food[Name])))</f>
        <v>Tuna</v>
      </c>
      <c r="R1205" t="str" cm="1">
        <f t="array" aca="1" ref="R1205" ca="1">INDEX(Food[Name],RANDBETWEEN(1,COUNTA(Food[Name])))</f>
        <v>Pasta</v>
      </c>
      <c r="S1205" t="str" cm="1">
        <f t="array" aca="1" ref="S1205" ca="1">INDEX(Food[Name],RANDBETWEEN(1,COUNTA(Food[Name])))</f>
        <v>Salmon</v>
      </c>
      <c r="T1205" t="str" cm="1">
        <f t="array" aca="1" ref="T1205" ca="1">INDEX(Food[Name],RANDBETWEEN(1,COUNTA(Food[Name])))</f>
        <v>Chicken</v>
      </c>
      <c r="U1205" t="str" cm="1">
        <f t="array" aca="1" ref="U1205" ca="1">INDEX(Food[Name],RANDBETWEEN(1,COUNTA(Food[Name])))</f>
        <v>Pork</v>
      </c>
      <c r="V1205" t="str" cm="1">
        <f t="array" aca="1" ref="V1205" ca="1">INDEX(Food[Name],RANDBETWEEN(1,COUNTA(Food[Name])))</f>
        <v>Rice</v>
      </c>
      <c r="W1205" t="str" cm="1">
        <f t="array" aca="1" ref="W1205" ca="1">INDEX(Food[Name],RANDBETWEEN(1,COUNTA(Food[Name])))</f>
        <v>Carrot</v>
      </c>
      <c r="X1205" t="str" cm="1">
        <f t="array" aca="1" ref="X1205" ca="1">INDEX(Food[Name],RANDBETWEEN(1,COUNTA(Food[Name])))</f>
        <v>Onion</v>
      </c>
      <c r="Y1205" t="str" cm="1">
        <f t="array" aca="1" ref="Y1205" ca="1">INDEX(Food[Name],RANDBETWEEN(1,COUNTA(Food[Name])))</f>
        <v>Tuna</v>
      </c>
      <c r="Z1205" s="5" t="str" cm="1">
        <f t="array" aca="1" ref="Z1205" ca="1">IF(AI1204,"-", INDEX(_xlfn.ANCHORARRAY(AvailableItems),OrderIndex))</f>
        <v>-</v>
      </c>
      <c r="AA1205" s="5" t="str" cm="1">
        <f t="array" aca="1" ref="AA1205" ca="1">IF(AI1204,"-", INDEX(_xlfn.ANCHORARRAY(AvailableItems),OrderIndex2))</f>
        <v>-</v>
      </c>
      <c r="AB1205" s="5" t="str" cm="1">
        <f t="array" aca="1" ref="AB1205" ca="1">IF(AI1204,"-", INDEX(_xlfn.ANCHORARRAY(AvailableItems),OrderIndex3))</f>
        <v>-</v>
      </c>
      <c r="AC1205" s="10" t="str" cm="1">
        <f t="array" aca="1" ref="AC1205" ca="1">IF(AJ1204,"-", INDEX(_xlfn.ANCHORARRAY(AvailableItems),$AP$27))</f>
        <v>Pork</v>
      </c>
      <c r="AD1205" s="10" t="str" cm="1">
        <f t="array" aca="1" ref="AD1205" ca="1">IF(AJ1204,"-", INDEX(_xlfn.ANCHORARRAY(AvailableItems),$AQ$27))</f>
        <v>Lobster</v>
      </c>
      <c r="AE1205" s="10" t="str" cm="1">
        <f t="array" aca="1" ref="AE1205" ca="1">IF(AJ1204,"-", INDEX(_xlfn.ANCHORARRAY(AvailableItems),$AR$27))</f>
        <v>Rice</v>
      </c>
      <c r="AF1205" s="8" t="str" cm="1">
        <f t="array" aca="1" ref="AF1205" ca="1">IF(AK1204,"-", INDEX(_xlfn.ANCHORARRAY(AvailableItems),$AP$28))</f>
        <v>Beef</v>
      </c>
      <c r="AG1205" s="8" t="str">
        <f ca="1">IF(AK1204,"-", INDEX(_xlfn.ANCHORARRAY(AvailableItems),$AQ$28))</f>
        <v>Beef</v>
      </c>
      <c r="AH1205" s="8" t="str" cm="1">
        <f t="array" aca="1" ref="AH1205" ca="1">IF(AK1204,"-", INDEX(_xlfn.ANCHORARRAY(AvailableItems),$AR$28))</f>
        <v>Bread</v>
      </c>
      <c r="AI1205" t="b">
        <f t="shared" ca="1" si="57"/>
        <v>0</v>
      </c>
      <c r="AJ1205" t="b">
        <f t="shared" ca="1" si="58"/>
        <v>0</v>
      </c>
      <c r="AK1205" t="b">
        <f t="shared" ca="1" si="59"/>
        <v>0</v>
      </c>
      <c r="AL1205" s="16" cm="1">
        <f t="array" aca="1" ref="AL1205" ca="1">IF(OrderSim[[#This Row],[Order 1 Possible]],INDEX(Food[Points],OrderIndex) + INDEX(Food[Points],OrderIndex2) + INDEX(Food[Points],OrderIndex3) + AL1204, AL1204)</f>
        <v>23730</v>
      </c>
      <c r="AM1205" s="16" cm="1">
        <f t="array" aca="1" ref="AM1205" ca="1">IF(OrderSim[[#This Row],[Order 2 Possible]],INDEX(Food[Points],$AP$27) + INDEX(Food[Points],$AQ$27) + INDEX(Food[Points],$AR$27) + AM1204, AM1204)</f>
        <v>29970</v>
      </c>
      <c r="AN1205" s="16" cm="1">
        <f t="array" aca="1" ref="AN1205" ca="1">IF(OrderSim[[#This Row],[Order 3 Possible]],INDEX(Food[Points],$AP$28) + INDEX(Food[Points],$AQ$28) + INDEX(Food[Points],$AR$28) + AN1204, AN1204)</f>
        <v>46620</v>
      </c>
    </row>
  </sheetData>
  <mergeCells count="1">
    <mergeCell ref="L4:N4"/>
  </mergeCells>
  <phoneticPr fontId="2" type="noConversion"/>
  <conditionalFormatting sqref="AI6:AK1205 AO5:AO1204">
    <cfRule type="cellIs" dxfId="33" priority="21" operator="equal">
      <formula>TRUE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N1205">
    <cfRule type="cellIs" dxfId="34" priority="1" operator="greaterThan">
      <formula>AL5</formula>
    </cfRule>
  </conditionalFormatting>
  <dataValidations count="3">
    <dataValidation type="list" allowBlank="1" showInputMessage="1" showErrorMessage="1" sqref="C5:C16 Z3:AH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A4F2BAA6-FD72-4911-9EB1-B6A45A80C437}">
            <xm:f>NOT(ISERROR(SEARCH($AH$6,Q6)))</xm:f>
            <xm:f>$AH$6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0" operator="containsText" id="{AF1DC4F2-555A-436C-B92A-D95D67ED5367}">
            <xm:f>NOT(ISERROR(SEARCH($AG$6,Q6)))</xm:f>
            <xm:f>$AG$6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1" operator="containsText" id="{66227EB4-F7DF-43FE-B5E1-7B46EBF9B90D}">
            <xm:f>NOT(ISERROR(SEARCH($AF$6,Q6)))</xm:f>
            <xm:f>$AF$6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2" operator="containsText" id="{22691C8E-1165-4770-87EF-3E13FE57162B}">
            <xm:f>NOT(ISERROR(SEARCH($AE$6,Q6)))</xm:f>
            <xm:f>$AE$6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3" operator="containsText" id="{BE64A4D0-4AD9-462D-9A72-4A0EC613768B}">
            <xm:f>NOT(ISERROR(SEARCH($AD$6,Q6)))</xm:f>
            <xm:f>$AD$6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4" operator="containsText" id="{85EC027F-561C-4C69-A07E-05975481E901}">
            <xm:f>NOT(ISERROR(SEARCH($AC$6,Q6)))</xm:f>
            <xm:f>$AC$6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5" operator="containsText" id="{BA02B6FE-085F-4B16-8DA8-D48894BEDF08}">
            <xm:f>NOT(ISERROR(SEARCH(OR($AC$6,$AD$6,$AE$6),Q6)))</xm:f>
            <xm:f>OR($AC$6,$AD$6,$AE$6)</xm:f>
            <x14:dxf>
              <fill>
                <patternFill>
                  <bgColor theme="4"/>
                </patternFill>
              </fill>
            </x14:dxf>
          </x14:cfRule>
          <x14:cfRule type="containsText" priority="16" operator="containsText" id="{646BC2E2-1603-4A3E-A8CA-13E698B9E94D}">
            <xm:f>NOT(ISERROR(SEARCH($AB$6,Q6)))</xm:f>
            <xm:f>$AB$6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7" operator="containsText" id="{040D84CA-BDBB-4C73-B89D-60AA7A0AC409}">
            <xm:f>NOT(ISERROR(SEARCH($AA$6,Q6)))</xm:f>
            <xm:f>$AA$6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8" operator="containsText" id="{F35EE635-F010-43B1-A62E-982BD8554FD3}">
            <xm:f>NOT(ISERROR(SEARCH($Z$6,Q6)))</xm:f>
            <xm:f>$Z$6</xm:f>
            <x14:dxf>
              <fill>
                <patternFill>
                  <bgColor theme="9" tint="0.39994506668294322"/>
                </patternFill>
              </fill>
            </x14:dxf>
          </x14:cfRule>
          <xm:sqref>Q6:Y1205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2025-02-16T22:24:08Z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