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DCA1 (AMDEC)\AMDEC\"/>
    </mc:Choice>
  </mc:AlternateContent>
  <xr:revisionPtr revIDLastSave="0" documentId="13_ncr:1_{B0B6B1ED-614D-41AE-8B77-1BE6F89F851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AMDEC" sheetId="1" r:id="rId1"/>
    <sheet name="COTATION DE LA CRITICITE" sheetId="2" r:id="rId2"/>
  </sheets>
  <definedNames>
    <definedName name="_xlnm._FilterDatabase" localSheetId="0" hidden="1">AMDEC!$B$1:$O$19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O22" i="1"/>
  <c r="I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3" i="1"/>
  <c r="O24" i="1"/>
  <c r="O25" i="1"/>
  <c r="O21" i="1"/>
  <c r="O26" i="1"/>
  <c r="O27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3" i="1"/>
  <c r="I24" i="1"/>
  <c r="I25" i="1"/>
  <c r="I21" i="1"/>
  <c r="I26" i="1"/>
  <c r="I27" i="1"/>
  <c r="O3" i="1"/>
  <c r="I3" i="1"/>
</calcChain>
</file>

<file path=xl/sharedStrings.xml><?xml version="1.0" encoding="utf-8"?>
<sst xmlns="http://schemas.openxmlformats.org/spreadsheetml/2006/main" count="180" uniqueCount="142">
  <si>
    <t>Criticité</t>
  </si>
  <si>
    <t>5M / Fonction techniques/ Composant</t>
  </si>
  <si>
    <t xml:space="preserve">Mode de défaillance </t>
  </si>
  <si>
    <t>Cause possible d'une défaillance</t>
  </si>
  <si>
    <t>Effets</t>
  </si>
  <si>
    <t>G</t>
  </si>
  <si>
    <t>F</t>
  </si>
  <si>
    <t>D</t>
  </si>
  <si>
    <t>C</t>
  </si>
  <si>
    <t>Action préventive</t>
  </si>
  <si>
    <t>Action corrective</t>
  </si>
  <si>
    <t>Methode</t>
  </si>
  <si>
    <t>Calculs</t>
  </si>
  <si>
    <t>Erreurs de calculs</t>
  </si>
  <si>
    <t>Resultat different du resultat attendu</t>
  </si>
  <si>
    <t>Verifier la coherance des calculs</t>
  </si>
  <si>
    <t>N/C</t>
  </si>
  <si>
    <t xml:space="preserve">Methode </t>
  </si>
  <si>
    <t xml:space="preserve">Pression incorrecte	</t>
  </si>
  <si>
    <t xml:space="preserve">Mauvais réglage	</t>
  </si>
  <si>
    <t xml:space="preserve">Quantité de colle inadaptée	</t>
  </si>
  <si>
    <t xml:space="preserve">Vérifier réglages avant production	</t>
  </si>
  <si>
    <t>Ajuster la pression</t>
  </si>
  <si>
    <t>Mauvaise commande</t>
  </si>
  <si>
    <t>Mauavis code Gcode</t>
  </si>
  <si>
    <t>Bruit blocage moteur</t>
  </si>
  <si>
    <t>Similer le code (https://ncviewer.com/)</t>
  </si>
  <si>
    <t>Eteindre la machine</t>
  </si>
  <si>
    <t>Mauvais réglage</t>
  </si>
  <si>
    <t>Vitesse inadéquate</t>
  </si>
  <si>
    <t>Mauvais trait de colle</t>
  </si>
  <si>
    <t>Tester la vitesse avant installation final</t>
  </si>
  <si>
    <t>Bulle d'air</t>
  </si>
  <si>
    <t>Mauvais remplissage du tube</t>
  </si>
  <si>
    <t>Remplir sans bulle</t>
  </si>
  <si>
    <t>Remplir la serringue immergé</t>
  </si>
  <si>
    <t>Pas de purge</t>
  </si>
  <si>
    <t>Effectuer une purge</t>
  </si>
  <si>
    <t xml:space="preserve">Matiere </t>
  </si>
  <si>
    <t>Colle sèche</t>
  </si>
  <si>
    <t xml:space="preserve">Temperature ambiante pas assez elevée </t>
  </si>
  <si>
    <t>Mauvais ecoulement de la colle</t>
  </si>
  <si>
    <t>Utiliser la colle après rechauffement 
de la température</t>
  </si>
  <si>
    <t xml:space="preserve">Température constante </t>
  </si>
  <si>
    <t>Colle inadéquate</t>
  </si>
  <si>
    <t xml:space="preserve">Validation colle avant utilisation	</t>
  </si>
  <si>
    <t>Changer de type de colle</t>
  </si>
  <si>
    <t>Mauvais choix de colle</t>
  </si>
  <si>
    <t>Mauvaises propriété de la colle, 
mauvais écoulement</t>
  </si>
  <si>
    <t xml:space="preserve">Augmenter temps d'apprentissage	</t>
  </si>
  <si>
    <t>Refaire l'installation</t>
  </si>
  <si>
    <t>Main d'oeuvre</t>
  </si>
  <si>
    <t>Compétences</t>
  </si>
  <si>
    <t>Pas assez de temps de formation</t>
  </si>
  <si>
    <t>Mauvaise installation du matériel</t>
  </si>
  <si>
    <t>Augmenter le temps d'apprentissage</t>
  </si>
  <si>
    <t>Mauvais paramétrage</t>
  </si>
  <si>
    <t>Problème dans le code</t>
  </si>
  <si>
    <t>Comportement innatendu de l'encolleuse</t>
  </si>
  <si>
    <t>Vérifier le code avant utilisation</t>
  </si>
  <si>
    <t>Prévoir une variante du code</t>
  </si>
  <si>
    <t>Mauvais installation</t>
  </si>
  <si>
    <t>Problème d'installation</t>
  </si>
  <si>
    <t>Comportemnt innatendu de l'encolleuse</t>
  </si>
  <si>
    <t>Verifier l'installation de l'encolleuse</t>
  </si>
  <si>
    <t>Prevoir un document d'installation</t>
  </si>
  <si>
    <t>Milieu</t>
  </si>
  <si>
    <t xml:space="preserve">Vibration </t>
  </si>
  <si>
    <t>Mouvement imprimante</t>
  </si>
  <si>
    <t>Mauvaise stabilité de l'imprimante</t>
  </si>
  <si>
    <t>Stabilisé l'imprimante</t>
  </si>
  <si>
    <t>Humidité</t>
  </si>
  <si>
    <t>Fuite d'eau</t>
  </si>
  <si>
    <t>Non adhérence de la colle</t>
  </si>
  <si>
    <t>Courant électrique</t>
  </si>
  <si>
    <t>Branchement défaillant</t>
  </si>
  <si>
    <t>Non-fonctionnement de l'encolleuse</t>
  </si>
  <si>
    <t>Mettre un onduleur</t>
  </si>
  <si>
    <t>Température</t>
  </si>
  <si>
    <t>A/C mal configurée, var</t>
  </si>
  <si>
    <t>Propriétés de la colle modifiées</t>
  </si>
  <si>
    <t>Mettre un thermostat</t>
  </si>
  <si>
    <t>Matériel</t>
  </si>
  <si>
    <t>Tube percé</t>
  </si>
  <si>
    <t>Matériel détérioré</t>
  </si>
  <si>
    <t>Fuite de la colle</t>
  </si>
  <si>
    <t>Prévoir des tubes de rechange
 et prévoir des maintenances</t>
  </si>
  <si>
    <t>Utiliser tube de rechange</t>
  </si>
  <si>
    <t>Surchauffe matériel</t>
  </si>
  <si>
    <t>Vitesse trop élevé</t>
  </si>
  <si>
    <t>Arrêt machine</t>
  </si>
  <si>
    <t>Prevoir des machines de rechange</t>
  </si>
  <si>
    <t>Extrudeur/Piston</t>
  </si>
  <si>
    <t>Mauvais reglage/positionnement</t>
  </si>
  <si>
    <t>Mauvais fonctionne de l'extrudeur 
car moteur bloquée</t>
  </si>
  <si>
    <t>Verifier l'allignement des pistons/ 
Huiler le mecanisme</t>
  </si>
  <si>
    <t>Reallignement des pistons
Huiler le mecanisme</t>
  </si>
  <si>
    <t xml:space="preserve">Buses bouchées	</t>
  </si>
  <si>
    <t>Séchage de la colle</t>
  </si>
  <si>
    <t xml:space="preserve">Nettoyage régulier des buses	</t>
  </si>
  <si>
    <t>Remplacement des buses</t>
  </si>
  <si>
    <t>Axe(s) bloqué(s)</t>
  </si>
  <si>
    <t>Fuite de colle</t>
  </si>
  <si>
    <t>Arrêt matériel</t>
  </si>
  <si>
    <t>Prevoir du materiel de rechange</t>
  </si>
  <si>
    <t>Changer de materiel</t>
  </si>
  <si>
    <t>Mieux paramétrer la vitesse</t>
  </si>
  <si>
    <t>NIVEAU DE COTATION</t>
  </si>
  <si>
    <t>FREQUENCE</t>
  </si>
  <si>
    <t>Très faible taux
d’apparition
Moins de une
défaillance par An</t>
  </si>
  <si>
    <t>Faible taux
d’apparition
3 mois&lt; f &lt; 6 mois_x000D_</t>
  </si>
  <si>
    <t>Taux d'apparition moyen
1 mois &lt; f &lt; 3 mois</t>
  </si>
  <si>
    <t>Taux d’apparition
Moyen
1 semaine &lt;f &lt; 3 mois</t>
  </si>
  <si>
    <t>Taux d’apparition
Régulier
Plusieurs défaillances
par semaine</t>
  </si>
  <si>
    <t>DETECTION</t>
  </si>
  <si>
    <t>VISUELLE A
COUP SUR</t>
  </si>
  <si>
    <t>VISUELLE
APRES ACTION
DE
L’OPERATEUR</t>
  </si>
  <si>
    <t>DECELABLE SI PROBLEME 
CONNU</t>
  </si>
  <si>
    <t>DIFFICILEMENT
DECELABLE
( Eventuellement
auditif)</t>
  </si>
  <si>
    <t>DETECTION
IMPOSSIBLE</t>
  </si>
  <si>
    <t>GRAVITE</t>
  </si>
  <si>
    <t>Durée d’intervention
D &lt;10 mn
Peu ou pas de pertes
de production</t>
  </si>
  <si>
    <t>Durée d’intervention
10 mn &lt; D &lt; 30 mn_x000D_</t>
  </si>
  <si>
    <t>Durée d’intervention
30 mn &lt; D &lt; 45 mn</t>
  </si>
  <si>
    <t>Durée d’intervention
 45 mn &lt; D &lt; 60 mn</t>
  </si>
  <si>
    <t>Durée d’intervention
&lt; 60 mn</t>
  </si>
  <si>
    <t>Tuyaux colle</t>
  </si>
  <si>
    <t>Tyaux bouchée</t>
  </si>
  <si>
    <t>Nettoyer le tuyaux</t>
  </si>
  <si>
    <t>Nettoyer le tuyaux régulierement apres arret du système</t>
  </si>
  <si>
    <t>Cables entremêlés</t>
  </si>
  <si>
    <t>Frottement/perturbation du système</t>
  </si>
  <si>
    <t>Vérifier l'arrangement des câbles</t>
  </si>
  <si>
    <t>Arranger les câbles</t>
  </si>
  <si>
    <t>Aiguille</t>
  </si>
  <si>
    <t>Aiguille bouchée (Ex: colle seche)</t>
  </si>
  <si>
    <t>Blocage du système</t>
  </si>
  <si>
    <t>Nettoyer l'aiguille régulierement apres arret du système</t>
  </si>
  <si>
    <t>Nettoyer l'aiguille</t>
  </si>
  <si>
    <t>Pas de sortie de matiere/Distribution irrégulière</t>
  </si>
  <si>
    <t>Changer le materiel</t>
  </si>
  <si>
    <t>Cseuil = 0.4(Cmax)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</si>
</sst>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/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1" borderId="3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3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13" borderId="4" xfId="0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 wrapText="1"/>
    </xf>
    <xf numFmtId="0" fontId="0" fillId="13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5</xdr:row>
      <xdr:rowOff>85725</xdr:rowOff>
    </xdr:from>
    <xdr:to>
      <xdr:col>2</xdr:col>
      <xdr:colOff>2256738</xdr:colOff>
      <xdr:row>22</xdr:row>
      <xdr:rowOff>209089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0BD403-70D7-1FDB-D347-792716BDE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019425"/>
          <a:ext cx="5495238" cy="368571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Personnalisé 3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00CE60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zoomScale="85" zoomScaleNormal="85" workbookViewId="0">
      <selection activeCell="J35" sqref="J35"/>
    </sheetView>
  </sheetViews>
  <sheetFormatPr defaultColWidth="8.75" defaultRowHeight="16.5" x14ac:dyDescent="0.3"/>
  <cols>
    <col min="1" max="1" width="4" style="16" customWidth="1"/>
    <col min="2" max="2" width="19.625" style="16" customWidth="1"/>
    <col min="3" max="3" width="22.5" style="16" customWidth="1"/>
    <col min="4" max="4" width="38.375" style="16" bestFit="1" customWidth="1"/>
    <col min="5" max="5" width="44.375" style="16" customWidth="1"/>
    <col min="6" max="8" width="3.625" style="16" customWidth="1"/>
    <col min="9" max="9" width="3.875" style="16" customWidth="1"/>
    <col min="10" max="10" width="45.625" style="16" customWidth="1"/>
    <col min="11" max="11" width="31.5" style="16" bestFit="1" customWidth="1"/>
    <col min="12" max="15" width="3.625" style="16" customWidth="1"/>
    <col min="16" max="16384" width="8.75" style="16"/>
  </cols>
  <sheetData>
    <row r="1" spans="1:15" ht="25.5" customHeight="1" x14ac:dyDescent="0.3">
      <c r="A1"/>
      <c r="B1"/>
      <c r="C1"/>
      <c r="D1"/>
      <c r="E1"/>
      <c r="F1" s="37" t="s">
        <v>0</v>
      </c>
      <c r="G1" s="37"/>
      <c r="H1" s="37"/>
      <c r="I1" s="37"/>
      <c r="J1"/>
      <c r="K1"/>
      <c r="L1" s="37" t="s">
        <v>0</v>
      </c>
      <c r="M1" s="37"/>
      <c r="N1" s="37"/>
      <c r="O1" s="37"/>
    </row>
    <row r="2" spans="1:15" ht="49.15" customHeight="1" x14ac:dyDescent="0.3">
      <c r="A2" s="9"/>
      <c r="B2" s="2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5</v>
      </c>
      <c r="M2" s="10" t="s">
        <v>6</v>
      </c>
      <c r="N2" s="10" t="s">
        <v>7</v>
      </c>
      <c r="O2" s="10" t="s">
        <v>8</v>
      </c>
    </row>
    <row r="3" spans="1:15" x14ac:dyDescent="0.3">
      <c r="A3" s="17"/>
      <c r="B3" s="22" t="s">
        <v>11</v>
      </c>
      <c r="C3" s="22" t="s">
        <v>12</v>
      </c>
      <c r="D3" s="22" t="s">
        <v>13</v>
      </c>
      <c r="E3" s="22" t="s">
        <v>14</v>
      </c>
      <c r="F3" s="22">
        <v>3</v>
      </c>
      <c r="G3" s="22">
        <v>2</v>
      </c>
      <c r="H3" s="22">
        <v>3</v>
      </c>
      <c r="I3" s="22">
        <f t="shared" ref="I3:I27" si="0">F3*G3*H3</f>
        <v>18</v>
      </c>
      <c r="J3" s="22" t="s">
        <v>15</v>
      </c>
      <c r="K3" s="22" t="s">
        <v>16</v>
      </c>
      <c r="L3" s="22">
        <v>2</v>
      </c>
      <c r="M3" s="22">
        <v>1</v>
      </c>
      <c r="N3" s="22">
        <v>3</v>
      </c>
      <c r="O3" s="22">
        <f t="shared" ref="O3:O27" si="1">L3*M3*N3</f>
        <v>6</v>
      </c>
    </row>
    <row r="4" spans="1:15" x14ac:dyDescent="0.3">
      <c r="A4" s="17"/>
      <c r="B4" s="22" t="s">
        <v>17</v>
      </c>
      <c r="C4" s="22" t="s">
        <v>18</v>
      </c>
      <c r="D4" s="22" t="s">
        <v>19</v>
      </c>
      <c r="E4" s="22" t="s">
        <v>20</v>
      </c>
      <c r="F4" s="22">
        <v>2</v>
      </c>
      <c r="G4" s="22">
        <v>3</v>
      </c>
      <c r="H4" s="22">
        <v>2</v>
      </c>
      <c r="I4" s="22">
        <f t="shared" si="0"/>
        <v>12</v>
      </c>
      <c r="J4" s="22" t="s">
        <v>21</v>
      </c>
      <c r="K4" s="22" t="s">
        <v>22</v>
      </c>
      <c r="L4" s="22">
        <v>1</v>
      </c>
      <c r="M4" s="22">
        <v>1</v>
      </c>
      <c r="N4" s="22">
        <v>1</v>
      </c>
      <c r="O4" s="22">
        <f t="shared" si="1"/>
        <v>1</v>
      </c>
    </row>
    <row r="5" spans="1:15" x14ac:dyDescent="0.3">
      <c r="A5" s="17"/>
      <c r="B5" s="19" t="s">
        <v>17</v>
      </c>
      <c r="C5" s="22" t="s">
        <v>23</v>
      </c>
      <c r="D5" s="22" t="s">
        <v>24</v>
      </c>
      <c r="E5" s="22" t="s">
        <v>25</v>
      </c>
      <c r="F5" s="22">
        <v>3</v>
      </c>
      <c r="G5" s="22">
        <v>4</v>
      </c>
      <c r="H5" s="22">
        <v>1</v>
      </c>
      <c r="I5" s="22">
        <f t="shared" si="0"/>
        <v>12</v>
      </c>
      <c r="J5" s="22" t="s">
        <v>26</v>
      </c>
      <c r="K5" s="22" t="s">
        <v>27</v>
      </c>
      <c r="L5" s="22">
        <v>2</v>
      </c>
      <c r="M5" s="22">
        <v>1</v>
      </c>
      <c r="N5" s="22">
        <v>2</v>
      </c>
      <c r="O5" s="22">
        <f t="shared" si="1"/>
        <v>4</v>
      </c>
    </row>
    <row r="6" spans="1:15" x14ac:dyDescent="0.3">
      <c r="A6" s="17"/>
      <c r="B6" s="19" t="s">
        <v>17</v>
      </c>
      <c r="C6" s="22" t="s">
        <v>28</v>
      </c>
      <c r="D6" s="22" t="s">
        <v>29</v>
      </c>
      <c r="E6" s="22" t="s">
        <v>30</v>
      </c>
      <c r="F6" s="22">
        <v>2</v>
      </c>
      <c r="G6" s="22">
        <v>3</v>
      </c>
      <c r="H6" s="22">
        <v>3</v>
      </c>
      <c r="I6" s="22">
        <f t="shared" si="0"/>
        <v>18</v>
      </c>
      <c r="J6" s="22" t="s">
        <v>31</v>
      </c>
      <c r="K6" s="22" t="s">
        <v>16</v>
      </c>
      <c r="L6" s="22">
        <v>1</v>
      </c>
      <c r="M6" s="22">
        <v>1</v>
      </c>
      <c r="N6" s="22">
        <v>1</v>
      </c>
      <c r="O6" s="22">
        <f t="shared" si="1"/>
        <v>1</v>
      </c>
    </row>
    <row r="7" spans="1:15" x14ac:dyDescent="0.3">
      <c r="A7" s="17"/>
      <c r="B7" s="28" t="s">
        <v>17</v>
      </c>
      <c r="C7" s="38" t="s">
        <v>32</v>
      </c>
      <c r="D7" s="22" t="s">
        <v>33</v>
      </c>
      <c r="E7" s="40" t="s">
        <v>30</v>
      </c>
      <c r="F7" s="22">
        <v>1</v>
      </c>
      <c r="G7" s="22">
        <v>5</v>
      </c>
      <c r="H7" s="22">
        <v>2</v>
      </c>
      <c r="I7" s="22">
        <f t="shared" si="0"/>
        <v>10</v>
      </c>
      <c r="J7" s="22" t="s">
        <v>34</v>
      </c>
      <c r="K7" s="42" t="s">
        <v>35</v>
      </c>
      <c r="L7" s="22">
        <v>1</v>
      </c>
      <c r="M7" s="22">
        <v>2</v>
      </c>
      <c r="N7" s="22">
        <v>1</v>
      </c>
      <c r="O7" s="22">
        <f t="shared" si="1"/>
        <v>2</v>
      </c>
    </row>
    <row r="8" spans="1:15" x14ac:dyDescent="0.3">
      <c r="A8" s="17"/>
      <c r="B8" s="28" t="s">
        <v>17</v>
      </c>
      <c r="C8" s="39"/>
      <c r="D8" s="22" t="s">
        <v>36</v>
      </c>
      <c r="E8" s="41"/>
      <c r="F8" s="22">
        <v>1</v>
      </c>
      <c r="G8" s="22">
        <v>5</v>
      </c>
      <c r="H8" s="22">
        <v>3</v>
      </c>
      <c r="I8" s="22">
        <f t="shared" si="0"/>
        <v>15</v>
      </c>
      <c r="J8" s="22" t="s">
        <v>37</v>
      </c>
      <c r="K8" s="43"/>
      <c r="L8" s="22">
        <v>1</v>
      </c>
      <c r="M8" s="22">
        <v>2</v>
      </c>
      <c r="N8" s="22">
        <v>2</v>
      </c>
      <c r="O8" s="22">
        <f t="shared" si="1"/>
        <v>4</v>
      </c>
    </row>
    <row r="9" spans="1:15" ht="48" customHeight="1" x14ac:dyDescent="0.3">
      <c r="A9" s="13"/>
      <c r="B9" s="20" t="s">
        <v>38</v>
      </c>
      <c r="C9" s="44" t="s">
        <v>39</v>
      </c>
      <c r="D9" s="24" t="s">
        <v>40</v>
      </c>
      <c r="E9" s="44" t="s">
        <v>41</v>
      </c>
      <c r="F9" s="24">
        <v>3</v>
      </c>
      <c r="G9" s="24">
        <v>3</v>
      </c>
      <c r="H9" s="24">
        <v>3</v>
      </c>
      <c r="I9" s="22">
        <f>F9*G9*H9</f>
        <v>27</v>
      </c>
      <c r="J9" s="33" t="s">
        <v>42</v>
      </c>
      <c r="K9" s="24" t="s">
        <v>43</v>
      </c>
      <c r="L9" s="24">
        <v>2</v>
      </c>
      <c r="M9" s="24">
        <v>2</v>
      </c>
      <c r="N9" s="24">
        <v>1</v>
      </c>
      <c r="O9" s="22">
        <f t="shared" si="1"/>
        <v>4</v>
      </c>
    </row>
    <row r="10" spans="1:15" x14ac:dyDescent="0.3">
      <c r="A10" s="13"/>
      <c r="B10" s="24" t="s">
        <v>38</v>
      </c>
      <c r="C10" s="45"/>
      <c r="D10" s="24" t="s">
        <v>44</v>
      </c>
      <c r="E10" s="45"/>
      <c r="F10" s="24">
        <v>3</v>
      </c>
      <c r="G10" s="24">
        <v>1</v>
      </c>
      <c r="H10" s="24">
        <v>1</v>
      </c>
      <c r="I10" s="22">
        <f t="shared" si="0"/>
        <v>3</v>
      </c>
      <c r="J10" s="24" t="s">
        <v>45</v>
      </c>
      <c r="K10" s="24" t="s">
        <v>46</v>
      </c>
      <c r="L10" s="24">
        <v>1</v>
      </c>
      <c r="M10" s="24">
        <v>1</v>
      </c>
      <c r="N10" s="24">
        <v>1</v>
      </c>
      <c r="O10" s="22">
        <f t="shared" si="1"/>
        <v>1</v>
      </c>
    </row>
    <row r="11" spans="1:15" ht="33" x14ac:dyDescent="0.3">
      <c r="A11" s="13"/>
      <c r="B11" s="24" t="s">
        <v>38</v>
      </c>
      <c r="C11" s="24" t="s">
        <v>44</v>
      </c>
      <c r="D11" s="24" t="s">
        <v>47</v>
      </c>
      <c r="E11" s="33" t="s">
        <v>48</v>
      </c>
      <c r="F11" s="32">
        <v>5</v>
      </c>
      <c r="G11" s="24">
        <v>1</v>
      </c>
      <c r="H11" s="24">
        <v>1</v>
      </c>
      <c r="I11" s="22">
        <f t="shared" si="0"/>
        <v>5</v>
      </c>
      <c r="J11" s="24" t="s">
        <v>49</v>
      </c>
      <c r="K11" s="24" t="s">
        <v>50</v>
      </c>
      <c r="L11" s="24">
        <v>1</v>
      </c>
      <c r="M11" s="24">
        <v>1</v>
      </c>
      <c r="N11" s="24">
        <v>1</v>
      </c>
      <c r="O11" s="22">
        <f t="shared" si="1"/>
        <v>1</v>
      </c>
    </row>
    <row r="12" spans="1:15" x14ac:dyDescent="0.3">
      <c r="A12" s="14"/>
      <c r="B12" s="25" t="s">
        <v>51</v>
      </c>
      <c r="C12" s="25" t="s">
        <v>52</v>
      </c>
      <c r="D12" s="25" t="s">
        <v>53</v>
      </c>
      <c r="E12" s="25" t="s">
        <v>54</v>
      </c>
      <c r="F12" s="25">
        <v>2</v>
      </c>
      <c r="G12" s="25">
        <v>2</v>
      </c>
      <c r="H12" s="25">
        <v>5</v>
      </c>
      <c r="I12" s="22">
        <f t="shared" si="0"/>
        <v>20</v>
      </c>
      <c r="J12" s="25" t="s">
        <v>55</v>
      </c>
      <c r="K12" s="25" t="s">
        <v>50</v>
      </c>
      <c r="L12" s="25">
        <v>2</v>
      </c>
      <c r="M12" s="25">
        <v>2</v>
      </c>
      <c r="N12" s="25">
        <v>2</v>
      </c>
      <c r="O12" s="22">
        <f t="shared" si="1"/>
        <v>8</v>
      </c>
    </row>
    <row r="13" spans="1:15" x14ac:dyDescent="0.3">
      <c r="A13" s="14"/>
      <c r="B13" s="25" t="s">
        <v>51</v>
      </c>
      <c r="C13" s="25" t="s">
        <v>61</v>
      </c>
      <c r="D13" s="25" t="s">
        <v>130</v>
      </c>
      <c r="E13" s="25" t="s">
        <v>131</v>
      </c>
      <c r="F13" s="25">
        <v>2</v>
      </c>
      <c r="G13" s="25">
        <v>1</v>
      </c>
      <c r="H13" s="25">
        <v>2</v>
      </c>
      <c r="I13" s="22">
        <f t="shared" si="0"/>
        <v>4</v>
      </c>
      <c r="J13" s="25" t="s">
        <v>132</v>
      </c>
      <c r="K13" s="25" t="s">
        <v>133</v>
      </c>
      <c r="L13" s="25">
        <v>1</v>
      </c>
      <c r="M13" s="25">
        <v>1</v>
      </c>
      <c r="N13" s="25">
        <v>1</v>
      </c>
      <c r="O13" s="22">
        <f t="shared" si="1"/>
        <v>1</v>
      </c>
    </row>
    <row r="14" spans="1:15" x14ac:dyDescent="0.3">
      <c r="A14" s="14"/>
      <c r="B14" s="25" t="s">
        <v>51</v>
      </c>
      <c r="C14" s="25" t="s">
        <v>56</v>
      </c>
      <c r="D14" s="25" t="s">
        <v>57</v>
      </c>
      <c r="E14" s="25" t="s">
        <v>58</v>
      </c>
      <c r="F14" s="25">
        <v>3</v>
      </c>
      <c r="G14" s="25">
        <v>3</v>
      </c>
      <c r="H14" s="25">
        <v>2</v>
      </c>
      <c r="I14" s="22">
        <f t="shared" si="0"/>
        <v>18</v>
      </c>
      <c r="J14" s="25" t="s">
        <v>59</v>
      </c>
      <c r="K14" s="25" t="s">
        <v>60</v>
      </c>
      <c r="L14" s="25">
        <v>2</v>
      </c>
      <c r="M14" s="25">
        <v>2</v>
      </c>
      <c r="N14" s="25">
        <v>1</v>
      </c>
      <c r="O14" s="22">
        <f t="shared" si="1"/>
        <v>4</v>
      </c>
    </row>
    <row r="15" spans="1:15" x14ac:dyDescent="0.3">
      <c r="A15" s="14"/>
      <c r="B15" s="25" t="s">
        <v>51</v>
      </c>
      <c r="C15" s="25" t="s">
        <v>61</v>
      </c>
      <c r="D15" s="25" t="s">
        <v>62</v>
      </c>
      <c r="E15" s="25" t="s">
        <v>63</v>
      </c>
      <c r="F15" s="25">
        <v>3</v>
      </c>
      <c r="G15" s="25">
        <v>3</v>
      </c>
      <c r="H15" s="25">
        <v>2</v>
      </c>
      <c r="I15" s="22">
        <f t="shared" si="0"/>
        <v>18</v>
      </c>
      <c r="J15" s="25" t="s">
        <v>64</v>
      </c>
      <c r="K15" s="25" t="s">
        <v>65</v>
      </c>
      <c r="L15" s="25">
        <v>2</v>
      </c>
      <c r="M15" s="25">
        <v>2</v>
      </c>
      <c r="N15" s="25">
        <v>2</v>
      </c>
      <c r="O15" s="22">
        <f t="shared" si="1"/>
        <v>8</v>
      </c>
    </row>
    <row r="16" spans="1:15" x14ac:dyDescent="0.3">
      <c r="B16" s="23" t="s">
        <v>66</v>
      </c>
      <c r="C16" s="23" t="s">
        <v>67</v>
      </c>
      <c r="D16" s="23" t="s">
        <v>68</v>
      </c>
      <c r="E16" s="23" t="s">
        <v>69</v>
      </c>
      <c r="F16" s="31">
        <v>5</v>
      </c>
      <c r="G16" s="23">
        <v>3</v>
      </c>
      <c r="H16" s="23">
        <v>3</v>
      </c>
      <c r="I16" s="22">
        <f t="shared" si="0"/>
        <v>45</v>
      </c>
      <c r="J16" s="23" t="s">
        <v>16</v>
      </c>
      <c r="K16" s="23" t="s">
        <v>70</v>
      </c>
      <c r="L16" s="23">
        <v>1</v>
      </c>
      <c r="M16" s="23">
        <v>1</v>
      </c>
      <c r="N16" s="23">
        <v>1</v>
      </c>
      <c r="O16" s="22">
        <f t="shared" si="1"/>
        <v>1</v>
      </c>
    </row>
    <row r="17" spans="1:15" x14ac:dyDescent="0.3">
      <c r="B17" s="23" t="s">
        <v>66</v>
      </c>
      <c r="C17" s="23" t="s">
        <v>71</v>
      </c>
      <c r="D17" s="23" t="s">
        <v>72</v>
      </c>
      <c r="E17" s="23" t="s">
        <v>73</v>
      </c>
      <c r="F17" s="31">
        <v>5</v>
      </c>
      <c r="G17" s="23">
        <v>3</v>
      </c>
      <c r="H17" s="23">
        <v>3</v>
      </c>
      <c r="I17" s="22">
        <f t="shared" si="0"/>
        <v>45</v>
      </c>
      <c r="J17" s="23" t="s">
        <v>16</v>
      </c>
      <c r="K17" s="23" t="s">
        <v>16</v>
      </c>
      <c r="L17" s="23">
        <v>4</v>
      </c>
      <c r="M17" s="23">
        <v>1</v>
      </c>
      <c r="N17" s="23">
        <v>2</v>
      </c>
      <c r="O17" s="22">
        <f t="shared" si="1"/>
        <v>8</v>
      </c>
    </row>
    <row r="18" spans="1:15" x14ac:dyDescent="0.3">
      <c r="B18" s="23" t="s">
        <v>66</v>
      </c>
      <c r="C18" s="23" t="s">
        <v>74</v>
      </c>
      <c r="D18" s="23" t="s">
        <v>75</v>
      </c>
      <c r="E18" s="23" t="s">
        <v>76</v>
      </c>
      <c r="F18" s="23">
        <v>1</v>
      </c>
      <c r="G18" s="23">
        <v>1</v>
      </c>
      <c r="H18" s="23">
        <v>1</v>
      </c>
      <c r="I18" s="22">
        <f t="shared" si="0"/>
        <v>1</v>
      </c>
      <c r="J18" s="23" t="s">
        <v>77</v>
      </c>
      <c r="K18" s="23" t="s">
        <v>16</v>
      </c>
      <c r="L18" s="23">
        <v>4</v>
      </c>
      <c r="M18" s="23">
        <v>1</v>
      </c>
      <c r="N18" s="23">
        <v>2</v>
      </c>
      <c r="O18" s="22">
        <f t="shared" si="1"/>
        <v>8</v>
      </c>
    </row>
    <row r="19" spans="1:15" x14ac:dyDescent="0.3">
      <c r="B19" s="23" t="s">
        <v>66</v>
      </c>
      <c r="C19" s="23" t="s">
        <v>78</v>
      </c>
      <c r="D19" s="23" t="s">
        <v>79</v>
      </c>
      <c r="E19" s="23" t="s">
        <v>80</v>
      </c>
      <c r="F19" s="23">
        <v>3</v>
      </c>
      <c r="G19" s="23">
        <v>2</v>
      </c>
      <c r="H19" s="23">
        <v>2</v>
      </c>
      <c r="I19" s="22">
        <f t="shared" si="0"/>
        <v>12</v>
      </c>
      <c r="J19" s="23" t="s">
        <v>81</v>
      </c>
      <c r="K19" s="23" t="s">
        <v>16</v>
      </c>
      <c r="L19" s="23">
        <v>3</v>
      </c>
      <c r="M19" s="23">
        <v>1</v>
      </c>
      <c r="N19" s="23">
        <v>2</v>
      </c>
      <c r="O19" s="22">
        <f t="shared" si="1"/>
        <v>6</v>
      </c>
    </row>
    <row r="20" spans="1:15" ht="33" x14ac:dyDescent="0.3">
      <c r="A20" s="15"/>
      <c r="B20" s="26" t="s">
        <v>82</v>
      </c>
      <c r="C20" s="26" t="s">
        <v>83</v>
      </c>
      <c r="D20" s="26" t="s">
        <v>84</v>
      </c>
      <c r="E20" s="26" t="s">
        <v>85</v>
      </c>
      <c r="F20" s="26">
        <v>2</v>
      </c>
      <c r="G20" s="26">
        <v>3</v>
      </c>
      <c r="H20" s="26">
        <v>1</v>
      </c>
      <c r="I20" s="22">
        <f t="shared" si="0"/>
        <v>6</v>
      </c>
      <c r="J20" s="21" t="s">
        <v>86</v>
      </c>
      <c r="K20" s="26" t="s">
        <v>87</v>
      </c>
      <c r="L20" s="26">
        <v>1</v>
      </c>
      <c r="M20" s="26">
        <v>1</v>
      </c>
      <c r="N20" s="26">
        <v>1</v>
      </c>
      <c r="O20" s="22">
        <f t="shared" si="1"/>
        <v>1</v>
      </c>
    </row>
    <row r="21" spans="1:15" x14ac:dyDescent="0.3">
      <c r="A21" s="15"/>
      <c r="B21" s="26" t="s">
        <v>82</v>
      </c>
      <c r="C21" s="27" t="s">
        <v>97</v>
      </c>
      <c r="D21" s="21" t="s">
        <v>98</v>
      </c>
      <c r="E21" s="26" t="s">
        <v>139</v>
      </c>
      <c r="F21" s="26">
        <v>3</v>
      </c>
      <c r="G21" s="27">
        <v>3</v>
      </c>
      <c r="H21" s="26">
        <v>2</v>
      </c>
      <c r="I21" s="22">
        <f>F21*G21*H21</f>
        <v>18</v>
      </c>
      <c r="J21" s="26" t="s">
        <v>99</v>
      </c>
      <c r="K21" s="27" t="s">
        <v>100</v>
      </c>
      <c r="L21" s="26">
        <v>1</v>
      </c>
      <c r="M21" s="26">
        <v>1</v>
      </c>
      <c r="N21" s="26">
        <v>1</v>
      </c>
      <c r="O21" s="22">
        <f>L21*M21*N21</f>
        <v>1</v>
      </c>
    </row>
    <row r="22" spans="1:15" ht="33" x14ac:dyDescent="0.3">
      <c r="A22" s="15"/>
      <c r="B22" s="26" t="s">
        <v>82</v>
      </c>
      <c r="C22" s="26" t="s">
        <v>134</v>
      </c>
      <c r="D22" s="26" t="s">
        <v>135</v>
      </c>
      <c r="E22" s="26" t="s">
        <v>139</v>
      </c>
      <c r="F22" s="26">
        <v>1</v>
      </c>
      <c r="G22" s="26">
        <v>3</v>
      </c>
      <c r="H22" s="26">
        <v>1</v>
      </c>
      <c r="I22" s="22">
        <f t="shared" ref="I22" si="2">F22*G22*H22</f>
        <v>3</v>
      </c>
      <c r="J22" s="21" t="s">
        <v>137</v>
      </c>
      <c r="K22" s="18" t="s">
        <v>138</v>
      </c>
      <c r="L22" s="26">
        <v>1</v>
      </c>
      <c r="M22" s="26">
        <v>1</v>
      </c>
      <c r="N22" s="26">
        <v>1</v>
      </c>
      <c r="O22" s="22">
        <f t="shared" ref="O22" si="3">L22*M22*N22</f>
        <v>1</v>
      </c>
    </row>
    <row r="23" spans="1:15" ht="33" x14ac:dyDescent="0.3">
      <c r="A23" s="15"/>
      <c r="B23" s="26" t="s">
        <v>82</v>
      </c>
      <c r="C23" s="26" t="s">
        <v>126</v>
      </c>
      <c r="D23" s="26" t="s">
        <v>127</v>
      </c>
      <c r="E23" s="26" t="s">
        <v>136</v>
      </c>
      <c r="F23" s="26">
        <v>1</v>
      </c>
      <c r="G23" s="26">
        <v>3</v>
      </c>
      <c r="H23" s="26">
        <v>1</v>
      </c>
      <c r="I23" s="22">
        <f t="shared" si="0"/>
        <v>3</v>
      </c>
      <c r="J23" s="21" t="s">
        <v>129</v>
      </c>
      <c r="K23" s="18" t="s">
        <v>128</v>
      </c>
      <c r="L23" s="26">
        <v>1</v>
      </c>
      <c r="M23" s="26">
        <v>1</v>
      </c>
      <c r="N23" s="26">
        <v>1</v>
      </c>
      <c r="O23" s="22">
        <f t="shared" si="1"/>
        <v>1</v>
      </c>
    </row>
    <row r="24" spans="1:15" x14ac:dyDescent="0.3">
      <c r="A24" s="15"/>
      <c r="B24" s="26" t="s">
        <v>82</v>
      </c>
      <c r="C24" s="26" t="s">
        <v>88</v>
      </c>
      <c r="D24" s="26" t="s">
        <v>89</v>
      </c>
      <c r="E24" s="26" t="s">
        <v>90</v>
      </c>
      <c r="F24" s="26">
        <v>3</v>
      </c>
      <c r="G24" s="26">
        <v>4</v>
      </c>
      <c r="H24" s="26">
        <v>1</v>
      </c>
      <c r="I24" s="22">
        <f t="shared" si="0"/>
        <v>12</v>
      </c>
      <c r="J24" s="26" t="s">
        <v>91</v>
      </c>
      <c r="K24" s="18" t="s">
        <v>140</v>
      </c>
      <c r="L24" s="26">
        <v>1</v>
      </c>
      <c r="M24" s="26">
        <v>1</v>
      </c>
      <c r="N24" s="26">
        <v>1</v>
      </c>
      <c r="O24" s="22">
        <f t="shared" si="1"/>
        <v>1</v>
      </c>
    </row>
    <row r="25" spans="1:15" ht="33" x14ac:dyDescent="0.3">
      <c r="A25" s="15"/>
      <c r="B25" s="26" t="s">
        <v>82</v>
      </c>
      <c r="C25" s="26" t="s">
        <v>92</v>
      </c>
      <c r="D25" s="26" t="s">
        <v>93</v>
      </c>
      <c r="E25" s="21" t="s">
        <v>94</v>
      </c>
      <c r="F25" s="31">
        <v>5</v>
      </c>
      <c r="G25" s="27">
        <v>3</v>
      </c>
      <c r="H25" s="26">
        <v>1</v>
      </c>
      <c r="I25" s="22">
        <f t="shared" si="0"/>
        <v>15</v>
      </c>
      <c r="J25" s="34" t="s">
        <v>95</v>
      </c>
      <c r="K25" s="21" t="s">
        <v>96</v>
      </c>
      <c r="L25" s="30">
        <v>1</v>
      </c>
      <c r="M25" s="26">
        <v>1</v>
      </c>
      <c r="N25" s="26">
        <v>1</v>
      </c>
      <c r="O25" s="22">
        <f t="shared" si="1"/>
        <v>1</v>
      </c>
    </row>
    <row r="26" spans="1:15" x14ac:dyDescent="0.3">
      <c r="A26" s="15"/>
      <c r="B26" s="26" t="s">
        <v>82</v>
      </c>
      <c r="C26" s="18" t="s">
        <v>101</v>
      </c>
      <c r="D26" s="26" t="s">
        <v>102</v>
      </c>
      <c r="E26" s="35" t="s">
        <v>103</v>
      </c>
      <c r="F26" s="26">
        <v>2</v>
      </c>
      <c r="G26" s="26">
        <v>1</v>
      </c>
      <c r="H26" s="26">
        <v>1</v>
      </c>
      <c r="I26" s="22">
        <f t="shared" si="0"/>
        <v>2</v>
      </c>
      <c r="J26" s="26" t="s">
        <v>104</v>
      </c>
      <c r="K26" s="26" t="s">
        <v>105</v>
      </c>
      <c r="L26" s="26"/>
      <c r="M26" s="26"/>
      <c r="N26" s="26"/>
      <c r="O26" s="22">
        <f t="shared" si="1"/>
        <v>0</v>
      </c>
    </row>
    <row r="27" spans="1:15" x14ac:dyDescent="0.3">
      <c r="A27" s="15"/>
      <c r="B27" s="26" t="s">
        <v>82</v>
      </c>
      <c r="C27" s="18" t="s">
        <v>101</v>
      </c>
      <c r="D27" s="26" t="s">
        <v>89</v>
      </c>
      <c r="E27" s="36"/>
      <c r="F27" s="26">
        <v>1</v>
      </c>
      <c r="G27" s="26">
        <v>3</v>
      </c>
      <c r="H27" s="26">
        <v>1</v>
      </c>
      <c r="I27" s="22">
        <f t="shared" si="0"/>
        <v>3</v>
      </c>
      <c r="J27" s="26" t="s">
        <v>106</v>
      </c>
      <c r="K27" s="26" t="s">
        <v>16</v>
      </c>
      <c r="L27" s="26"/>
      <c r="M27" s="26"/>
      <c r="N27" s="26"/>
      <c r="O27" s="22">
        <f t="shared" si="1"/>
        <v>0</v>
      </c>
    </row>
  </sheetData>
  <autoFilter ref="B1:O19" xr:uid="{00000000-0001-0000-0000-000000000000}">
    <filterColumn colId="4" showButton="0"/>
    <filterColumn colId="5" showButton="0"/>
    <filterColumn colId="6" showButton="0"/>
    <filterColumn colId="10" showButton="0"/>
    <filterColumn colId="11" showButton="0"/>
    <filterColumn colId="12" showButton="0"/>
  </autoFilter>
  <mergeCells count="8">
    <mergeCell ref="E26:E27"/>
    <mergeCell ref="F1:I1"/>
    <mergeCell ref="L1:O1"/>
    <mergeCell ref="C7:C8"/>
    <mergeCell ref="E7:E8"/>
    <mergeCell ref="K7:K8"/>
    <mergeCell ref="E9:E10"/>
    <mergeCell ref="C9:C10"/>
  </mergeCells>
  <conditionalFormatting sqref="F29:H1048576 I28 F1:H2">
    <cfRule type="colorScale" priority="15">
      <colorScale>
        <cfvo type="num" val="1"/>
        <cfvo type="num" val="3"/>
        <cfvo type="num" val="5"/>
        <color theme="9"/>
        <color rgb="FFFFC000"/>
        <color rgb="FFFF0000"/>
      </colorScale>
    </cfRule>
    <cfRule type="colorScale" priority="16">
      <colorScale>
        <cfvo type="num" val="0"/>
        <cfvo type="num" val="5"/>
        <color rgb="FFFF0000"/>
        <color theme="9"/>
      </colorScale>
    </cfRule>
    <cfRule type="colorScale" priority="17">
      <colorScale>
        <cfvo type="num" val="0"/>
        <cfvo type="num" val="5"/>
        <color rgb="FF00B050"/>
        <color rgb="FFFF0000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0000"/>
        <color theme="9"/>
      </colorScale>
    </cfRule>
  </conditionalFormatting>
  <conditionalFormatting sqref="I3:I27 O3:O27">
    <cfRule type="colorScale" priority="2">
      <colorScale>
        <cfvo type="num" val="0"/>
        <cfvo type="num" val="20"/>
        <cfvo type="num" val="40"/>
        <color theme="9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6F4AB2-D636-4DA5-B3CE-94D53F3D7A26}">
          <x14:formula1>
            <xm:f>'COTATION DE LA CRITICITE'!$B$1:$F$1</xm:f>
          </x14:formula1>
          <xm:sqref>L26:N27 F26:H27 F3:H25 L3:N25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C0F2-9914-4F33-B303-EB3632A5A73B}">
  <dimension ref="A1:M24"/>
  <sheetViews>
    <sheetView tabSelected="1" workbookViewId="0">
      <selection activeCell="E13" sqref="E13"/>
    </sheetView>
  </sheetViews>
  <sheetFormatPr defaultColWidth="9" defaultRowHeight="16.5" x14ac:dyDescent="0.3"/>
  <cols>
    <col min="1" max="1" width="19.75" style="2" customWidth="1"/>
    <col min="2" max="2" width="23.5" style="2" customWidth="1"/>
    <col min="3" max="3" width="31.75" style="2" customWidth="1"/>
    <col min="4" max="4" width="24.75" style="2" customWidth="1"/>
    <col min="5" max="5" width="29.75" style="2" customWidth="1"/>
    <col min="6" max="6" width="26.75" style="2" customWidth="1"/>
    <col min="7" max="7" width="24.375" style="2" customWidth="1"/>
    <col min="8" max="8" width="16.75" style="2" customWidth="1"/>
    <col min="9" max="9" width="9" style="2"/>
    <col min="10" max="10" width="8.75" style="2" customWidth="1"/>
    <col min="11" max="16384" width="9" style="2"/>
  </cols>
  <sheetData>
    <row r="1" spans="1:13" x14ac:dyDescent="0.3">
      <c r="A1" s="1" t="s">
        <v>107</v>
      </c>
      <c r="B1" s="4">
        <v>1</v>
      </c>
      <c r="C1" s="5">
        <v>2</v>
      </c>
      <c r="D1" s="6">
        <v>3</v>
      </c>
      <c r="E1" s="7">
        <v>4</v>
      </c>
      <c r="F1" s="8">
        <v>5</v>
      </c>
    </row>
    <row r="2" spans="1:13" ht="66" x14ac:dyDescent="0.3">
      <c r="A2" s="1" t="s">
        <v>108</v>
      </c>
      <c r="B2" s="3" t="s">
        <v>109</v>
      </c>
      <c r="C2" s="3" t="s">
        <v>110</v>
      </c>
      <c r="D2" s="3" t="s">
        <v>111</v>
      </c>
      <c r="E2" s="3" t="s">
        <v>112</v>
      </c>
      <c r="F2" s="3" t="s">
        <v>113</v>
      </c>
    </row>
    <row r="3" spans="1:13" ht="66" x14ac:dyDescent="0.3">
      <c r="A3" s="1" t="s">
        <v>114</v>
      </c>
      <c r="B3" s="3" t="s">
        <v>115</v>
      </c>
      <c r="C3" s="3" t="s">
        <v>116</v>
      </c>
      <c r="D3" s="3" t="s">
        <v>117</v>
      </c>
      <c r="E3" s="3" t="s">
        <v>118</v>
      </c>
      <c r="F3" s="3" t="s">
        <v>119</v>
      </c>
    </row>
    <row r="4" spans="1:13" ht="66" x14ac:dyDescent="0.3">
      <c r="A4" s="1" t="s">
        <v>120</v>
      </c>
      <c r="B4" s="3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11"/>
      <c r="H4" s="11"/>
      <c r="I4" s="11"/>
      <c r="J4" s="11"/>
      <c r="K4" s="11"/>
      <c r="L4" s="11"/>
      <c r="M4" s="11"/>
    </row>
    <row r="5" spans="1:13" x14ac:dyDescent="0.3">
      <c r="G5" s="11"/>
      <c r="H5" s="11"/>
      <c r="I5" s="11"/>
      <c r="J5" s="11"/>
      <c r="K5" s="11"/>
      <c r="L5" s="11"/>
      <c r="M5" s="11"/>
    </row>
    <row r="6" spans="1:13" x14ac:dyDescent="0.3">
      <c r="G6" s="11"/>
      <c r="H6" s="11"/>
      <c r="I6" s="11"/>
      <c r="J6" s="11"/>
      <c r="K6" s="11"/>
      <c r="L6" s="11"/>
      <c r="M6" s="11"/>
    </row>
    <row r="7" spans="1:13" x14ac:dyDescent="0.3">
      <c r="G7" s="11"/>
      <c r="H7" s="11"/>
      <c r="I7" s="11"/>
      <c r="J7" s="11"/>
      <c r="K7" s="11"/>
      <c r="L7" s="11"/>
      <c r="M7" s="11"/>
    </row>
    <row r="8" spans="1:13" x14ac:dyDescent="0.3">
      <c r="D8" s="2" t="s">
        <v>141</v>
      </c>
      <c r="G8" s="11"/>
      <c r="H8" s="11"/>
      <c r="I8" s="12"/>
      <c r="J8" s="12"/>
      <c r="K8" s="12"/>
      <c r="L8" s="12"/>
      <c r="M8" s="12"/>
    </row>
    <row r="9" spans="1:13" x14ac:dyDescent="0.3">
      <c r="G9" s="11"/>
      <c r="H9" s="11"/>
      <c r="I9" s="11"/>
      <c r="J9" s="11"/>
      <c r="K9" s="11"/>
      <c r="L9" s="11"/>
      <c r="M9" s="11"/>
    </row>
    <row r="10" spans="1:13" x14ac:dyDescent="0.3">
      <c r="G10" s="12"/>
      <c r="H10" s="11"/>
      <c r="I10" s="11"/>
      <c r="J10" s="11"/>
      <c r="K10" s="11"/>
      <c r="L10" s="11"/>
      <c r="M10" s="11"/>
    </row>
    <row r="11" spans="1:13" x14ac:dyDescent="0.3">
      <c r="G11" s="12"/>
      <c r="H11" s="11"/>
      <c r="I11" s="11"/>
      <c r="J11" s="11"/>
      <c r="K11" s="11"/>
      <c r="L11" s="11"/>
      <c r="M11" s="11"/>
    </row>
    <row r="12" spans="1:13" x14ac:dyDescent="0.3">
      <c r="G12" s="12"/>
      <c r="H12" s="11"/>
      <c r="I12" s="11"/>
      <c r="J12" s="11"/>
      <c r="K12" s="11"/>
      <c r="L12" s="11"/>
      <c r="M12" s="11"/>
    </row>
    <row r="13" spans="1:13" x14ac:dyDescent="0.3">
      <c r="G13" s="12"/>
      <c r="H13" s="11"/>
      <c r="I13" s="11"/>
      <c r="J13" s="11"/>
      <c r="K13" s="11"/>
      <c r="L13" s="11"/>
      <c r="M13" s="11"/>
    </row>
    <row r="14" spans="1:13" x14ac:dyDescent="0.3">
      <c r="G14" s="12"/>
      <c r="H14" s="11"/>
      <c r="I14" s="11"/>
      <c r="J14" s="11"/>
      <c r="K14" s="11"/>
      <c r="L14" s="11"/>
      <c r="M14" s="11"/>
    </row>
    <row r="15" spans="1:13" x14ac:dyDescent="0.3">
      <c r="G15" s="11"/>
      <c r="H15" s="11"/>
      <c r="I15" s="11"/>
      <c r="J15" s="11"/>
      <c r="K15" s="11"/>
      <c r="L15" s="11"/>
      <c r="M15" s="11"/>
    </row>
    <row r="16" spans="1:13" x14ac:dyDescent="0.3">
      <c r="G16" s="11"/>
      <c r="H16" s="11"/>
      <c r="I16" s="11"/>
      <c r="J16" s="11"/>
      <c r="K16" s="11"/>
      <c r="L16" s="11"/>
      <c r="M16" s="11"/>
    </row>
    <row r="17" spans="7:13" x14ac:dyDescent="0.3">
      <c r="G17" s="11"/>
      <c r="H17" s="11"/>
      <c r="I17" s="11"/>
      <c r="J17" s="11"/>
      <c r="K17" s="11"/>
      <c r="L17" s="11"/>
      <c r="M17" s="11"/>
    </row>
    <row r="18" spans="7:13" x14ac:dyDescent="0.3">
      <c r="G18" s="11"/>
      <c r="H18" s="11"/>
      <c r="I18" s="11"/>
      <c r="J18" s="11"/>
      <c r="K18" s="11"/>
      <c r="L18" s="11"/>
      <c r="M18" s="11"/>
    </row>
    <row r="19" spans="7:13" x14ac:dyDescent="0.3">
      <c r="G19" s="11"/>
      <c r="H19" s="11"/>
      <c r="I19" s="11"/>
      <c r="J19" s="11"/>
      <c r="K19" s="11"/>
      <c r="L19" s="11"/>
      <c r="M19" s="11"/>
    </row>
    <row r="20" spans="7:13" x14ac:dyDescent="0.3">
      <c r="G20" s="11"/>
      <c r="H20" s="11"/>
      <c r="I20" s="11"/>
      <c r="J20" s="11"/>
      <c r="K20" s="11"/>
      <c r="L20" s="11"/>
      <c r="M20" s="11"/>
    </row>
    <row r="21" spans="7:13" x14ac:dyDescent="0.3">
      <c r="G21" s="11"/>
      <c r="H21" s="11"/>
      <c r="I21" s="11"/>
      <c r="J21" s="11"/>
      <c r="K21" s="11"/>
      <c r="L21" s="11"/>
      <c r="M21" s="11"/>
    </row>
    <row r="22" spans="7:13" x14ac:dyDescent="0.3">
      <c r="G22" s="11"/>
      <c r="H22" s="11"/>
      <c r="I22" s="11"/>
      <c r="J22" s="11"/>
      <c r="K22" s="11"/>
      <c r="L22" s="11"/>
      <c r="M22" s="11"/>
    </row>
    <row r="23" spans="7:13" x14ac:dyDescent="0.3">
      <c r="G23" s="11"/>
      <c r="H23" s="11"/>
      <c r="I23" s="11"/>
      <c r="J23" s="11"/>
      <c r="K23" s="11"/>
      <c r="L23" s="11"/>
      <c r="M23" s="11"/>
    </row>
    <row r="24" spans="7:13" x14ac:dyDescent="0.3">
      <c r="G24" s="11"/>
      <c r="H24" s="11"/>
      <c r="I24" s="11"/>
      <c r="J24" s="11"/>
      <c r="K24" s="11"/>
      <c r="L24" s="11"/>
      <c r="M24" s="11"/>
    </row>
  </sheetData>
  <dataValidations count="1">
    <dataValidation type="decimal" allowBlank="1" showInputMessage="1" showErrorMessage="1" sqref="B1:F1" xr:uid="{8C0CA317-BE5B-47A2-91BA-BB2773DB2B6C}">
      <formula1>1</formula1>
      <formula2>5</formula2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5236CA9C854F94415B9827EABFD1" ma:contentTypeVersion="4" ma:contentTypeDescription="Crée un document." ma:contentTypeScope="" ma:versionID="b8f97a2d85a1bf70b2758d9fabda1a93">
  <xsd:schema xmlns:xsd="http://www.w3.org/2001/XMLSchema" xmlns:xs="http://www.w3.org/2001/XMLSchema" xmlns:p="http://schemas.microsoft.com/office/2006/metadata/properties" xmlns:ns2="beee2e28-a851-4ac4-9c4a-8792f190b96c" targetNamespace="http://schemas.microsoft.com/office/2006/metadata/properties" ma:root="true" ma:fieldsID="e01ea425194608e077ddfa0a82591010" ns2:_="">
    <xsd:import namespace="beee2e28-a851-4ac4-9c4a-8792f190b9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2e28-a851-4ac4-9c4a-8792f190b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28D39-EFD4-4F3F-A935-C4FD2B594E6D}">
  <ds:schemaRefs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beee2e28-a851-4ac4-9c4a-8792f190b96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5974545-435A-4B8F-8953-C8685C3C94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2e28-a851-4ac4-9c4a-8792f190b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4E7E7-57A1-4285-A4F6-17A4684AA5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AMDEC</vt:lpstr>
      <vt:lpstr>COTATION DE LA CRITICITE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Charif</dc:creator>
  <cp:keywords/>
  <dc:description/>
  <cp:lastModifiedBy>MAHMOUD CHARIF</cp:lastModifiedBy>
  <cp:revision/>
  <dcterms:created xsi:type="dcterms:W3CDTF">2025-01-13T14:33:06Z</dcterms:created>
  <dcterms:modified xsi:type="dcterms:W3CDTF">2025-02-09T12:38:10Z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0x01010054DA5236CA9C854F94415B9827EABFD1</vt:lpwstr>
  </property>
</Properties>
</file>