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e9d58b87dfdc1f3/Documents/"/>
    </mc:Choice>
  </mc:AlternateContent>
  <xr:revisionPtr revIDLastSave="0" documentId="8_{DC34ACE0-DEBF-45B3-A7BC-8F0F754D7446}" xr6:coauthVersionLast="47" xr6:coauthVersionMax="47" xr10:uidLastSave="{00000000-0000-0000-0000-000000000000}"/>
  <bookViews>
    <workbookView minimized="1" xWindow="2840" yWindow="2840" windowWidth="14400" windowHeight="7360" xr2:uid="{26125A2A-5112-4F1F-9C7A-043336C7583E}"/>
  </bookViews>
  <sheets>
    <sheet name="2ème test de mesure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</calcChain>
</file>

<file path=xl/sharedStrings.xml><?xml version="1.0" encoding="utf-8"?>
<sst xmlns="http://schemas.openxmlformats.org/spreadsheetml/2006/main" count="9" uniqueCount="9">
  <si>
    <t>Distance(mm)</t>
  </si>
  <si>
    <t>Mesure_1</t>
  </si>
  <si>
    <t>Mesure_2</t>
  </si>
  <si>
    <t>Erreur_1(mm)</t>
  </si>
  <si>
    <t>Erreur_1(%)</t>
  </si>
  <si>
    <t>Erreur_2(mm)</t>
  </si>
  <si>
    <t>Erreur_2(%)</t>
  </si>
  <si>
    <t>distance(mm)</t>
  </si>
  <si>
    <t>angle(°)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</si>
</sst>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Mesure de distance (objet de taille faible)</a:t>
            </a:r>
          </a:p>
        </c:rich>
      </c:tx>
      <c:layout>
        <c:manualLayout>
          <c:xMode val="edge"/>
          <c:yMode val="edge"/>
          <c:x val="0.17229505601826481"/>
          <c:y val="3.73389665191483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326706036745406"/>
          <c:y val="0.23652777777777778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'2ème test de mesure'!$A$1</c:f>
              <c:strCache>
                <c:ptCount val="1"/>
                <c:pt idx="0">
                  <c:v>Distance(mm)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'2ème test de mesure'!$A$2:$A$19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3-4E1B-8306-C8101D301690}"/>
            </c:ext>
          </c:extLst>
        </c:ser>
        <c:ser>
          <c:idx val="1"/>
          <c:order val="1"/>
          <c:tx>
            <c:strRef>
              <c:f>'2ème test de mesure'!$B$1</c:f>
              <c:strCache>
                <c:ptCount val="1"/>
                <c:pt idx="0">
                  <c:v>Mesure_1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'2ème test de mesure'!$B$2:$B$19</c:f>
              <c:numCache>
                <c:formatCode>General</c:formatCode>
                <c:ptCount val="18"/>
                <c:pt idx="0">
                  <c:v>10.199999999999999</c:v>
                </c:pt>
                <c:pt idx="1">
                  <c:v>18.7</c:v>
                </c:pt>
                <c:pt idx="2">
                  <c:v>23.46</c:v>
                </c:pt>
                <c:pt idx="3">
                  <c:v>32.64</c:v>
                </c:pt>
                <c:pt idx="4">
                  <c:v>42.5</c:v>
                </c:pt>
                <c:pt idx="5">
                  <c:v>52.02</c:v>
                </c:pt>
                <c:pt idx="6">
                  <c:v>66.3</c:v>
                </c:pt>
                <c:pt idx="7">
                  <c:v>76.400000000000006</c:v>
                </c:pt>
                <c:pt idx="8">
                  <c:v>85.34</c:v>
                </c:pt>
                <c:pt idx="9">
                  <c:v>95.54</c:v>
                </c:pt>
                <c:pt idx="10">
                  <c:v>144.5</c:v>
                </c:pt>
                <c:pt idx="11">
                  <c:v>188.7</c:v>
                </c:pt>
                <c:pt idx="12">
                  <c:v>237.66</c:v>
                </c:pt>
                <c:pt idx="13">
                  <c:v>286.62</c:v>
                </c:pt>
                <c:pt idx="14">
                  <c:v>334.56</c:v>
                </c:pt>
                <c:pt idx="15">
                  <c:v>384.86</c:v>
                </c:pt>
                <c:pt idx="16">
                  <c:v>433.5</c:v>
                </c:pt>
                <c:pt idx="17">
                  <c:v>482.46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B3-4E1B-8306-C8101D301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4117152"/>
        <c:axId val="1014118816"/>
      </c:lineChart>
      <c:catAx>
        <c:axId val="1014117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4118816"/>
        <c:crosses val="autoZero"/>
        <c:auto val="1"/>
        <c:lblAlgn val="ctr"/>
        <c:lblOffset val="100"/>
        <c:noMultiLvlLbl val="0"/>
      </c:catAx>
      <c:valAx>
        <c:axId val="1014118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411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47331357460171"/>
          <c:y val="0.15157451053582577"/>
          <c:w val="0.8596506840179885"/>
          <c:h val="0.56488062000525585"/>
        </c:manualLayout>
      </c:layout>
      <c:lineChart>
        <c:grouping val="standard"/>
        <c:varyColors val="0"/>
        <c:ser>
          <c:idx val="0"/>
          <c:order val="0"/>
          <c:tx>
            <c:strRef>
              <c:f>'2ème test de mesure'!$D$1</c:f>
              <c:strCache>
                <c:ptCount val="1"/>
                <c:pt idx="0">
                  <c:v>Erreur_1(%)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'2ème test de mesure'!$A:$A</c:f>
              <c:strCache>
                <c:ptCount val="19"/>
                <c:pt idx="0">
                  <c:v>Distance(mm)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450</c:v>
                </c:pt>
                <c:pt idx="18">
                  <c:v>500</c:v>
                </c:pt>
              </c:strCache>
            </c:strRef>
          </c:cat>
          <c:val>
            <c:numRef>
              <c:f>'2ème test de mesure'!$D$2:$D$19</c:f>
              <c:numCache>
                <c:formatCode>General</c:formatCode>
                <c:ptCount val="18"/>
                <c:pt idx="0">
                  <c:v>2</c:v>
                </c:pt>
                <c:pt idx="1">
                  <c:v>6.5000000000000027</c:v>
                </c:pt>
                <c:pt idx="2">
                  <c:v>21.799999999999997</c:v>
                </c:pt>
                <c:pt idx="3">
                  <c:v>18.399999999999999</c:v>
                </c:pt>
                <c:pt idx="4">
                  <c:v>15</c:v>
                </c:pt>
                <c:pt idx="5">
                  <c:v>13.299999999999995</c:v>
                </c:pt>
                <c:pt idx="6">
                  <c:v>5.28571428571429</c:v>
                </c:pt>
                <c:pt idx="7">
                  <c:v>4.4999999999999929</c:v>
                </c:pt>
                <c:pt idx="8">
                  <c:v>5.1777777777777745</c:v>
                </c:pt>
                <c:pt idx="9">
                  <c:v>4.4599999999999937</c:v>
                </c:pt>
                <c:pt idx="10">
                  <c:v>3.6666666666666665</c:v>
                </c:pt>
                <c:pt idx="11">
                  <c:v>5.6500000000000057</c:v>
                </c:pt>
                <c:pt idx="12">
                  <c:v>4.9360000000000017</c:v>
                </c:pt>
                <c:pt idx="13">
                  <c:v>4.4599999999999991</c:v>
                </c:pt>
                <c:pt idx="14">
                  <c:v>4.411428571428571</c:v>
                </c:pt>
                <c:pt idx="15">
                  <c:v>3.7849999999999966</c:v>
                </c:pt>
                <c:pt idx="16">
                  <c:v>3.6666666666666665</c:v>
                </c:pt>
                <c:pt idx="17">
                  <c:v>3.508000000000004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BF-49C6-81EA-C53A2720F4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18983248"/>
        <c:axId val="718986160"/>
      </c:lineChart>
      <c:catAx>
        <c:axId val="718983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8986160"/>
        <c:crosses val="autoZero"/>
        <c:auto val="1"/>
        <c:lblAlgn val="ctr"/>
        <c:lblOffset val="100"/>
        <c:noMultiLvlLbl val="0"/>
      </c:catAx>
      <c:valAx>
        <c:axId val="718986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898324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1" i="0" cap="all" baseline="0">
                <a:effectLst/>
              </a:rPr>
              <a:t>Mesure de distance (objet de Grande Taille)</a:t>
            </a:r>
            <a:endParaRPr lang="fr-F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'2ème test de mesure'!$A$1</c:f>
              <c:strCache>
                <c:ptCount val="1"/>
                <c:pt idx="0">
                  <c:v>Distance(mm)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val>
            <c:numRef>
              <c:f>'2ème test de mesure'!$A$2:$A$19</c:f>
              <c:numCache>
                <c:formatCode>General</c:formatCode>
                <c:ptCount val="1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150</c:v>
                </c:pt>
                <c:pt idx="11">
                  <c:v>200</c:v>
                </c:pt>
                <c:pt idx="12">
                  <c:v>250</c:v>
                </c:pt>
                <c:pt idx="13">
                  <c:v>300</c:v>
                </c:pt>
                <c:pt idx="14">
                  <c:v>350</c:v>
                </c:pt>
                <c:pt idx="15">
                  <c:v>400</c:v>
                </c:pt>
                <c:pt idx="16">
                  <c:v>450</c:v>
                </c:pt>
                <c:pt idx="17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9B-471E-95DA-995CE83E4AC2}"/>
            </c:ext>
          </c:extLst>
        </c:ser>
        <c:ser>
          <c:idx val="1"/>
          <c:order val="1"/>
          <c:tx>
            <c:strRef>
              <c:f>'2ème test de mesure'!$E$1</c:f>
              <c:strCache>
                <c:ptCount val="1"/>
                <c:pt idx="0">
                  <c:v>Mesure_2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'2ème test de mesure'!$E$2:$E$19</c:f>
              <c:numCache>
                <c:formatCode>General</c:formatCode>
                <c:ptCount val="18"/>
                <c:pt idx="0">
                  <c:v>9.35</c:v>
                </c:pt>
                <c:pt idx="1">
                  <c:v>19.96</c:v>
                </c:pt>
                <c:pt idx="2">
                  <c:v>29.94</c:v>
                </c:pt>
                <c:pt idx="3">
                  <c:v>39.97</c:v>
                </c:pt>
                <c:pt idx="4">
                  <c:v>49.61</c:v>
                </c:pt>
                <c:pt idx="5">
                  <c:v>59.79</c:v>
                </c:pt>
                <c:pt idx="6">
                  <c:v>69.95</c:v>
                </c:pt>
                <c:pt idx="7">
                  <c:v>70.87</c:v>
                </c:pt>
                <c:pt idx="8">
                  <c:v>90.07</c:v>
                </c:pt>
                <c:pt idx="9">
                  <c:v>100.08</c:v>
                </c:pt>
                <c:pt idx="10">
                  <c:v>150.36000000000001</c:v>
                </c:pt>
                <c:pt idx="11">
                  <c:v>201.78</c:v>
                </c:pt>
                <c:pt idx="12">
                  <c:v>251.43</c:v>
                </c:pt>
                <c:pt idx="13">
                  <c:v>300.45999999999998</c:v>
                </c:pt>
                <c:pt idx="14">
                  <c:v>351.78</c:v>
                </c:pt>
                <c:pt idx="15">
                  <c:v>401.09</c:v>
                </c:pt>
                <c:pt idx="16">
                  <c:v>451.9</c:v>
                </c:pt>
                <c:pt idx="17">
                  <c:v>500.02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9B-471E-95DA-995CE83E4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670384"/>
        <c:axId val="1001661232"/>
      </c:lineChart>
      <c:catAx>
        <c:axId val="100167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1661232"/>
        <c:crosses val="autoZero"/>
        <c:auto val="1"/>
        <c:lblAlgn val="ctr"/>
        <c:lblOffset val="100"/>
        <c:noMultiLvlLbl val="0"/>
      </c:catAx>
      <c:valAx>
        <c:axId val="1001661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167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'2ème test de mesure'!$G$1</c:f>
              <c:strCache>
                <c:ptCount val="1"/>
                <c:pt idx="0">
                  <c:v>Erreur_2(%)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'2ème test de mesure'!$A:$A</c:f>
              <c:strCache>
                <c:ptCount val="19"/>
                <c:pt idx="0">
                  <c:v>Distance(mm)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150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450</c:v>
                </c:pt>
                <c:pt idx="18">
                  <c:v>500</c:v>
                </c:pt>
              </c:strCache>
            </c:strRef>
          </c:cat>
          <c:val>
            <c:numRef>
              <c:f>'2ème test de mesure'!$G$2:$G$19</c:f>
              <c:numCache>
                <c:formatCode>General</c:formatCode>
                <c:ptCount val="18"/>
                <c:pt idx="0">
                  <c:v>6.5000000000000027</c:v>
                </c:pt>
                <c:pt idx="1">
                  <c:v>0.19999999999999576</c:v>
                </c:pt>
                <c:pt idx="2">
                  <c:v>0.19999999999999576</c:v>
                </c:pt>
                <c:pt idx="3">
                  <c:v>7.5000000000002842E-2</c:v>
                </c:pt>
                <c:pt idx="4">
                  <c:v>0.78000000000000114</c:v>
                </c:pt>
                <c:pt idx="5">
                  <c:v>0.35000000000000142</c:v>
                </c:pt>
                <c:pt idx="6">
                  <c:v>7.1428571428567372E-2</c:v>
                </c:pt>
                <c:pt idx="7">
                  <c:v>11.412499999999994</c:v>
                </c:pt>
                <c:pt idx="8">
                  <c:v>7.7777777777770202E-2</c:v>
                </c:pt>
                <c:pt idx="9">
                  <c:v>7.9999999999998295E-2</c:v>
                </c:pt>
                <c:pt idx="10">
                  <c:v>0.24000000000000909</c:v>
                </c:pt>
                <c:pt idx="11">
                  <c:v>0.89000000000000057</c:v>
                </c:pt>
                <c:pt idx="12">
                  <c:v>0.57200000000000273</c:v>
                </c:pt>
                <c:pt idx="13">
                  <c:v>0.15333333333332649</c:v>
                </c:pt>
                <c:pt idx="14">
                  <c:v>0.50857142857142068</c:v>
                </c:pt>
                <c:pt idx="15">
                  <c:v>0.27249999999999375</c:v>
                </c:pt>
                <c:pt idx="16">
                  <c:v>0.42222222222221717</c:v>
                </c:pt>
                <c:pt idx="17">
                  <c:v>3.9999999999963624E-3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DE-4A80-8E0C-3E0E09DD5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22581024"/>
        <c:axId val="922573536"/>
      </c:lineChart>
      <c:catAx>
        <c:axId val="92258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573536"/>
        <c:crosses val="autoZero"/>
        <c:auto val="1"/>
        <c:lblAlgn val="ctr"/>
        <c:lblOffset val="100"/>
        <c:noMultiLvlLbl val="0"/>
      </c:catAx>
      <c:valAx>
        <c:axId val="9225735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225810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mesurée</a:t>
            </a:r>
            <a:r>
              <a:rPr lang="en-US" baseline="0"/>
              <a:t> en focntion de l'angle de l'émission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'2ème test de mesure'!$H$1</c:f>
              <c:strCache>
                <c:ptCount val="1"/>
                <c:pt idx="0">
                  <c:v>distance(mm)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'2ème test de mesure'!$I:$I</c:f>
              <c:strCache>
                <c:ptCount val="11"/>
                <c:pt idx="0">
                  <c:v>angle(°)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</c:strCache>
            </c:strRef>
          </c:cat>
          <c:val>
            <c:numRef>
              <c:f>'2ème test de mesure'!$H$2:$H$19</c:f>
              <c:numCache>
                <c:formatCode>General</c:formatCode>
                <c:ptCount val="18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4A-4329-A2A4-4C5B2DC9D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3838768"/>
        <c:axId val="403839184"/>
      </c:lineChart>
      <c:catAx>
        <c:axId val="40383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3839184"/>
        <c:crosses val="autoZero"/>
        <c:auto val="1"/>
        <c:lblAlgn val="ctr"/>
        <c:lblOffset val="100"/>
        <c:noMultiLvlLbl val="0"/>
      </c:catAx>
      <c:valAx>
        <c:axId val="4038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0383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367889</xdr:colOff>
      <xdr:row>0</xdr:row>
      <xdr:rowOff>107886</xdr:rowOff>
    </xdr:from>
    <xdr:to>
      <xdr:col>15</xdr:col>
      <xdr:colOff>367888</xdr:colOff>
      <xdr:row>15</xdr:row>
      <xdr:rowOff>88836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4C13A0-8D2A-4A28-915F-31AFCF4B0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546047</xdr:colOff>
      <xdr:row>0</xdr:row>
      <xdr:rowOff>86324</xdr:rowOff>
    </xdr:from>
    <xdr:to>
      <xdr:col>21</xdr:col>
      <xdr:colOff>525170</xdr:colOff>
      <xdr:row>15</xdr:row>
      <xdr:rowOff>89456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E29F35D3-B58C-4925-80CB-64F21E90F1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247357</xdr:colOff>
      <xdr:row>15</xdr:row>
      <xdr:rowOff>155010</xdr:rowOff>
    </xdr:from>
    <xdr:to>
      <xdr:col>15</xdr:col>
      <xdr:colOff>226480</xdr:colOff>
      <xdr:row>30</xdr:row>
      <xdr:rowOff>158141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2A6D89B-A367-4061-9144-F6B731C181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176028</xdr:colOff>
      <xdr:row>15</xdr:row>
      <xdr:rowOff>33862</xdr:rowOff>
    </xdr:from>
    <xdr:to>
      <xdr:col>21</xdr:col>
      <xdr:colOff>155152</xdr:colOff>
      <xdr:row>30</xdr:row>
      <xdr:rowOff>36993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BAD0925-3A72-41E5-A224-9442FDC14A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266370</xdr:colOff>
      <xdr:row>31</xdr:row>
      <xdr:rowOff>67458</xdr:rowOff>
    </xdr:from>
    <xdr:to>
      <xdr:col>15</xdr:col>
      <xdr:colOff>286162</xdr:colOff>
      <xdr:row>46</xdr:row>
      <xdr:rowOff>89230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E7103D08-0DFC-41FF-80CF-1A0FB9E61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F6D0E2-1B14-4985-B97C-3F1D8621A7DB}">
  <dimension ref="A1:I19"/>
  <sheetViews>
    <sheetView tabSelected="1" zoomScale="60" workbookViewId="0">
      <selection activeCell="I1" sqref="I1"/>
    </sheetView>
  </sheetViews>
  <sheetFormatPr baseColWidth="10" defaultRowHeight="14.5" x14ac:dyDescent="0.35"/>
  <cols>
    <col min="1" max="1" width="12.90625" customWidth="1"/>
    <col min="6" max="6" width="13.54296875" customWidth="1"/>
  </cols>
  <sheetData>
    <row r="1" spans="1:9" x14ac:dyDescent="0.35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10</v>
      </c>
      <c r="B2">
        <v>10.199999999999999</v>
      </c>
      <c r="C2">
        <v>0.2</v>
      </c>
      <c r="D2">
        <f>(C2/A2 )*100</f>
        <v>2</v>
      </c>
      <c r="E2">
        <v>9.35</v>
      </c>
      <c r="F2">
        <f>ABS(E2-A2)</f>
        <v>0.65000000000000036</v>
      </c>
      <c r="G2">
        <f>(F2/A2 )*100</f>
        <v>6.5000000000000027</v>
      </c>
      <c r="H2">
        <v>80</v>
      </c>
      <c r="I2">
        <v>0</v>
      </c>
    </row>
    <row r="3" spans="1:9" x14ac:dyDescent="0.35">
      <c r="A3">
        <v>20</v>
      </c>
      <c r="B3">
        <v>18.7</v>
      </c>
      <c r="C3">
        <f>A3-B3</f>
        <v>1.3000000000000007</v>
      </c>
      <c r="D3">
        <f t="shared" ref="D3:D19" si="0">(C3/A3 )*100</f>
        <v>6.5000000000000027</v>
      </c>
      <c r="E3">
        <v>19.96</v>
      </c>
      <c r="F3">
        <f t="shared" ref="F3:F19" si="1">ABS(E3-A3)</f>
        <v>3.9999999999999147E-2</v>
      </c>
      <c r="G3">
        <f t="shared" ref="G3:G19" si="2">(F3/A3 )*100</f>
        <v>0.19999999999999576</v>
      </c>
      <c r="H3">
        <v>80</v>
      </c>
      <c r="I3">
        <v>5</v>
      </c>
    </row>
    <row r="4" spans="1:9" x14ac:dyDescent="0.35">
      <c r="A4">
        <v>30</v>
      </c>
      <c r="B4">
        <v>23.46</v>
      </c>
      <c r="C4">
        <f>A4-B4</f>
        <v>6.5399999999999991</v>
      </c>
      <c r="D4">
        <f t="shared" si="0"/>
        <v>21.799999999999997</v>
      </c>
      <c r="E4">
        <v>29.94</v>
      </c>
      <c r="F4">
        <f t="shared" si="1"/>
        <v>5.9999999999998721E-2</v>
      </c>
      <c r="G4">
        <f t="shared" si="2"/>
        <v>0.19999999999999576</v>
      </c>
      <c r="H4">
        <v>80</v>
      </c>
      <c r="I4">
        <v>10</v>
      </c>
    </row>
    <row r="5" spans="1:9" x14ac:dyDescent="0.35">
      <c r="A5">
        <v>40</v>
      </c>
      <c r="B5">
        <v>32.64</v>
      </c>
      <c r="C5">
        <f t="shared" ref="C5:C21" si="3">A5-B5</f>
        <v>7.3599999999999994</v>
      </c>
      <c r="D5">
        <f t="shared" si="0"/>
        <v>18.399999999999999</v>
      </c>
      <c r="E5">
        <v>39.97</v>
      </c>
      <c r="F5">
        <f t="shared" si="1"/>
        <v>3.0000000000001137E-2</v>
      </c>
      <c r="G5">
        <f t="shared" si="2"/>
        <v>7.5000000000002842E-2</v>
      </c>
      <c r="H5">
        <v>80</v>
      </c>
      <c r="I5">
        <v>15</v>
      </c>
    </row>
    <row r="6" spans="1:9" x14ac:dyDescent="0.35">
      <c r="A6">
        <v>50</v>
      </c>
      <c r="B6">
        <v>42.5</v>
      </c>
      <c r="C6">
        <f>A6-B6</f>
        <v>7.5</v>
      </c>
      <c r="D6">
        <f t="shared" si="0"/>
        <v>15</v>
      </c>
      <c r="E6">
        <v>49.61</v>
      </c>
      <c r="F6">
        <f t="shared" si="1"/>
        <v>0.39000000000000057</v>
      </c>
      <c r="G6">
        <f t="shared" si="2"/>
        <v>0.78000000000000114</v>
      </c>
      <c r="H6">
        <v>80</v>
      </c>
      <c r="I6">
        <v>20</v>
      </c>
    </row>
    <row r="7" spans="1:9" x14ac:dyDescent="0.35">
      <c r="A7">
        <v>60</v>
      </c>
      <c r="B7">
        <v>52.02</v>
      </c>
      <c r="C7">
        <f t="shared" si="3"/>
        <v>7.9799999999999969</v>
      </c>
      <c r="D7">
        <f t="shared" si="0"/>
        <v>13.299999999999995</v>
      </c>
      <c r="E7">
        <v>59.79</v>
      </c>
      <c r="F7">
        <f t="shared" si="1"/>
        <v>0.21000000000000085</v>
      </c>
      <c r="G7">
        <f t="shared" si="2"/>
        <v>0.35000000000000142</v>
      </c>
      <c r="H7">
        <v>80</v>
      </c>
      <c r="I7">
        <v>25</v>
      </c>
    </row>
    <row r="8" spans="1:9" x14ac:dyDescent="0.35">
      <c r="A8">
        <v>70</v>
      </c>
      <c r="B8">
        <v>66.3</v>
      </c>
      <c r="C8">
        <f t="shared" si="3"/>
        <v>3.7000000000000028</v>
      </c>
      <c r="D8">
        <f t="shared" si="0"/>
        <v>5.28571428571429</v>
      </c>
      <c r="E8">
        <v>69.95</v>
      </c>
      <c r="F8">
        <f t="shared" si="1"/>
        <v>4.9999999999997158E-2</v>
      </c>
      <c r="G8">
        <f t="shared" si="2"/>
        <v>7.1428571428567372E-2</v>
      </c>
      <c r="H8">
        <v>80</v>
      </c>
      <c r="I8">
        <v>30</v>
      </c>
    </row>
    <row r="9" spans="1:9" x14ac:dyDescent="0.35">
      <c r="A9">
        <v>80</v>
      </c>
      <c r="B9">
        <v>76.400000000000006</v>
      </c>
      <c r="C9">
        <f t="shared" si="3"/>
        <v>3.5999999999999943</v>
      </c>
      <c r="D9">
        <f t="shared" si="0"/>
        <v>4.4999999999999929</v>
      </c>
      <c r="E9">
        <v>70.87</v>
      </c>
      <c r="F9">
        <f t="shared" si="1"/>
        <v>9.1299999999999955</v>
      </c>
      <c r="G9">
        <f t="shared" si="2"/>
        <v>11.412499999999994</v>
      </c>
      <c r="H9">
        <v>0</v>
      </c>
      <c r="I9">
        <v>35</v>
      </c>
    </row>
    <row r="10" spans="1:9" x14ac:dyDescent="0.35">
      <c r="A10">
        <v>90</v>
      </c>
      <c r="B10">
        <v>85.34</v>
      </c>
      <c r="C10">
        <f t="shared" si="3"/>
        <v>4.6599999999999966</v>
      </c>
      <c r="D10">
        <f t="shared" si="0"/>
        <v>5.1777777777777745</v>
      </c>
      <c r="E10">
        <v>90.07</v>
      </c>
      <c r="F10">
        <f t="shared" si="1"/>
        <v>6.9999999999993179E-2</v>
      </c>
      <c r="G10">
        <f t="shared" si="2"/>
        <v>7.7777777777770202E-2</v>
      </c>
      <c r="H10">
        <v>0</v>
      </c>
      <c r="I10">
        <v>40</v>
      </c>
    </row>
    <row r="11" spans="1:9" x14ac:dyDescent="0.35">
      <c r="A11">
        <v>100</v>
      </c>
      <c r="B11">
        <v>95.54</v>
      </c>
      <c r="C11">
        <f t="shared" si="3"/>
        <v>4.4599999999999937</v>
      </c>
      <c r="D11">
        <f t="shared" si="0"/>
        <v>4.4599999999999937</v>
      </c>
      <c r="E11">
        <v>100.08</v>
      </c>
      <c r="F11">
        <f t="shared" si="1"/>
        <v>7.9999999999998295E-2</v>
      </c>
      <c r="G11">
        <f t="shared" si="2"/>
        <v>7.9999999999998295E-2</v>
      </c>
      <c r="H11">
        <v>0</v>
      </c>
      <c r="I11">
        <v>45</v>
      </c>
    </row>
    <row r="12" spans="1:9" x14ac:dyDescent="0.35">
      <c r="A12">
        <v>150</v>
      </c>
      <c r="B12">
        <v>144.5</v>
      </c>
      <c r="C12">
        <f t="shared" si="3"/>
        <v>5.5</v>
      </c>
      <c r="D12">
        <f t="shared" si="0"/>
        <v>3.6666666666666665</v>
      </c>
      <c r="E12">
        <v>150.36000000000001</v>
      </c>
      <c r="F12">
        <f t="shared" si="1"/>
        <v>0.36000000000001364</v>
      </c>
      <c r="G12">
        <f t="shared" si="2"/>
        <v>0.24000000000000909</v>
      </c>
    </row>
    <row r="13" spans="1:9" x14ac:dyDescent="0.35">
      <c r="A13">
        <v>200</v>
      </c>
      <c r="B13">
        <v>188.7</v>
      </c>
      <c r="C13">
        <f t="shared" si="3"/>
        <v>11.300000000000011</v>
      </c>
      <c r="D13">
        <f t="shared" si="0"/>
        <v>5.6500000000000057</v>
      </c>
      <c r="E13">
        <v>201.78</v>
      </c>
      <c r="F13">
        <f t="shared" si="1"/>
        <v>1.7800000000000011</v>
      </c>
      <c r="G13">
        <f t="shared" si="2"/>
        <v>0.89000000000000057</v>
      </c>
    </row>
    <row r="14" spans="1:9" x14ac:dyDescent="0.35">
      <c r="A14">
        <v>250</v>
      </c>
      <c r="B14">
        <v>237.66</v>
      </c>
      <c r="C14">
        <f t="shared" si="3"/>
        <v>12.340000000000003</v>
      </c>
      <c r="D14">
        <f t="shared" si="0"/>
        <v>4.9360000000000017</v>
      </c>
      <c r="E14">
        <v>251.43</v>
      </c>
      <c r="F14">
        <f t="shared" si="1"/>
        <v>1.4300000000000068</v>
      </c>
      <c r="G14">
        <f t="shared" si="2"/>
        <v>0.57200000000000273</v>
      </c>
    </row>
    <row r="15" spans="1:9" x14ac:dyDescent="0.35">
      <c r="A15">
        <v>300</v>
      </c>
      <c r="B15">
        <v>286.62</v>
      </c>
      <c r="C15">
        <f t="shared" si="3"/>
        <v>13.379999999999995</v>
      </c>
      <c r="D15">
        <f t="shared" si="0"/>
        <v>4.4599999999999991</v>
      </c>
      <c r="E15">
        <v>300.45999999999998</v>
      </c>
      <c r="F15">
        <f t="shared" si="1"/>
        <v>0.45999999999997954</v>
      </c>
      <c r="G15">
        <f t="shared" si="2"/>
        <v>0.15333333333332649</v>
      </c>
    </row>
    <row r="16" spans="1:9" x14ac:dyDescent="0.35">
      <c r="A16">
        <v>350</v>
      </c>
      <c r="B16">
        <v>334.56</v>
      </c>
      <c r="C16">
        <f t="shared" si="3"/>
        <v>15.439999999999998</v>
      </c>
      <c r="D16">
        <f t="shared" si="0"/>
        <v>4.411428571428571</v>
      </c>
      <c r="E16">
        <v>351.78</v>
      </c>
      <c r="F16">
        <f t="shared" si="1"/>
        <v>1.7799999999999727</v>
      </c>
      <c r="G16">
        <f t="shared" si="2"/>
        <v>0.50857142857142068</v>
      </c>
    </row>
    <row r="17" spans="1:7" x14ac:dyDescent="0.35">
      <c r="A17">
        <v>400</v>
      </c>
      <c r="B17">
        <v>384.86</v>
      </c>
      <c r="C17">
        <f t="shared" si="3"/>
        <v>15.139999999999986</v>
      </c>
      <c r="D17">
        <f t="shared" si="0"/>
        <v>3.7849999999999966</v>
      </c>
      <c r="E17">
        <v>401.09</v>
      </c>
      <c r="F17">
        <f t="shared" si="1"/>
        <v>1.089999999999975</v>
      </c>
      <c r="G17">
        <f t="shared" si="2"/>
        <v>0.27249999999999375</v>
      </c>
    </row>
    <row r="18" spans="1:7" x14ac:dyDescent="0.35">
      <c r="A18">
        <v>450</v>
      </c>
      <c r="B18">
        <v>433.5</v>
      </c>
      <c r="C18">
        <f t="shared" si="3"/>
        <v>16.5</v>
      </c>
      <c r="D18">
        <f t="shared" si="0"/>
        <v>3.6666666666666665</v>
      </c>
      <c r="E18">
        <v>451.9</v>
      </c>
      <c r="F18">
        <f t="shared" si="1"/>
        <v>1.8999999999999773</v>
      </c>
      <c r="G18">
        <f t="shared" si="2"/>
        <v>0.42222222222221717</v>
      </c>
    </row>
    <row r="19" spans="1:7" x14ac:dyDescent="0.35">
      <c r="A19">
        <v>500</v>
      </c>
      <c r="B19">
        <v>482.46</v>
      </c>
      <c r="C19">
        <f t="shared" si="3"/>
        <v>17.54000000000002</v>
      </c>
      <c r="D19">
        <f t="shared" si="0"/>
        <v>3.508000000000004</v>
      </c>
      <c r="E19">
        <v>500.02</v>
      </c>
      <c r="F19">
        <f t="shared" si="1"/>
        <v>1.999999999998181E-2</v>
      </c>
      <c r="G19">
        <f t="shared" si="2"/>
        <v>3.9999999999963624E-3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2ème test de mesure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Charkaoui Saad</dc:creator>
  <cp:lastModifiedBy>Charkaoui Saad</cp:lastModifiedBy>
  <dcterms:created xsi:type="dcterms:W3CDTF">2021-06-23T15:51:48Z</dcterms:created>
  <dcterms:modified xsi:type="dcterms:W3CDTF">2021-06-24T10:44:50Z</dcterms:modified>
</cp:coreProperties>
</file>