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512cd8b7f9300b/Documents/GitHub/EEE3088F_Project/"/>
    </mc:Choice>
  </mc:AlternateContent>
  <xr:revisionPtr revIDLastSave="9" documentId="13_ncr:40009_{307D1DA8-5060-452A-8160-42AEDDECC79C}" xr6:coauthVersionLast="47" xr6:coauthVersionMax="47" xr10:uidLastSave="{4258C042-6DCF-443E-90D2-8F7D00D6839A}"/>
  <bookViews>
    <workbookView xWindow="-110" yWindow="-110" windowWidth="19420" windowHeight="10300" xr2:uid="{00000000-000D-0000-FFFF-FFFF00000000}"/>
  </bookViews>
  <sheets>
    <sheet name="EEE3088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" i="1" l="1"/>
  <c r="D30" i="1"/>
  <c r="G30" i="1"/>
</calcChain>
</file>

<file path=xl/sharedStrings.xml><?xml version="1.0" encoding="utf-8"?>
<sst xmlns="http://schemas.openxmlformats.org/spreadsheetml/2006/main" count="146" uniqueCount="129">
  <si>
    <t>Reference</t>
  </si>
  <si>
    <t>Value</t>
  </si>
  <si>
    <t>Description</t>
  </si>
  <si>
    <t>Extended</t>
  </si>
  <si>
    <t>JLC Part Number</t>
  </si>
  <si>
    <t>Manufacturer_Part_Number</t>
  </si>
  <si>
    <t>Price</t>
  </si>
  <si>
    <t>Qty</t>
  </si>
  <si>
    <t>Battery-Charger1</t>
  </si>
  <si>
    <t>TP4056</t>
  </si>
  <si>
    <t>Battery Charger</t>
  </si>
  <si>
    <t>C16581</t>
  </si>
  <si>
    <t>TP4056-42-ESOP8</t>
  </si>
  <si>
    <t>Battery-Holder1</t>
  </si>
  <si>
    <t>BH-18650-PC</t>
  </si>
  <si>
    <t>Battery Holder</t>
  </si>
  <si>
    <t>-</t>
  </si>
  <si>
    <t>C1, C2</t>
  </si>
  <si>
    <t>10uF</t>
  </si>
  <si>
    <t>10uF Cap</t>
  </si>
  <si>
    <t>C19702</t>
  </si>
  <si>
    <t>CL10A106KP8NNNC</t>
  </si>
  <si>
    <t>C3, C4, C9</t>
  </si>
  <si>
    <t>1uF</t>
  </si>
  <si>
    <t>1uF Cap 0805</t>
  </si>
  <si>
    <t>C5, C6</t>
  </si>
  <si>
    <t>100nF</t>
  </si>
  <si>
    <t>100nF Cap</t>
  </si>
  <si>
    <t>C14663</t>
  </si>
  <si>
    <t>CC0603KRX7R9BB104</t>
  </si>
  <si>
    <t>C7</t>
  </si>
  <si>
    <t>4.7uF</t>
  </si>
  <si>
    <t>C1779</t>
  </si>
  <si>
    <t>CL21A475KAQNNNE</t>
  </si>
  <si>
    <t>C8</t>
  </si>
  <si>
    <t>10nF</t>
  </si>
  <si>
    <t>10nF Cap</t>
  </si>
  <si>
    <t>C1710</t>
  </si>
  <si>
    <t>CL21B103KBANNNC</t>
  </si>
  <si>
    <t>D1</t>
  </si>
  <si>
    <t>BZT52C5V1_RH</t>
  </si>
  <si>
    <t>Zener Diode</t>
  </si>
  <si>
    <t>J1</t>
  </si>
  <si>
    <t>MICROXNJ</t>
  </si>
  <si>
    <t>Jumper</t>
  </si>
  <si>
    <t>J2, J3</t>
  </si>
  <si>
    <t>Conn_01x24</t>
  </si>
  <si>
    <t>STM Connector</t>
  </si>
  <si>
    <t>LED1</t>
  </si>
  <si>
    <t>Red</t>
  </si>
  <si>
    <t>Red LED for battery charging indication</t>
  </si>
  <si>
    <t>C2286</t>
  </si>
  <si>
    <t>KT-0603R</t>
  </si>
  <si>
    <t>LED2</t>
  </si>
  <si>
    <t>Green</t>
  </si>
  <si>
    <t>Green LED For battery charging indication</t>
  </si>
  <si>
    <t>C72043</t>
  </si>
  <si>
    <t>19-217/GHC-YR1S2/3T</t>
  </si>
  <si>
    <t>N-Mos1</t>
  </si>
  <si>
    <t>AO3400A</t>
  </si>
  <si>
    <t>30V N-Channel MOSFET</t>
  </si>
  <si>
    <t>C20917</t>
  </si>
  <si>
    <t>Op-Amp1</t>
  </si>
  <si>
    <t>MCP6002T-I_SN</t>
  </si>
  <si>
    <t>Op-Amp</t>
  </si>
  <si>
    <t>C7377</t>
  </si>
  <si>
    <t>MCP6002T-I/SN</t>
  </si>
  <si>
    <t>P-Mos1</t>
  </si>
  <si>
    <t>AO3401A</t>
  </si>
  <si>
    <t>30V P-Channel MOSFET</t>
  </si>
  <si>
    <t>C15127</t>
  </si>
  <si>
    <t>R1, R5, R28, R29</t>
  </si>
  <si>
    <t>1k</t>
  </si>
  <si>
    <t>1k Resistor - 0805</t>
  </si>
  <si>
    <t>C17398</t>
  </si>
  <si>
    <t>0805W8F1801T5E</t>
  </si>
  <si>
    <t>1.2k</t>
  </si>
  <si>
    <t>1.2k Resistor - 0603</t>
  </si>
  <si>
    <t>C22765</t>
  </si>
  <si>
    <t>0603WAF1201T5E</t>
  </si>
  <si>
    <t>100k</t>
  </si>
  <si>
    <t>100k Resistor - 1206</t>
  </si>
  <si>
    <t>C17900</t>
  </si>
  <si>
    <t>1206W4F1003T5E</t>
  </si>
  <si>
    <t>R4, R6, R8-R10</t>
  </si>
  <si>
    <t>0 Resistor - 0402</t>
  </si>
  <si>
    <t>C17168</t>
  </si>
  <si>
    <t>0402WGF0000TCE</t>
  </si>
  <si>
    <t>1M</t>
  </si>
  <si>
    <t>1M Resistor - 0805</t>
  </si>
  <si>
    <t>C17514</t>
  </si>
  <si>
    <t>0805W8F1004T5E</t>
  </si>
  <si>
    <t>R11-R13, R18-R21</t>
  </si>
  <si>
    <t>R14-R17</t>
  </si>
  <si>
    <t>LDR03</t>
  </si>
  <si>
    <t>LDR</t>
  </si>
  <si>
    <t>C11287</t>
  </si>
  <si>
    <t>GL3516</t>
  </si>
  <si>
    <t>R22-R27</t>
  </si>
  <si>
    <t>10K</t>
  </si>
  <si>
    <t>10K Resistor 0805</t>
  </si>
  <si>
    <t>C17414</t>
  </si>
  <si>
    <t>0805W8F1002T5E</t>
  </si>
  <si>
    <t>TP1-TP12</t>
  </si>
  <si>
    <t>TestPoint</t>
  </si>
  <si>
    <t>Test Point (DNP)</t>
  </si>
  <si>
    <t>U1, U2</t>
  </si>
  <si>
    <t>LTR-303ALS-01</t>
  </si>
  <si>
    <t>ALS</t>
  </si>
  <si>
    <t>C364577</t>
  </si>
  <si>
    <t>U3</t>
  </si>
  <si>
    <t>AT24C256C-SSHL-T</t>
  </si>
  <si>
    <t>EEPROM</t>
  </si>
  <si>
    <t>C6482</t>
  </si>
  <si>
    <t>U4</t>
  </si>
  <si>
    <t>CH340G</t>
  </si>
  <si>
    <t>USB Comms IC</t>
  </si>
  <si>
    <t>C14267</t>
  </si>
  <si>
    <t>Voltage-Regulator-1, Voltage-Regulator-2</t>
  </si>
  <si>
    <t>HT7533-1</t>
  </si>
  <si>
    <t>Voltage Regulator IC</t>
  </si>
  <si>
    <t>C14289</t>
  </si>
  <si>
    <t>DNP</t>
  </si>
  <si>
    <t>C7171</t>
  </si>
  <si>
    <t>TAJA106K016RNJ</t>
  </si>
  <si>
    <t>0DNP</t>
  </si>
  <si>
    <t xml:space="preserve">Total Cost: </t>
  </si>
  <si>
    <t xml:space="preserve">Total Components Cost: </t>
  </si>
  <si>
    <t xml:space="preserve">Toal Extended Parts Cost: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</si>
</sst>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left"/>
    </xf>
    <xf numFmtId="6" fontId="0" fillId="0" borderId="10" xfId="0" applyNumberFormat="1" applyBorder="1" applyAlignment="1">
      <alignment horizontal="left"/>
    </xf>
    <xf numFmtId="0" fontId="16" fillId="0" borderId="10" xfId="0" applyFont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16" workbookViewId="0">
      <selection activeCell="G33" sqref="G33"/>
    </sheetView>
  </sheetViews>
  <sheetFormatPr defaultRowHeight="14.5" x14ac:dyDescent="0.35"/>
  <cols>
    <col min="1" max="1" width="35.453125" bestFit="1" customWidth="1"/>
    <col min="2" max="2" width="16.6328125" bestFit="1" customWidth="1"/>
    <col min="3" max="3" width="35.1796875" bestFit="1" customWidth="1"/>
    <col min="5" max="5" width="14.54296875" bestFit="1" customWidth="1"/>
    <col min="6" max="6" width="24.453125" bestFit="1" customWidth="1"/>
    <col min="7" max="7" width="7" bestFit="1" customWidth="1"/>
    <col min="8" max="8" width="3.90625" bestFit="1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>
        <v>0</v>
      </c>
      <c r="E2" s="1" t="s">
        <v>11</v>
      </c>
      <c r="F2" s="1" t="s">
        <v>12</v>
      </c>
      <c r="G2" s="1">
        <v>0.2064</v>
      </c>
      <c r="H2" s="1">
        <v>1</v>
      </c>
    </row>
    <row r="3" spans="1:8" x14ac:dyDescent="0.35">
      <c r="A3" s="1" t="s">
        <v>13</v>
      </c>
      <c r="B3" s="1" t="s">
        <v>14</v>
      </c>
      <c r="C3" s="1" t="s">
        <v>15</v>
      </c>
      <c r="D3" s="1">
        <v>0</v>
      </c>
      <c r="E3" s="1" t="s">
        <v>122</v>
      </c>
      <c r="F3" s="1" t="s">
        <v>122</v>
      </c>
      <c r="G3" s="1">
        <v>0</v>
      </c>
      <c r="H3" s="1">
        <v>1</v>
      </c>
    </row>
    <row r="4" spans="1:8" x14ac:dyDescent="0.35">
      <c r="A4" s="1" t="s">
        <v>17</v>
      </c>
      <c r="B4" s="1" t="s">
        <v>18</v>
      </c>
      <c r="C4" s="1" t="s">
        <v>19</v>
      </c>
      <c r="D4" s="1">
        <v>0</v>
      </c>
      <c r="E4" s="1" t="s">
        <v>20</v>
      </c>
      <c r="F4" s="1" t="s">
        <v>21</v>
      </c>
      <c r="G4" s="1">
        <v>6.6E-3</v>
      </c>
      <c r="H4" s="1">
        <v>2</v>
      </c>
    </row>
    <row r="5" spans="1:8" x14ac:dyDescent="0.35">
      <c r="A5" s="1" t="s">
        <v>22</v>
      </c>
      <c r="B5" s="1" t="s">
        <v>23</v>
      </c>
      <c r="C5" s="1" t="s">
        <v>24</v>
      </c>
      <c r="D5" s="1">
        <v>0</v>
      </c>
      <c r="E5" s="1" t="s">
        <v>123</v>
      </c>
      <c r="F5" s="1" t="s">
        <v>124</v>
      </c>
      <c r="G5" s="1">
        <v>8.6999999999999994E-3</v>
      </c>
      <c r="H5" s="1">
        <v>3</v>
      </c>
    </row>
    <row r="6" spans="1:8" x14ac:dyDescent="0.35">
      <c r="A6" s="1" t="s">
        <v>25</v>
      </c>
      <c r="B6" s="1" t="s">
        <v>26</v>
      </c>
      <c r="C6" s="1" t="s">
        <v>27</v>
      </c>
      <c r="D6" s="1">
        <v>0</v>
      </c>
      <c r="E6" s="1" t="s">
        <v>28</v>
      </c>
      <c r="F6" s="1" t="s">
        <v>29</v>
      </c>
      <c r="G6" s="1">
        <v>0.01</v>
      </c>
      <c r="H6" s="1">
        <v>2</v>
      </c>
    </row>
    <row r="7" spans="1:8" x14ac:dyDescent="0.35">
      <c r="A7" s="1" t="s">
        <v>30</v>
      </c>
      <c r="B7" s="1" t="s">
        <v>31</v>
      </c>
      <c r="C7" s="1" t="s">
        <v>31</v>
      </c>
      <c r="D7" s="1">
        <v>0</v>
      </c>
      <c r="E7" s="1" t="s">
        <v>32</v>
      </c>
      <c r="F7" s="1" t="s">
        <v>33</v>
      </c>
      <c r="G7" s="1">
        <v>0.01</v>
      </c>
      <c r="H7" s="1">
        <v>1</v>
      </c>
    </row>
    <row r="8" spans="1:8" x14ac:dyDescent="0.35">
      <c r="A8" s="1" t="s">
        <v>34</v>
      </c>
      <c r="B8" s="1" t="s">
        <v>35</v>
      </c>
      <c r="C8" s="1" t="s">
        <v>36</v>
      </c>
      <c r="D8" s="1">
        <v>0</v>
      </c>
      <c r="E8" s="1" t="s">
        <v>37</v>
      </c>
      <c r="F8" s="1" t="s">
        <v>38</v>
      </c>
      <c r="G8" s="1">
        <v>0.01</v>
      </c>
      <c r="H8" s="1">
        <v>1</v>
      </c>
    </row>
    <row r="9" spans="1:8" x14ac:dyDescent="0.35">
      <c r="A9" s="1" t="s">
        <v>39</v>
      </c>
      <c r="B9" s="1" t="s">
        <v>40</v>
      </c>
      <c r="C9" s="1" t="s">
        <v>41</v>
      </c>
      <c r="D9" s="1">
        <v>0</v>
      </c>
      <c r="E9" s="1"/>
      <c r="F9" s="1" t="s">
        <v>16</v>
      </c>
      <c r="G9" s="1" t="s">
        <v>16</v>
      </c>
      <c r="H9" s="1">
        <v>1</v>
      </c>
    </row>
    <row r="10" spans="1:8" x14ac:dyDescent="0.35">
      <c r="A10" s="1" t="s">
        <v>42</v>
      </c>
      <c r="B10" s="1" t="s">
        <v>43</v>
      </c>
      <c r="C10" s="1" t="s">
        <v>44</v>
      </c>
      <c r="D10" s="1">
        <v>0</v>
      </c>
      <c r="E10" s="1" t="s">
        <v>122</v>
      </c>
      <c r="F10" s="1" t="s">
        <v>122</v>
      </c>
      <c r="G10" s="1">
        <v>0</v>
      </c>
      <c r="H10" s="1">
        <v>1</v>
      </c>
    </row>
    <row r="11" spans="1:8" x14ac:dyDescent="0.35">
      <c r="A11" s="1" t="s">
        <v>45</v>
      </c>
      <c r="B11" s="1" t="s">
        <v>46</v>
      </c>
      <c r="C11" s="1" t="s">
        <v>47</v>
      </c>
      <c r="D11" s="1">
        <v>0</v>
      </c>
      <c r="E11" s="1" t="s">
        <v>122</v>
      </c>
      <c r="F11" s="1" t="s">
        <v>122</v>
      </c>
      <c r="G11" s="1">
        <v>0</v>
      </c>
      <c r="H11" s="1">
        <v>2</v>
      </c>
    </row>
    <row r="12" spans="1:8" x14ac:dyDescent="0.35">
      <c r="A12" s="1" t="s">
        <v>48</v>
      </c>
      <c r="B12" s="1" t="s">
        <v>49</v>
      </c>
      <c r="C12" s="1" t="s">
        <v>50</v>
      </c>
      <c r="D12" s="1">
        <v>0</v>
      </c>
      <c r="E12" s="1" t="s">
        <v>51</v>
      </c>
      <c r="F12" s="1" t="s">
        <v>52</v>
      </c>
      <c r="G12" s="1">
        <v>5.4000000000000003E-3</v>
      </c>
      <c r="H12" s="1">
        <v>1</v>
      </c>
    </row>
    <row r="13" spans="1:8" x14ac:dyDescent="0.35">
      <c r="A13" s="1" t="s">
        <v>53</v>
      </c>
      <c r="B13" s="1" t="s">
        <v>54</v>
      </c>
      <c r="C13" s="1" t="s">
        <v>55</v>
      </c>
      <c r="D13" s="1">
        <v>0</v>
      </c>
      <c r="E13" s="1" t="s">
        <v>56</v>
      </c>
      <c r="F13" s="1" t="s">
        <v>57</v>
      </c>
      <c r="G13" s="1">
        <v>2.64E-2</v>
      </c>
      <c r="H13" s="1">
        <v>1</v>
      </c>
    </row>
    <row r="14" spans="1:8" x14ac:dyDescent="0.35">
      <c r="A14" s="1" t="s">
        <v>58</v>
      </c>
      <c r="B14" s="1" t="s">
        <v>59</v>
      </c>
      <c r="C14" s="1" t="s">
        <v>60</v>
      </c>
      <c r="D14" s="1">
        <v>0</v>
      </c>
      <c r="E14" s="1" t="s">
        <v>61</v>
      </c>
      <c r="F14" s="1" t="s">
        <v>59</v>
      </c>
      <c r="G14" s="1">
        <v>8.6400000000000005E-2</v>
      </c>
      <c r="H14" s="1">
        <v>1</v>
      </c>
    </row>
    <row r="15" spans="1:8" x14ac:dyDescent="0.35">
      <c r="A15" s="1" t="s">
        <v>62</v>
      </c>
      <c r="B15" s="1" t="s">
        <v>63</v>
      </c>
      <c r="C15" s="1" t="s">
        <v>64</v>
      </c>
      <c r="D15" s="1">
        <v>0</v>
      </c>
      <c r="E15" s="1" t="s">
        <v>65</v>
      </c>
      <c r="F15" s="1" t="s">
        <v>66</v>
      </c>
      <c r="G15" s="1">
        <v>0.28199999999999997</v>
      </c>
      <c r="H15" s="1">
        <v>1</v>
      </c>
    </row>
    <row r="16" spans="1:8" x14ac:dyDescent="0.35">
      <c r="A16" s="1" t="s">
        <v>67</v>
      </c>
      <c r="B16" s="1" t="s">
        <v>68</v>
      </c>
      <c r="C16" s="1" t="s">
        <v>69</v>
      </c>
      <c r="D16" s="1">
        <v>0</v>
      </c>
      <c r="E16" s="1" t="s">
        <v>70</v>
      </c>
      <c r="F16" s="1" t="s">
        <v>68</v>
      </c>
      <c r="G16" s="1">
        <v>7.9699999999999993E-2</v>
      </c>
      <c r="H16" s="1">
        <v>1</v>
      </c>
    </row>
    <row r="17" spans="1:8" x14ac:dyDescent="0.35">
      <c r="A17" s="1" t="s">
        <v>71</v>
      </c>
      <c r="B17" s="1" t="s">
        <v>72</v>
      </c>
      <c r="C17" s="1" t="s">
        <v>73</v>
      </c>
      <c r="D17" s="1">
        <v>0</v>
      </c>
      <c r="E17" s="1" t="s">
        <v>74</v>
      </c>
      <c r="F17" s="1" t="s">
        <v>75</v>
      </c>
      <c r="G17" s="1">
        <v>1.8E-3</v>
      </c>
      <c r="H17" s="1">
        <v>4</v>
      </c>
    </row>
    <row r="18" spans="1:8" x14ac:dyDescent="0.35">
      <c r="A18" s="2">
        <v>2</v>
      </c>
      <c r="B18" s="1" t="s">
        <v>76</v>
      </c>
      <c r="C18" s="1" t="s">
        <v>77</v>
      </c>
      <c r="D18" s="1">
        <v>0</v>
      </c>
      <c r="E18" s="1" t="s">
        <v>78</v>
      </c>
      <c r="F18" s="1" t="s">
        <v>79</v>
      </c>
      <c r="G18" s="1">
        <v>1E-3</v>
      </c>
      <c r="H18" s="1">
        <v>1</v>
      </c>
    </row>
    <row r="19" spans="1:8" x14ac:dyDescent="0.35">
      <c r="A19" s="2">
        <v>3</v>
      </c>
      <c r="B19" s="1" t="s">
        <v>80</v>
      </c>
      <c r="C19" s="1" t="s">
        <v>81</v>
      </c>
      <c r="D19" s="1">
        <v>0</v>
      </c>
      <c r="E19" s="1" t="s">
        <v>82</v>
      </c>
      <c r="F19" s="1" t="s">
        <v>83</v>
      </c>
      <c r="G19" s="1">
        <v>3.2000000000000002E-3</v>
      </c>
      <c r="H19" s="1">
        <v>1</v>
      </c>
    </row>
    <row r="20" spans="1:8" x14ac:dyDescent="0.35">
      <c r="A20" s="1" t="s">
        <v>84</v>
      </c>
      <c r="B20" s="1">
        <v>0</v>
      </c>
      <c r="C20" s="1" t="s">
        <v>85</v>
      </c>
      <c r="D20" s="1">
        <v>0</v>
      </c>
      <c r="E20" s="1" t="s">
        <v>86</v>
      </c>
      <c r="F20" s="1" t="s">
        <v>87</v>
      </c>
      <c r="G20" s="1">
        <v>3.5000000000000001E-3</v>
      </c>
      <c r="H20" s="1">
        <v>5</v>
      </c>
    </row>
    <row r="21" spans="1:8" x14ac:dyDescent="0.35">
      <c r="A21" s="2">
        <v>7</v>
      </c>
      <c r="B21" s="1" t="s">
        <v>88</v>
      </c>
      <c r="C21" s="1" t="s">
        <v>89</v>
      </c>
      <c r="D21" s="1">
        <v>0</v>
      </c>
      <c r="E21" s="1" t="s">
        <v>90</v>
      </c>
      <c r="F21" s="1" t="s">
        <v>91</v>
      </c>
      <c r="G21" s="1">
        <v>1.6000000000000001E-3</v>
      </c>
      <c r="H21" s="1">
        <v>1</v>
      </c>
    </row>
    <row r="22" spans="1:8" x14ac:dyDescent="0.35">
      <c r="A22" s="1" t="s">
        <v>92</v>
      </c>
      <c r="B22" s="1">
        <v>0</v>
      </c>
      <c r="C22" s="1" t="s">
        <v>85</v>
      </c>
      <c r="D22" s="1">
        <v>0</v>
      </c>
      <c r="E22" s="1" t="s">
        <v>86</v>
      </c>
      <c r="F22" s="1" t="s">
        <v>87</v>
      </c>
      <c r="G22" s="1">
        <v>3.5000000000000001E-3</v>
      </c>
      <c r="H22" s="1">
        <v>7</v>
      </c>
    </row>
    <row r="23" spans="1:8" x14ac:dyDescent="0.35">
      <c r="A23" s="1" t="s">
        <v>93</v>
      </c>
      <c r="B23" s="1" t="s">
        <v>94</v>
      </c>
      <c r="C23" s="1" t="s">
        <v>95</v>
      </c>
      <c r="D23" s="1">
        <v>1</v>
      </c>
      <c r="E23" s="1" t="s">
        <v>96</v>
      </c>
      <c r="F23" s="1" t="s">
        <v>97</v>
      </c>
      <c r="G23" s="1">
        <v>0.13</v>
      </c>
      <c r="H23" s="1">
        <v>4</v>
      </c>
    </row>
    <row r="24" spans="1:8" x14ac:dyDescent="0.35">
      <c r="A24" s="1" t="s">
        <v>98</v>
      </c>
      <c r="B24" s="1" t="s">
        <v>99</v>
      </c>
      <c r="C24" s="1" t="s">
        <v>100</v>
      </c>
      <c r="D24" s="1">
        <v>0</v>
      </c>
      <c r="E24" s="1" t="s">
        <v>101</v>
      </c>
      <c r="F24" s="1" t="s">
        <v>102</v>
      </c>
      <c r="G24" s="1">
        <v>1E-3</v>
      </c>
      <c r="H24" s="1">
        <v>6</v>
      </c>
    </row>
    <row r="25" spans="1:8" x14ac:dyDescent="0.35">
      <c r="A25" s="1" t="s">
        <v>103</v>
      </c>
      <c r="B25" s="1" t="s">
        <v>104</v>
      </c>
      <c r="C25" s="1" t="s">
        <v>105</v>
      </c>
      <c r="D25" s="1">
        <v>0</v>
      </c>
      <c r="E25" s="1" t="s">
        <v>122</v>
      </c>
      <c r="F25" s="1" t="s">
        <v>125</v>
      </c>
      <c r="G25" s="1">
        <v>0</v>
      </c>
      <c r="H25" s="1">
        <v>12</v>
      </c>
    </row>
    <row r="26" spans="1:8" x14ac:dyDescent="0.35">
      <c r="A26" s="1" t="s">
        <v>106</v>
      </c>
      <c r="B26" s="1" t="s">
        <v>107</v>
      </c>
      <c r="C26" s="1" t="s">
        <v>108</v>
      </c>
      <c r="D26" s="1">
        <v>1</v>
      </c>
      <c r="E26" s="1" t="s">
        <v>109</v>
      </c>
      <c r="F26" s="1" t="s">
        <v>107</v>
      </c>
      <c r="G26" s="1">
        <v>0.38869999999999999</v>
      </c>
      <c r="H26" s="1">
        <v>2</v>
      </c>
    </row>
    <row r="27" spans="1:8" x14ac:dyDescent="0.35">
      <c r="A27" s="1" t="s">
        <v>110</v>
      </c>
      <c r="B27" s="1" t="s">
        <v>111</v>
      </c>
      <c r="C27" s="1" t="s">
        <v>112</v>
      </c>
      <c r="D27" s="1">
        <v>0</v>
      </c>
      <c r="E27" s="1" t="s">
        <v>113</v>
      </c>
      <c r="F27" s="1" t="s">
        <v>111</v>
      </c>
      <c r="G27" s="1">
        <v>0.53129999999999999</v>
      </c>
      <c r="H27" s="1">
        <v>1</v>
      </c>
    </row>
    <row r="28" spans="1:8" x14ac:dyDescent="0.35">
      <c r="A28" s="1" t="s">
        <v>114</v>
      </c>
      <c r="B28" s="1" t="s">
        <v>115</v>
      </c>
      <c r="C28" s="1" t="s">
        <v>116</v>
      </c>
      <c r="D28" s="1">
        <v>0</v>
      </c>
      <c r="E28" s="1" t="s">
        <v>117</v>
      </c>
      <c r="F28" s="1" t="s">
        <v>115</v>
      </c>
      <c r="G28" s="1">
        <v>0.47</v>
      </c>
      <c r="H28" s="1">
        <v>1</v>
      </c>
    </row>
    <row r="29" spans="1:8" x14ac:dyDescent="0.35">
      <c r="A29" s="1" t="s">
        <v>118</v>
      </c>
      <c r="B29" s="1" t="s">
        <v>119</v>
      </c>
      <c r="C29" s="1" t="s">
        <v>120</v>
      </c>
      <c r="D29" s="1">
        <v>0</v>
      </c>
      <c r="E29" s="1" t="s">
        <v>121</v>
      </c>
      <c r="F29" s="1" t="s">
        <v>119</v>
      </c>
      <c r="G29" s="1">
        <v>0.13150000000000001</v>
      </c>
      <c r="H29" s="1">
        <v>2</v>
      </c>
    </row>
    <row r="30" spans="1:8" x14ac:dyDescent="0.35">
      <c r="C30" s="4" t="s">
        <v>128</v>
      </c>
      <c r="D30">
        <f>SUM(D2:D29)*3</f>
        <v>6</v>
      </c>
      <c r="F30" s="4" t="s">
        <v>127</v>
      </c>
      <c r="G30">
        <f>SUM(G2:G29)</f>
        <v>2.3986999999999998</v>
      </c>
    </row>
    <row r="32" spans="1:8" x14ac:dyDescent="0.35">
      <c r="F32" s="5" t="s">
        <v>126</v>
      </c>
      <c r="G32">
        <f>G30+D30</f>
        <v>8.3986999999999998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EEE3088_2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Portman</dc:creator>
  <cp:lastModifiedBy>Carl Jacob Wesselink</cp:lastModifiedBy>
  <dcterms:created xsi:type="dcterms:W3CDTF">2023-03-14T08:35:00Z</dcterms:created>
  <dcterms:modified xsi:type="dcterms:W3CDTF">2023-03-14T09:41:51Z</dcterms:modified>
</cp:coreProperties>
</file>