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chen/Desktop/CoCo Data/"/>
    </mc:Choice>
  </mc:AlternateContent>
  <xr:revisionPtr revIDLastSave="0" documentId="13_ncr:1_{E91DD1B6-C4B8-5840-9A2D-1E6F25D98857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Results" sheetId="2" r:id="rId1"/>
    <sheet name="Sheet1" sheetId="3" r:id="rId2"/>
    <sheet name="Sheet2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4" l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7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6" i="4"/>
</calcChain>
</file>

<file path=xl/sharedStrings.xml><?xml version="1.0" encoding="utf-8"?>
<sst xmlns="http://schemas.openxmlformats.org/spreadsheetml/2006/main" count="126" uniqueCount="63">
  <si>
    <t>LLOYDS BANKING GROUP PLC</t>
  </si>
  <si>
    <t>CREDIT SUISSE AG</t>
  </si>
  <si>
    <t>Company name Latin alphabet</t>
  </si>
  <si>
    <t>Country ISO code</t>
  </si>
  <si>
    <t>City
Latin Alphabet</t>
  </si>
  <si>
    <t>Consolidation code</t>
  </si>
  <si>
    <t>Total impaired / Non-performing assets
th USD 2021</t>
  </si>
  <si>
    <t>Total impaired / Non-performing assets
th USD 2020</t>
  </si>
  <si>
    <t>Total impaired / Non-performing assets
th USD 2019</t>
  </si>
  <si>
    <t>Total impaired / Non-performing assets
th USD 2018</t>
  </si>
  <si>
    <t>Total impaired / Non-performing assets
th USD 2017</t>
  </si>
  <si>
    <t>Total impaired / Non-performing assets
th USD 2016</t>
  </si>
  <si>
    <t>Total impaired / Non-performing assets
th USD 2015</t>
  </si>
  <si>
    <t>Total impaired / Non-performing assets
th USD 2014</t>
  </si>
  <si>
    <t>Total impaired / Non-performing assets
th USD 2013</t>
  </si>
  <si>
    <t>Total impaired / Non-performing assets
th USD 2012</t>
  </si>
  <si>
    <t>Total impaired / Non-performing assets
th USD 2011</t>
  </si>
  <si>
    <t>Total impaired / Non-performing assets
th USD 2010</t>
  </si>
  <si>
    <t>Total impaired / Non-performing assets
th USD 2009</t>
  </si>
  <si>
    <t>Total impaired / Non-performing assets
th USD 2008</t>
  </si>
  <si>
    <t>Total impaired / Non-performing assets
th USD 2007</t>
  </si>
  <si>
    <t>Total impaired / Non-performing assets
th USD 2006</t>
  </si>
  <si>
    <t>Total impaired / Non-performing assets
th USD 2005</t>
  </si>
  <si>
    <t>Total impaired / Non-performing assets
th USD 2004</t>
  </si>
  <si>
    <t>Total impaired / Non-performing assets
th USD 2003</t>
  </si>
  <si>
    <t>Total impaired / Non-performing assets
th USD 2002</t>
  </si>
  <si>
    <t>Total impaired / Non-performing assets
th USD 2001</t>
  </si>
  <si>
    <t>Total impaired / Non-performing assets
th USD 2000</t>
  </si>
  <si>
    <t>Total impaired / Non-performing assets
th USD 1999</t>
  </si>
  <si>
    <t>Total earning assets
th USD 2021</t>
  </si>
  <si>
    <t>Total earning assets
th USD 2020</t>
  </si>
  <si>
    <t>Total earning assets
th USD 2019</t>
  </si>
  <si>
    <t>Total earning assets
th USD 2018</t>
  </si>
  <si>
    <t>Total earning assets
th USD 2017</t>
  </si>
  <si>
    <t>Total earning assets
th USD 2016</t>
  </si>
  <si>
    <t>Total earning assets
th USD 2015</t>
  </si>
  <si>
    <t>Total earning assets
th USD 2014</t>
  </si>
  <si>
    <t>Total earning assets
th USD 2013</t>
  </si>
  <si>
    <t>Total earning assets
th USD 2012</t>
  </si>
  <si>
    <t>Total earning assets
th USD 2011</t>
  </si>
  <si>
    <t>Total earning assets
th USD 2010</t>
  </si>
  <si>
    <t>Total earning assets
th USD 2009</t>
  </si>
  <si>
    <t>Total earning assets
th USD 2008</t>
  </si>
  <si>
    <t>Total earning assets
th USD 2007</t>
  </si>
  <si>
    <t>Total earning assets
th USD 2006</t>
  </si>
  <si>
    <t>Total earning assets
th USD 2005</t>
  </si>
  <si>
    <t>Total earning assets
th USD 2004</t>
  </si>
  <si>
    <t>Total earning assets
th USD 2003</t>
  </si>
  <si>
    <t>Total earning assets
th USD 2002</t>
  </si>
  <si>
    <t>Total earning assets
th USD 2001</t>
  </si>
  <si>
    <t>Total earning assets
th USD 2000</t>
  </si>
  <si>
    <t>Total earning assets
th USD 1999</t>
  </si>
  <si>
    <t>GB</t>
  </si>
  <si>
    <t>EDINBURGH</t>
  </si>
  <si>
    <t>n.a.</t>
  </si>
  <si>
    <t>2.</t>
  </si>
  <si>
    <t>C2</t>
  </si>
  <si>
    <t>CH</t>
  </si>
  <si>
    <t>ZURICH</t>
  </si>
  <si>
    <t>5.</t>
  </si>
  <si>
    <t xml:space="preserve">total earning asset </t>
  </si>
  <si>
    <t xml:space="preserve">non-performing asset </t>
  </si>
  <si>
    <t>non-performing asset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</si>
</sst>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00"/>
  </numFmts>
  <fonts count="3" x14ac:knownFonts="1">
    <font>
      <sz val="11"/>
      <color rgb="FF000000"/>
      <name val="Calibri"/>
    </font>
    <font>
      <sz val="10"/>
      <color rgb="FF333333"/>
      <name val="Arial"/>
      <family val="2"/>
    </font>
    <font>
      <b/>
      <sz val="9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148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0" fontId="0" fillId="2" borderId="0" xfId="0" applyFill="1"/>
    <xf numFmtId="0" fontId="2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3" fontId="1" fillId="0" borderId="0" xfId="0" applyNumberFormat="1" applyFont="1" applyAlignment="1">
      <alignment horizontal="right" vertical="top"/>
    </xf>
    <xf numFmtId="166" fontId="1" fillId="0" borderId="0" xfId="0" applyNumberFormat="1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C20" sqref="C20"/>
    </sheetView>
  </sheetViews>
  <sheetFormatPr baseColWidth="10" defaultRowHeight="15" x14ac:dyDescent="0.2"/>
  <cols>
    <col min="1" max="1" width="6.1640625" customWidth="1"/>
    <col min="2" max="2" width="45.83203125" customWidth="1"/>
    <col min="3" max="5" width="29" customWidth="1"/>
    <col min="6" max="51" width="15.33203125" customWidth="1"/>
  </cols>
  <sheetData>
    <row r="1" ht="49.25" customHeight="1" x14ac:dyDescent="0.2"/>
    <row r="2" ht="36" customHeight="1" x14ac:dyDescent="0.2"/>
    <row r="3" ht="36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ADBF1-8D80-2A4E-8826-CB8535DD39A8}">
  <dimension ref="A1:AY3"/>
  <sheetViews>
    <sheetView workbookViewId="0">
      <selection sqref="A1:XFD3"/>
    </sheetView>
  </sheetViews>
  <sheetFormatPr baseColWidth="10" defaultRowHeight="15" x14ac:dyDescent="0.2"/>
  <sheetData>
    <row r="1" spans="1:51" ht="78" x14ac:dyDescent="0.2">
      <c r="A1" s="3"/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28</v>
      </c>
      <c r="AC1" s="4" t="s">
        <v>29</v>
      </c>
      <c r="AD1" s="4" t="s">
        <v>30</v>
      </c>
      <c r="AE1" s="4" t="s">
        <v>31</v>
      </c>
      <c r="AF1" s="4" t="s">
        <v>32</v>
      </c>
      <c r="AG1" s="4" t="s">
        <v>33</v>
      </c>
      <c r="AH1" s="4" t="s">
        <v>34</v>
      </c>
      <c r="AI1" s="4" t="s">
        <v>35</v>
      </c>
      <c r="AJ1" s="4" t="s">
        <v>36</v>
      </c>
      <c r="AK1" s="4" t="s">
        <v>37</v>
      </c>
      <c r="AL1" s="4" t="s">
        <v>38</v>
      </c>
      <c r="AM1" s="4" t="s">
        <v>39</v>
      </c>
      <c r="AN1" s="4" t="s">
        <v>40</v>
      </c>
      <c r="AO1" s="4" t="s">
        <v>41</v>
      </c>
      <c r="AP1" s="4" t="s">
        <v>42</v>
      </c>
      <c r="AQ1" s="4" t="s">
        <v>43</v>
      </c>
      <c r="AR1" s="4" t="s">
        <v>44</v>
      </c>
      <c r="AS1" s="4" t="s">
        <v>45</v>
      </c>
      <c r="AT1" s="4" t="s">
        <v>46</v>
      </c>
      <c r="AU1" s="4" t="s">
        <v>47</v>
      </c>
      <c r="AV1" s="4" t="s">
        <v>48</v>
      </c>
      <c r="AW1" s="4" t="s">
        <v>49</v>
      </c>
      <c r="AX1" s="4" t="s">
        <v>50</v>
      </c>
      <c r="AY1" s="4" t="s">
        <v>51</v>
      </c>
    </row>
    <row r="2" spans="1:51" ht="56" x14ac:dyDescent="0.2">
      <c r="A2" s="5" t="s">
        <v>55</v>
      </c>
      <c r="B2" s="1" t="s">
        <v>0</v>
      </c>
      <c r="C2" s="1" t="s">
        <v>52</v>
      </c>
      <c r="D2" s="1" t="s">
        <v>53</v>
      </c>
      <c r="E2" s="1" t="s">
        <v>56</v>
      </c>
      <c r="F2" s="6">
        <v>23404712.749719601</v>
      </c>
      <c r="G2" s="6">
        <v>25502042.002320301</v>
      </c>
      <c r="H2" s="6">
        <v>25891343.830108602</v>
      </c>
      <c r="I2" s="6">
        <v>26835737.0989323</v>
      </c>
      <c r="J2" s="6">
        <v>10594371.170043901</v>
      </c>
      <c r="K2" s="6">
        <v>10450548.431277299</v>
      </c>
      <c r="L2" s="6">
        <v>14211420.776844</v>
      </c>
      <c r="M2" s="6">
        <v>22331929.186344098</v>
      </c>
      <c r="N2" s="6">
        <v>53124118.683457397</v>
      </c>
      <c r="O2" s="6">
        <v>73055085.659980804</v>
      </c>
      <c r="P2" s="6">
        <v>93353519.232273102</v>
      </c>
      <c r="Q2" s="6">
        <v>101136149.848938</v>
      </c>
      <c r="R2" s="6">
        <v>95527752.070426896</v>
      </c>
      <c r="S2" s="6">
        <v>12682862.341404</v>
      </c>
      <c r="T2" s="6">
        <v>10640066.7276382</v>
      </c>
      <c r="U2" s="2" t="s">
        <v>54</v>
      </c>
      <c r="V2" s="2" t="s">
        <v>54</v>
      </c>
      <c r="W2" s="2" t="s">
        <v>54</v>
      </c>
      <c r="X2" s="2" t="s">
        <v>54</v>
      </c>
      <c r="Y2" s="2" t="s">
        <v>54</v>
      </c>
      <c r="Z2" s="2" t="s">
        <v>54</v>
      </c>
      <c r="AA2" s="2" t="s">
        <v>54</v>
      </c>
      <c r="AB2" s="2" t="s">
        <v>54</v>
      </c>
      <c r="AC2" s="6">
        <v>1053895864.27748</v>
      </c>
      <c r="AD2" s="6">
        <v>1038413411.59582</v>
      </c>
      <c r="AE2" s="6">
        <v>991003912.95242298</v>
      </c>
      <c r="AF2" s="6">
        <v>908598795.59969902</v>
      </c>
      <c r="AG2" s="6">
        <v>972589215.49987805</v>
      </c>
      <c r="AH2" s="6">
        <v>913273365.89932406</v>
      </c>
      <c r="AI2" s="6">
        <v>1063562577.0993201</v>
      </c>
      <c r="AJ2" s="6">
        <v>1195430916.3533399</v>
      </c>
      <c r="AK2" s="6">
        <v>1233739684.75652</v>
      </c>
      <c r="AL2" s="6">
        <v>1275988117.1289699</v>
      </c>
      <c r="AM2" s="6">
        <v>1356526512.5062499</v>
      </c>
      <c r="AN2" s="6">
        <v>1445600933.45261</v>
      </c>
      <c r="AO2" s="6">
        <v>1549695095.45803</v>
      </c>
      <c r="AP2" s="6">
        <v>610822686.16497505</v>
      </c>
      <c r="AQ2" s="6">
        <v>679067049.10564399</v>
      </c>
      <c r="AR2" s="6">
        <v>649715134.98187101</v>
      </c>
      <c r="AS2" s="6">
        <v>511116656.39984602</v>
      </c>
      <c r="AT2" s="2" t="s">
        <v>54</v>
      </c>
      <c r="AU2" s="2" t="s">
        <v>54</v>
      </c>
      <c r="AV2" s="2" t="s">
        <v>54</v>
      </c>
      <c r="AW2" s="2" t="s">
        <v>54</v>
      </c>
      <c r="AX2" s="2" t="s">
        <v>54</v>
      </c>
      <c r="AY2" s="2" t="s">
        <v>54</v>
      </c>
    </row>
    <row r="3" spans="1:51" ht="28" x14ac:dyDescent="0.2">
      <c r="A3" s="5" t="s">
        <v>59</v>
      </c>
      <c r="B3" s="1" t="s">
        <v>1</v>
      </c>
      <c r="C3" s="1" t="s">
        <v>57</v>
      </c>
      <c r="D3" s="1" t="s">
        <v>58</v>
      </c>
      <c r="E3" s="1" t="s">
        <v>56</v>
      </c>
      <c r="F3" s="6">
        <v>3018516.6186094298</v>
      </c>
      <c r="G3" s="6">
        <v>3614389.50061798</v>
      </c>
      <c r="H3" s="6">
        <v>2183433.1128597301</v>
      </c>
      <c r="I3" s="6">
        <v>2213872.2705841102</v>
      </c>
      <c r="J3" s="6">
        <v>2150107.6505184202</v>
      </c>
      <c r="K3" s="6">
        <v>2421259.8609924298</v>
      </c>
      <c r="L3" s="6">
        <v>1729664.4086837801</v>
      </c>
      <c r="M3" s="6">
        <v>1144474.7128486601</v>
      </c>
      <c r="N3" s="6">
        <v>1339315.6936168701</v>
      </c>
      <c r="O3" s="6">
        <v>1525201.77984238</v>
      </c>
      <c r="P3" s="6">
        <v>1458178.35092545</v>
      </c>
      <c r="Q3" s="6">
        <v>1572340.41428566</v>
      </c>
      <c r="R3" s="6">
        <v>2229015.0423049899</v>
      </c>
      <c r="S3" s="6">
        <v>2561812.4946951899</v>
      </c>
      <c r="T3" s="6">
        <v>1368.28078269958</v>
      </c>
      <c r="U3" s="6">
        <v>1459016.35169983</v>
      </c>
      <c r="V3" s="6">
        <v>2138508.4205865902</v>
      </c>
      <c r="W3" s="2" t="s">
        <v>54</v>
      </c>
      <c r="X3" s="2" t="s">
        <v>54</v>
      </c>
      <c r="Y3" s="2" t="s">
        <v>54</v>
      </c>
      <c r="Z3" s="2" t="s">
        <v>54</v>
      </c>
      <c r="AA3" s="2" t="s">
        <v>54</v>
      </c>
      <c r="AB3" s="2" t="s">
        <v>54</v>
      </c>
      <c r="AC3" s="6">
        <v>617488795.98879802</v>
      </c>
      <c r="AD3" s="6">
        <v>740541313.80558002</v>
      </c>
      <c r="AE3" s="6">
        <v>674732474.09486794</v>
      </c>
      <c r="AF3" s="6">
        <v>649296239.75467706</v>
      </c>
      <c r="AG3" s="6">
        <v>671469288.79451799</v>
      </c>
      <c r="AH3" s="6">
        <v>651817918.35880303</v>
      </c>
      <c r="AI3" s="6">
        <v>660655198.93360102</v>
      </c>
      <c r="AJ3" s="6">
        <v>767938488.24119604</v>
      </c>
      <c r="AK3" s="6">
        <v>810772814.580441</v>
      </c>
      <c r="AL3" s="6">
        <v>848401672.45030403</v>
      </c>
      <c r="AM3" s="6">
        <v>905531944.36132896</v>
      </c>
      <c r="AN3" s="6">
        <v>925413823.16815901</v>
      </c>
      <c r="AO3" s="6">
        <v>868668607.88631499</v>
      </c>
      <c r="AP3" s="6">
        <v>925066261.31838596</v>
      </c>
      <c r="AQ3" s="6">
        <v>1064777446.72251</v>
      </c>
      <c r="AR3" s="6">
        <v>902783580.728531</v>
      </c>
      <c r="AS3" s="6">
        <v>798921631.77532005</v>
      </c>
      <c r="AT3" s="2" t="s">
        <v>54</v>
      </c>
      <c r="AU3" s="2" t="s">
        <v>54</v>
      </c>
      <c r="AV3" s="2" t="s">
        <v>54</v>
      </c>
      <c r="AW3" s="2" t="s">
        <v>54</v>
      </c>
      <c r="AX3" s="2" t="s">
        <v>54</v>
      </c>
      <c r="AY3" s="2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0ABC8-AF19-F444-9375-C584DDC081F5}">
  <dimension ref="A1:G51"/>
  <sheetViews>
    <sheetView tabSelected="1" workbookViewId="0">
      <selection activeCell="E20" sqref="E20"/>
    </sheetView>
  </sheetViews>
  <sheetFormatPr baseColWidth="10" defaultRowHeight="15" x14ac:dyDescent="0.2"/>
  <cols>
    <col min="2" max="4" width="23.83203125" customWidth="1"/>
    <col min="5" max="5" width="28.1640625" customWidth="1"/>
    <col min="6" max="6" width="22" customWidth="1"/>
    <col min="7" max="7" width="25" customWidth="1"/>
  </cols>
  <sheetData>
    <row r="1" spans="1:7" x14ac:dyDescent="0.2">
      <c r="A1" s="3"/>
      <c r="B1" s="5" t="s">
        <v>55</v>
      </c>
      <c r="C1" s="5"/>
      <c r="D1" s="5"/>
      <c r="E1" s="5" t="s">
        <v>59</v>
      </c>
    </row>
    <row r="2" spans="1:7" ht="28" x14ac:dyDescent="0.2">
      <c r="A2" s="4"/>
      <c r="B2" s="1" t="s">
        <v>0</v>
      </c>
      <c r="C2" s="1"/>
      <c r="D2" s="1"/>
      <c r="E2" s="1" t="s">
        <v>1</v>
      </c>
    </row>
    <row r="3" spans="1:7" x14ac:dyDescent="0.2">
      <c r="A3" s="4"/>
      <c r="B3" s="1" t="s">
        <v>52</v>
      </c>
      <c r="C3" s="1"/>
      <c r="D3" s="1"/>
      <c r="E3" s="1" t="s">
        <v>57</v>
      </c>
    </row>
    <row r="4" spans="1:7" x14ac:dyDescent="0.2">
      <c r="A4" s="4"/>
      <c r="B4" s="1" t="s">
        <v>53</v>
      </c>
      <c r="C4" s="1"/>
      <c r="D4" s="1"/>
      <c r="E4" s="1" t="s">
        <v>58</v>
      </c>
    </row>
    <row r="5" spans="1:7" ht="28" x14ac:dyDescent="0.2">
      <c r="A5" s="4"/>
      <c r="B5" s="1" t="s">
        <v>61</v>
      </c>
      <c r="C5" s="1" t="s">
        <v>60</v>
      </c>
      <c r="D5" s="1" t="s">
        <v>62</v>
      </c>
      <c r="E5" s="1" t="s">
        <v>61</v>
      </c>
      <c r="F5" s="1" t="s">
        <v>60</v>
      </c>
      <c r="G5" s="1" t="s">
        <v>62</v>
      </c>
    </row>
    <row r="6" spans="1:7" x14ac:dyDescent="0.2">
      <c r="A6" s="4">
        <v>2021</v>
      </c>
      <c r="B6" s="6">
        <v>23404712.749719601</v>
      </c>
      <c r="C6" s="6">
        <v>1053895864.27748</v>
      </c>
      <c r="D6" s="7">
        <f>B6/C6</f>
        <v>2.2207803961509218E-2</v>
      </c>
      <c r="E6" s="6">
        <v>3018516.6186094298</v>
      </c>
      <c r="F6" s="6">
        <v>617488795.98879802</v>
      </c>
      <c r="G6">
        <f>E6/F6</f>
        <v>4.8883747174324269E-3</v>
      </c>
    </row>
    <row r="7" spans="1:7" x14ac:dyDescent="0.2">
      <c r="A7" s="4">
        <f>A6-1</f>
        <v>2020</v>
      </c>
      <c r="B7" s="6">
        <v>25502042.002320301</v>
      </c>
      <c r="C7" s="6">
        <v>1038413411.59582</v>
      </c>
      <c r="D7" s="7">
        <f t="shared" ref="D7:D28" si="0">B7/C7</f>
        <v>2.4558660084261722E-2</v>
      </c>
      <c r="E7" s="6">
        <v>3614389.50061798</v>
      </c>
      <c r="F7" s="6">
        <v>740541313.80558002</v>
      </c>
      <c r="G7">
        <f t="shared" ref="G7:G28" si="1">E7/F7</f>
        <v>4.880739849670147E-3</v>
      </c>
    </row>
    <row r="8" spans="1:7" x14ac:dyDescent="0.2">
      <c r="A8" s="4">
        <f t="shared" ref="A8:A28" si="2">A7-1</f>
        <v>2019</v>
      </c>
      <c r="B8" s="6">
        <v>25891343.830108602</v>
      </c>
      <c r="C8" s="6">
        <v>991003912.95242298</v>
      </c>
      <c r="D8" s="7">
        <f t="shared" si="0"/>
        <v>2.6126379009919831E-2</v>
      </c>
      <c r="E8" s="6">
        <v>2183433.1128597301</v>
      </c>
      <c r="F8" s="6">
        <v>674732474.09486794</v>
      </c>
      <c r="G8">
        <f t="shared" si="1"/>
        <v>3.2359982610718949E-3</v>
      </c>
    </row>
    <row r="9" spans="1:7" x14ac:dyDescent="0.2">
      <c r="A9" s="4">
        <f t="shared" si="2"/>
        <v>2018</v>
      </c>
      <c r="B9" s="6">
        <v>26835737.0989323</v>
      </c>
      <c r="C9" s="6">
        <v>908598795.59969902</v>
      </c>
      <c r="D9" s="7">
        <f t="shared" si="0"/>
        <v>2.953529899984075E-2</v>
      </c>
      <c r="E9" s="6">
        <v>2213872.2705841102</v>
      </c>
      <c r="F9" s="6">
        <v>649296239.75467706</v>
      </c>
      <c r="G9">
        <f t="shared" si="1"/>
        <v>3.4096489938407397E-3</v>
      </c>
    </row>
    <row r="10" spans="1:7" x14ac:dyDescent="0.2">
      <c r="A10" s="4">
        <f t="shared" si="2"/>
        <v>2017</v>
      </c>
      <c r="B10" s="6">
        <v>10594371.170043901</v>
      </c>
      <c r="C10" s="6">
        <v>972589215.49987805</v>
      </c>
      <c r="D10" s="7">
        <f t="shared" si="0"/>
        <v>1.0892955629369951E-2</v>
      </c>
      <c r="E10" s="6">
        <v>2150107.6505184202</v>
      </c>
      <c r="F10" s="6">
        <v>671469288.79451799</v>
      </c>
      <c r="G10">
        <f t="shared" si="1"/>
        <v>3.2020938059259367E-3</v>
      </c>
    </row>
    <row r="11" spans="1:7" x14ac:dyDescent="0.2">
      <c r="A11" s="4">
        <f t="shared" si="2"/>
        <v>2016</v>
      </c>
      <c r="B11" s="6">
        <v>10450548.431277299</v>
      </c>
      <c r="C11" s="6">
        <v>913273365.89932406</v>
      </c>
      <c r="D11" s="7">
        <f t="shared" si="0"/>
        <v>1.1442957630748787E-2</v>
      </c>
      <c r="E11" s="6">
        <v>2421259.8609924298</v>
      </c>
      <c r="F11" s="6">
        <v>651817918.35880303</v>
      </c>
      <c r="G11">
        <f t="shared" si="1"/>
        <v>3.7146261138215758E-3</v>
      </c>
    </row>
    <row r="12" spans="1:7" x14ac:dyDescent="0.2">
      <c r="A12" s="4">
        <f t="shared" si="2"/>
        <v>2015</v>
      </c>
      <c r="B12" s="6">
        <v>14211420.776844</v>
      </c>
      <c r="C12" s="6">
        <v>1063562577.0993201</v>
      </c>
      <c r="D12" s="7">
        <f t="shared" si="0"/>
        <v>1.3362091787399244E-2</v>
      </c>
      <c r="E12" s="6">
        <v>1729664.4086837801</v>
      </c>
      <c r="F12" s="6">
        <v>660655198.93360102</v>
      </c>
      <c r="G12">
        <f t="shared" si="1"/>
        <v>2.6181045899218293E-3</v>
      </c>
    </row>
    <row r="13" spans="1:7" x14ac:dyDescent="0.2">
      <c r="A13" s="4">
        <f t="shared" si="2"/>
        <v>2014</v>
      </c>
      <c r="B13" s="6">
        <v>22331929.186344098</v>
      </c>
      <c r="C13" s="6">
        <v>1195430916.3533399</v>
      </c>
      <c r="D13" s="7">
        <f t="shared" si="0"/>
        <v>1.868107046659594E-2</v>
      </c>
      <c r="E13" s="6">
        <v>1144474.7128486601</v>
      </c>
      <c r="F13" s="6">
        <v>767938488.24119604</v>
      </c>
      <c r="G13">
        <f t="shared" si="1"/>
        <v>1.4903208139363379E-3</v>
      </c>
    </row>
    <row r="14" spans="1:7" x14ac:dyDescent="0.2">
      <c r="A14" s="4">
        <f t="shared" si="2"/>
        <v>2013</v>
      </c>
      <c r="B14" s="6">
        <v>53124118.683457397</v>
      </c>
      <c r="C14" s="6">
        <v>1233739684.75652</v>
      </c>
      <c r="D14" s="7">
        <f t="shared" si="0"/>
        <v>4.3059422777619011E-2</v>
      </c>
      <c r="E14" s="6">
        <v>1339315.6936168701</v>
      </c>
      <c r="F14" s="6">
        <v>810772814.580441</v>
      </c>
      <c r="G14">
        <f t="shared" si="1"/>
        <v>1.6519001001654694E-3</v>
      </c>
    </row>
    <row r="15" spans="1:7" x14ac:dyDescent="0.2">
      <c r="A15" s="4">
        <f t="shared" si="2"/>
        <v>2012</v>
      </c>
      <c r="B15" s="6">
        <v>73055085.659980804</v>
      </c>
      <c r="C15" s="6">
        <v>1275988117.1289699</v>
      </c>
      <c r="D15" s="7">
        <f t="shared" si="0"/>
        <v>5.7253735108723426E-2</v>
      </c>
      <c r="E15" s="6">
        <v>1525201.77984238</v>
      </c>
      <c r="F15" s="6">
        <v>848401672.45030403</v>
      </c>
      <c r="G15">
        <f t="shared" si="1"/>
        <v>1.7977354705553345E-3</v>
      </c>
    </row>
    <row r="16" spans="1:7" x14ac:dyDescent="0.2">
      <c r="A16" s="4">
        <f t="shared" si="2"/>
        <v>2011</v>
      </c>
      <c r="B16" s="6">
        <v>93353519.232273102</v>
      </c>
      <c r="C16" s="6">
        <v>1356526512.5062499</v>
      </c>
      <c r="D16" s="7">
        <f t="shared" si="0"/>
        <v>6.8818057274677116E-2</v>
      </c>
      <c r="E16" s="6">
        <v>1458178.35092545</v>
      </c>
      <c r="F16" s="6">
        <v>905531944.36132896</v>
      </c>
      <c r="G16">
        <f t="shared" si="1"/>
        <v>1.610300288140472E-3</v>
      </c>
    </row>
    <row r="17" spans="1:7" x14ac:dyDescent="0.2">
      <c r="A17" s="4">
        <f t="shared" si="2"/>
        <v>2010</v>
      </c>
      <c r="B17" s="6">
        <v>101136149.848938</v>
      </c>
      <c r="C17" s="6">
        <v>1445600933.45261</v>
      </c>
      <c r="D17" s="7">
        <f t="shared" si="0"/>
        <v>6.99613202430555E-2</v>
      </c>
      <c r="E17" s="6">
        <v>1572340.41428566</v>
      </c>
      <c r="F17" s="6">
        <v>925413823.16815901</v>
      </c>
      <c r="G17">
        <f t="shared" si="1"/>
        <v>1.6990673522713812E-3</v>
      </c>
    </row>
    <row r="18" spans="1:7" x14ac:dyDescent="0.2">
      <c r="A18" s="4">
        <f t="shared" si="2"/>
        <v>2009</v>
      </c>
      <c r="B18" s="6">
        <v>95527752.070426896</v>
      </c>
      <c r="C18" s="6">
        <v>1549695095.45803</v>
      </c>
      <c r="D18" s="7">
        <f t="shared" si="0"/>
        <v>6.1642933729613811E-2</v>
      </c>
      <c r="E18" s="6">
        <v>2229015.0423049899</v>
      </c>
      <c r="F18" s="6">
        <v>868668607.88631499</v>
      </c>
      <c r="G18">
        <f t="shared" si="1"/>
        <v>2.5660131171641315E-3</v>
      </c>
    </row>
    <row r="19" spans="1:7" x14ac:dyDescent="0.2">
      <c r="A19" s="4">
        <f t="shared" si="2"/>
        <v>2008</v>
      </c>
      <c r="B19" s="6">
        <v>12682862.341404</v>
      </c>
      <c r="C19" s="6">
        <v>610822686.16497505</v>
      </c>
      <c r="D19" s="7">
        <f t="shared" si="0"/>
        <v>2.0763574485146954E-2</v>
      </c>
      <c r="E19" s="6">
        <v>2561812.4946951899</v>
      </c>
      <c r="F19" s="6">
        <v>925066261.31838596</v>
      </c>
      <c r="G19">
        <f t="shared" si="1"/>
        <v>2.7693286435980769E-3</v>
      </c>
    </row>
    <row r="20" spans="1:7" x14ac:dyDescent="0.2">
      <c r="A20" s="4">
        <f t="shared" si="2"/>
        <v>2007</v>
      </c>
      <c r="B20" s="6">
        <v>10640066.7276382</v>
      </c>
      <c r="C20" s="6">
        <v>679067049.10564399</v>
      </c>
      <c r="D20" s="7">
        <f t="shared" si="0"/>
        <v>1.5668654136070298E-2</v>
      </c>
      <c r="E20" s="6">
        <v>1368.28078269958</v>
      </c>
      <c r="F20" s="6">
        <v>1064777446.72251</v>
      </c>
      <c r="G20">
        <f t="shared" si="1"/>
        <v>1.2850392229017277E-6</v>
      </c>
    </row>
    <row r="21" spans="1:7" x14ac:dyDescent="0.2">
      <c r="A21" s="4">
        <f t="shared" si="2"/>
        <v>2006</v>
      </c>
      <c r="B21" s="2" t="s">
        <v>54</v>
      </c>
      <c r="C21" s="6">
        <v>649715134.98187101</v>
      </c>
      <c r="D21" s="7" t="e">
        <f t="shared" si="0"/>
        <v>#VALUE!</v>
      </c>
      <c r="E21" s="6">
        <v>1459016.35169983</v>
      </c>
      <c r="F21" s="6">
        <v>902783580.728531</v>
      </c>
      <c r="G21">
        <f t="shared" si="1"/>
        <v>1.6161308012740204E-3</v>
      </c>
    </row>
    <row r="22" spans="1:7" x14ac:dyDescent="0.2">
      <c r="A22" s="4">
        <f t="shared" si="2"/>
        <v>2005</v>
      </c>
      <c r="B22" s="2" t="s">
        <v>54</v>
      </c>
      <c r="C22" s="6">
        <v>511116656.39984602</v>
      </c>
      <c r="D22" s="7" t="e">
        <f t="shared" si="0"/>
        <v>#VALUE!</v>
      </c>
      <c r="E22" s="6">
        <v>2138508.4205865902</v>
      </c>
      <c r="F22" s="6">
        <v>798921631.77532005</v>
      </c>
      <c r="G22">
        <f t="shared" si="1"/>
        <v>2.6767436698822557E-3</v>
      </c>
    </row>
    <row r="23" spans="1:7" x14ac:dyDescent="0.2">
      <c r="A23" s="4">
        <f t="shared" si="2"/>
        <v>2004</v>
      </c>
      <c r="B23" s="2" t="s">
        <v>54</v>
      </c>
      <c r="C23" s="2" t="s">
        <v>54</v>
      </c>
      <c r="D23" s="7" t="e">
        <f t="shared" si="0"/>
        <v>#VALUE!</v>
      </c>
      <c r="E23" s="2" t="s">
        <v>54</v>
      </c>
      <c r="F23" s="2" t="s">
        <v>54</v>
      </c>
      <c r="G23" t="e">
        <f t="shared" si="1"/>
        <v>#VALUE!</v>
      </c>
    </row>
    <row r="24" spans="1:7" x14ac:dyDescent="0.2">
      <c r="A24" s="4">
        <f t="shared" si="2"/>
        <v>2003</v>
      </c>
      <c r="B24" s="2" t="s">
        <v>54</v>
      </c>
      <c r="C24" s="2" t="s">
        <v>54</v>
      </c>
      <c r="D24" s="7" t="e">
        <f t="shared" si="0"/>
        <v>#VALUE!</v>
      </c>
      <c r="E24" s="2" t="s">
        <v>54</v>
      </c>
      <c r="F24" s="2" t="s">
        <v>54</v>
      </c>
      <c r="G24" t="e">
        <f t="shared" si="1"/>
        <v>#VALUE!</v>
      </c>
    </row>
    <row r="25" spans="1:7" x14ac:dyDescent="0.2">
      <c r="A25" s="4">
        <f t="shared" si="2"/>
        <v>2002</v>
      </c>
      <c r="B25" s="2" t="s">
        <v>54</v>
      </c>
      <c r="C25" s="2" t="s">
        <v>54</v>
      </c>
      <c r="D25" s="7" t="e">
        <f t="shared" si="0"/>
        <v>#VALUE!</v>
      </c>
      <c r="E25" s="2" t="s">
        <v>54</v>
      </c>
      <c r="F25" s="2" t="s">
        <v>54</v>
      </c>
      <c r="G25" t="e">
        <f t="shared" si="1"/>
        <v>#VALUE!</v>
      </c>
    </row>
    <row r="26" spans="1:7" x14ac:dyDescent="0.2">
      <c r="A26" s="4">
        <f t="shared" si="2"/>
        <v>2001</v>
      </c>
      <c r="B26" s="2" t="s">
        <v>54</v>
      </c>
      <c r="C26" s="2" t="s">
        <v>54</v>
      </c>
      <c r="D26" s="7" t="e">
        <f t="shared" si="0"/>
        <v>#VALUE!</v>
      </c>
      <c r="E26" s="2" t="s">
        <v>54</v>
      </c>
      <c r="F26" s="2" t="s">
        <v>54</v>
      </c>
      <c r="G26" t="e">
        <f t="shared" si="1"/>
        <v>#VALUE!</v>
      </c>
    </row>
    <row r="27" spans="1:7" x14ac:dyDescent="0.2">
      <c r="A27" s="4">
        <f t="shared" si="2"/>
        <v>2000</v>
      </c>
      <c r="B27" s="2" t="s">
        <v>54</v>
      </c>
      <c r="C27" s="2" t="s">
        <v>54</v>
      </c>
      <c r="D27" s="7" t="e">
        <f t="shared" si="0"/>
        <v>#VALUE!</v>
      </c>
      <c r="E27" s="2" t="s">
        <v>54</v>
      </c>
      <c r="F27" s="2" t="s">
        <v>54</v>
      </c>
      <c r="G27" t="e">
        <f t="shared" si="1"/>
        <v>#VALUE!</v>
      </c>
    </row>
    <row r="28" spans="1:7" x14ac:dyDescent="0.2">
      <c r="A28" s="4">
        <f t="shared" si="2"/>
        <v>1999</v>
      </c>
      <c r="B28" s="2" t="s">
        <v>54</v>
      </c>
      <c r="C28" s="2" t="s">
        <v>54</v>
      </c>
      <c r="D28" s="7" t="e">
        <f t="shared" si="0"/>
        <v>#VALUE!</v>
      </c>
      <c r="E28" s="2" t="s">
        <v>54</v>
      </c>
      <c r="F28" s="2" t="s">
        <v>54</v>
      </c>
      <c r="G28" t="e">
        <f t="shared" si="1"/>
        <v>#VALUE!</v>
      </c>
    </row>
    <row r="29" spans="1:7" x14ac:dyDescent="0.2">
      <c r="A29" s="4"/>
      <c r="C29" s="6"/>
      <c r="D29" s="6"/>
    </row>
    <row r="30" spans="1:7" x14ac:dyDescent="0.2">
      <c r="A30" s="4"/>
      <c r="C30" s="6"/>
      <c r="D30" s="6"/>
    </row>
    <row r="31" spans="1:7" x14ac:dyDescent="0.2">
      <c r="A31" s="4"/>
      <c r="C31" s="6"/>
      <c r="D31" s="6"/>
    </row>
    <row r="32" spans="1:7" x14ac:dyDescent="0.2">
      <c r="A32" s="4"/>
      <c r="C32" s="6"/>
      <c r="D32" s="6"/>
    </row>
    <row r="33" spans="1:4" x14ac:dyDescent="0.2">
      <c r="A33" s="4"/>
      <c r="C33" s="6"/>
      <c r="D33" s="6"/>
    </row>
    <row r="34" spans="1:4" x14ac:dyDescent="0.2">
      <c r="A34" s="4"/>
      <c r="C34" s="6"/>
      <c r="D34" s="6"/>
    </row>
    <row r="35" spans="1:4" x14ac:dyDescent="0.2">
      <c r="A35" s="4"/>
      <c r="C35" s="6"/>
      <c r="D35" s="6"/>
    </row>
    <row r="36" spans="1:4" x14ac:dyDescent="0.2">
      <c r="A36" s="4"/>
      <c r="C36" s="6"/>
      <c r="D36" s="6"/>
    </row>
    <row r="37" spans="1:4" x14ac:dyDescent="0.2">
      <c r="A37" s="4"/>
      <c r="C37" s="6"/>
      <c r="D37" s="6"/>
    </row>
    <row r="38" spans="1:4" x14ac:dyDescent="0.2">
      <c r="A38" s="4"/>
      <c r="C38" s="6"/>
      <c r="D38" s="6"/>
    </row>
    <row r="39" spans="1:4" x14ac:dyDescent="0.2">
      <c r="A39" s="4"/>
      <c r="C39" s="6"/>
      <c r="D39" s="6"/>
    </row>
    <row r="40" spans="1:4" x14ac:dyDescent="0.2">
      <c r="A40" s="4"/>
      <c r="C40" s="6"/>
      <c r="D40" s="6"/>
    </row>
    <row r="41" spans="1:4" x14ac:dyDescent="0.2">
      <c r="A41" s="4"/>
      <c r="C41" s="6"/>
      <c r="D41" s="6"/>
    </row>
    <row r="42" spans="1:4" x14ac:dyDescent="0.2">
      <c r="A42" s="4"/>
      <c r="C42" s="6"/>
      <c r="D42" s="6"/>
    </row>
    <row r="43" spans="1:4" x14ac:dyDescent="0.2">
      <c r="A43" s="4"/>
      <c r="C43" s="6"/>
      <c r="D43" s="6"/>
    </row>
    <row r="44" spans="1:4" x14ac:dyDescent="0.2">
      <c r="A44" s="4"/>
      <c r="C44" s="6"/>
      <c r="D44" s="6"/>
    </row>
    <row r="45" spans="1:4" x14ac:dyDescent="0.2">
      <c r="A45" s="4"/>
      <c r="C45" s="6"/>
      <c r="D45" s="6"/>
    </row>
    <row r="46" spans="1:4" x14ac:dyDescent="0.2">
      <c r="A46" s="4"/>
      <c r="C46" s="2"/>
      <c r="D46" s="2"/>
    </row>
    <row r="47" spans="1:4" x14ac:dyDescent="0.2">
      <c r="A47" s="4"/>
      <c r="C47" s="2"/>
      <c r="D47" s="2"/>
    </row>
    <row r="48" spans="1:4" x14ac:dyDescent="0.2">
      <c r="A48" s="4"/>
      <c r="C48" s="2"/>
      <c r="D48" s="2"/>
    </row>
    <row r="49" spans="1:4" x14ac:dyDescent="0.2">
      <c r="A49" s="4"/>
      <c r="C49" s="2"/>
      <c r="D49" s="2"/>
    </row>
    <row r="50" spans="1:4" x14ac:dyDescent="0.2">
      <c r="A50" s="4"/>
      <c r="C50" s="2"/>
      <c r="D50" s="2"/>
    </row>
    <row r="51" spans="1:4" x14ac:dyDescent="0.2">
      <c r="A51" s="4"/>
      <c r="C51" s="2"/>
      <c r="D5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MacBook Pro</cp:lastModifiedBy>
  <dcterms:modified xsi:type="dcterms:W3CDTF">2024-06-03T16:36:39Z</dcterms:modified>
</cp:coreProperties>
</file>