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angzhang\Desktop\"/>
    </mc:Choice>
  </mc:AlternateContent>
  <xr:revisionPtr revIDLastSave="0" documentId="13_ncr:1_{7E4C6695-3C78-444C-9416-1036AFA899B9}" xr6:coauthVersionLast="47" xr6:coauthVersionMax="47" xr10:uidLastSave="{00000000-0000-0000-0000-000000000000}"/>
  <bookViews>
    <workbookView xWindow="7480" yWindow="3310" windowWidth="28800" windowHeight="15370" xr2:uid="{945B9956-CD6B-4398-9975-FD3DAC4547CA}"/>
  </bookViews>
  <sheets>
    <sheet name="Data 09-11" sheetId="2" r:id="rId1"/>
    <sheet name="Sheet1" sheetId="1" r:id="rId2"/>
  </sheets>
  <definedNames>
    <definedName name="SpreadsheetBuilder_1" hidden="1">Sheet1!$A$1:$F$7</definedName>
    <definedName name="SpreadsheetBuilder_2" hidden="1">Sheet1!$A$1:$F$7</definedName>
    <definedName name="SpreadsheetBuilder_3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3" i="2"/>
  <c r="E3" i="2" s="1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50" i="2"/>
  <c r="C49" i="2"/>
  <c r="A7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<sst xmlns="http://schemas.openxmlformats.org/spreadsheetml/2006/main" count="1889" uniqueCount="15">
  <si>
    <t>开始日期</t>
  </si>
  <si>
    <t>结束日期</t>
  </si>
  <si>
    <t>LLOY LN Equity</t>
  </si>
  <si>
    <t>Dates</t>
  </si>
  <si>
    <t>PX_MID</t>
  </si>
  <si>
    <t>PX_CLOSE_1D</t>
  </si>
  <si>
    <t>DIVIDEND_INDICATED_YIELD</t>
  </si>
  <si>
    <t>EQY_DVD_YLD_IND</t>
  </si>
  <si>
    <t>PX_OFFICIAL_CLOSE</t>
  </si>
  <si>
    <t>#N/A N/A</t>
  </si>
  <si>
    <t>Price</t>
  </si>
  <si>
    <t>return without dividend (in percentage)</t>
  </si>
  <si>
    <t xml:space="preserve">log return without dividend </t>
  </si>
  <si>
    <t>q (in percentage)</t>
  </si>
  <si>
    <t>interest rate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</si>
</sst>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0" formatCode="dd\ mmm\ yy"/>
  </numFmts>
  <fonts count="2" x14ac:knownFonts="1">
    <font>
      <sz val="11"/>
      <color theme="1"/>
      <name val="Aptos Narrow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 wrapText="1"/>
    </xf>
    <xf numFmtId="17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[Book1]Sheet1!R5C3</stp>
        <stp>PX_CLOSE_1D</stp>
        <tr r="C5" s="1"/>
      </tp>
    </main>
    <main first="bofaddin.rtdserver">
      <tp t="e">
        <v>#N/A</v>
        <stp/>
        <stp>BDH|17874333646900647267</stp>
        <tr r="A7" s="1"/>
      </tp>
    </main>
    <main first="bloomberg.rtd">
      <tp t="e">
        <v>#N/A</v>
        <stp/>
        <stp>##V3_BFIELDINFOV12</stp>
        <stp>[Book1]Sheet1!R5C2</stp>
        <stp>PX_MID</stp>
        <tr r="B5" s="1"/>
      </tp>
    </main>
    <main first="bloomberg.rtd">
      <tp t="e">
        <v>#N/A</v>
        <stp/>
        <stp>##V3_BFIELDINFOV12</stp>
        <stp>[Book1]Sheet1!R5C4</stp>
        <stp>DIVIDEND_INDICATED_YIELD</stp>
        <tr r="D5" s="1"/>
      </tp>
      <tp t="e">
        <v>#N/A</v>
        <stp/>
        <stp>##V3_BFIELDINFOV12</stp>
        <stp>[Book1]Sheet1!R5C6</stp>
        <stp>PX_OFFICIAL_CLOSE</stp>
        <tr r="F5" s="1"/>
      </tp>
      <tp t="e">
        <v>#N/A</v>
        <stp/>
        <stp>##V3_BFIELDINFOV12</stp>
        <stp>[Book1]Sheet1!R5C5</stp>
        <stp>EQY_DVD_YLD_IND</stp>
        <tr r="E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F3A5-73A2-4DBB-8A2C-5613B318934F}">
  <dimension ref="A1:H656"/>
  <sheetViews>
    <sheetView tabSelected="1" workbookViewId="0">
      <selection activeCell="J30" sqref="J30"/>
    </sheetView>
  </sheetViews>
  <sheetFormatPr defaultRowHeight="14.5" x14ac:dyDescent="0.35"/>
  <cols>
    <col min="1" max="1" width="12.26953125" style="3" customWidth="1"/>
    <col min="2" max="2" width="12.90625" style="3" customWidth="1"/>
    <col min="3" max="3" width="23.36328125" style="3" customWidth="1"/>
    <col min="4" max="4" width="21.453125" style="3" customWidth="1"/>
    <col min="5" max="5" width="15.453125" style="3" customWidth="1"/>
    <col min="6" max="6" width="14.1796875" style="3" customWidth="1"/>
  </cols>
  <sheetData>
    <row r="1" spans="1:8" s="3" customFormat="1" ht="29" x14ac:dyDescent="0.35">
      <c r="A1" s="3" t="s">
        <v>3</v>
      </c>
      <c r="B1" s="3" t="s">
        <v>10</v>
      </c>
      <c r="C1" s="3" t="s">
        <v>13</v>
      </c>
      <c r="D1" s="3" t="s">
        <v>11</v>
      </c>
      <c r="E1" s="3" t="s">
        <v>12</v>
      </c>
      <c r="F1" s="3" t="s">
        <v>14</v>
      </c>
    </row>
    <row r="2" spans="1:8" x14ac:dyDescent="0.35">
      <c r="A2" s="4">
        <v>39965</v>
      </c>
      <c r="B2" s="3">
        <v>48.308999999999997</v>
      </c>
      <c r="C2" s="3">
        <v>11.714399999999999</v>
      </c>
      <c r="F2" s="2">
        <v>0.71071215515484409</v>
      </c>
      <c r="G2" s="2"/>
      <c r="H2" s="2"/>
    </row>
    <row r="3" spans="1:8" x14ac:dyDescent="0.35">
      <c r="A3" s="4">
        <v>39966</v>
      </c>
      <c r="B3" s="3">
        <v>46.311999999999998</v>
      </c>
      <c r="C3" s="3">
        <v>12.22</v>
      </c>
      <c r="D3" s="5">
        <f>(B3-B2)/B2*100</f>
        <v>-4.1338052950795916</v>
      </c>
      <c r="E3" s="5">
        <f>LN(1+D3/100)*100</f>
        <v>-4.2216771927265189</v>
      </c>
      <c r="F3" s="2">
        <v>0.71170940244636338</v>
      </c>
      <c r="G3" s="2"/>
      <c r="H3" s="2"/>
    </row>
    <row r="4" spans="1:8" x14ac:dyDescent="0.35">
      <c r="A4" s="4">
        <v>39967</v>
      </c>
      <c r="B4" s="3">
        <v>44.113999999999997</v>
      </c>
      <c r="C4" s="3">
        <v>12.868</v>
      </c>
      <c r="D4" s="5">
        <f t="shared" ref="D4:D67" si="0">(B4-B3)/B3*100</f>
        <v>-4.7460701330108837</v>
      </c>
      <c r="E4" s="5">
        <f t="shared" ref="E4:E67" si="1">LN(1+D4/100)*100</f>
        <v>-4.8623914386307323</v>
      </c>
      <c r="F4" s="2">
        <v>0.68304792101350231</v>
      </c>
      <c r="G4" s="2"/>
      <c r="H4" s="2"/>
    </row>
    <row r="5" spans="1:8" x14ac:dyDescent="0.35">
      <c r="A5" s="4">
        <v>39968</v>
      </c>
      <c r="B5" s="3">
        <v>44.713000000000001</v>
      </c>
      <c r="C5" s="3">
        <v>12.6571</v>
      </c>
      <c r="D5" s="5">
        <f t="shared" si="0"/>
        <v>1.3578455819014459</v>
      </c>
      <c r="E5" s="5">
        <f t="shared" si="1"/>
        <v>1.3487094687429548</v>
      </c>
      <c r="F5" s="2">
        <v>0.73724009769173249</v>
      </c>
      <c r="G5" s="2"/>
      <c r="H5" s="2"/>
    </row>
    <row r="6" spans="1:8" x14ac:dyDescent="0.35">
      <c r="A6" s="4">
        <v>39969</v>
      </c>
      <c r="B6" s="3">
        <v>44.113999999999997</v>
      </c>
      <c r="C6" s="3">
        <v>12.8292</v>
      </c>
      <c r="D6" s="5">
        <f t="shared" si="0"/>
        <v>-1.3396551338536975</v>
      </c>
      <c r="E6" s="5">
        <f t="shared" si="1"/>
        <v>-1.3487094687429642</v>
      </c>
      <c r="F6" s="2">
        <v>0.80753838908327846</v>
      </c>
      <c r="G6" s="2"/>
      <c r="H6" s="2"/>
    </row>
    <row r="7" spans="1:8" x14ac:dyDescent="0.35">
      <c r="A7" s="4">
        <v>39972</v>
      </c>
      <c r="B7" s="3">
        <v>40.652000000000001</v>
      </c>
      <c r="C7" s="3">
        <v>13.9</v>
      </c>
      <c r="D7" s="5">
        <f t="shared" si="0"/>
        <v>-7.8478487554971128</v>
      </c>
      <c r="E7" s="5">
        <f t="shared" si="1"/>
        <v>-8.1729157114876045</v>
      </c>
      <c r="F7" s="2">
        <v>0.91182401476990538</v>
      </c>
      <c r="G7" s="2"/>
      <c r="H7" s="2"/>
    </row>
    <row r="8" spans="1:8" x14ac:dyDescent="0.35">
      <c r="A8" s="4">
        <v>39973</v>
      </c>
      <c r="B8" s="3">
        <v>41.982999999999997</v>
      </c>
      <c r="C8" s="3">
        <v>13.4808</v>
      </c>
      <c r="D8" s="5">
        <f t="shared" si="0"/>
        <v>3.2741316540391514</v>
      </c>
      <c r="E8" s="5">
        <f t="shared" si="1"/>
        <v>3.221673916487553</v>
      </c>
      <c r="F8" s="2">
        <v>0.89558487191093961</v>
      </c>
      <c r="G8" s="2"/>
      <c r="H8" s="2"/>
    </row>
    <row r="9" spans="1:8" x14ac:dyDescent="0.35">
      <c r="A9" s="4">
        <v>39974</v>
      </c>
      <c r="B9" s="3">
        <v>43.314999999999998</v>
      </c>
      <c r="C9" s="3">
        <v>13.066000000000001</v>
      </c>
      <c r="D9" s="5">
        <f t="shared" si="0"/>
        <v>3.1727127646904716</v>
      </c>
      <c r="E9" s="5">
        <f t="shared" si="1"/>
        <v>3.1234220901708012</v>
      </c>
      <c r="F9" s="2">
        <v>0.87626033816222437</v>
      </c>
      <c r="G9" s="2"/>
      <c r="H9" s="2"/>
    </row>
    <row r="10" spans="1:8" x14ac:dyDescent="0.35">
      <c r="A10" s="4">
        <v>39975</v>
      </c>
      <c r="B10" s="3">
        <v>44.347000000000001</v>
      </c>
      <c r="C10" s="3">
        <v>12.733000000000001</v>
      </c>
      <c r="D10" s="5">
        <f t="shared" si="0"/>
        <v>2.3825464619646861</v>
      </c>
      <c r="E10" s="5">
        <f t="shared" si="1"/>
        <v>2.354606738259013</v>
      </c>
      <c r="F10" s="2">
        <v>0.91102657084734218</v>
      </c>
      <c r="G10" s="2"/>
      <c r="H10" s="2"/>
    </row>
    <row r="11" spans="1:8" x14ac:dyDescent="0.35">
      <c r="A11" s="4">
        <v>39976</v>
      </c>
      <c r="B11" s="3">
        <v>43.548000000000002</v>
      </c>
      <c r="C11" s="3">
        <v>13.006</v>
      </c>
      <c r="D11" s="5">
        <f t="shared" si="0"/>
        <v>-1.8017002277493392</v>
      </c>
      <c r="E11" s="5">
        <f t="shared" si="1"/>
        <v>-1.8181284705759932</v>
      </c>
      <c r="F11" s="2">
        <v>0.86714882931331205</v>
      </c>
      <c r="G11" s="2"/>
      <c r="H11" s="2"/>
    </row>
    <row r="12" spans="1:8" x14ac:dyDescent="0.35">
      <c r="A12" s="4">
        <v>39979</v>
      </c>
      <c r="B12" s="3">
        <v>44.447000000000003</v>
      </c>
      <c r="C12" s="3">
        <v>12.713900000000001</v>
      </c>
      <c r="D12" s="5">
        <f t="shared" si="0"/>
        <v>2.0643887204923326</v>
      </c>
      <c r="E12" s="5">
        <f t="shared" si="1"/>
        <v>2.0433690099767352</v>
      </c>
      <c r="F12" s="2">
        <v>0.82335495394749292</v>
      </c>
      <c r="G12" s="2"/>
      <c r="H12" s="2"/>
    </row>
    <row r="13" spans="1:8" x14ac:dyDescent="0.35">
      <c r="A13" s="4">
        <v>39980</v>
      </c>
      <c r="B13" s="3">
        <v>46.177999999999997</v>
      </c>
      <c r="C13" s="3">
        <v>12.2553</v>
      </c>
      <c r="D13" s="5">
        <f t="shared" si="0"/>
        <v>3.8945260647512643</v>
      </c>
      <c r="E13" s="5">
        <f t="shared" si="1"/>
        <v>3.8206026078110744</v>
      </c>
      <c r="F13" s="2">
        <v>0.85019577194938445</v>
      </c>
      <c r="G13" s="2"/>
      <c r="H13" s="2"/>
    </row>
    <row r="14" spans="1:8" x14ac:dyDescent="0.35">
      <c r="A14" s="4">
        <v>39981</v>
      </c>
      <c r="B14" s="3">
        <v>44.813000000000002</v>
      </c>
      <c r="C14" s="3">
        <v>12.6571</v>
      </c>
      <c r="D14" s="5">
        <f t="shared" si="0"/>
        <v>-2.9559530512365084</v>
      </c>
      <c r="E14" s="5">
        <f t="shared" si="1"/>
        <v>-3.0005218298102316</v>
      </c>
      <c r="F14" s="2">
        <v>0.80359602384980144</v>
      </c>
      <c r="G14" s="2"/>
      <c r="H14" s="2"/>
    </row>
    <row r="15" spans="1:8" x14ac:dyDescent="0.35">
      <c r="A15" s="4">
        <v>39982</v>
      </c>
      <c r="B15" s="3">
        <v>46.112000000000002</v>
      </c>
      <c r="C15" s="3">
        <v>12.2553</v>
      </c>
      <c r="D15" s="5">
        <f t="shared" si="0"/>
        <v>2.8987124271974638</v>
      </c>
      <c r="E15" s="5">
        <f t="shared" si="1"/>
        <v>2.8574943918402207</v>
      </c>
      <c r="F15" s="2">
        <v>0.8071101469296722</v>
      </c>
      <c r="G15" s="2"/>
      <c r="H15" s="2"/>
    </row>
    <row r="16" spans="1:8" x14ac:dyDescent="0.35">
      <c r="A16" s="4">
        <v>39983</v>
      </c>
      <c r="B16" s="3">
        <v>46.578000000000003</v>
      </c>
      <c r="C16" s="3">
        <v>12.1327</v>
      </c>
      <c r="D16" s="5">
        <f t="shared" si="0"/>
        <v>1.0105829285218622</v>
      </c>
      <c r="E16" s="5">
        <f t="shared" si="1"/>
        <v>1.0055106834486633</v>
      </c>
      <c r="F16" s="2">
        <v>0.786158136648062</v>
      </c>
      <c r="G16" s="2"/>
      <c r="H16" s="2"/>
    </row>
    <row r="17" spans="1:8" x14ac:dyDescent="0.35">
      <c r="A17" s="4">
        <v>39986</v>
      </c>
      <c r="B17" s="3">
        <v>45.228999999999999</v>
      </c>
      <c r="C17" s="3">
        <v>12.517200000000001</v>
      </c>
      <c r="D17" s="5">
        <f t="shared" si="0"/>
        <v>-2.896217098200875</v>
      </c>
      <c r="E17" s="5">
        <f t="shared" si="1"/>
        <v>-2.9389852625803483</v>
      </c>
      <c r="F17" s="2">
        <v>0.75616003104177165</v>
      </c>
      <c r="G17" s="2"/>
      <c r="H17" s="2"/>
    </row>
    <row r="18" spans="1:8" x14ac:dyDescent="0.35">
      <c r="A18" s="4">
        <v>39987</v>
      </c>
      <c r="B18" s="3">
        <v>43.322000000000003</v>
      </c>
      <c r="C18" s="3">
        <v>13.066000000000001</v>
      </c>
      <c r="D18" s="5">
        <f t="shared" si="0"/>
        <v>-4.2163213867209013</v>
      </c>
      <c r="E18" s="5">
        <f t="shared" si="1"/>
        <v>-4.3077884907008368</v>
      </c>
      <c r="F18" s="2">
        <v>0.7354818443601383</v>
      </c>
      <c r="G18" s="2"/>
      <c r="H18" s="2"/>
    </row>
    <row r="19" spans="1:8" x14ac:dyDescent="0.35">
      <c r="A19" s="4">
        <v>39988</v>
      </c>
      <c r="B19" s="3">
        <v>44.996000000000002</v>
      </c>
      <c r="C19" s="3">
        <v>12.569100000000001</v>
      </c>
      <c r="D19" s="5">
        <f t="shared" si="0"/>
        <v>3.8640875305849205</v>
      </c>
      <c r="E19" s="5">
        <f t="shared" si="1"/>
        <v>3.7913007811793</v>
      </c>
      <c r="F19" s="2">
        <v>0.70343289079636329</v>
      </c>
      <c r="G19" s="2"/>
      <c r="H19" s="2"/>
    </row>
    <row r="20" spans="1:8" x14ac:dyDescent="0.35">
      <c r="A20" s="4">
        <v>39989</v>
      </c>
      <c r="B20" s="3">
        <v>44.331000000000003</v>
      </c>
      <c r="C20" s="3">
        <v>12.7713</v>
      </c>
      <c r="D20" s="5">
        <f t="shared" si="0"/>
        <v>-1.4779091474797741</v>
      </c>
      <c r="E20" s="5">
        <f t="shared" si="1"/>
        <v>-1.4889390340972868</v>
      </c>
      <c r="F20" s="2">
        <v>0.69409958518225812</v>
      </c>
      <c r="G20" s="2"/>
      <c r="H20" s="2"/>
    </row>
    <row r="21" spans="1:8" x14ac:dyDescent="0.35">
      <c r="A21" s="4">
        <v>39990</v>
      </c>
      <c r="B21" s="3">
        <v>44.244</v>
      </c>
      <c r="C21" s="3">
        <v>12.773199999999999</v>
      </c>
      <c r="D21" s="5">
        <f t="shared" si="0"/>
        <v>-0.19625093050010894</v>
      </c>
      <c r="E21" s="5">
        <f t="shared" si="1"/>
        <v>-0.19644375495988498</v>
      </c>
      <c r="F21" s="2">
        <v>0.70124809240082198</v>
      </c>
      <c r="G21" s="2"/>
      <c r="H21" s="2"/>
    </row>
    <row r="22" spans="1:8" x14ac:dyDescent="0.35">
      <c r="A22" s="4">
        <v>39993</v>
      </c>
      <c r="B22" s="3">
        <v>46.963999999999999</v>
      </c>
      <c r="C22" s="3">
        <v>12.0364</v>
      </c>
      <c r="D22" s="5">
        <f t="shared" si="0"/>
        <v>6.1477262453666004</v>
      </c>
      <c r="E22" s="5">
        <f t="shared" si="1"/>
        <v>5.9661581727957529</v>
      </c>
      <c r="F22" s="2">
        <v>0.75830649651588622</v>
      </c>
      <c r="G22" s="2"/>
      <c r="H22" s="2"/>
    </row>
    <row r="23" spans="1:8" x14ac:dyDescent="0.35">
      <c r="A23" s="4">
        <v>39994</v>
      </c>
      <c r="B23" s="3">
        <v>46.558</v>
      </c>
      <c r="C23" s="3">
        <v>12.1449</v>
      </c>
      <c r="D23" s="5">
        <f t="shared" si="0"/>
        <v>-0.86449195128183043</v>
      </c>
      <c r="E23" s="5">
        <f t="shared" si="1"/>
        <v>-0.86825035938499551</v>
      </c>
      <c r="F23" s="2">
        <v>0.8326191353939506</v>
      </c>
      <c r="G23" s="2"/>
      <c r="H23" s="2"/>
    </row>
    <row r="24" spans="1:8" x14ac:dyDescent="0.35">
      <c r="A24" s="4">
        <v>39995</v>
      </c>
      <c r="B24" s="3">
        <v>45.463000000000001</v>
      </c>
      <c r="C24" s="3">
        <v>12.4438</v>
      </c>
      <c r="D24" s="5">
        <f t="shared" si="0"/>
        <v>-2.3519051505648845</v>
      </c>
      <c r="E24" s="5">
        <f t="shared" si="1"/>
        <v>-2.380003884614954</v>
      </c>
      <c r="F24" s="2">
        <v>0.84493517304418331</v>
      </c>
      <c r="G24" s="2"/>
      <c r="H24" s="2"/>
    </row>
    <row r="25" spans="1:8" x14ac:dyDescent="0.35">
      <c r="A25" s="4">
        <v>39996</v>
      </c>
      <c r="B25" s="3">
        <v>43.898000000000003</v>
      </c>
      <c r="C25" s="3">
        <v>12.887600000000001</v>
      </c>
      <c r="D25" s="5">
        <f t="shared" si="0"/>
        <v>-3.4423597210918722</v>
      </c>
      <c r="E25" s="5">
        <f t="shared" si="1"/>
        <v>-3.5030047371201625</v>
      </c>
      <c r="F25" s="2">
        <v>0.79487794723677108</v>
      </c>
      <c r="G25" s="2"/>
      <c r="H25" s="2"/>
    </row>
    <row r="26" spans="1:8" x14ac:dyDescent="0.35">
      <c r="A26" s="4">
        <v>39997</v>
      </c>
      <c r="B26" s="3">
        <v>44.953000000000003</v>
      </c>
      <c r="C26" s="3">
        <v>12.582100000000001</v>
      </c>
      <c r="D26" s="5">
        <f t="shared" si="0"/>
        <v>2.4032985557428574</v>
      </c>
      <c r="E26" s="5">
        <f t="shared" si="1"/>
        <v>2.3748738556932323</v>
      </c>
      <c r="F26" s="2">
        <v>0.76504566198299273</v>
      </c>
      <c r="G26" s="2"/>
      <c r="H26" s="2"/>
    </row>
    <row r="27" spans="1:8" x14ac:dyDescent="0.35">
      <c r="A27" s="4">
        <v>40000</v>
      </c>
      <c r="B27" s="3">
        <v>44.091000000000001</v>
      </c>
      <c r="C27" s="3">
        <v>12.848599999999999</v>
      </c>
      <c r="D27" s="5">
        <f t="shared" si="0"/>
        <v>-1.9175583387093225</v>
      </c>
      <c r="E27" s="5">
        <f t="shared" si="1"/>
        <v>-1.9361819521039374</v>
      </c>
      <c r="F27" s="2">
        <v>0.72244769418018517</v>
      </c>
      <c r="G27" s="2"/>
      <c r="H27" s="2"/>
    </row>
    <row r="28" spans="1:8" x14ac:dyDescent="0.35">
      <c r="A28" s="4">
        <v>40001</v>
      </c>
      <c r="B28" s="3">
        <v>44.014000000000003</v>
      </c>
      <c r="C28" s="3">
        <v>12.868</v>
      </c>
      <c r="D28" s="5">
        <f t="shared" si="0"/>
        <v>-0.17463881517769653</v>
      </c>
      <c r="E28" s="5">
        <f t="shared" si="1"/>
        <v>-0.17479148653138457</v>
      </c>
      <c r="F28" s="2">
        <v>0.71392932934607722</v>
      </c>
      <c r="G28" s="2"/>
      <c r="H28" s="2"/>
    </row>
    <row r="29" spans="1:8" x14ac:dyDescent="0.35">
      <c r="A29" s="4">
        <v>40002</v>
      </c>
      <c r="B29" s="3">
        <v>42.42</v>
      </c>
      <c r="C29" s="3">
        <v>13.3306</v>
      </c>
      <c r="D29" s="5">
        <f t="shared" si="0"/>
        <v>-3.621574953423913</v>
      </c>
      <c r="E29" s="5">
        <f t="shared" si="1"/>
        <v>-3.6887815990806869</v>
      </c>
      <c r="F29" s="2">
        <v>0.6574196831081347</v>
      </c>
      <c r="G29" s="2"/>
      <c r="H29" s="2"/>
    </row>
    <row r="30" spans="1:8" x14ac:dyDescent="0.35">
      <c r="A30" s="4">
        <v>40003</v>
      </c>
      <c r="B30" s="3">
        <v>42.216000000000001</v>
      </c>
      <c r="C30" s="3">
        <v>13.4169</v>
      </c>
      <c r="D30" s="5">
        <f t="shared" si="0"/>
        <v>-0.48090523338048236</v>
      </c>
      <c r="E30" s="5">
        <f t="shared" si="1"/>
        <v>-0.48206530331696401</v>
      </c>
      <c r="F30" s="2">
        <v>0.70851756502464924</v>
      </c>
      <c r="G30" s="2"/>
      <c r="H30" s="2"/>
    </row>
    <row r="31" spans="1:8" x14ac:dyDescent="0.35">
      <c r="A31" s="4">
        <v>40004</v>
      </c>
      <c r="B31" s="3">
        <v>42.116999999999997</v>
      </c>
      <c r="C31" s="3">
        <v>13.4169</v>
      </c>
      <c r="D31" s="5">
        <f t="shared" si="0"/>
        <v>-0.23450824332007708</v>
      </c>
      <c r="E31" s="5">
        <f t="shared" si="1"/>
        <v>-0.23478364454429593</v>
      </c>
      <c r="F31" s="2">
        <v>0.6675317837778223</v>
      </c>
      <c r="G31" s="2"/>
      <c r="H31" s="2"/>
    </row>
    <row r="32" spans="1:8" x14ac:dyDescent="0.35">
      <c r="A32" s="4">
        <v>40007</v>
      </c>
      <c r="B32" s="3">
        <v>42.972000000000001</v>
      </c>
      <c r="C32" s="3">
        <v>13.1653</v>
      </c>
      <c r="D32" s="5">
        <f t="shared" si="0"/>
        <v>2.0300591210200252</v>
      </c>
      <c r="E32" s="5">
        <f t="shared" si="1"/>
        <v>2.0097281146372286</v>
      </c>
      <c r="F32" s="2">
        <v>0.63074617043219805</v>
      </c>
      <c r="G32" s="2"/>
      <c r="H32" s="2"/>
    </row>
    <row r="33" spans="1:8" x14ac:dyDescent="0.35">
      <c r="A33" s="4">
        <v>40008</v>
      </c>
      <c r="B33" s="3">
        <v>43.828000000000003</v>
      </c>
      <c r="C33" s="3">
        <v>12.9072</v>
      </c>
      <c r="D33" s="5">
        <f t="shared" si="0"/>
        <v>1.9919947873033643</v>
      </c>
      <c r="E33" s="5">
        <f t="shared" si="1"/>
        <v>1.9724141738850933</v>
      </c>
      <c r="F33" s="2">
        <v>0.67688513183178167</v>
      </c>
      <c r="G33" s="2"/>
      <c r="H33" s="2"/>
    </row>
    <row r="34" spans="1:8" x14ac:dyDescent="0.35">
      <c r="A34" s="4">
        <v>40009</v>
      </c>
      <c r="B34" s="3">
        <v>45.588999999999999</v>
      </c>
      <c r="C34" s="3">
        <v>12.3569</v>
      </c>
      <c r="D34" s="5">
        <f t="shared" si="0"/>
        <v>4.0179793739162077</v>
      </c>
      <c r="E34" s="5">
        <f t="shared" si="1"/>
        <v>3.9393576806847195</v>
      </c>
      <c r="F34" s="2">
        <v>0.70959488819055061</v>
      </c>
      <c r="G34" s="2"/>
      <c r="H34" s="2"/>
    </row>
    <row r="35" spans="1:8" x14ac:dyDescent="0.35">
      <c r="A35" s="4">
        <v>40010</v>
      </c>
      <c r="B35" s="3">
        <v>46.561</v>
      </c>
      <c r="C35" s="3">
        <v>12.141400000000001</v>
      </c>
      <c r="D35" s="5">
        <f t="shared" si="0"/>
        <v>2.1320932681129245</v>
      </c>
      <c r="E35" s="5">
        <f t="shared" si="1"/>
        <v>2.109682150577683</v>
      </c>
      <c r="F35" s="2">
        <v>0.68958147686410454</v>
      </c>
      <c r="G35" s="2"/>
      <c r="H35" s="2"/>
    </row>
    <row r="36" spans="1:8" x14ac:dyDescent="0.35">
      <c r="A36" s="4">
        <v>40011</v>
      </c>
      <c r="B36" s="3">
        <v>45.113</v>
      </c>
      <c r="C36" s="3">
        <v>12.582100000000001</v>
      </c>
      <c r="D36" s="5">
        <f t="shared" si="0"/>
        <v>-3.1098988423788159</v>
      </c>
      <c r="E36" s="5">
        <f t="shared" si="1"/>
        <v>-3.1592827545679776</v>
      </c>
      <c r="F36" s="2">
        <v>0.70134103268869308</v>
      </c>
      <c r="G36" s="2"/>
      <c r="H36" s="2"/>
    </row>
    <row r="37" spans="1:8" x14ac:dyDescent="0.35">
      <c r="A37" s="4">
        <v>40014</v>
      </c>
      <c r="B37" s="3">
        <v>47.945999999999998</v>
      </c>
      <c r="C37" s="3">
        <v>11.7941</v>
      </c>
      <c r="D37" s="5">
        <f t="shared" si="0"/>
        <v>6.2797863143661443</v>
      </c>
      <c r="E37" s="5">
        <f t="shared" si="1"/>
        <v>6.0904924310289594</v>
      </c>
      <c r="F37" s="2">
        <v>0.7393679855117623</v>
      </c>
      <c r="G37" s="2"/>
      <c r="H37" s="2"/>
    </row>
    <row r="38" spans="1:8" x14ac:dyDescent="0.35">
      <c r="A38" s="4">
        <v>40015</v>
      </c>
      <c r="B38" s="3">
        <v>48.892000000000003</v>
      </c>
      <c r="C38" s="3">
        <v>11.564399999999999</v>
      </c>
      <c r="D38" s="5">
        <f t="shared" si="0"/>
        <v>1.9730530179785699</v>
      </c>
      <c r="E38" s="5">
        <f t="shared" si="1"/>
        <v>1.9538406294635653</v>
      </c>
      <c r="F38" s="2">
        <v>0.73760251613783778</v>
      </c>
      <c r="G38" s="2"/>
      <c r="H38" s="2"/>
    </row>
    <row r="39" spans="1:8" x14ac:dyDescent="0.35">
      <c r="A39" s="4">
        <v>40016</v>
      </c>
      <c r="B39" s="3">
        <v>48.146000000000001</v>
      </c>
      <c r="C39" s="3">
        <v>11.7468</v>
      </c>
      <c r="D39" s="5">
        <f t="shared" si="0"/>
        <v>-1.5258119937822183</v>
      </c>
      <c r="E39" s="5">
        <f t="shared" si="1"/>
        <v>-1.5375722849628652</v>
      </c>
      <c r="F39" s="2">
        <v>0.74210598673092887</v>
      </c>
      <c r="G39" s="2"/>
      <c r="H39" s="2"/>
    </row>
    <row r="40" spans="1:8" x14ac:dyDescent="0.35">
      <c r="A40" s="4">
        <v>40017</v>
      </c>
      <c r="B40" s="3">
        <v>50.7</v>
      </c>
      <c r="C40" s="3">
        <v>11.152900000000001</v>
      </c>
      <c r="D40" s="5">
        <f t="shared" si="0"/>
        <v>5.3046982096124333</v>
      </c>
      <c r="E40" s="5">
        <f t="shared" si="1"/>
        <v>5.1687849531749768</v>
      </c>
      <c r="F40" s="2">
        <v>0.82026847247679835</v>
      </c>
      <c r="G40" s="2"/>
      <c r="H40" s="2"/>
    </row>
    <row r="41" spans="1:8" x14ac:dyDescent="0.35">
      <c r="A41" s="4">
        <v>40018</v>
      </c>
      <c r="B41" s="3">
        <v>51.895000000000003</v>
      </c>
      <c r="C41" s="3">
        <v>10.889699999999999</v>
      </c>
      <c r="D41" s="5">
        <f t="shared" si="0"/>
        <v>2.357001972386588</v>
      </c>
      <c r="E41" s="5">
        <f t="shared" si="1"/>
        <v>2.3296535820114923</v>
      </c>
      <c r="F41" s="2">
        <v>0.79005797855250182</v>
      </c>
      <c r="G41" s="2"/>
      <c r="H41" s="2"/>
    </row>
    <row r="42" spans="1:8" x14ac:dyDescent="0.35">
      <c r="A42" s="4">
        <v>40021</v>
      </c>
      <c r="B42" s="3">
        <v>55.353999999999999</v>
      </c>
      <c r="C42" s="3">
        <v>10.1919</v>
      </c>
      <c r="D42" s="5">
        <f t="shared" si="0"/>
        <v>6.6653820213893367</v>
      </c>
      <c r="E42" s="5">
        <f t="shared" si="1"/>
        <v>6.4526477515572038</v>
      </c>
      <c r="F42" s="2">
        <v>0.81731083048361197</v>
      </c>
      <c r="G42" s="2"/>
      <c r="H42" s="2"/>
    </row>
    <row r="43" spans="1:8" x14ac:dyDescent="0.35">
      <c r="A43" s="4">
        <v>40022</v>
      </c>
      <c r="B43" s="3">
        <v>54.112000000000002</v>
      </c>
      <c r="C43" s="3">
        <v>10.449</v>
      </c>
      <c r="D43" s="5">
        <f t="shared" si="0"/>
        <v>-2.2437402897712855</v>
      </c>
      <c r="E43" s="5">
        <f t="shared" si="1"/>
        <v>-2.2692951216654667</v>
      </c>
      <c r="F43" s="2">
        <v>0.80252934300702838</v>
      </c>
      <c r="G43" s="2"/>
      <c r="H43" s="2"/>
    </row>
    <row r="44" spans="1:8" x14ac:dyDescent="0.35">
      <c r="A44" s="4">
        <v>40023</v>
      </c>
      <c r="B44" s="3">
        <v>55.737000000000002</v>
      </c>
      <c r="C44" s="3">
        <v>10.1347</v>
      </c>
      <c r="D44" s="5">
        <f t="shared" si="0"/>
        <v>3.0030307510348906</v>
      </c>
      <c r="E44" s="5">
        <f t="shared" si="1"/>
        <v>2.9588226575973522</v>
      </c>
      <c r="F44" s="2">
        <v>0.80762061035606658</v>
      </c>
      <c r="G44" s="2"/>
      <c r="H44" s="2"/>
    </row>
    <row r="45" spans="1:8" x14ac:dyDescent="0.35">
      <c r="A45" s="4">
        <v>40024</v>
      </c>
      <c r="B45" s="3">
        <v>56.493000000000002</v>
      </c>
      <c r="C45" s="3">
        <v>10.005800000000001</v>
      </c>
      <c r="D45" s="5">
        <f t="shared" si="0"/>
        <v>1.3563700952688524</v>
      </c>
      <c r="E45" s="5">
        <f t="shared" si="1"/>
        <v>1.3472537379470833</v>
      </c>
      <c r="F45" s="2">
        <v>0.80667667653414976</v>
      </c>
      <c r="G45" s="2"/>
      <c r="H45" s="2"/>
    </row>
    <row r="46" spans="1:8" x14ac:dyDescent="0.35">
      <c r="A46" s="4">
        <v>40025</v>
      </c>
      <c r="B46" s="3">
        <v>56.566000000000003</v>
      </c>
      <c r="C46" s="3">
        <v>9.9916999999999998</v>
      </c>
      <c r="D46" s="5">
        <f t="shared" si="0"/>
        <v>0.12921954932469579</v>
      </c>
      <c r="E46" s="5">
        <f t="shared" si="1"/>
        <v>0.12913613271770402</v>
      </c>
      <c r="F46" s="2">
        <v>0.74013908417004082</v>
      </c>
      <c r="G46" s="2"/>
      <c r="H46" s="2"/>
    </row>
    <row r="47" spans="1:8" x14ac:dyDescent="0.35">
      <c r="A47" s="4">
        <v>40028</v>
      </c>
      <c r="B47" s="3">
        <v>56.781999999999996</v>
      </c>
      <c r="C47" s="3">
        <v>9.9624000000000006</v>
      </c>
      <c r="D47" s="5">
        <f t="shared" si="0"/>
        <v>0.38185482445284086</v>
      </c>
      <c r="E47" s="5">
        <f t="shared" si="1"/>
        <v>0.38112760960014164</v>
      </c>
      <c r="F47" s="2">
        <v>0.78203664066791023</v>
      </c>
      <c r="G47" s="2"/>
      <c r="H47" s="2"/>
    </row>
    <row r="48" spans="1:8" x14ac:dyDescent="0.35">
      <c r="A48" s="4">
        <v>40029</v>
      </c>
      <c r="B48" s="3">
        <v>56.155999999999999</v>
      </c>
      <c r="C48" s="3">
        <v>10.078200000000001</v>
      </c>
      <c r="D48" s="5">
        <f t="shared" si="0"/>
        <v>-1.1024620478320555</v>
      </c>
      <c r="E48" s="5">
        <f t="shared" si="1"/>
        <v>-1.1085841985087832</v>
      </c>
      <c r="F48" s="2">
        <v>0.81549920415234889</v>
      </c>
      <c r="G48" s="2"/>
      <c r="H48" s="2"/>
    </row>
    <row r="49" spans="1:8" x14ac:dyDescent="0.35">
      <c r="A49" s="4">
        <v>40030</v>
      </c>
      <c r="B49" s="3">
        <v>62.026000000000003</v>
      </c>
      <c r="C49" s="6">
        <f>AVERAGE(C2:C48)</f>
        <v>12.197359574468084</v>
      </c>
      <c r="D49" s="5">
        <f t="shared" si="0"/>
        <v>10.453023719638159</v>
      </c>
      <c r="E49" s="5">
        <f t="shared" si="1"/>
        <v>9.9420119869430863</v>
      </c>
      <c r="F49" s="2">
        <v>0.83728808811616495</v>
      </c>
      <c r="G49" s="2"/>
      <c r="H49" s="2"/>
    </row>
    <row r="50" spans="1:8" x14ac:dyDescent="0.35">
      <c r="A50" s="4">
        <v>40031</v>
      </c>
      <c r="B50" s="3">
        <v>69.727000000000004</v>
      </c>
      <c r="C50" s="3">
        <f>12.1974</f>
        <v>12.1974</v>
      </c>
      <c r="D50" s="5">
        <f t="shared" si="0"/>
        <v>12.415761132428337</v>
      </c>
      <c r="E50" s="5">
        <f t="shared" si="1"/>
        <v>11.703396523920635</v>
      </c>
      <c r="F50" s="2">
        <v>0.8561516470060464</v>
      </c>
      <c r="G50" s="2"/>
      <c r="H50" s="2"/>
    </row>
    <row r="51" spans="1:8" x14ac:dyDescent="0.35">
      <c r="A51" s="4">
        <v>40032</v>
      </c>
      <c r="B51" s="3">
        <v>67.906000000000006</v>
      </c>
      <c r="C51" s="3">
        <f t="shared" ref="C51:C114" si="2">12.1974</f>
        <v>12.1974</v>
      </c>
      <c r="D51" s="5">
        <f t="shared" si="0"/>
        <v>-2.6116138655040344</v>
      </c>
      <c r="E51" s="5">
        <f t="shared" si="1"/>
        <v>-2.6463221314665164</v>
      </c>
      <c r="F51" s="2">
        <v>0.8433418655543482</v>
      </c>
      <c r="G51" s="2"/>
      <c r="H51" s="2"/>
    </row>
    <row r="52" spans="1:8" x14ac:dyDescent="0.35">
      <c r="A52" s="4">
        <v>40035</v>
      </c>
      <c r="B52" s="3">
        <v>65.186000000000007</v>
      </c>
      <c r="C52" s="3">
        <f t="shared" si="2"/>
        <v>12.1974</v>
      </c>
      <c r="D52" s="5">
        <f t="shared" si="0"/>
        <v>-4.0055370659440976</v>
      </c>
      <c r="E52" s="5">
        <f t="shared" si="1"/>
        <v>-4.08796739539327</v>
      </c>
      <c r="F52" s="2">
        <v>0.75103516363110079</v>
      </c>
      <c r="G52" s="2"/>
      <c r="H52" s="2"/>
    </row>
    <row r="53" spans="1:8" x14ac:dyDescent="0.35">
      <c r="A53" s="4">
        <v>40036</v>
      </c>
      <c r="B53" s="3">
        <v>60.575000000000003</v>
      </c>
      <c r="C53" s="3">
        <f t="shared" si="2"/>
        <v>12.1974</v>
      </c>
      <c r="D53" s="5">
        <f t="shared" si="0"/>
        <v>-7.0736047617586655</v>
      </c>
      <c r="E53" s="5">
        <f t="shared" si="1"/>
        <v>-7.3362455247154692</v>
      </c>
      <c r="F53" s="2">
        <v>0.72315340976245457</v>
      </c>
      <c r="G53" s="2"/>
      <c r="H53" s="2"/>
    </row>
    <row r="54" spans="1:8" x14ac:dyDescent="0.35">
      <c r="A54" s="4">
        <v>40037</v>
      </c>
      <c r="B54" s="3">
        <v>64.403000000000006</v>
      </c>
      <c r="C54" s="3">
        <f t="shared" si="2"/>
        <v>12.1974</v>
      </c>
      <c r="D54" s="5">
        <f t="shared" si="0"/>
        <v>6.3194387123400793</v>
      </c>
      <c r="E54" s="5">
        <f t="shared" si="1"/>
        <v>6.127794917365641</v>
      </c>
      <c r="F54" s="2">
        <v>0.65826822838138421</v>
      </c>
      <c r="G54" s="2"/>
      <c r="H54" s="2"/>
    </row>
    <row r="55" spans="1:8" x14ac:dyDescent="0.35">
      <c r="A55" s="4">
        <v>40038</v>
      </c>
      <c r="B55" s="3">
        <v>65.584999999999994</v>
      </c>
      <c r="C55" s="3">
        <f t="shared" si="2"/>
        <v>12.1974</v>
      </c>
      <c r="D55" s="5">
        <f t="shared" si="0"/>
        <v>1.8353182305171931</v>
      </c>
      <c r="E55" s="5">
        <f t="shared" si="1"/>
        <v>1.8186795390863091</v>
      </c>
      <c r="F55" s="2">
        <v>0.59224259605578899</v>
      </c>
      <c r="G55" s="2"/>
      <c r="H55" s="2"/>
    </row>
    <row r="56" spans="1:8" x14ac:dyDescent="0.35">
      <c r="A56" s="4">
        <v>40039</v>
      </c>
      <c r="B56" s="3">
        <v>66.155000000000001</v>
      </c>
      <c r="C56" s="3">
        <f t="shared" si="2"/>
        <v>12.1974</v>
      </c>
      <c r="D56" s="5">
        <f t="shared" si="0"/>
        <v>0.86910116642526103</v>
      </c>
      <c r="E56" s="5">
        <f t="shared" si="1"/>
        <v>0.86534622272654826</v>
      </c>
      <c r="F56" s="2">
        <v>0.53672704819989914</v>
      </c>
      <c r="G56" s="2"/>
      <c r="H56" s="2"/>
    </row>
    <row r="57" spans="1:8" x14ac:dyDescent="0.35">
      <c r="A57" s="4">
        <v>40042</v>
      </c>
      <c r="B57" s="3">
        <v>63.244999999999997</v>
      </c>
      <c r="C57" s="3">
        <f t="shared" si="2"/>
        <v>12.1974</v>
      </c>
      <c r="D57" s="5">
        <f t="shared" si="0"/>
        <v>-4.3987604867357017</v>
      </c>
      <c r="E57" s="5">
        <f t="shared" si="1"/>
        <v>-4.4984400394869208</v>
      </c>
      <c r="F57" s="2">
        <v>0.55208997722346642</v>
      </c>
      <c r="G57" s="2"/>
      <c r="H57" s="2"/>
    </row>
    <row r="58" spans="1:8" x14ac:dyDescent="0.35">
      <c r="A58" s="4">
        <v>40043</v>
      </c>
      <c r="B58" s="3">
        <v>64.442999999999998</v>
      </c>
      <c r="C58" s="3">
        <f t="shared" si="2"/>
        <v>12.1974</v>
      </c>
      <c r="D58" s="5">
        <f t="shared" si="0"/>
        <v>1.894220887026643</v>
      </c>
      <c r="E58" s="5">
        <f t="shared" si="1"/>
        <v>1.8765039060444262</v>
      </c>
      <c r="F58" s="2">
        <v>0.633157081846355</v>
      </c>
      <c r="G58" s="2"/>
      <c r="H58" s="2"/>
    </row>
    <row r="59" spans="1:8" x14ac:dyDescent="0.35">
      <c r="A59" s="4">
        <v>40044</v>
      </c>
      <c r="B59" s="3">
        <v>65.727999999999994</v>
      </c>
      <c r="C59" s="3">
        <f t="shared" si="2"/>
        <v>12.1974</v>
      </c>
      <c r="D59" s="5">
        <f t="shared" si="0"/>
        <v>1.9940102105736799</v>
      </c>
      <c r="E59" s="5">
        <f t="shared" si="1"/>
        <v>1.9743902146143628</v>
      </c>
      <c r="F59" s="2">
        <v>0.57565564011930381</v>
      </c>
      <c r="G59" s="2"/>
      <c r="H59" s="2"/>
    </row>
    <row r="60" spans="1:8" x14ac:dyDescent="0.35">
      <c r="A60" s="4">
        <v>40045</v>
      </c>
      <c r="B60" s="3">
        <v>67.436000000000007</v>
      </c>
      <c r="C60" s="3">
        <f t="shared" si="2"/>
        <v>12.1974</v>
      </c>
      <c r="D60" s="5">
        <f t="shared" si="0"/>
        <v>2.5985881207400388</v>
      </c>
      <c r="E60" s="5">
        <f t="shared" si="1"/>
        <v>2.5653985647461823</v>
      </c>
      <c r="F60" s="2">
        <v>0.56698012427290079</v>
      </c>
      <c r="G60" s="2"/>
      <c r="H60" s="2"/>
    </row>
    <row r="61" spans="1:8" x14ac:dyDescent="0.35">
      <c r="A61" s="4">
        <v>40046</v>
      </c>
      <c r="B61" s="3">
        <v>67.656000000000006</v>
      </c>
      <c r="C61" s="3">
        <f t="shared" si="2"/>
        <v>12.1974</v>
      </c>
      <c r="D61" s="5">
        <f t="shared" si="0"/>
        <v>0.32623524526958719</v>
      </c>
      <c r="E61" s="5">
        <f t="shared" si="1"/>
        <v>0.32570425263662717</v>
      </c>
      <c r="F61" s="2">
        <v>0.55999784202204972</v>
      </c>
      <c r="G61" s="2"/>
      <c r="H61" s="2"/>
    </row>
    <row r="62" spans="1:8" x14ac:dyDescent="0.35">
      <c r="A62" s="4">
        <v>40049</v>
      </c>
      <c r="B62" s="3">
        <v>71.888000000000005</v>
      </c>
      <c r="C62" s="3">
        <f t="shared" si="2"/>
        <v>12.1974</v>
      </c>
      <c r="D62" s="5">
        <f t="shared" si="0"/>
        <v>6.2551732292775206</v>
      </c>
      <c r="E62" s="5">
        <f t="shared" si="1"/>
        <v>6.0673309847882919</v>
      </c>
      <c r="F62" s="2">
        <v>0.55614783644310928</v>
      </c>
      <c r="G62" s="2"/>
      <c r="H62" s="2"/>
    </row>
    <row r="63" spans="1:8" x14ac:dyDescent="0.35">
      <c r="A63" s="4">
        <v>40050</v>
      </c>
      <c r="B63" s="3">
        <v>71.811000000000007</v>
      </c>
      <c r="C63" s="3">
        <f t="shared" si="2"/>
        <v>12.1974</v>
      </c>
      <c r="D63" s="5">
        <f t="shared" si="0"/>
        <v>-0.10711106165145529</v>
      </c>
      <c r="E63" s="5">
        <f t="shared" si="1"/>
        <v>-0.10716846654408285</v>
      </c>
      <c r="F63" s="2">
        <v>0.53250410321418506</v>
      </c>
      <c r="G63" s="2"/>
      <c r="H63" s="2"/>
    </row>
    <row r="64" spans="1:8" x14ac:dyDescent="0.35">
      <c r="A64" s="4">
        <v>40051</v>
      </c>
      <c r="B64" s="3">
        <v>72.221000000000004</v>
      </c>
      <c r="C64" s="3">
        <f t="shared" si="2"/>
        <v>12.1974</v>
      </c>
      <c r="D64" s="5">
        <f t="shared" si="0"/>
        <v>0.57094317026638886</v>
      </c>
      <c r="E64" s="5">
        <f t="shared" si="1"/>
        <v>0.56931946709800441</v>
      </c>
      <c r="F64" s="2">
        <v>0.57547324016233392</v>
      </c>
      <c r="G64" s="2"/>
      <c r="H64" s="2"/>
    </row>
    <row r="65" spans="1:8" x14ac:dyDescent="0.35">
      <c r="A65" s="4">
        <v>40052</v>
      </c>
      <c r="B65" s="3">
        <v>69.849999999999994</v>
      </c>
      <c r="C65" s="3">
        <f t="shared" si="2"/>
        <v>12.1974</v>
      </c>
      <c r="D65" s="5">
        <f t="shared" si="0"/>
        <v>-3.282978635023067</v>
      </c>
      <c r="E65" s="5">
        <f t="shared" si="1"/>
        <v>-3.3380776630372795</v>
      </c>
      <c r="F65" s="2">
        <v>0.59579939100869239</v>
      </c>
      <c r="G65" s="2"/>
      <c r="H65" s="2"/>
    </row>
    <row r="66" spans="1:8" x14ac:dyDescent="0.35">
      <c r="A66" s="4">
        <v>40053</v>
      </c>
      <c r="B66" s="3">
        <v>74.091999999999999</v>
      </c>
      <c r="C66" s="3">
        <f t="shared" si="2"/>
        <v>12.1974</v>
      </c>
      <c r="D66" s="5">
        <f t="shared" si="0"/>
        <v>6.0730136005726623</v>
      </c>
      <c r="E66" s="5">
        <f t="shared" si="1"/>
        <v>5.8957478557505842</v>
      </c>
      <c r="F66" s="2">
        <v>0.58254618784725065</v>
      </c>
      <c r="G66" s="2"/>
      <c r="H66" s="2"/>
    </row>
    <row r="67" spans="1:8" x14ac:dyDescent="0.35">
      <c r="A67" s="4">
        <v>40057</v>
      </c>
      <c r="B67" s="3">
        <v>70.623000000000005</v>
      </c>
      <c r="C67" s="3">
        <f t="shared" si="2"/>
        <v>12.1974</v>
      </c>
      <c r="D67" s="5">
        <f t="shared" si="0"/>
        <v>-4.6820169518976327</v>
      </c>
      <c r="E67" s="5">
        <f t="shared" si="1"/>
        <v>-4.7951693778920905</v>
      </c>
      <c r="F67" s="2">
        <v>0.59102328647812563</v>
      </c>
      <c r="G67" s="2"/>
      <c r="H67" s="2"/>
    </row>
    <row r="68" spans="1:8" x14ac:dyDescent="0.35">
      <c r="A68" s="4">
        <v>40058</v>
      </c>
      <c r="B68" s="3">
        <v>66.224000000000004</v>
      </c>
      <c r="C68" s="3">
        <f t="shared" si="2"/>
        <v>12.1974</v>
      </c>
      <c r="D68" s="5">
        <f t="shared" ref="D68:D131" si="3">(B68-B67)/B67*100</f>
        <v>-6.2288489585545799</v>
      </c>
      <c r="E68" s="5">
        <f t="shared" ref="E68:E131" si="4">LN(1+D68/100)*100</f>
        <v>-6.4312935475178952</v>
      </c>
      <c r="F68" s="2">
        <v>0.60474338064032662</v>
      </c>
      <c r="G68" s="2"/>
      <c r="H68" s="2"/>
    </row>
    <row r="69" spans="1:8" x14ac:dyDescent="0.35">
      <c r="A69" s="4">
        <v>40059</v>
      </c>
      <c r="B69" s="3">
        <v>66.400999999999996</v>
      </c>
      <c r="C69" s="3">
        <f t="shared" si="2"/>
        <v>12.1974</v>
      </c>
      <c r="D69" s="5">
        <f t="shared" si="3"/>
        <v>0.26727470403477965</v>
      </c>
      <c r="E69" s="5">
        <f t="shared" si="4"/>
        <v>0.26691816035710442</v>
      </c>
      <c r="F69" s="2">
        <v>0.62574330287149693</v>
      </c>
      <c r="G69" s="2"/>
      <c r="H69" s="2"/>
    </row>
    <row r="70" spans="1:8" x14ac:dyDescent="0.35">
      <c r="A70" s="4">
        <v>40060</v>
      </c>
      <c r="B70" s="3">
        <v>67.745999999999995</v>
      </c>
      <c r="C70" s="3">
        <f t="shared" si="2"/>
        <v>12.1974</v>
      </c>
      <c r="D70" s="5">
        <f t="shared" si="3"/>
        <v>2.0255719040375881</v>
      </c>
      <c r="E70" s="5">
        <f t="shared" si="4"/>
        <v>2.0053300816492303</v>
      </c>
      <c r="F70" s="2">
        <v>0.60047981861184074</v>
      </c>
      <c r="G70" s="2"/>
      <c r="H70" s="2"/>
    </row>
    <row r="71" spans="1:8" x14ac:dyDescent="0.35">
      <c r="A71" s="4">
        <v>40063</v>
      </c>
      <c r="B71" s="3">
        <v>70.792000000000002</v>
      </c>
      <c r="C71" s="3">
        <f t="shared" si="2"/>
        <v>12.1974</v>
      </c>
      <c r="D71" s="5">
        <f t="shared" si="3"/>
        <v>4.4962064180911154</v>
      </c>
      <c r="E71" s="5">
        <f t="shared" si="4"/>
        <v>4.3980582538609081</v>
      </c>
      <c r="F71" s="2">
        <v>0.59373349799023523</v>
      </c>
      <c r="G71" s="2"/>
      <c r="H71" s="2"/>
    </row>
    <row r="72" spans="1:8" x14ac:dyDescent="0.35">
      <c r="A72" s="4">
        <v>40064</v>
      </c>
      <c r="B72" s="3">
        <v>71.081999999999994</v>
      </c>
      <c r="C72" s="3">
        <f t="shared" si="2"/>
        <v>12.1974</v>
      </c>
      <c r="D72" s="5">
        <f t="shared" si="3"/>
        <v>0.40965080800089276</v>
      </c>
      <c r="E72" s="5">
        <f t="shared" si="4"/>
        <v>0.40881402356277902</v>
      </c>
      <c r="F72" s="2">
        <v>0.60540667203898912</v>
      </c>
      <c r="G72" s="2"/>
      <c r="H72" s="2"/>
    </row>
    <row r="73" spans="1:8" x14ac:dyDescent="0.35">
      <c r="A73" s="4">
        <v>40065</v>
      </c>
      <c r="B73" s="3">
        <v>70.688999999999993</v>
      </c>
      <c r="C73" s="3">
        <f t="shared" si="2"/>
        <v>12.1974</v>
      </c>
      <c r="D73" s="5">
        <f t="shared" si="3"/>
        <v>-0.55288258630877118</v>
      </c>
      <c r="E73" s="5">
        <f t="shared" si="4"/>
        <v>-0.5544166390331009</v>
      </c>
      <c r="F73" s="2">
        <v>0.63443278540476922</v>
      </c>
      <c r="G73" s="2"/>
      <c r="H73" s="2"/>
    </row>
    <row r="74" spans="1:8" x14ac:dyDescent="0.35">
      <c r="A74" s="4">
        <v>40066</v>
      </c>
      <c r="B74" s="3">
        <v>70.040000000000006</v>
      </c>
      <c r="C74" s="3">
        <f t="shared" si="2"/>
        <v>12.1974</v>
      </c>
      <c r="D74" s="5">
        <f t="shared" si="3"/>
        <v>-0.91810607025136404</v>
      </c>
      <c r="E74" s="5">
        <f t="shared" si="4"/>
        <v>-0.92234663926947635</v>
      </c>
      <c r="F74" s="2">
        <v>0.60792995154069207</v>
      </c>
      <c r="G74" s="2"/>
      <c r="H74" s="2"/>
    </row>
    <row r="75" spans="1:8" x14ac:dyDescent="0.35">
      <c r="A75" s="4">
        <v>40067</v>
      </c>
      <c r="B75" s="3">
        <v>69.97</v>
      </c>
      <c r="C75" s="3">
        <f t="shared" si="2"/>
        <v>12.1974</v>
      </c>
      <c r="D75" s="5">
        <f t="shared" si="3"/>
        <v>-9.9942889777280677E-2</v>
      </c>
      <c r="E75" s="5">
        <f t="shared" si="4"/>
        <v>-9.9992865984586288E-2</v>
      </c>
      <c r="F75" s="2">
        <v>0.60127455224662885</v>
      </c>
      <c r="G75" s="2"/>
      <c r="H75" s="2"/>
    </row>
    <row r="76" spans="1:8" x14ac:dyDescent="0.35">
      <c r="A76" s="4">
        <v>40070</v>
      </c>
      <c r="B76" s="3">
        <v>70.072999999999993</v>
      </c>
      <c r="C76" s="3">
        <f t="shared" si="2"/>
        <v>12.1974</v>
      </c>
      <c r="D76" s="5">
        <f t="shared" si="3"/>
        <v>0.14720594540516568</v>
      </c>
      <c r="E76" s="5">
        <f t="shared" si="4"/>
        <v>0.14709770366584332</v>
      </c>
      <c r="F76" s="2">
        <v>0.60577328083749393</v>
      </c>
      <c r="G76" s="2"/>
      <c r="H76" s="2"/>
    </row>
    <row r="77" spans="1:8" x14ac:dyDescent="0.35">
      <c r="A77" s="4">
        <v>40071</v>
      </c>
      <c r="B77" s="3">
        <v>69.694000000000003</v>
      </c>
      <c r="C77" s="3">
        <f t="shared" si="2"/>
        <v>12.1974</v>
      </c>
      <c r="D77" s="5">
        <f t="shared" si="3"/>
        <v>-0.54086452699326515</v>
      </c>
      <c r="E77" s="5">
        <f t="shared" si="4"/>
        <v>-0.54233249471314338</v>
      </c>
      <c r="F77" s="2">
        <v>0.52416174977415897</v>
      </c>
      <c r="G77" s="2"/>
      <c r="H77" s="2"/>
    </row>
    <row r="78" spans="1:8" x14ac:dyDescent="0.35">
      <c r="A78" s="4">
        <v>40072</v>
      </c>
      <c r="B78" s="3">
        <v>72.686999999999998</v>
      </c>
      <c r="C78" s="3">
        <f t="shared" si="2"/>
        <v>12.1974</v>
      </c>
      <c r="D78" s="5">
        <f t="shared" si="3"/>
        <v>4.2944873303297193</v>
      </c>
      <c r="E78" s="5">
        <f t="shared" si="4"/>
        <v>4.2048320646068973</v>
      </c>
      <c r="F78" s="2">
        <v>0.55685383313117198</v>
      </c>
      <c r="G78" s="2"/>
      <c r="H78" s="2"/>
    </row>
    <row r="79" spans="1:8" x14ac:dyDescent="0.35">
      <c r="A79" s="4">
        <v>40073</v>
      </c>
      <c r="B79" s="3">
        <v>73.003</v>
      </c>
      <c r="C79" s="3">
        <f t="shared" si="2"/>
        <v>12.1974</v>
      </c>
      <c r="D79" s="5">
        <f t="shared" si="3"/>
        <v>0.43474073768349564</v>
      </c>
      <c r="E79" s="5">
        <f t="shared" si="4"/>
        <v>0.43379847009877043</v>
      </c>
      <c r="F79" s="2">
        <v>0.57538675722603283</v>
      </c>
      <c r="G79" s="2"/>
      <c r="H79" s="2"/>
    </row>
    <row r="80" spans="1:8" x14ac:dyDescent="0.35">
      <c r="A80" s="4">
        <v>40074</v>
      </c>
      <c r="B80" s="3">
        <v>73.701999999999998</v>
      </c>
      <c r="C80" s="3">
        <f t="shared" si="2"/>
        <v>12.1974</v>
      </c>
      <c r="D80" s="5">
        <f t="shared" si="3"/>
        <v>0.95749489746996441</v>
      </c>
      <c r="E80" s="5">
        <f t="shared" si="4"/>
        <v>0.95293996747613641</v>
      </c>
      <c r="F80" s="2">
        <v>0.58293142478928406</v>
      </c>
      <c r="G80" s="2"/>
      <c r="H80" s="2"/>
    </row>
    <row r="81" spans="1:8" x14ac:dyDescent="0.35">
      <c r="A81" s="4">
        <v>40077</v>
      </c>
      <c r="B81" s="3">
        <v>71.631</v>
      </c>
      <c r="C81" s="3">
        <f t="shared" si="2"/>
        <v>12.1974</v>
      </c>
      <c r="D81" s="5">
        <f t="shared" si="3"/>
        <v>-2.8099644514395781</v>
      </c>
      <c r="E81" s="5">
        <f t="shared" si="4"/>
        <v>-2.8501994709218712</v>
      </c>
      <c r="F81" s="2">
        <v>0.59356626944710422</v>
      </c>
      <c r="G81" s="2"/>
      <c r="H81" s="2"/>
    </row>
    <row r="82" spans="1:8" x14ac:dyDescent="0.35">
      <c r="A82" s="4">
        <v>40078</v>
      </c>
      <c r="B82" s="3">
        <v>71.730999999999995</v>
      </c>
      <c r="C82" s="3">
        <f t="shared" si="2"/>
        <v>12.1974</v>
      </c>
      <c r="D82" s="5">
        <f t="shared" si="3"/>
        <v>0.1396043612402372</v>
      </c>
      <c r="E82" s="5">
        <f t="shared" si="4"/>
        <v>0.13950700495039545</v>
      </c>
      <c r="F82" s="2">
        <v>0.6000480227946674</v>
      </c>
      <c r="G82" s="2"/>
      <c r="H82" s="2"/>
    </row>
    <row r="83" spans="1:8" x14ac:dyDescent="0.35">
      <c r="A83" s="4">
        <v>40079</v>
      </c>
      <c r="B83" s="3">
        <v>72.48</v>
      </c>
      <c r="C83" s="3">
        <f t="shared" si="2"/>
        <v>12.1974</v>
      </c>
      <c r="D83" s="5">
        <f t="shared" si="3"/>
        <v>1.0441789463412046</v>
      </c>
      <c r="E83" s="5">
        <f t="shared" si="4"/>
        <v>1.0387650525288323</v>
      </c>
      <c r="F83" s="2">
        <v>0.60905659694093783</v>
      </c>
      <c r="G83" s="2"/>
      <c r="H83" s="2"/>
    </row>
    <row r="84" spans="1:8" x14ac:dyDescent="0.35">
      <c r="A84" s="4">
        <v>40080</v>
      </c>
      <c r="B84" s="3">
        <v>71.397999999999996</v>
      </c>
      <c r="C84" s="3">
        <f t="shared" si="2"/>
        <v>12.1974</v>
      </c>
      <c r="D84" s="5">
        <f t="shared" si="3"/>
        <v>-1.4928256070640284</v>
      </c>
      <c r="E84" s="5">
        <f t="shared" si="4"/>
        <v>-1.504080398598822</v>
      </c>
      <c r="F84" s="2">
        <v>0.56351637297720336</v>
      </c>
      <c r="G84" s="2"/>
      <c r="H84" s="2"/>
    </row>
    <row r="85" spans="1:8" x14ac:dyDescent="0.35">
      <c r="A85" s="4">
        <v>40081</v>
      </c>
      <c r="B85" s="3">
        <v>68.867999999999995</v>
      </c>
      <c r="C85" s="3">
        <f t="shared" si="2"/>
        <v>12.1974</v>
      </c>
      <c r="D85" s="5">
        <f t="shared" si="3"/>
        <v>-3.5435166251155512</v>
      </c>
      <c r="E85" s="5">
        <f t="shared" si="4"/>
        <v>-3.6078228834509978</v>
      </c>
      <c r="F85" s="2">
        <v>0.5483114167178732</v>
      </c>
      <c r="G85" s="2"/>
      <c r="H85" s="2"/>
    </row>
    <row r="86" spans="1:8" x14ac:dyDescent="0.35">
      <c r="A86" s="4">
        <v>40084</v>
      </c>
      <c r="B86" s="3">
        <v>69.067999999999998</v>
      </c>
      <c r="C86" s="3">
        <f t="shared" si="2"/>
        <v>12.1974</v>
      </c>
      <c r="D86" s="5">
        <f t="shared" si="3"/>
        <v>0.2904106406458774</v>
      </c>
      <c r="E86" s="5">
        <f t="shared" si="4"/>
        <v>0.28998976359580497</v>
      </c>
      <c r="F86" s="2">
        <v>0.57621439196717139</v>
      </c>
      <c r="G86" s="2"/>
      <c r="H86" s="2"/>
    </row>
    <row r="87" spans="1:8" x14ac:dyDescent="0.35">
      <c r="A87" s="4">
        <v>40085</v>
      </c>
      <c r="B87" s="3">
        <v>69.8</v>
      </c>
      <c r="C87" s="3">
        <f t="shared" si="2"/>
        <v>12.1974</v>
      </c>
      <c r="D87" s="5">
        <f t="shared" si="3"/>
        <v>1.0598250999015453</v>
      </c>
      <c r="E87" s="5">
        <f t="shared" si="4"/>
        <v>1.0542483218142948</v>
      </c>
      <c r="F87" s="2">
        <v>0.65282414416304524</v>
      </c>
      <c r="G87" s="2"/>
      <c r="H87" s="2"/>
    </row>
    <row r="88" spans="1:8" x14ac:dyDescent="0.35">
      <c r="A88" s="4">
        <v>40086</v>
      </c>
      <c r="B88" s="3">
        <v>69.034000000000006</v>
      </c>
      <c r="C88" s="3">
        <f t="shared" si="2"/>
        <v>12.1974</v>
      </c>
      <c r="D88" s="5">
        <f t="shared" si="3"/>
        <v>-1.0974212034383828</v>
      </c>
      <c r="E88" s="5">
        <f t="shared" si="4"/>
        <v>-1.1034872911079028</v>
      </c>
      <c r="F88" s="2">
        <v>0.66417096604535697</v>
      </c>
      <c r="G88" s="2"/>
      <c r="H88" s="2"/>
    </row>
    <row r="89" spans="1:8" x14ac:dyDescent="0.35">
      <c r="A89" s="4">
        <v>40087</v>
      </c>
      <c r="B89" s="3">
        <v>66.064999999999998</v>
      </c>
      <c r="C89" s="3">
        <f t="shared" si="2"/>
        <v>12.1974</v>
      </c>
      <c r="D89" s="5">
        <f t="shared" si="3"/>
        <v>-4.3007793261291649</v>
      </c>
      <c r="E89" s="5">
        <f t="shared" si="4"/>
        <v>-4.3960030991067613</v>
      </c>
      <c r="F89" s="2">
        <v>0.60069793017788164</v>
      </c>
      <c r="G89" s="2"/>
      <c r="H89" s="2"/>
    </row>
    <row r="90" spans="1:8" x14ac:dyDescent="0.35">
      <c r="A90" s="4">
        <v>40088</v>
      </c>
      <c r="B90" s="3">
        <v>63.142000000000003</v>
      </c>
      <c r="C90" s="3">
        <f t="shared" si="2"/>
        <v>12.1974</v>
      </c>
      <c r="D90" s="5">
        <f t="shared" si="3"/>
        <v>-4.4244304851282754</v>
      </c>
      <c r="E90" s="5">
        <f t="shared" si="4"/>
        <v>-4.5252947596565294</v>
      </c>
      <c r="F90" s="2">
        <v>0.59087163244621543</v>
      </c>
      <c r="G90" s="2"/>
      <c r="H90" s="2"/>
    </row>
    <row r="91" spans="1:8" x14ac:dyDescent="0.35">
      <c r="A91" s="4">
        <v>40091</v>
      </c>
      <c r="B91" s="3">
        <v>63.244999999999997</v>
      </c>
      <c r="C91" s="3">
        <f t="shared" si="2"/>
        <v>12.1974</v>
      </c>
      <c r="D91" s="5">
        <f t="shared" si="3"/>
        <v>0.16312438630387763</v>
      </c>
      <c r="E91" s="5">
        <f t="shared" si="4"/>
        <v>0.16299148298902708</v>
      </c>
      <c r="F91" s="2">
        <v>0.58864952757601685</v>
      </c>
      <c r="G91" s="2"/>
      <c r="H91" s="2"/>
    </row>
    <row r="92" spans="1:8" x14ac:dyDescent="0.35">
      <c r="A92" s="4">
        <v>40092</v>
      </c>
      <c r="B92" s="3">
        <v>64.177000000000007</v>
      </c>
      <c r="C92" s="3">
        <f t="shared" si="2"/>
        <v>12.1974</v>
      </c>
      <c r="D92" s="5">
        <f t="shared" si="3"/>
        <v>1.4736342793896897</v>
      </c>
      <c r="E92" s="5">
        <f t="shared" si="4"/>
        <v>1.4628817955881666</v>
      </c>
      <c r="F92" s="2">
        <v>0.59522775811285744</v>
      </c>
      <c r="G92" s="2"/>
      <c r="H92" s="2"/>
    </row>
    <row r="93" spans="1:8" x14ac:dyDescent="0.35">
      <c r="A93" s="4">
        <v>40093</v>
      </c>
      <c r="B93" s="3">
        <v>63.764000000000003</v>
      </c>
      <c r="C93" s="3">
        <f t="shared" si="2"/>
        <v>12.1974</v>
      </c>
      <c r="D93" s="5">
        <f t="shared" si="3"/>
        <v>-0.64353272979416887</v>
      </c>
      <c r="E93" s="5">
        <f t="shared" si="4"/>
        <v>-0.64561232839865179</v>
      </c>
      <c r="F93" s="2">
        <v>0.59625110675072357</v>
      </c>
      <c r="G93" s="2"/>
      <c r="H93" s="2"/>
    </row>
    <row r="94" spans="1:8" x14ac:dyDescent="0.35">
      <c r="A94" s="4">
        <v>40094</v>
      </c>
      <c r="B94" s="3">
        <v>62.795000000000002</v>
      </c>
      <c r="C94" s="3">
        <f t="shared" si="2"/>
        <v>12.1974</v>
      </c>
      <c r="D94" s="5">
        <f t="shared" si="3"/>
        <v>-1.5196662693682974</v>
      </c>
      <c r="E94" s="5">
        <f t="shared" si="4"/>
        <v>-1.5313315301310209</v>
      </c>
      <c r="F94" s="2">
        <v>0.58655960708004917</v>
      </c>
      <c r="G94" s="2"/>
      <c r="H94" s="2"/>
    </row>
    <row r="95" spans="1:8" x14ac:dyDescent="0.35">
      <c r="A95" s="4">
        <v>40095</v>
      </c>
      <c r="B95" s="3">
        <v>62.588999999999999</v>
      </c>
      <c r="C95" s="3">
        <f t="shared" si="2"/>
        <v>12.1974</v>
      </c>
      <c r="D95" s="5">
        <f t="shared" si="3"/>
        <v>-0.32805159646469156</v>
      </c>
      <c r="E95" s="5">
        <f t="shared" si="4"/>
        <v>-0.32859086542434696</v>
      </c>
      <c r="F95" s="2">
        <v>0.64633187726297081</v>
      </c>
      <c r="G95" s="2"/>
      <c r="H95" s="2"/>
    </row>
    <row r="96" spans="1:8" x14ac:dyDescent="0.35">
      <c r="A96" s="4">
        <v>40098</v>
      </c>
      <c r="B96" s="3">
        <v>60.997</v>
      </c>
      <c r="C96" s="3">
        <f t="shared" si="2"/>
        <v>12.1974</v>
      </c>
      <c r="D96" s="5">
        <f t="shared" si="3"/>
        <v>-2.5435779450063087</v>
      </c>
      <c r="E96" s="5">
        <f t="shared" si="4"/>
        <v>-2.576486117979619</v>
      </c>
      <c r="F96" s="2">
        <v>0.61786951065275753</v>
      </c>
      <c r="G96" s="2"/>
      <c r="H96" s="2"/>
    </row>
    <row r="97" spans="1:8" x14ac:dyDescent="0.35">
      <c r="A97" s="4">
        <v>40099</v>
      </c>
      <c r="B97" s="3">
        <v>59.738999999999997</v>
      </c>
      <c r="C97" s="3">
        <f t="shared" si="2"/>
        <v>12.1974</v>
      </c>
      <c r="D97" s="5">
        <f t="shared" si="3"/>
        <v>-2.0623965113038389</v>
      </c>
      <c r="E97" s="5">
        <f t="shared" si="4"/>
        <v>-2.0839609191402721</v>
      </c>
      <c r="F97" s="2">
        <v>0.6407467941630286</v>
      </c>
      <c r="G97" s="2"/>
      <c r="H97" s="2"/>
    </row>
    <row r="98" spans="1:8" x14ac:dyDescent="0.35">
      <c r="A98" s="4">
        <v>40100</v>
      </c>
      <c r="B98" s="3">
        <v>61.98</v>
      </c>
      <c r="C98" s="3">
        <f t="shared" si="2"/>
        <v>12.1974</v>
      </c>
      <c r="D98" s="5">
        <f t="shared" si="3"/>
        <v>3.7513182343192883</v>
      </c>
      <c r="E98" s="5">
        <f t="shared" si="4"/>
        <v>3.68266789149544</v>
      </c>
      <c r="F98" s="2">
        <v>0.66129703297861442</v>
      </c>
      <c r="G98" s="2"/>
      <c r="H98" s="2"/>
    </row>
    <row r="99" spans="1:8" x14ac:dyDescent="0.35">
      <c r="A99" s="4">
        <v>40101</v>
      </c>
      <c r="B99" s="3">
        <v>60.878</v>
      </c>
      <c r="C99" s="3">
        <f t="shared" si="2"/>
        <v>12.1974</v>
      </c>
      <c r="D99" s="5">
        <f t="shared" si="3"/>
        <v>-1.7779929009357807</v>
      </c>
      <c r="E99" s="5">
        <f t="shared" si="4"/>
        <v>-1.7939890856963914</v>
      </c>
      <c r="F99" s="2">
        <v>0.67270620087921973</v>
      </c>
      <c r="G99" s="2"/>
      <c r="H99" s="2"/>
    </row>
    <row r="100" spans="1:8" x14ac:dyDescent="0.35">
      <c r="A100" s="4">
        <v>40102</v>
      </c>
      <c r="B100" s="3">
        <v>61.985999999999997</v>
      </c>
      <c r="C100" s="3">
        <f t="shared" si="2"/>
        <v>12.1974</v>
      </c>
      <c r="D100" s="5">
        <f t="shared" si="3"/>
        <v>1.8200335096422302</v>
      </c>
      <c r="E100" s="5">
        <f t="shared" si="4"/>
        <v>1.8036691592725216</v>
      </c>
      <c r="F100" s="2">
        <v>0.69160989509903747</v>
      </c>
      <c r="G100" s="2"/>
      <c r="H100" s="2"/>
    </row>
    <row r="101" spans="1:8" x14ac:dyDescent="0.35">
      <c r="A101" s="4">
        <v>40105</v>
      </c>
      <c r="B101" s="3">
        <v>61.32</v>
      </c>
      <c r="C101" s="3">
        <f t="shared" si="2"/>
        <v>12.1974</v>
      </c>
      <c r="D101" s="5">
        <f t="shared" si="3"/>
        <v>-1.0744361630045445</v>
      </c>
      <c r="E101" s="5">
        <f t="shared" si="4"/>
        <v>-1.0802499091749929</v>
      </c>
      <c r="F101" s="2">
        <v>0.69484295424487885</v>
      </c>
      <c r="G101" s="2"/>
      <c r="H101" s="2"/>
    </row>
    <row r="102" spans="1:8" x14ac:dyDescent="0.35">
      <c r="A102" s="4">
        <v>40106</v>
      </c>
      <c r="B102" s="3">
        <v>60.841000000000001</v>
      </c>
      <c r="C102" s="3">
        <f t="shared" si="2"/>
        <v>12.1974</v>
      </c>
      <c r="D102" s="5">
        <f t="shared" si="3"/>
        <v>-0.78114807566862232</v>
      </c>
      <c r="E102" s="5">
        <f t="shared" si="4"/>
        <v>-0.78421501927018811</v>
      </c>
      <c r="F102" s="2">
        <v>0.65682219967457922</v>
      </c>
      <c r="G102" s="2"/>
      <c r="H102" s="2"/>
    </row>
    <row r="103" spans="1:8" x14ac:dyDescent="0.35">
      <c r="A103" s="4">
        <v>40107</v>
      </c>
      <c r="B103" s="3">
        <v>60.930999999999997</v>
      </c>
      <c r="C103" s="3">
        <f t="shared" si="2"/>
        <v>12.1974</v>
      </c>
      <c r="D103" s="5">
        <f t="shared" si="3"/>
        <v>0.14792656267976578</v>
      </c>
      <c r="E103" s="5">
        <f t="shared" si="4"/>
        <v>0.14781725911942553</v>
      </c>
      <c r="F103" s="2">
        <v>0.76117644283251862</v>
      </c>
      <c r="G103" s="2"/>
      <c r="H103" s="2"/>
    </row>
    <row r="104" spans="1:8" x14ac:dyDescent="0.35">
      <c r="A104" s="4">
        <v>40108</v>
      </c>
      <c r="B104" s="3">
        <v>63.091999999999999</v>
      </c>
      <c r="C104" s="3">
        <f t="shared" si="2"/>
        <v>12.1974</v>
      </c>
      <c r="D104" s="5">
        <f t="shared" si="3"/>
        <v>3.5466347179596616</v>
      </c>
      <c r="E104" s="5">
        <f t="shared" si="4"/>
        <v>3.4851902223121836</v>
      </c>
      <c r="F104" s="2">
        <v>0.76321144712829148</v>
      </c>
      <c r="G104" s="2"/>
      <c r="H104" s="2"/>
    </row>
    <row r="105" spans="1:8" x14ac:dyDescent="0.35">
      <c r="A105" s="4">
        <v>40109</v>
      </c>
      <c r="B105" s="3">
        <v>64.084000000000003</v>
      </c>
      <c r="C105" s="3">
        <f t="shared" si="2"/>
        <v>12.1974</v>
      </c>
      <c r="D105" s="5">
        <f t="shared" si="3"/>
        <v>1.5723071070817292</v>
      </c>
      <c r="E105" s="5">
        <f t="shared" si="4"/>
        <v>1.5600744159240405</v>
      </c>
      <c r="F105" s="2">
        <v>0.72590736947049861</v>
      </c>
      <c r="G105" s="2"/>
      <c r="H105" s="2"/>
    </row>
    <row r="106" spans="1:8" x14ac:dyDescent="0.35">
      <c r="A106" s="4">
        <v>40112</v>
      </c>
      <c r="B106" s="3">
        <v>59.509</v>
      </c>
      <c r="C106" s="3">
        <f t="shared" si="2"/>
        <v>12.1974</v>
      </c>
      <c r="D106" s="5">
        <f t="shared" si="3"/>
        <v>-7.1390674739404565</v>
      </c>
      <c r="E106" s="5">
        <f t="shared" si="4"/>
        <v>-7.4067161167398687</v>
      </c>
      <c r="F106" s="2">
        <v>0.72239185915247006</v>
      </c>
      <c r="G106" s="2"/>
      <c r="H106" s="2"/>
    </row>
    <row r="107" spans="1:8" x14ac:dyDescent="0.35">
      <c r="A107" s="4">
        <v>40113</v>
      </c>
      <c r="B107" s="3">
        <v>55.88</v>
      </c>
      <c r="C107" s="3">
        <f t="shared" si="2"/>
        <v>12.1974</v>
      </c>
      <c r="D107" s="5">
        <f t="shared" si="3"/>
        <v>-6.0982372414256627</v>
      </c>
      <c r="E107" s="5">
        <f t="shared" si="4"/>
        <v>-6.2921027228308057</v>
      </c>
      <c r="F107" s="2">
        <v>0.66540793590063529</v>
      </c>
      <c r="G107" s="2"/>
      <c r="H107" s="2"/>
    </row>
    <row r="108" spans="1:8" x14ac:dyDescent="0.35">
      <c r="A108" s="4">
        <v>40114</v>
      </c>
      <c r="B108" s="3">
        <v>53.24</v>
      </c>
      <c r="C108" s="3">
        <f t="shared" si="2"/>
        <v>12.1974</v>
      </c>
      <c r="D108" s="5">
        <f t="shared" si="3"/>
        <v>-4.7244094488188981</v>
      </c>
      <c r="E108" s="5">
        <f t="shared" si="4"/>
        <v>-4.8396540861850212</v>
      </c>
      <c r="F108" s="2">
        <v>0.66549568270547943</v>
      </c>
      <c r="G108" s="2"/>
      <c r="H108" s="2"/>
    </row>
    <row r="109" spans="1:8" x14ac:dyDescent="0.35">
      <c r="A109" s="4">
        <v>40115</v>
      </c>
      <c r="B109" s="3">
        <v>57.277999999999999</v>
      </c>
      <c r="C109" s="3">
        <f t="shared" si="2"/>
        <v>12.1974</v>
      </c>
      <c r="D109" s="5">
        <f t="shared" si="3"/>
        <v>7.584522915101422</v>
      </c>
      <c r="E109" s="5">
        <f t="shared" si="4"/>
        <v>7.3106612314777273</v>
      </c>
      <c r="F109" s="2">
        <v>0.70080317819635751</v>
      </c>
      <c r="G109" s="2"/>
      <c r="H109" s="2"/>
    </row>
    <row r="110" spans="1:8" x14ac:dyDescent="0.35">
      <c r="A110" s="4">
        <v>40116</v>
      </c>
      <c r="B110" s="3">
        <v>57.893999999999998</v>
      </c>
      <c r="C110" s="3">
        <f t="shared" si="2"/>
        <v>12.1974</v>
      </c>
      <c r="D110" s="5">
        <f t="shared" si="3"/>
        <v>1.0754565452704348</v>
      </c>
      <c r="E110" s="5">
        <f t="shared" si="4"/>
        <v>1.0697146424613653</v>
      </c>
      <c r="F110" s="2">
        <v>0.6872776570277136</v>
      </c>
      <c r="G110" s="2"/>
      <c r="H110" s="2"/>
    </row>
    <row r="111" spans="1:8" x14ac:dyDescent="0.35">
      <c r="A111" s="4">
        <v>40119</v>
      </c>
      <c r="B111" s="3">
        <v>56.579000000000001</v>
      </c>
      <c r="C111" s="3">
        <f t="shared" si="2"/>
        <v>12.1974</v>
      </c>
      <c r="D111" s="5">
        <f t="shared" si="3"/>
        <v>-2.2713925449960235</v>
      </c>
      <c r="E111" s="5">
        <f t="shared" si="4"/>
        <v>-2.2975860638853502</v>
      </c>
      <c r="F111" s="2">
        <v>0.71788934385114012</v>
      </c>
      <c r="G111" s="2"/>
      <c r="H111" s="2"/>
    </row>
    <row r="112" spans="1:8" x14ac:dyDescent="0.35">
      <c r="A112" s="4">
        <v>40120</v>
      </c>
      <c r="B112" s="3">
        <v>58.127000000000002</v>
      </c>
      <c r="C112" s="3">
        <f t="shared" si="2"/>
        <v>12.1974</v>
      </c>
      <c r="D112" s="5">
        <f t="shared" si="3"/>
        <v>2.7359974548860917</v>
      </c>
      <c r="E112" s="5">
        <f t="shared" si="4"/>
        <v>2.6992380290260334</v>
      </c>
      <c r="F112" s="2">
        <v>0.70974190472499654</v>
      </c>
      <c r="G112" s="2"/>
      <c r="H112" s="2"/>
    </row>
    <row r="113" spans="1:8" x14ac:dyDescent="0.35">
      <c r="A113" s="4">
        <v>40121</v>
      </c>
      <c r="B113" s="3">
        <v>57.427999999999997</v>
      </c>
      <c r="C113" s="3">
        <f t="shared" si="2"/>
        <v>12.1974</v>
      </c>
      <c r="D113" s="5">
        <f t="shared" si="3"/>
        <v>-1.2025392674660744</v>
      </c>
      <c r="E113" s="5">
        <f t="shared" si="4"/>
        <v>-1.209828265226115</v>
      </c>
      <c r="F113" s="2">
        <v>0.71334257316256999</v>
      </c>
      <c r="G113" s="2"/>
      <c r="H113" s="2"/>
    </row>
    <row r="114" spans="1:8" x14ac:dyDescent="0.35">
      <c r="A114" s="4">
        <v>40122</v>
      </c>
      <c r="B114" s="3">
        <v>55.250999999999998</v>
      </c>
      <c r="C114" s="3">
        <f t="shared" si="2"/>
        <v>12.1974</v>
      </c>
      <c r="D114" s="5">
        <f t="shared" si="3"/>
        <v>-3.7908337396391998</v>
      </c>
      <c r="E114" s="5">
        <f t="shared" si="4"/>
        <v>-3.8645549483868793</v>
      </c>
      <c r="F114" s="2">
        <v>0.71087154219829385</v>
      </c>
      <c r="G114" s="2"/>
      <c r="H114" s="2"/>
    </row>
    <row r="115" spans="1:8" x14ac:dyDescent="0.35">
      <c r="A115" s="4">
        <v>40123</v>
      </c>
      <c r="B115" s="3">
        <v>56.439</v>
      </c>
      <c r="C115" s="3">
        <f t="shared" ref="C115:C178" si="5">12.1974</f>
        <v>12.1974</v>
      </c>
      <c r="D115" s="5">
        <f t="shared" si="3"/>
        <v>2.1501873269262139</v>
      </c>
      <c r="E115" s="5">
        <f t="shared" si="4"/>
        <v>2.1273969115524611</v>
      </c>
      <c r="F115" s="2">
        <v>0.68395064803048311</v>
      </c>
      <c r="G115" s="2"/>
      <c r="H115" s="2"/>
    </row>
    <row r="116" spans="1:8" x14ac:dyDescent="0.35">
      <c r="A116" s="4">
        <v>40126</v>
      </c>
      <c r="B116" s="3">
        <v>56.762</v>
      </c>
      <c r="C116" s="3">
        <f t="shared" si="5"/>
        <v>12.1974</v>
      </c>
      <c r="D116" s="5">
        <f t="shared" si="3"/>
        <v>0.57229929658569501</v>
      </c>
      <c r="E116" s="5">
        <f t="shared" si="4"/>
        <v>0.5706678855710251</v>
      </c>
      <c r="F116" s="2">
        <v>0.64845761716492545</v>
      </c>
      <c r="G116" s="2"/>
      <c r="H116" s="2"/>
    </row>
    <row r="117" spans="1:8" x14ac:dyDescent="0.35">
      <c r="A117" s="4">
        <v>40127</v>
      </c>
      <c r="B117" s="3">
        <v>56.735999999999997</v>
      </c>
      <c r="C117" s="3">
        <f t="shared" si="5"/>
        <v>12.1974</v>
      </c>
      <c r="D117" s="5">
        <f t="shared" si="3"/>
        <v>-4.5805292273005449E-2</v>
      </c>
      <c r="E117" s="5">
        <f t="shared" si="4"/>
        <v>-4.5815786101613895E-2</v>
      </c>
      <c r="F117" s="2">
        <v>0.65182313097812816</v>
      </c>
      <c r="G117" s="2"/>
      <c r="H117" s="2"/>
    </row>
    <row r="118" spans="1:8" x14ac:dyDescent="0.35">
      <c r="A118" s="4">
        <v>40128</v>
      </c>
      <c r="B118" s="3">
        <v>59.445999999999998</v>
      </c>
      <c r="C118" s="3">
        <f t="shared" si="5"/>
        <v>12.1974</v>
      </c>
      <c r="D118" s="5">
        <f t="shared" si="3"/>
        <v>4.7765087422447845</v>
      </c>
      <c r="E118" s="5">
        <f t="shared" si="4"/>
        <v>4.6659407549906797</v>
      </c>
      <c r="F118" s="2">
        <v>0.61498583281596242</v>
      </c>
      <c r="G118" s="2"/>
      <c r="H118" s="2"/>
    </row>
    <row r="119" spans="1:8" x14ac:dyDescent="0.35">
      <c r="A119" s="4">
        <v>40129</v>
      </c>
      <c r="B119" s="3">
        <v>59.932000000000002</v>
      </c>
      <c r="C119" s="3">
        <f t="shared" si="5"/>
        <v>12.1974</v>
      </c>
      <c r="D119" s="5">
        <f t="shared" si="3"/>
        <v>0.81754869966020294</v>
      </c>
      <c r="E119" s="5">
        <f t="shared" si="4"/>
        <v>0.81422487391935339</v>
      </c>
      <c r="F119" s="2">
        <v>0.6428871090739805</v>
      </c>
      <c r="G119" s="2"/>
      <c r="H119" s="2"/>
    </row>
    <row r="120" spans="1:8" x14ac:dyDescent="0.35">
      <c r="A120" s="4">
        <v>40130</v>
      </c>
      <c r="B120" s="3">
        <v>59.844999999999999</v>
      </c>
      <c r="C120" s="3">
        <f t="shared" si="5"/>
        <v>12.1974</v>
      </c>
      <c r="D120" s="5">
        <f t="shared" si="3"/>
        <v>-0.14516451978909981</v>
      </c>
      <c r="E120" s="5">
        <f t="shared" si="4"/>
        <v>-0.14526998555639922</v>
      </c>
      <c r="F120" s="2">
        <v>0.68709888418683873</v>
      </c>
      <c r="G120" s="2"/>
      <c r="H120" s="2"/>
    </row>
    <row r="121" spans="1:8" x14ac:dyDescent="0.35">
      <c r="A121" s="4">
        <v>40133</v>
      </c>
      <c r="B121" s="3">
        <v>60.231999999999999</v>
      </c>
      <c r="C121" s="3">
        <f t="shared" si="5"/>
        <v>12.1974</v>
      </c>
      <c r="D121" s="5">
        <f t="shared" si="3"/>
        <v>0.64667056562787284</v>
      </c>
      <c r="E121" s="5">
        <f t="shared" si="4"/>
        <v>0.64458862224874858</v>
      </c>
      <c r="F121" s="2">
        <v>0.68828376124374113</v>
      </c>
      <c r="G121" s="2"/>
      <c r="H121" s="2"/>
    </row>
    <row r="122" spans="1:8" x14ac:dyDescent="0.35">
      <c r="A122" s="4">
        <v>40134</v>
      </c>
      <c r="B122" s="3">
        <v>60.604999999999997</v>
      </c>
      <c r="C122" s="3">
        <f t="shared" si="5"/>
        <v>12.1974</v>
      </c>
      <c r="D122" s="5">
        <f t="shared" si="3"/>
        <v>0.61927214769557304</v>
      </c>
      <c r="E122" s="5">
        <f t="shared" si="4"/>
        <v>0.61736253746541125</v>
      </c>
      <c r="F122" s="2">
        <v>0.65246061515352816</v>
      </c>
      <c r="G122" s="2"/>
      <c r="H122" s="2"/>
    </row>
    <row r="123" spans="1:8" x14ac:dyDescent="0.35">
      <c r="A123" s="4">
        <v>40135</v>
      </c>
      <c r="B123" s="3">
        <v>59.649000000000001</v>
      </c>
      <c r="C123" s="3">
        <f t="shared" si="5"/>
        <v>12.1974</v>
      </c>
      <c r="D123" s="5">
        <f t="shared" si="3"/>
        <v>-1.5774276049830807</v>
      </c>
      <c r="E123" s="5">
        <f t="shared" si="4"/>
        <v>-1.590001397842149</v>
      </c>
      <c r="F123" s="2">
        <v>0.63240854866216389</v>
      </c>
      <c r="G123" s="2"/>
      <c r="H123" s="2"/>
    </row>
    <row r="124" spans="1:8" x14ac:dyDescent="0.35">
      <c r="A124" s="4">
        <v>40136</v>
      </c>
      <c r="B124" s="3">
        <v>59.908999999999999</v>
      </c>
      <c r="C124" s="3">
        <f t="shared" si="5"/>
        <v>12.1974</v>
      </c>
      <c r="D124" s="5">
        <f t="shared" si="3"/>
        <v>0.43588325034786501</v>
      </c>
      <c r="E124" s="5">
        <f t="shared" si="4"/>
        <v>0.43493603082486776</v>
      </c>
      <c r="F124" s="2">
        <v>0.62357037053997599</v>
      </c>
      <c r="G124" s="2"/>
      <c r="H124" s="2"/>
    </row>
    <row r="125" spans="1:8" x14ac:dyDescent="0.35">
      <c r="A125" s="4">
        <v>40137</v>
      </c>
      <c r="B125" s="3">
        <v>58.68</v>
      </c>
      <c r="C125" s="3">
        <f t="shared" si="5"/>
        <v>12.1974</v>
      </c>
      <c r="D125" s="5">
        <f t="shared" si="3"/>
        <v>-2.0514446911148561</v>
      </c>
      <c r="E125" s="5">
        <f t="shared" si="4"/>
        <v>-2.0727790977521514</v>
      </c>
      <c r="F125" s="2">
        <v>0.62275265401019442</v>
      </c>
      <c r="G125" s="2"/>
      <c r="H125" s="2"/>
    </row>
    <row r="126" spans="1:8" x14ac:dyDescent="0.35">
      <c r="A126" s="4">
        <v>40140</v>
      </c>
      <c r="B126" s="3">
        <v>60.914000000000001</v>
      </c>
      <c r="C126" s="3">
        <f t="shared" si="5"/>
        <v>12.1974</v>
      </c>
      <c r="D126" s="5">
        <f t="shared" si="3"/>
        <v>3.8070892978868467</v>
      </c>
      <c r="E126" s="5">
        <f t="shared" si="4"/>
        <v>3.7364080079020714</v>
      </c>
      <c r="F126" s="2">
        <v>0.6344240639015678</v>
      </c>
      <c r="G126" s="2"/>
      <c r="H126" s="2"/>
    </row>
    <row r="127" spans="1:8" x14ac:dyDescent="0.35">
      <c r="A127" s="4">
        <v>40141</v>
      </c>
      <c r="B127" s="3">
        <v>62.491999999999997</v>
      </c>
      <c r="C127" s="3">
        <f t="shared" si="5"/>
        <v>12.1974</v>
      </c>
      <c r="D127" s="5">
        <f t="shared" si="3"/>
        <v>2.5905374790688445</v>
      </c>
      <c r="E127" s="5">
        <f t="shared" si="4"/>
        <v>2.5575515195855063</v>
      </c>
      <c r="F127" s="2">
        <v>0.62943267264891112</v>
      </c>
      <c r="G127" s="2"/>
      <c r="H127" s="2"/>
    </row>
    <row r="128" spans="1:8" x14ac:dyDescent="0.35">
      <c r="A128" s="4">
        <v>40142</v>
      </c>
      <c r="B128" s="3">
        <v>62.774999999999999</v>
      </c>
      <c r="C128" s="3">
        <f t="shared" si="5"/>
        <v>12.1974</v>
      </c>
      <c r="D128" s="5">
        <f t="shared" si="3"/>
        <v>0.45285796581962695</v>
      </c>
      <c r="E128" s="5">
        <f t="shared" si="4"/>
        <v>0.45183564939919596</v>
      </c>
      <c r="F128" s="2">
        <v>0.63113625354072356</v>
      </c>
      <c r="G128" s="2"/>
      <c r="H128" s="2"/>
    </row>
    <row r="129" spans="1:8" x14ac:dyDescent="0.35">
      <c r="A129" s="4">
        <v>40143</v>
      </c>
      <c r="B129" s="3">
        <v>59.206000000000003</v>
      </c>
      <c r="C129" s="3">
        <f t="shared" si="5"/>
        <v>12.1974</v>
      </c>
      <c r="D129" s="5">
        <f t="shared" si="3"/>
        <v>-5.6853843090402156</v>
      </c>
      <c r="E129" s="5">
        <f t="shared" si="4"/>
        <v>-5.8534016938038533</v>
      </c>
      <c r="F129" s="2">
        <v>0.60640989624546249</v>
      </c>
      <c r="G129" s="2"/>
      <c r="H129" s="2"/>
    </row>
    <row r="130" spans="1:8" x14ac:dyDescent="0.35">
      <c r="A130" s="4">
        <v>40144</v>
      </c>
      <c r="B130" s="3">
        <v>58.594999999999999</v>
      </c>
      <c r="C130" s="3">
        <f t="shared" si="5"/>
        <v>12.1974</v>
      </c>
      <c r="D130" s="5">
        <f t="shared" si="3"/>
        <v>-1.0319900010134178</v>
      </c>
      <c r="E130" s="5">
        <f t="shared" si="4"/>
        <v>-1.0373519395044544</v>
      </c>
      <c r="F130" s="2">
        <v>0.62556239016431348</v>
      </c>
      <c r="G130" s="2"/>
      <c r="H130" s="2"/>
    </row>
    <row r="131" spans="1:8" x14ac:dyDescent="0.35">
      <c r="A131" s="4">
        <v>40147</v>
      </c>
      <c r="B131" s="3">
        <v>55.125</v>
      </c>
      <c r="C131" s="3">
        <f t="shared" si="5"/>
        <v>12.1974</v>
      </c>
      <c r="D131" s="5">
        <f t="shared" si="3"/>
        <v>-5.9220069971840577</v>
      </c>
      <c r="E131" s="5">
        <f t="shared" si="4"/>
        <v>-6.1046034943555583</v>
      </c>
      <c r="F131" s="2">
        <v>0.61251270902664279</v>
      </c>
      <c r="G131" s="2"/>
      <c r="H131" s="2"/>
    </row>
    <row r="132" spans="1:8" x14ac:dyDescent="0.35">
      <c r="A132" s="4">
        <v>40148</v>
      </c>
      <c r="B132" s="3">
        <v>54.13</v>
      </c>
      <c r="C132" s="3">
        <f t="shared" si="5"/>
        <v>12.1974</v>
      </c>
      <c r="D132" s="5">
        <f t="shared" ref="D132:D195" si="6">(B132-B131)/B131*100</f>
        <v>-1.8049886621315145</v>
      </c>
      <c r="E132" s="5">
        <f t="shared" ref="E132:E195" si="7">LN(1+D132/100)*100</f>
        <v>-1.8214772958123471</v>
      </c>
      <c r="F132" s="2">
        <v>0.60063423818314132</v>
      </c>
      <c r="G132" s="2"/>
      <c r="H132" s="2"/>
    </row>
    <row r="133" spans="1:8" x14ac:dyDescent="0.35">
      <c r="A133" s="4">
        <v>40149</v>
      </c>
      <c r="B133" s="3">
        <v>53.104999999999997</v>
      </c>
      <c r="C133" s="3">
        <f t="shared" si="5"/>
        <v>12.1974</v>
      </c>
      <c r="D133" s="5">
        <f t="shared" si="6"/>
        <v>-1.8935895067430364</v>
      </c>
      <c r="E133" s="5">
        <f t="shared" si="7"/>
        <v>-1.9117475035383642</v>
      </c>
      <c r="F133" s="2">
        <v>0.59627720021959485</v>
      </c>
      <c r="G133" s="2"/>
      <c r="H133" s="2"/>
    </row>
    <row r="134" spans="1:8" x14ac:dyDescent="0.35">
      <c r="A134" s="4">
        <v>40150</v>
      </c>
      <c r="B134" s="3">
        <v>55.435000000000002</v>
      </c>
      <c r="C134" s="3">
        <f t="shared" si="5"/>
        <v>12.1974</v>
      </c>
      <c r="D134" s="5">
        <f t="shared" si="6"/>
        <v>4.3875341304961974</v>
      </c>
      <c r="E134" s="5">
        <f t="shared" si="7"/>
        <v>4.2940077450812097</v>
      </c>
      <c r="F134" s="2">
        <v>0.60697083116589901</v>
      </c>
      <c r="G134" s="2"/>
      <c r="H134" s="2"/>
    </row>
    <row r="135" spans="1:8" x14ac:dyDescent="0.35">
      <c r="A135" s="4">
        <v>40151</v>
      </c>
      <c r="B135" s="3">
        <v>55.935000000000002</v>
      </c>
      <c r="C135" s="3">
        <f t="shared" si="5"/>
        <v>12.1974</v>
      </c>
      <c r="D135" s="5">
        <f t="shared" si="6"/>
        <v>0.90195724722648141</v>
      </c>
      <c r="E135" s="5">
        <f t="shared" si="7"/>
        <v>0.89791390745788657</v>
      </c>
      <c r="F135" s="2">
        <v>0.63599880578044765</v>
      </c>
      <c r="G135" s="2"/>
      <c r="H135" s="2"/>
    </row>
    <row r="136" spans="1:8" x14ac:dyDescent="0.35">
      <c r="A136" s="4">
        <v>40154</v>
      </c>
      <c r="B136" s="3">
        <v>53.685000000000002</v>
      </c>
      <c r="C136" s="3">
        <f t="shared" si="5"/>
        <v>12.1974</v>
      </c>
      <c r="D136" s="5">
        <f t="shared" si="6"/>
        <v>-4.0225261464199518</v>
      </c>
      <c r="E136" s="5">
        <f t="shared" si="7"/>
        <v>-4.1056669412794946</v>
      </c>
      <c r="F136" s="2">
        <v>0.62652666085003761</v>
      </c>
      <c r="G136" s="2"/>
      <c r="H136" s="2"/>
    </row>
    <row r="137" spans="1:8" x14ac:dyDescent="0.35">
      <c r="A137" s="4">
        <v>40155</v>
      </c>
      <c r="B137" s="3">
        <v>53.784999999999997</v>
      </c>
      <c r="C137" s="3">
        <f t="shared" si="5"/>
        <v>12.1974</v>
      </c>
      <c r="D137" s="5">
        <f t="shared" si="6"/>
        <v>0.18627177051316815</v>
      </c>
      <c r="E137" s="5">
        <f t="shared" si="7"/>
        <v>0.18609849978697335</v>
      </c>
      <c r="F137" s="2">
        <v>0.61123148983934805</v>
      </c>
      <c r="G137" s="2"/>
      <c r="H137" s="2"/>
    </row>
    <row r="138" spans="1:8" x14ac:dyDescent="0.35">
      <c r="A138" s="4">
        <v>40156</v>
      </c>
      <c r="B138" s="3">
        <v>54.625</v>
      </c>
      <c r="C138" s="3">
        <f t="shared" si="5"/>
        <v>12.1974</v>
      </c>
      <c r="D138" s="5">
        <f t="shared" si="6"/>
        <v>1.5617737287347837</v>
      </c>
      <c r="E138" s="5">
        <f t="shared" si="7"/>
        <v>1.5497035531785519</v>
      </c>
      <c r="F138" s="2">
        <v>0.59755667750790376</v>
      </c>
      <c r="G138" s="2"/>
      <c r="H138" s="2"/>
    </row>
    <row r="139" spans="1:8" x14ac:dyDescent="0.35">
      <c r="A139" s="4">
        <v>40157</v>
      </c>
      <c r="B139" s="3">
        <v>58.11</v>
      </c>
      <c r="C139" s="3">
        <f t="shared" si="5"/>
        <v>12.1974</v>
      </c>
      <c r="D139" s="5">
        <f t="shared" si="6"/>
        <v>6.3798627002288315</v>
      </c>
      <c r="E139" s="5">
        <f t="shared" si="7"/>
        <v>6.1846112671259981</v>
      </c>
      <c r="F139" s="2">
        <v>0.6249965729182746</v>
      </c>
      <c r="G139" s="2"/>
      <c r="H139" s="2"/>
    </row>
    <row r="140" spans="1:8" x14ac:dyDescent="0.35">
      <c r="A140" s="4">
        <v>40158</v>
      </c>
      <c r="B140" s="3">
        <v>56.244999999999997</v>
      </c>
      <c r="C140" s="3">
        <f t="shared" si="5"/>
        <v>12.1974</v>
      </c>
      <c r="D140" s="5">
        <f t="shared" si="6"/>
        <v>-3.209430390638448</v>
      </c>
      <c r="E140" s="5">
        <f t="shared" si="7"/>
        <v>-3.2620617842225004</v>
      </c>
      <c r="F140" s="2">
        <v>0.65546201834295625</v>
      </c>
      <c r="G140" s="2"/>
      <c r="H140" s="2"/>
    </row>
    <row r="141" spans="1:8" x14ac:dyDescent="0.35">
      <c r="A141" s="4">
        <v>40161</v>
      </c>
      <c r="B141" s="3">
        <v>55.18</v>
      </c>
      <c r="C141" s="3">
        <f t="shared" si="5"/>
        <v>12.1974</v>
      </c>
      <c r="D141" s="5">
        <f t="shared" si="6"/>
        <v>-1.8935016445906263</v>
      </c>
      <c r="E141" s="5">
        <f t="shared" si="7"/>
        <v>-1.911657945564911</v>
      </c>
      <c r="F141" s="2">
        <v>0.65222388809653886</v>
      </c>
      <c r="G141" s="2"/>
      <c r="H141" s="2"/>
    </row>
    <row r="142" spans="1:8" x14ac:dyDescent="0.35">
      <c r="A142" s="4">
        <v>40162</v>
      </c>
      <c r="B142" s="3">
        <v>55.375</v>
      </c>
      <c r="C142" s="3">
        <f t="shared" si="5"/>
        <v>12.1974</v>
      </c>
      <c r="D142" s="5">
        <f t="shared" si="6"/>
        <v>0.35338890902500958</v>
      </c>
      <c r="E142" s="5">
        <f t="shared" si="7"/>
        <v>0.35276595761596907</v>
      </c>
      <c r="F142" s="2">
        <v>0.68469697504686677</v>
      </c>
      <c r="G142" s="2"/>
      <c r="H142" s="2"/>
    </row>
    <row r="143" spans="1:8" x14ac:dyDescent="0.35">
      <c r="A143" s="4">
        <v>40163</v>
      </c>
      <c r="B143" s="3">
        <v>55.545000000000002</v>
      </c>
      <c r="C143" s="3">
        <f t="shared" si="5"/>
        <v>12.1974</v>
      </c>
      <c r="D143" s="5">
        <f t="shared" si="6"/>
        <v>0.30699774266365998</v>
      </c>
      <c r="E143" s="5">
        <f t="shared" si="7"/>
        <v>0.30652746683859278</v>
      </c>
      <c r="F143" s="2">
        <v>0.66711730185077645</v>
      </c>
      <c r="G143" s="2"/>
      <c r="H143" s="2"/>
    </row>
    <row r="144" spans="1:8" x14ac:dyDescent="0.35">
      <c r="A144" s="4">
        <v>40164</v>
      </c>
      <c r="B144" s="3">
        <v>51.215000000000003</v>
      </c>
      <c r="C144" s="3">
        <f t="shared" si="5"/>
        <v>12.1974</v>
      </c>
      <c r="D144" s="5">
        <f t="shared" si="6"/>
        <v>-7.7954811414168654</v>
      </c>
      <c r="E144" s="5">
        <f t="shared" si="7"/>
        <v>-8.1161045145187689</v>
      </c>
      <c r="F144" s="2">
        <v>0.63735017745212108</v>
      </c>
      <c r="G144" s="2"/>
      <c r="H144" s="2"/>
    </row>
    <row r="145" spans="1:8" x14ac:dyDescent="0.35">
      <c r="A145" s="4">
        <v>40165</v>
      </c>
      <c r="B145" s="3">
        <v>48.703000000000003</v>
      </c>
      <c r="C145" s="3">
        <f t="shared" si="5"/>
        <v>12.1974</v>
      </c>
      <c r="D145" s="5">
        <f t="shared" si="6"/>
        <v>-4.9048130430537933</v>
      </c>
      <c r="E145" s="5">
        <f t="shared" si="7"/>
        <v>-5.0291828054546599</v>
      </c>
      <c r="F145" s="2">
        <v>0.59220412628962082</v>
      </c>
      <c r="G145" s="2"/>
      <c r="H145" s="2"/>
    </row>
    <row r="146" spans="1:8" x14ac:dyDescent="0.35">
      <c r="A146" s="4">
        <v>40168</v>
      </c>
      <c r="B146" s="3">
        <v>49.222999999999999</v>
      </c>
      <c r="C146" s="3">
        <f t="shared" si="5"/>
        <v>12.1974</v>
      </c>
      <c r="D146" s="5">
        <f t="shared" si="6"/>
        <v>1.0676960351518305</v>
      </c>
      <c r="E146" s="5">
        <f t="shared" si="7"/>
        <v>1.0620364104526503</v>
      </c>
      <c r="F146" s="2">
        <v>0.65205746054103242</v>
      </c>
      <c r="G146" s="2"/>
      <c r="H146" s="2"/>
    </row>
    <row r="147" spans="1:8" x14ac:dyDescent="0.35">
      <c r="A147" s="4">
        <v>40169</v>
      </c>
      <c r="B147" s="3">
        <v>49.274999999999999</v>
      </c>
      <c r="C147" s="3">
        <f t="shared" si="5"/>
        <v>12.1974</v>
      </c>
      <c r="D147" s="5">
        <f t="shared" si="6"/>
        <v>0.10564167157629484</v>
      </c>
      <c r="E147" s="5">
        <f t="shared" si="7"/>
        <v>0.10558591003059217</v>
      </c>
      <c r="F147" s="2">
        <v>0.6857699506120829</v>
      </c>
      <c r="G147" s="2"/>
      <c r="H147" s="2"/>
    </row>
    <row r="148" spans="1:8" x14ac:dyDescent="0.35">
      <c r="A148" s="4">
        <v>40170</v>
      </c>
      <c r="B148" s="3">
        <v>49.094999999999999</v>
      </c>
      <c r="C148" s="3">
        <f t="shared" si="5"/>
        <v>12.1974</v>
      </c>
      <c r="D148" s="5">
        <f t="shared" si="6"/>
        <v>-0.36529680365296746</v>
      </c>
      <c r="E148" s="5">
        <f t="shared" si="7"/>
        <v>-0.36596564175303986</v>
      </c>
      <c r="F148" s="2">
        <v>0.71993230295378974</v>
      </c>
      <c r="G148" s="2"/>
      <c r="H148" s="2"/>
    </row>
    <row r="149" spans="1:8" x14ac:dyDescent="0.35">
      <c r="A149" s="4">
        <v>40171</v>
      </c>
      <c r="B149" s="3">
        <v>49.335000000000001</v>
      </c>
      <c r="C149" s="3">
        <f t="shared" si="5"/>
        <v>12.1974</v>
      </c>
      <c r="D149" s="5">
        <f t="shared" si="6"/>
        <v>0.48884815154293104</v>
      </c>
      <c r="E149" s="5">
        <f t="shared" si="7"/>
        <v>0.48765716878765009</v>
      </c>
      <c r="F149" s="2">
        <v>0.72780612842469594</v>
      </c>
      <c r="G149" s="2"/>
      <c r="H149" s="2"/>
    </row>
    <row r="150" spans="1:8" x14ac:dyDescent="0.35">
      <c r="A150" s="4">
        <v>40176</v>
      </c>
      <c r="B150" s="3">
        <v>50.06</v>
      </c>
      <c r="C150" s="3">
        <f t="shared" si="5"/>
        <v>12.1974</v>
      </c>
      <c r="D150" s="5">
        <f t="shared" si="6"/>
        <v>1.4695449478058202</v>
      </c>
      <c r="E150" s="5">
        <f t="shared" si="7"/>
        <v>1.4588517694498226</v>
      </c>
      <c r="F150" s="2">
        <v>0.74948789515373604</v>
      </c>
      <c r="G150" s="2"/>
      <c r="H150" s="2"/>
    </row>
    <row r="151" spans="1:8" x14ac:dyDescent="0.35">
      <c r="A151" s="4">
        <v>40177</v>
      </c>
      <c r="B151" s="3">
        <v>49.92</v>
      </c>
      <c r="C151" s="3">
        <f t="shared" si="5"/>
        <v>12.1974</v>
      </c>
      <c r="D151" s="5">
        <f t="shared" si="6"/>
        <v>-0.27966440271674103</v>
      </c>
      <c r="E151" s="5">
        <f t="shared" si="7"/>
        <v>-0.28005619424559253</v>
      </c>
      <c r="F151" s="2">
        <v>0.74571343240349797</v>
      </c>
      <c r="G151" s="2"/>
      <c r="H151" s="2"/>
    </row>
    <row r="152" spans="1:8" x14ac:dyDescent="0.35">
      <c r="A152" s="4">
        <v>40178</v>
      </c>
      <c r="B152" s="3">
        <v>50.42</v>
      </c>
      <c r="C152" s="3">
        <f t="shared" si="5"/>
        <v>12.1974</v>
      </c>
      <c r="D152" s="5">
        <f t="shared" si="6"/>
        <v>1.0016025641025641</v>
      </c>
      <c r="E152" s="5">
        <f t="shared" si="7"/>
        <v>0.99661976986014511</v>
      </c>
      <c r="F152" s="2">
        <v>0.70840049532915805</v>
      </c>
      <c r="G152" s="2"/>
      <c r="H152" s="2"/>
    </row>
    <row r="153" spans="1:8" x14ac:dyDescent="0.35">
      <c r="A153" s="4">
        <v>40182</v>
      </c>
      <c r="B153" s="3">
        <v>52.234999999999999</v>
      </c>
      <c r="C153" s="3">
        <f t="shared" si="5"/>
        <v>12.1974</v>
      </c>
      <c r="D153" s="5">
        <f t="shared" si="6"/>
        <v>3.5997619992066596</v>
      </c>
      <c r="E153" s="5">
        <f t="shared" si="7"/>
        <v>3.5364846529697522</v>
      </c>
      <c r="F153" s="2">
        <v>0.71568817141763974</v>
      </c>
      <c r="G153" s="2"/>
      <c r="H153" s="2"/>
    </row>
    <row r="154" spans="1:8" x14ac:dyDescent="0.35">
      <c r="A154" s="4">
        <v>40183</v>
      </c>
      <c r="B154" s="3">
        <v>54.05</v>
      </c>
      <c r="C154" s="3">
        <f t="shared" si="5"/>
        <v>12.1974</v>
      </c>
      <c r="D154" s="5">
        <f t="shared" si="6"/>
        <v>3.4746817268115202</v>
      </c>
      <c r="E154" s="5">
        <f t="shared" si="7"/>
        <v>3.4156775795745871</v>
      </c>
      <c r="F154" s="2">
        <v>0.72644753583982091</v>
      </c>
      <c r="G154" s="2"/>
      <c r="H154" s="2"/>
    </row>
    <row r="155" spans="1:8" x14ac:dyDescent="0.35">
      <c r="A155" s="4">
        <v>40184</v>
      </c>
      <c r="B155" s="3">
        <v>54.555</v>
      </c>
      <c r="C155" s="3">
        <f t="shared" si="5"/>
        <v>12.1974</v>
      </c>
      <c r="D155" s="5">
        <f t="shared" si="6"/>
        <v>0.93432007400555528</v>
      </c>
      <c r="E155" s="5">
        <f t="shared" si="7"/>
        <v>0.92998230218448286</v>
      </c>
      <c r="F155" s="2">
        <v>0.71474874974584035</v>
      </c>
      <c r="G155" s="2"/>
      <c r="H155" s="2"/>
    </row>
    <row r="156" spans="1:8" x14ac:dyDescent="0.35">
      <c r="A156" s="4">
        <v>40185</v>
      </c>
      <c r="B156" s="3">
        <v>56.914999999999999</v>
      </c>
      <c r="C156" s="3">
        <f t="shared" si="5"/>
        <v>12.1974</v>
      </c>
      <c r="D156" s="5">
        <f t="shared" si="6"/>
        <v>4.3259096324809816</v>
      </c>
      <c r="E156" s="5">
        <f t="shared" si="7"/>
        <v>4.2349559670117936</v>
      </c>
      <c r="F156" s="2">
        <v>0.69581102266566019</v>
      </c>
      <c r="G156" s="2"/>
      <c r="H156" s="2"/>
    </row>
    <row r="157" spans="1:8" x14ac:dyDescent="0.35">
      <c r="A157" s="4">
        <v>40186</v>
      </c>
      <c r="B157" s="3">
        <v>56.914999999999999</v>
      </c>
      <c r="C157" s="3">
        <f t="shared" si="5"/>
        <v>12.1974</v>
      </c>
      <c r="D157" s="5">
        <f t="shared" si="6"/>
        <v>0</v>
      </c>
      <c r="E157" s="5">
        <f t="shared" si="7"/>
        <v>0</v>
      </c>
      <c r="F157" s="2">
        <v>0.69505031922602967</v>
      </c>
      <c r="G157" s="2"/>
      <c r="H157" s="2"/>
    </row>
    <row r="158" spans="1:8" x14ac:dyDescent="0.35">
      <c r="A158" s="4">
        <v>40189</v>
      </c>
      <c r="B158" s="3">
        <v>56.134999999999998</v>
      </c>
      <c r="C158" s="3">
        <f t="shared" si="5"/>
        <v>12.1974</v>
      </c>
      <c r="D158" s="5">
        <f t="shared" si="6"/>
        <v>-1.370464728103314</v>
      </c>
      <c r="E158" s="5">
        <f t="shared" si="7"/>
        <v>-1.3799422866437208</v>
      </c>
      <c r="F158" s="2">
        <v>0.66823884138364542</v>
      </c>
      <c r="G158" s="2"/>
      <c r="H158" s="2"/>
    </row>
    <row r="159" spans="1:8" x14ac:dyDescent="0.35">
      <c r="A159" s="4">
        <v>40190</v>
      </c>
      <c r="B159" s="3">
        <v>55.95</v>
      </c>
      <c r="C159" s="3">
        <f t="shared" si="5"/>
        <v>12.1974</v>
      </c>
      <c r="D159" s="5">
        <f t="shared" si="6"/>
        <v>-0.32956266144115998</v>
      </c>
      <c r="E159" s="5">
        <f t="shared" si="7"/>
        <v>-0.33010691528084968</v>
      </c>
      <c r="F159" s="2">
        <v>0.65285625143299775</v>
      </c>
      <c r="G159" s="2"/>
      <c r="H159" s="2"/>
    </row>
    <row r="160" spans="1:8" x14ac:dyDescent="0.35">
      <c r="A160" s="4">
        <v>40191</v>
      </c>
      <c r="B160" s="3">
        <v>56.02</v>
      </c>
      <c r="C160" s="3">
        <f t="shared" si="5"/>
        <v>12.1974</v>
      </c>
      <c r="D160" s="5">
        <f t="shared" si="6"/>
        <v>0.1251117068811444</v>
      </c>
      <c r="E160" s="5">
        <f t="shared" si="7"/>
        <v>0.12503350740282124</v>
      </c>
      <c r="F160" s="2">
        <v>0.67068994714521846</v>
      </c>
      <c r="G160" s="2"/>
      <c r="H160" s="2"/>
    </row>
    <row r="161" spans="1:8" x14ac:dyDescent="0.35">
      <c r="A161" s="4">
        <v>40192</v>
      </c>
      <c r="B161" s="3">
        <v>57.45</v>
      </c>
      <c r="C161" s="3">
        <f t="shared" si="5"/>
        <v>12.1974</v>
      </c>
      <c r="D161" s="5">
        <f t="shared" si="6"/>
        <v>2.5526597643698672</v>
      </c>
      <c r="E161" s="5">
        <f t="shared" si="7"/>
        <v>2.5206234462802231</v>
      </c>
      <c r="F161" s="2">
        <v>0.68128727845033554</v>
      </c>
      <c r="G161" s="2"/>
      <c r="H161" s="2"/>
    </row>
    <row r="162" spans="1:8" x14ac:dyDescent="0.35">
      <c r="A162" s="4">
        <v>40193</v>
      </c>
      <c r="B162" s="3">
        <v>56.84</v>
      </c>
      <c r="C162" s="3">
        <f t="shared" si="5"/>
        <v>12.1974</v>
      </c>
      <c r="D162" s="5">
        <f t="shared" si="6"/>
        <v>-1.0617928633594418</v>
      </c>
      <c r="E162" s="5">
        <f t="shared" si="7"/>
        <v>-1.0674701065864824</v>
      </c>
      <c r="F162" s="2">
        <v>0.67251492736402996</v>
      </c>
      <c r="G162" s="2"/>
      <c r="H162" s="2"/>
    </row>
    <row r="163" spans="1:8" x14ac:dyDescent="0.35">
      <c r="A163" s="4">
        <v>40196</v>
      </c>
      <c r="B163" s="3">
        <v>58.54</v>
      </c>
      <c r="C163" s="3">
        <f t="shared" si="5"/>
        <v>12.1974</v>
      </c>
      <c r="D163" s="5">
        <f t="shared" si="6"/>
        <v>2.9908515130189932</v>
      </c>
      <c r="E163" s="5">
        <f t="shared" si="7"/>
        <v>2.9469978034839781</v>
      </c>
      <c r="F163" s="2">
        <v>0.67944195169710553</v>
      </c>
      <c r="G163" s="2"/>
      <c r="H163" s="2"/>
    </row>
    <row r="164" spans="1:8" x14ac:dyDescent="0.35">
      <c r="A164" s="4">
        <v>40197</v>
      </c>
      <c r="B164" s="3">
        <v>57.185000000000002</v>
      </c>
      <c r="C164" s="3">
        <f t="shared" si="5"/>
        <v>12.1974</v>
      </c>
      <c r="D164" s="5">
        <f t="shared" si="6"/>
        <v>-2.3146566450290349</v>
      </c>
      <c r="E164" s="5">
        <f t="shared" si="7"/>
        <v>-2.3418655030559679</v>
      </c>
      <c r="F164" s="2">
        <v>0.73802521205781069</v>
      </c>
      <c r="G164" s="2"/>
      <c r="H164" s="2"/>
    </row>
    <row r="165" spans="1:8" x14ac:dyDescent="0.35">
      <c r="A165" s="4">
        <v>40198</v>
      </c>
      <c r="B165" s="3">
        <v>56.494999999999997</v>
      </c>
      <c r="C165" s="3">
        <f t="shared" si="5"/>
        <v>12.1974</v>
      </c>
      <c r="D165" s="5">
        <f t="shared" si="6"/>
        <v>-1.2066101250327967</v>
      </c>
      <c r="E165" s="5">
        <f t="shared" si="7"/>
        <v>-1.213948757197052</v>
      </c>
      <c r="F165" s="2">
        <v>0.74359992780605932</v>
      </c>
      <c r="G165" s="2"/>
      <c r="H165" s="2"/>
    </row>
    <row r="166" spans="1:8" x14ac:dyDescent="0.35">
      <c r="A166" s="4">
        <v>40199</v>
      </c>
      <c r="B166" s="3">
        <v>53.325000000000003</v>
      </c>
      <c r="C166" s="3">
        <f t="shared" si="5"/>
        <v>12.1974</v>
      </c>
      <c r="D166" s="5">
        <f t="shared" si="6"/>
        <v>-5.6111160279670678</v>
      </c>
      <c r="E166" s="5">
        <f t="shared" si="7"/>
        <v>-5.7746874303795197</v>
      </c>
      <c r="F166" s="2">
        <v>0.68276967822614965</v>
      </c>
      <c r="G166" s="2"/>
      <c r="H166" s="2"/>
    </row>
    <row r="167" spans="1:8" x14ac:dyDescent="0.35">
      <c r="A167" s="4">
        <v>40200</v>
      </c>
      <c r="B167" s="3">
        <v>53.604999999999997</v>
      </c>
      <c r="C167" s="3">
        <f t="shared" si="5"/>
        <v>12.1974</v>
      </c>
      <c r="D167" s="5">
        <f t="shared" si="6"/>
        <v>0.52508204406937464</v>
      </c>
      <c r="E167" s="5">
        <f t="shared" si="7"/>
        <v>0.52370829507887529</v>
      </c>
      <c r="F167" s="2">
        <v>0.68545765930501634</v>
      </c>
      <c r="G167" s="2"/>
      <c r="H167" s="2"/>
    </row>
    <row r="168" spans="1:8" x14ac:dyDescent="0.35">
      <c r="A168" s="4">
        <v>40203</v>
      </c>
      <c r="B168" s="3">
        <v>52.96</v>
      </c>
      <c r="C168" s="3">
        <f t="shared" si="5"/>
        <v>12.1974</v>
      </c>
      <c r="D168" s="5">
        <f t="shared" si="6"/>
        <v>-1.2032459658613861</v>
      </c>
      <c r="E168" s="5">
        <f t="shared" si="7"/>
        <v>-1.2105435679450247</v>
      </c>
      <c r="F168" s="2">
        <v>0.678121561259313</v>
      </c>
      <c r="G168" s="2"/>
      <c r="H168" s="2"/>
    </row>
    <row r="169" spans="1:8" x14ac:dyDescent="0.35">
      <c r="A169" s="4">
        <v>40204</v>
      </c>
      <c r="B169" s="3">
        <v>51.704999999999998</v>
      </c>
      <c r="C169" s="3">
        <f t="shared" si="5"/>
        <v>12.1974</v>
      </c>
      <c r="D169" s="5">
        <f t="shared" si="6"/>
        <v>-2.3697129909365606</v>
      </c>
      <c r="E169" s="5">
        <f t="shared" si="7"/>
        <v>-2.3982422991814389</v>
      </c>
      <c r="F169" s="2">
        <v>0.6611943635333436</v>
      </c>
      <c r="G169" s="2"/>
      <c r="H169" s="2"/>
    </row>
    <row r="170" spans="1:8" x14ac:dyDescent="0.35">
      <c r="A170" s="4">
        <v>40205</v>
      </c>
      <c r="B170" s="3">
        <v>50.905000000000001</v>
      </c>
      <c r="C170" s="3">
        <f t="shared" si="5"/>
        <v>12.1974</v>
      </c>
      <c r="D170" s="5">
        <f t="shared" si="6"/>
        <v>-1.5472391451503669</v>
      </c>
      <c r="E170" s="5">
        <f t="shared" si="7"/>
        <v>-1.5593338077779306</v>
      </c>
      <c r="F170" s="2">
        <v>0.67453145409852144</v>
      </c>
      <c r="G170" s="2"/>
      <c r="H170" s="2"/>
    </row>
    <row r="171" spans="1:8" x14ac:dyDescent="0.35">
      <c r="A171" s="4">
        <v>40206</v>
      </c>
      <c r="B171" s="3">
        <v>50.74</v>
      </c>
      <c r="C171" s="3">
        <f t="shared" si="5"/>
        <v>12.1974</v>
      </c>
      <c r="D171" s="5">
        <f t="shared" si="6"/>
        <v>-0.32413318927413642</v>
      </c>
      <c r="E171" s="5">
        <f t="shared" si="7"/>
        <v>-0.32465963880231963</v>
      </c>
      <c r="F171" s="2">
        <v>0.72406951562172572</v>
      </c>
      <c r="G171" s="2"/>
      <c r="H171" s="2"/>
    </row>
    <row r="172" spans="1:8" x14ac:dyDescent="0.35">
      <c r="A172" s="4">
        <v>40207</v>
      </c>
      <c r="B172" s="3">
        <v>51.21</v>
      </c>
      <c r="C172" s="3">
        <f t="shared" si="5"/>
        <v>12.1974</v>
      </c>
      <c r="D172" s="5">
        <f t="shared" si="6"/>
        <v>0.92629089475758553</v>
      </c>
      <c r="E172" s="5">
        <f t="shared" si="7"/>
        <v>0.92202713033229988</v>
      </c>
      <c r="F172" s="2">
        <v>0.7066329827676755</v>
      </c>
      <c r="G172" s="2"/>
      <c r="H172" s="2"/>
    </row>
    <row r="173" spans="1:8" x14ac:dyDescent="0.35">
      <c r="A173" s="4">
        <v>40210</v>
      </c>
      <c r="B173" s="3">
        <v>52.905000000000001</v>
      </c>
      <c r="C173" s="3">
        <f t="shared" si="5"/>
        <v>12.1974</v>
      </c>
      <c r="D173" s="5">
        <f t="shared" si="6"/>
        <v>3.3099004100761573</v>
      </c>
      <c r="E173" s="5">
        <f t="shared" si="7"/>
        <v>3.2563026881666</v>
      </c>
      <c r="F173" s="2">
        <v>0.69338135512073595</v>
      </c>
      <c r="G173" s="2"/>
      <c r="H173" s="2"/>
    </row>
    <row r="174" spans="1:8" x14ac:dyDescent="0.35">
      <c r="A174" s="4">
        <v>40211</v>
      </c>
      <c r="B174" s="3">
        <v>54.21</v>
      </c>
      <c r="C174" s="3">
        <f t="shared" si="5"/>
        <v>12.1974</v>
      </c>
      <c r="D174" s="5">
        <f t="shared" si="6"/>
        <v>2.4666855684717883</v>
      </c>
      <c r="E174" s="5">
        <f t="shared" si="7"/>
        <v>2.4367540916121744</v>
      </c>
      <c r="F174" s="2">
        <v>0.68484290490465694</v>
      </c>
      <c r="G174" s="2"/>
      <c r="H174" s="2"/>
    </row>
    <row r="175" spans="1:8" x14ac:dyDescent="0.35">
      <c r="A175" s="4">
        <v>40212</v>
      </c>
      <c r="B175" s="3">
        <v>54.965000000000003</v>
      </c>
      <c r="C175" s="3">
        <f t="shared" si="5"/>
        <v>12.1974</v>
      </c>
      <c r="D175" s="5">
        <f t="shared" si="6"/>
        <v>1.3927319682715413</v>
      </c>
      <c r="E175" s="5">
        <f t="shared" si="7"/>
        <v>1.3831225758580346</v>
      </c>
      <c r="F175" s="2">
        <v>0.68357041308173017</v>
      </c>
      <c r="G175" s="2"/>
      <c r="H175" s="2"/>
    </row>
    <row r="176" spans="1:8" x14ac:dyDescent="0.35">
      <c r="A176" s="4">
        <v>40213</v>
      </c>
      <c r="B176" s="3">
        <v>51.26</v>
      </c>
      <c r="C176" s="3">
        <f t="shared" si="5"/>
        <v>12.1974</v>
      </c>
      <c r="D176" s="5">
        <f t="shared" si="6"/>
        <v>-6.7406531429091334</v>
      </c>
      <c r="E176" s="5">
        <f t="shared" si="7"/>
        <v>-6.9785898094902183</v>
      </c>
      <c r="F176" s="2">
        <v>0.67240399027808662</v>
      </c>
      <c r="G176" s="2"/>
      <c r="H176" s="2"/>
    </row>
    <row r="177" spans="1:8" x14ac:dyDescent="0.35">
      <c r="A177" s="4">
        <v>40214</v>
      </c>
      <c r="B177" s="3">
        <v>48.357999999999997</v>
      </c>
      <c r="C177" s="3">
        <f t="shared" si="5"/>
        <v>12.1974</v>
      </c>
      <c r="D177" s="5">
        <f t="shared" si="6"/>
        <v>-5.6613343737807273</v>
      </c>
      <c r="E177" s="5">
        <f t="shared" si="7"/>
        <v>-5.8279052537505844</v>
      </c>
      <c r="F177" s="2">
        <v>0.65717182863938117</v>
      </c>
      <c r="G177" s="2"/>
      <c r="H177" s="2"/>
    </row>
    <row r="178" spans="1:8" x14ac:dyDescent="0.35">
      <c r="A178" s="4">
        <v>40217</v>
      </c>
      <c r="B178" s="3">
        <v>47.192999999999998</v>
      </c>
      <c r="C178" s="3">
        <f t="shared" si="5"/>
        <v>12.1974</v>
      </c>
      <c r="D178" s="5">
        <f t="shared" si="6"/>
        <v>-2.40911534802928</v>
      </c>
      <c r="E178" s="5">
        <f t="shared" si="7"/>
        <v>-2.4386091889941723</v>
      </c>
      <c r="F178" s="2">
        <v>0.7043147072574405</v>
      </c>
      <c r="G178" s="2"/>
      <c r="H178" s="2"/>
    </row>
    <row r="179" spans="1:8" x14ac:dyDescent="0.35">
      <c r="A179" s="4">
        <v>40218</v>
      </c>
      <c r="B179" s="3">
        <v>48.23</v>
      </c>
      <c r="C179" s="3">
        <f t="shared" ref="C179:C242" si="8">12.1974</f>
        <v>12.1974</v>
      </c>
      <c r="D179" s="5">
        <f t="shared" si="6"/>
        <v>2.1973597779331664</v>
      </c>
      <c r="E179" s="5">
        <f t="shared" si="7"/>
        <v>2.1735657572403002</v>
      </c>
      <c r="F179" s="2">
        <v>0.70577595687972305</v>
      </c>
      <c r="G179" s="2"/>
      <c r="H179" s="2"/>
    </row>
    <row r="180" spans="1:8" x14ac:dyDescent="0.35">
      <c r="A180" s="4">
        <v>40219</v>
      </c>
      <c r="B180" s="3">
        <v>50.01</v>
      </c>
      <c r="C180" s="3">
        <f t="shared" si="8"/>
        <v>12.1974</v>
      </c>
      <c r="D180" s="5">
        <f t="shared" si="6"/>
        <v>3.6906489736678441</v>
      </c>
      <c r="E180" s="5">
        <f t="shared" si="7"/>
        <v>3.624175134993183</v>
      </c>
      <c r="F180" s="2">
        <v>0.66685137954104445</v>
      </c>
      <c r="G180" s="2"/>
      <c r="H180" s="2"/>
    </row>
    <row r="181" spans="1:8" x14ac:dyDescent="0.35">
      <c r="A181" s="4">
        <v>40220</v>
      </c>
      <c r="B181" s="3">
        <v>48.13</v>
      </c>
      <c r="C181" s="3">
        <f t="shared" si="8"/>
        <v>12.1974</v>
      </c>
      <c r="D181" s="5">
        <f t="shared" si="6"/>
        <v>-3.7592481503699169</v>
      </c>
      <c r="E181" s="5">
        <f t="shared" si="7"/>
        <v>-3.8317302115794267</v>
      </c>
      <c r="F181" s="2">
        <v>0.71064799040772741</v>
      </c>
      <c r="G181" s="2"/>
      <c r="H181" s="2"/>
    </row>
    <row r="182" spans="1:8" x14ac:dyDescent="0.35">
      <c r="A182" s="4">
        <v>40221</v>
      </c>
      <c r="B182" s="3">
        <v>46.58</v>
      </c>
      <c r="C182" s="3">
        <f t="shared" si="8"/>
        <v>12.1974</v>
      </c>
      <c r="D182" s="5">
        <f t="shared" si="6"/>
        <v>-3.22044462912945</v>
      </c>
      <c r="E182" s="5">
        <f t="shared" si="7"/>
        <v>-3.2734418858823138</v>
      </c>
      <c r="F182" s="2">
        <v>0.69997428298573228</v>
      </c>
      <c r="G182" s="2"/>
      <c r="H182" s="2"/>
    </row>
    <row r="183" spans="1:8" x14ac:dyDescent="0.35">
      <c r="A183" s="4">
        <v>40224</v>
      </c>
      <c r="B183" s="3">
        <v>46.76</v>
      </c>
      <c r="C183" s="3">
        <f t="shared" si="8"/>
        <v>12.1974</v>
      </c>
      <c r="D183" s="5">
        <f t="shared" si="6"/>
        <v>0.38643194504078943</v>
      </c>
      <c r="E183" s="5">
        <f t="shared" si="7"/>
        <v>0.38568721476728191</v>
      </c>
      <c r="F183" s="2">
        <v>0.71699716731592777</v>
      </c>
      <c r="G183" s="2"/>
      <c r="H183" s="2"/>
    </row>
    <row r="184" spans="1:8" x14ac:dyDescent="0.35">
      <c r="A184" s="4">
        <v>40225</v>
      </c>
      <c r="B184" s="3">
        <v>49.04</v>
      </c>
      <c r="C184" s="3">
        <f t="shared" si="8"/>
        <v>12.1974</v>
      </c>
      <c r="D184" s="5">
        <f t="shared" si="6"/>
        <v>4.875962360992304</v>
      </c>
      <c r="E184" s="5">
        <f t="shared" si="7"/>
        <v>4.760815502408831</v>
      </c>
      <c r="F184" s="2">
        <v>0.70090292916191776</v>
      </c>
      <c r="G184" s="2"/>
      <c r="H184" s="2"/>
    </row>
    <row r="185" spans="1:8" x14ac:dyDescent="0.35">
      <c r="A185" s="4">
        <v>40226</v>
      </c>
      <c r="B185" s="3">
        <v>50.585000000000001</v>
      </c>
      <c r="C185" s="3">
        <f t="shared" si="8"/>
        <v>12.1974</v>
      </c>
      <c r="D185" s="5">
        <f t="shared" si="6"/>
        <v>3.1504893964110963</v>
      </c>
      <c r="E185" s="5">
        <f t="shared" si="7"/>
        <v>3.1018798029897758</v>
      </c>
      <c r="F185" s="2">
        <v>0.70137493987964827</v>
      </c>
      <c r="G185" s="2"/>
      <c r="H185" s="2"/>
    </row>
    <row r="186" spans="1:8" x14ac:dyDescent="0.35">
      <c r="A186" s="4">
        <v>40227</v>
      </c>
      <c r="B186" s="3">
        <v>50.7</v>
      </c>
      <c r="C186" s="3">
        <f t="shared" si="8"/>
        <v>12.1974</v>
      </c>
      <c r="D186" s="5">
        <f t="shared" si="6"/>
        <v>0.22734012058911135</v>
      </c>
      <c r="E186" s="5">
        <f t="shared" si="7"/>
        <v>0.22708209392838397</v>
      </c>
      <c r="F186" s="2">
        <v>0.69740324587142888</v>
      </c>
      <c r="G186" s="2"/>
      <c r="H186" s="2"/>
    </row>
    <row r="187" spans="1:8" x14ac:dyDescent="0.35">
      <c r="A187" s="4">
        <v>40228</v>
      </c>
      <c r="B187" s="3">
        <v>50.585000000000001</v>
      </c>
      <c r="C187" s="3">
        <f t="shared" si="8"/>
        <v>12.1974</v>
      </c>
      <c r="D187" s="5">
        <f t="shared" si="6"/>
        <v>-0.22682445759369227</v>
      </c>
      <c r="E187" s="5">
        <f t="shared" si="7"/>
        <v>-0.22708209392837692</v>
      </c>
      <c r="F187" s="2">
        <v>0.70711453780133127</v>
      </c>
      <c r="G187" s="2"/>
      <c r="H187" s="2"/>
    </row>
    <row r="188" spans="1:8" x14ac:dyDescent="0.35">
      <c r="A188" s="4">
        <v>40231</v>
      </c>
      <c r="B188" s="3">
        <v>51.685000000000002</v>
      </c>
      <c r="C188" s="3">
        <f t="shared" si="8"/>
        <v>12.1974</v>
      </c>
      <c r="D188" s="5">
        <f t="shared" si="6"/>
        <v>2.1745576752001607</v>
      </c>
      <c r="E188" s="5">
        <f t="shared" si="7"/>
        <v>2.1512514362594404</v>
      </c>
      <c r="F188" s="2">
        <v>0.69846766951142092</v>
      </c>
      <c r="G188" s="2"/>
      <c r="H188" s="2"/>
    </row>
    <row r="189" spans="1:8" x14ac:dyDescent="0.35">
      <c r="A189" s="4">
        <v>40232</v>
      </c>
      <c r="B189" s="3">
        <v>51.74</v>
      </c>
      <c r="C189" s="3">
        <f t="shared" si="8"/>
        <v>12.1974</v>
      </c>
      <c r="D189" s="5">
        <f t="shared" si="6"/>
        <v>0.10641385314888209</v>
      </c>
      <c r="E189" s="5">
        <f t="shared" si="7"/>
        <v>0.10635727374350624</v>
      </c>
      <c r="F189" s="2">
        <v>0.67622105936870169</v>
      </c>
      <c r="G189" s="2"/>
      <c r="H189" s="2"/>
    </row>
    <row r="190" spans="1:8" x14ac:dyDescent="0.35">
      <c r="A190" s="4">
        <v>40233</v>
      </c>
      <c r="B190" s="3">
        <v>53.48</v>
      </c>
      <c r="C190" s="3">
        <f t="shared" si="8"/>
        <v>12.1974</v>
      </c>
      <c r="D190" s="5">
        <f t="shared" si="6"/>
        <v>3.3629686896018454</v>
      </c>
      <c r="E190" s="5">
        <f t="shared" si="7"/>
        <v>3.3076575475859222</v>
      </c>
      <c r="F190" s="2">
        <v>0.66539918391978636</v>
      </c>
      <c r="G190" s="2"/>
      <c r="H190" s="2"/>
    </row>
    <row r="191" spans="1:8" x14ac:dyDescent="0.35">
      <c r="A191" s="4">
        <v>40234</v>
      </c>
      <c r="B191" s="3">
        <v>54.76</v>
      </c>
      <c r="C191" s="3">
        <f t="shared" si="8"/>
        <v>12.1974</v>
      </c>
      <c r="D191" s="5">
        <f t="shared" si="6"/>
        <v>2.3934181002243853</v>
      </c>
      <c r="E191" s="5">
        <f t="shared" si="7"/>
        <v>2.3652248186505642</v>
      </c>
      <c r="F191" s="2">
        <v>0.64765043170919412</v>
      </c>
      <c r="G191" s="2"/>
      <c r="H191" s="2"/>
    </row>
    <row r="192" spans="1:8" x14ac:dyDescent="0.35">
      <c r="A192" s="4">
        <v>40235</v>
      </c>
      <c r="B192" s="3">
        <v>52.545000000000002</v>
      </c>
      <c r="C192" s="3">
        <f t="shared" si="8"/>
        <v>12.1974</v>
      </c>
      <c r="D192" s="5">
        <f t="shared" si="6"/>
        <v>-4.0449233016800523</v>
      </c>
      <c r="E192" s="5">
        <f t="shared" si="7"/>
        <v>-4.1290055102688203</v>
      </c>
      <c r="F192" s="2">
        <v>0.63925089163516791</v>
      </c>
      <c r="G192" s="2"/>
      <c r="H192" s="2"/>
    </row>
    <row r="193" spans="1:8" x14ac:dyDescent="0.35">
      <c r="A193" s="4">
        <v>40238</v>
      </c>
      <c r="B193" s="3">
        <v>50.33</v>
      </c>
      <c r="C193" s="3">
        <f t="shared" si="8"/>
        <v>12.1974</v>
      </c>
      <c r="D193" s="5">
        <f t="shared" si="6"/>
        <v>-4.2154343895708504</v>
      </c>
      <c r="E193" s="5">
        <f t="shared" si="7"/>
        <v>-4.306862452929126</v>
      </c>
      <c r="F193" s="2">
        <v>0.67317014032416866</v>
      </c>
      <c r="G193" s="2"/>
      <c r="H193" s="2"/>
    </row>
    <row r="194" spans="1:8" x14ac:dyDescent="0.35">
      <c r="A194" s="4">
        <v>40239</v>
      </c>
      <c r="B194" s="3">
        <v>51.43</v>
      </c>
      <c r="C194" s="3">
        <f t="shared" si="8"/>
        <v>12.1974</v>
      </c>
      <c r="D194" s="5">
        <f t="shared" si="6"/>
        <v>2.185575203655874</v>
      </c>
      <c r="E194" s="5">
        <f t="shared" si="7"/>
        <v>2.1620338998556257</v>
      </c>
      <c r="F194" s="2">
        <v>0.67013551670103266</v>
      </c>
      <c r="G194" s="2"/>
      <c r="H194" s="2"/>
    </row>
    <row r="195" spans="1:8" x14ac:dyDescent="0.35">
      <c r="A195" s="4">
        <v>40240</v>
      </c>
      <c r="B195" s="3">
        <v>52.79</v>
      </c>
      <c r="C195" s="3">
        <f t="shared" si="8"/>
        <v>12.1974</v>
      </c>
      <c r="D195" s="5">
        <f t="shared" si="6"/>
        <v>2.6443709896947296</v>
      </c>
      <c r="E195" s="5">
        <f t="shared" si="7"/>
        <v>2.6100119048699946</v>
      </c>
      <c r="F195" s="2">
        <v>0.72120963704823549</v>
      </c>
      <c r="G195" s="2"/>
      <c r="H195" s="2"/>
    </row>
    <row r="196" spans="1:8" x14ac:dyDescent="0.35">
      <c r="A196" s="4">
        <v>40241</v>
      </c>
      <c r="B196" s="3">
        <v>53.82</v>
      </c>
      <c r="C196" s="3">
        <f t="shared" si="8"/>
        <v>12.1974</v>
      </c>
      <c r="D196" s="5">
        <f t="shared" ref="D196:D259" si="9">(B196-B195)/B195*100</f>
        <v>1.9511271074067078</v>
      </c>
      <c r="E196" s="5">
        <f t="shared" ref="E196:E259" si="10">LN(1+D196/100)*100</f>
        <v>1.9323366463234855</v>
      </c>
      <c r="F196" s="2">
        <v>0.69865776450760964</v>
      </c>
      <c r="G196" s="2"/>
      <c r="H196" s="2"/>
    </row>
    <row r="197" spans="1:8" x14ac:dyDescent="0.35">
      <c r="A197" s="4">
        <v>40242</v>
      </c>
      <c r="B197" s="3">
        <v>53.95</v>
      </c>
      <c r="C197" s="3">
        <f t="shared" si="8"/>
        <v>12.1974</v>
      </c>
      <c r="D197" s="5">
        <f t="shared" si="9"/>
        <v>0.24154589371981153</v>
      </c>
      <c r="E197" s="5">
        <f t="shared" si="10"/>
        <v>0.24125464053839257</v>
      </c>
      <c r="F197" s="2">
        <v>0.73865032970878741</v>
      </c>
      <c r="G197" s="2"/>
      <c r="H197" s="2"/>
    </row>
    <row r="198" spans="1:8" x14ac:dyDescent="0.35">
      <c r="A198" s="4">
        <v>40245</v>
      </c>
      <c r="B198" s="3">
        <v>53.625</v>
      </c>
      <c r="C198" s="3">
        <f t="shared" si="8"/>
        <v>12.1974</v>
      </c>
      <c r="D198" s="5">
        <f t="shared" si="9"/>
        <v>-0.60240963855422214</v>
      </c>
      <c r="E198" s="5">
        <f t="shared" si="10"/>
        <v>-0.60423144559626984</v>
      </c>
      <c r="F198" s="2">
        <v>0.73352047831895184</v>
      </c>
      <c r="G198" s="2"/>
      <c r="H198" s="2"/>
    </row>
    <row r="199" spans="1:8" x14ac:dyDescent="0.35">
      <c r="A199" s="4">
        <v>40246</v>
      </c>
      <c r="B199" s="3">
        <v>53.215000000000003</v>
      </c>
      <c r="C199" s="3">
        <f t="shared" si="8"/>
        <v>12.1974</v>
      </c>
      <c r="D199" s="5">
        <f t="shared" si="9"/>
        <v>-0.76456876456875822</v>
      </c>
      <c r="E199" s="5">
        <f t="shared" si="10"/>
        <v>-0.76750657551734025</v>
      </c>
      <c r="F199" s="2">
        <v>0.69317605762804946</v>
      </c>
      <c r="G199" s="2"/>
      <c r="H199" s="2"/>
    </row>
    <row r="200" spans="1:8" x14ac:dyDescent="0.35">
      <c r="A200" s="4">
        <v>40247</v>
      </c>
      <c r="B200" s="3">
        <v>55.27</v>
      </c>
      <c r="C200" s="3">
        <f t="shared" si="8"/>
        <v>12.1974</v>
      </c>
      <c r="D200" s="5">
        <f t="shared" si="9"/>
        <v>3.8616931316358163</v>
      </c>
      <c r="E200" s="5">
        <f t="shared" si="10"/>
        <v>3.7889954352164033</v>
      </c>
      <c r="F200" s="2">
        <v>0.68887040647180053</v>
      </c>
      <c r="G200" s="2"/>
      <c r="H200" s="2"/>
    </row>
    <row r="201" spans="1:8" x14ac:dyDescent="0.35">
      <c r="A201" s="4">
        <v>40248</v>
      </c>
      <c r="B201" s="3">
        <v>56.555</v>
      </c>
      <c r="C201" s="3">
        <f t="shared" si="8"/>
        <v>12.1974</v>
      </c>
      <c r="D201" s="5">
        <f t="shared" si="9"/>
        <v>2.3249502442554668</v>
      </c>
      <c r="E201" s="5">
        <f t="shared" si="10"/>
        <v>2.2983350138172822</v>
      </c>
      <c r="F201" s="2">
        <v>0.70419563798172935</v>
      </c>
      <c r="G201" s="2"/>
      <c r="H201" s="2"/>
    </row>
    <row r="202" spans="1:8" x14ac:dyDescent="0.35">
      <c r="A202" s="4">
        <v>40249</v>
      </c>
      <c r="B202" s="3">
        <v>58.48</v>
      </c>
      <c r="C202" s="3">
        <f t="shared" si="8"/>
        <v>12.1974</v>
      </c>
      <c r="D202" s="5">
        <f t="shared" si="9"/>
        <v>3.4037662452479833</v>
      </c>
      <c r="E202" s="5">
        <f t="shared" si="10"/>
        <v>3.3471199458178647</v>
      </c>
      <c r="F202" s="2">
        <v>0.69142596988845895</v>
      </c>
      <c r="G202" s="2"/>
      <c r="H202" s="2"/>
    </row>
    <row r="203" spans="1:8" x14ac:dyDescent="0.35">
      <c r="A203" s="4">
        <v>40252</v>
      </c>
      <c r="B203" s="3">
        <v>57.56</v>
      </c>
      <c r="C203" s="3">
        <f t="shared" si="8"/>
        <v>12.1974</v>
      </c>
      <c r="D203" s="5">
        <f t="shared" si="9"/>
        <v>-1.573187414500675</v>
      </c>
      <c r="E203" s="5">
        <f t="shared" si="10"/>
        <v>-1.5856933422355919</v>
      </c>
      <c r="F203" s="2">
        <v>0.69220809425379715</v>
      </c>
      <c r="G203" s="2"/>
      <c r="H203" s="2"/>
    </row>
    <row r="204" spans="1:8" x14ac:dyDescent="0.35">
      <c r="A204" s="4">
        <v>40253</v>
      </c>
      <c r="B204" s="3">
        <v>57.494999999999997</v>
      </c>
      <c r="C204" s="3">
        <f t="shared" si="8"/>
        <v>12.1974</v>
      </c>
      <c r="D204" s="5">
        <f t="shared" si="9"/>
        <v>-0.1129256428075136</v>
      </c>
      <c r="E204" s="5">
        <f t="shared" si="10"/>
        <v>-0.11298945185390669</v>
      </c>
      <c r="F204" s="2">
        <v>0.69222180444232884</v>
      </c>
      <c r="G204" s="2"/>
      <c r="H204" s="2"/>
    </row>
    <row r="205" spans="1:8" x14ac:dyDescent="0.35">
      <c r="A205" s="4">
        <v>40254</v>
      </c>
      <c r="B205" s="3">
        <v>57.384999999999998</v>
      </c>
      <c r="C205" s="3">
        <f t="shared" si="8"/>
        <v>12.1974</v>
      </c>
      <c r="D205" s="5">
        <f t="shared" si="9"/>
        <v>-0.19132098443342802</v>
      </c>
      <c r="E205" s="5">
        <f t="shared" si="10"/>
        <v>-0.19150423679964301</v>
      </c>
      <c r="F205" s="2">
        <v>0.7057705274423316</v>
      </c>
      <c r="G205" s="2"/>
      <c r="H205" s="2"/>
    </row>
    <row r="206" spans="1:8" x14ac:dyDescent="0.35">
      <c r="A206" s="4">
        <v>40255</v>
      </c>
      <c r="B206" s="3">
        <v>55.625</v>
      </c>
      <c r="C206" s="3">
        <f t="shared" si="8"/>
        <v>12.1974</v>
      </c>
      <c r="D206" s="5">
        <f t="shared" si="9"/>
        <v>-3.0670035723621125</v>
      </c>
      <c r="E206" s="5">
        <f t="shared" si="10"/>
        <v>-3.1150204646227384</v>
      </c>
      <c r="F206" s="2">
        <v>0.72374113701580267</v>
      </c>
      <c r="G206" s="2"/>
      <c r="H206" s="2"/>
    </row>
    <row r="207" spans="1:8" x14ac:dyDescent="0.35">
      <c r="A207" s="4">
        <v>40256</v>
      </c>
      <c r="B207" s="3">
        <v>60.134999999999998</v>
      </c>
      <c r="C207" s="3">
        <f t="shared" si="8"/>
        <v>12.1974</v>
      </c>
      <c r="D207" s="5">
        <f t="shared" si="9"/>
        <v>8.1078651685393215</v>
      </c>
      <c r="E207" s="5">
        <f t="shared" si="10"/>
        <v>7.7959294276175619</v>
      </c>
      <c r="F207" s="2">
        <v>0.72392388127992968</v>
      </c>
      <c r="G207" s="2"/>
      <c r="H207" s="2"/>
    </row>
    <row r="208" spans="1:8" x14ac:dyDescent="0.35">
      <c r="A208" s="4">
        <v>40259</v>
      </c>
      <c r="B208" s="3">
        <v>61.075000000000003</v>
      </c>
      <c r="C208" s="3">
        <f t="shared" si="8"/>
        <v>12.1974</v>
      </c>
      <c r="D208" s="5">
        <f t="shared" si="9"/>
        <v>1.5631495801114239</v>
      </c>
      <c r="E208" s="5">
        <f t="shared" si="10"/>
        <v>1.5510582381224369</v>
      </c>
      <c r="F208" s="2">
        <v>0.70357082563916984</v>
      </c>
      <c r="G208" s="2"/>
      <c r="H208" s="2"/>
    </row>
    <row r="209" spans="1:8" x14ac:dyDescent="0.35">
      <c r="A209" s="4">
        <v>40260</v>
      </c>
      <c r="B209" s="3">
        <v>63.024999999999999</v>
      </c>
      <c r="C209" s="3">
        <f t="shared" si="8"/>
        <v>12.1974</v>
      </c>
      <c r="D209" s="5">
        <f t="shared" si="9"/>
        <v>3.1927957429390021</v>
      </c>
      <c r="E209" s="5">
        <f t="shared" si="10"/>
        <v>3.1428855930179291</v>
      </c>
      <c r="F209" s="2">
        <v>0.69012550146327378</v>
      </c>
      <c r="G209" s="2"/>
      <c r="H209" s="2"/>
    </row>
    <row r="210" spans="1:8" x14ac:dyDescent="0.35">
      <c r="A210" s="4">
        <v>40261</v>
      </c>
      <c r="B210" s="3">
        <v>64.22</v>
      </c>
      <c r="C210" s="3">
        <f t="shared" si="8"/>
        <v>12.1974</v>
      </c>
      <c r="D210" s="5">
        <f t="shared" si="9"/>
        <v>1.8960729869099568</v>
      </c>
      <c r="E210" s="5">
        <f t="shared" si="10"/>
        <v>1.8783215587384259</v>
      </c>
      <c r="F210" s="2">
        <v>0.69816704022697784</v>
      </c>
      <c r="G210" s="2"/>
      <c r="H210" s="2"/>
    </row>
    <row r="211" spans="1:8" x14ac:dyDescent="0.35">
      <c r="A211" s="4">
        <v>40262</v>
      </c>
      <c r="B211" s="3">
        <v>64.92</v>
      </c>
      <c r="C211" s="3">
        <f t="shared" si="8"/>
        <v>12.1974</v>
      </c>
      <c r="D211" s="5">
        <f t="shared" si="9"/>
        <v>1.0900031142946167</v>
      </c>
      <c r="E211" s="5">
        <f t="shared" si="10"/>
        <v>1.08410539850226</v>
      </c>
      <c r="F211" s="2">
        <v>0.6859720353350921</v>
      </c>
      <c r="G211" s="2"/>
      <c r="H211" s="2"/>
    </row>
    <row r="212" spans="1:8" x14ac:dyDescent="0.35">
      <c r="A212" s="4">
        <v>40263</v>
      </c>
      <c r="B212" s="3">
        <v>64.099999999999994</v>
      </c>
      <c r="C212" s="3">
        <f t="shared" si="8"/>
        <v>12.1974</v>
      </c>
      <c r="D212" s="5">
        <f t="shared" si="9"/>
        <v>-1.2630930375847309</v>
      </c>
      <c r="E212" s="5">
        <f t="shared" si="10"/>
        <v>-1.2711378719766195</v>
      </c>
      <c r="F212" s="2">
        <v>0.69125642300833867</v>
      </c>
      <c r="G212" s="2"/>
      <c r="H212" s="2"/>
    </row>
    <row r="213" spans="1:8" x14ac:dyDescent="0.35">
      <c r="A213" s="4">
        <v>40266</v>
      </c>
      <c r="B213" s="3">
        <v>63.24</v>
      </c>
      <c r="C213" s="3">
        <f t="shared" si="8"/>
        <v>12.1974</v>
      </c>
      <c r="D213" s="5">
        <f t="shared" si="9"/>
        <v>-1.3416536661466341</v>
      </c>
      <c r="E213" s="5">
        <f t="shared" si="10"/>
        <v>-1.3507351585352987</v>
      </c>
      <c r="F213" s="2">
        <v>0.67898735655061104</v>
      </c>
      <c r="G213" s="2"/>
      <c r="H213" s="2"/>
    </row>
    <row r="214" spans="1:8" x14ac:dyDescent="0.35">
      <c r="A214" s="4">
        <v>40267</v>
      </c>
      <c r="B214" s="3">
        <v>61.414999999999999</v>
      </c>
      <c r="C214" s="3">
        <f t="shared" si="8"/>
        <v>12.1974</v>
      </c>
      <c r="D214" s="5">
        <f t="shared" si="9"/>
        <v>-2.8858317520556653</v>
      </c>
      <c r="E214" s="5">
        <f t="shared" si="10"/>
        <v>-2.9282907350213647</v>
      </c>
      <c r="F214" s="2">
        <v>0.69533428589472135</v>
      </c>
      <c r="G214" s="2"/>
      <c r="H214" s="2"/>
    </row>
    <row r="215" spans="1:8" x14ac:dyDescent="0.35">
      <c r="A215" s="4">
        <v>40268</v>
      </c>
      <c r="B215" s="3">
        <v>62.765000000000001</v>
      </c>
      <c r="C215" s="3">
        <f t="shared" si="8"/>
        <v>12.1974</v>
      </c>
      <c r="D215" s="5">
        <f t="shared" si="9"/>
        <v>2.1981600586176038</v>
      </c>
      <c r="E215" s="5">
        <f t="shared" si="10"/>
        <v>2.1743488279113952</v>
      </c>
      <c r="F215" s="2">
        <v>0.6817536894738091</v>
      </c>
      <c r="G215" s="2"/>
      <c r="H215" s="2"/>
    </row>
    <row r="216" spans="1:8" x14ac:dyDescent="0.35">
      <c r="A216" s="4">
        <v>40269</v>
      </c>
      <c r="B216" s="3">
        <v>64.094999999999999</v>
      </c>
      <c r="C216" s="3">
        <f t="shared" si="8"/>
        <v>12.1974</v>
      </c>
      <c r="D216" s="5">
        <f t="shared" si="9"/>
        <v>2.1190153748107994</v>
      </c>
      <c r="E216" s="5">
        <f t="shared" si="10"/>
        <v>2.096876449392628</v>
      </c>
      <c r="F216" s="2">
        <v>0.69073778327550206</v>
      </c>
      <c r="G216" s="2"/>
      <c r="H216" s="2"/>
    </row>
    <row r="217" spans="1:8" x14ac:dyDescent="0.35">
      <c r="A217" s="4">
        <v>40274</v>
      </c>
      <c r="B217" s="3">
        <v>64.484999999999999</v>
      </c>
      <c r="C217" s="3">
        <f t="shared" si="8"/>
        <v>12.1974</v>
      </c>
      <c r="D217" s="5">
        <f t="shared" si="9"/>
        <v>0.6084717996723622</v>
      </c>
      <c r="E217" s="5">
        <f t="shared" si="10"/>
        <v>0.60662808522565881</v>
      </c>
      <c r="F217" s="2">
        <v>0.72768028922323014</v>
      </c>
      <c r="G217" s="2"/>
      <c r="H217" s="2"/>
    </row>
    <row r="218" spans="1:8" x14ac:dyDescent="0.35">
      <c r="A218" s="4">
        <v>40275</v>
      </c>
      <c r="B218" s="3">
        <v>64.5</v>
      </c>
      <c r="C218" s="3">
        <f t="shared" si="8"/>
        <v>12.1974</v>
      </c>
      <c r="D218" s="5">
        <f t="shared" si="9"/>
        <v>2.3261223540359106E-2</v>
      </c>
      <c r="E218" s="5">
        <f t="shared" si="10"/>
        <v>2.3258518537216322E-2</v>
      </c>
      <c r="F218" s="2">
        <v>0.71126096935283867</v>
      </c>
      <c r="G218" s="2"/>
      <c r="H218" s="2"/>
    </row>
    <row r="219" spans="1:8" x14ac:dyDescent="0.35">
      <c r="A219" s="4">
        <v>40276</v>
      </c>
      <c r="B219" s="3">
        <v>62.655000000000001</v>
      </c>
      <c r="C219" s="3">
        <f t="shared" si="8"/>
        <v>12.1974</v>
      </c>
      <c r="D219" s="5">
        <f t="shared" si="9"/>
        <v>-2.8604651162790677</v>
      </c>
      <c r="E219" s="5">
        <f t="shared" si="10"/>
        <v>-2.9021737184478407</v>
      </c>
      <c r="F219" s="2">
        <v>0.67286924007998372</v>
      </c>
      <c r="G219" s="2"/>
      <c r="H219" s="2"/>
    </row>
    <row r="220" spans="1:8" x14ac:dyDescent="0.35">
      <c r="A220" s="4">
        <v>40277</v>
      </c>
      <c r="B220" s="3">
        <v>64.064999999999998</v>
      </c>
      <c r="C220" s="3">
        <f t="shared" si="8"/>
        <v>12.1974</v>
      </c>
      <c r="D220" s="5">
        <f t="shared" si="9"/>
        <v>2.2504189609767722</v>
      </c>
      <c r="E220" s="5">
        <f t="shared" si="10"/>
        <v>2.2254706344291129</v>
      </c>
      <c r="F220" s="2">
        <v>0.68850920697499407</v>
      </c>
      <c r="G220" s="2"/>
      <c r="H220" s="2"/>
    </row>
    <row r="221" spans="1:8" x14ac:dyDescent="0.35">
      <c r="A221" s="4">
        <v>40280</v>
      </c>
      <c r="B221" s="3">
        <v>64.525000000000006</v>
      </c>
      <c r="C221" s="3">
        <f t="shared" si="8"/>
        <v>12.1974</v>
      </c>
      <c r="D221" s="5">
        <f t="shared" si="9"/>
        <v>0.71802076016546945</v>
      </c>
      <c r="E221" s="5">
        <f t="shared" si="10"/>
        <v>0.71545526431382012</v>
      </c>
      <c r="F221" s="2">
        <v>0.69239406171826345</v>
      </c>
      <c r="G221" s="2"/>
      <c r="H221" s="2"/>
    </row>
    <row r="222" spans="1:8" x14ac:dyDescent="0.35">
      <c r="A222" s="4">
        <v>40281</v>
      </c>
      <c r="B222" s="3">
        <v>63.655000000000001</v>
      </c>
      <c r="C222" s="3">
        <f t="shared" si="8"/>
        <v>12.1974</v>
      </c>
      <c r="D222" s="5">
        <f t="shared" si="9"/>
        <v>-1.3483146067415801</v>
      </c>
      <c r="E222" s="5">
        <f t="shared" si="10"/>
        <v>-1.3574869091068986</v>
      </c>
      <c r="F222" s="2">
        <v>0.67486530184015259</v>
      </c>
      <c r="G222" s="2"/>
      <c r="H222" s="2"/>
    </row>
    <row r="223" spans="1:8" x14ac:dyDescent="0.35">
      <c r="A223" s="4">
        <v>40282</v>
      </c>
      <c r="B223" s="3">
        <v>64.575000000000003</v>
      </c>
      <c r="C223" s="3">
        <f t="shared" si="8"/>
        <v>12.1974</v>
      </c>
      <c r="D223" s="5">
        <f t="shared" si="9"/>
        <v>1.4452910219150132</v>
      </c>
      <c r="E223" s="5">
        <f t="shared" si="10"/>
        <v>1.4349462468295566</v>
      </c>
      <c r="F223" s="2">
        <v>0.67843330550346048</v>
      </c>
      <c r="G223" s="2"/>
      <c r="H223" s="2"/>
    </row>
    <row r="224" spans="1:8" x14ac:dyDescent="0.35">
      <c r="A224" s="4">
        <v>40283</v>
      </c>
      <c r="B224" s="3">
        <v>65.415000000000006</v>
      </c>
      <c r="C224" s="3">
        <f t="shared" si="8"/>
        <v>12.1974</v>
      </c>
      <c r="D224" s="5">
        <f t="shared" si="9"/>
        <v>1.3008130081300866</v>
      </c>
      <c r="E224" s="5">
        <f t="shared" si="10"/>
        <v>1.2924250980935432</v>
      </c>
      <c r="F224" s="2">
        <v>0.68465552387421524</v>
      </c>
      <c r="G224" s="2"/>
      <c r="H224" s="2"/>
    </row>
    <row r="225" spans="1:8" x14ac:dyDescent="0.35">
      <c r="A225" s="4">
        <v>40284</v>
      </c>
      <c r="B225" s="3">
        <v>64.745000000000005</v>
      </c>
      <c r="C225" s="3">
        <f t="shared" si="8"/>
        <v>12.1974</v>
      </c>
      <c r="D225" s="5">
        <f t="shared" si="9"/>
        <v>-1.024229916685778</v>
      </c>
      <c r="E225" s="5">
        <f t="shared" si="10"/>
        <v>-1.029511244203613</v>
      </c>
      <c r="F225" s="2">
        <v>0.66146104456835231</v>
      </c>
      <c r="G225" s="2"/>
      <c r="H225" s="2"/>
    </row>
    <row r="226" spans="1:8" x14ac:dyDescent="0.35">
      <c r="A226" s="4">
        <v>40287</v>
      </c>
      <c r="B226" s="3">
        <v>65.424999999999997</v>
      </c>
      <c r="C226" s="3">
        <f t="shared" si="8"/>
        <v>12.1974</v>
      </c>
      <c r="D226" s="5">
        <f t="shared" si="9"/>
        <v>1.0502741524441928</v>
      </c>
      <c r="E226" s="5">
        <f t="shared" si="10"/>
        <v>1.044797089540598</v>
      </c>
      <c r="F226" s="2">
        <v>0.67347682348640558</v>
      </c>
      <c r="G226" s="2"/>
      <c r="H226" s="2"/>
    </row>
    <row r="227" spans="1:8" x14ac:dyDescent="0.35">
      <c r="A227" s="4">
        <v>40288</v>
      </c>
      <c r="B227" s="3">
        <v>67.234999999999999</v>
      </c>
      <c r="C227" s="3">
        <f t="shared" si="8"/>
        <v>12.1974</v>
      </c>
      <c r="D227" s="5">
        <f t="shared" si="9"/>
        <v>2.7665265571264843</v>
      </c>
      <c r="E227" s="5">
        <f t="shared" si="10"/>
        <v>2.7289496859623723</v>
      </c>
      <c r="F227" s="2">
        <v>0.68066566457384825</v>
      </c>
      <c r="G227" s="2"/>
      <c r="H227" s="2"/>
    </row>
    <row r="228" spans="1:8" x14ac:dyDescent="0.35">
      <c r="A228" s="4">
        <v>40289</v>
      </c>
      <c r="B228" s="3">
        <v>67.19</v>
      </c>
      <c r="C228" s="3">
        <f t="shared" si="8"/>
        <v>12.1974</v>
      </c>
      <c r="D228" s="5">
        <f t="shared" si="9"/>
        <v>-6.6929426637914347E-2</v>
      </c>
      <c r="E228" s="5">
        <f t="shared" si="10"/>
        <v>-6.6951834377474331E-2</v>
      </c>
      <c r="F228" s="2">
        <v>0.70876525580210215</v>
      </c>
      <c r="G228" s="2"/>
      <c r="H228" s="2"/>
    </row>
    <row r="229" spans="1:8" x14ac:dyDescent="0.35">
      <c r="A229" s="4">
        <v>40290</v>
      </c>
      <c r="B229" s="3">
        <v>66.515000000000001</v>
      </c>
      <c r="C229" s="3">
        <f t="shared" si="8"/>
        <v>12.1974</v>
      </c>
      <c r="D229" s="5">
        <f t="shared" si="9"/>
        <v>-1.0046137818127656</v>
      </c>
      <c r="E229" s="5">
        <f t="shared" si="10"/>
        <v>-1.0096940796189546</v>
      </c>
      <c r="F229" s="2">
        <v>0.72253663472320129</v>
      </c>
      <c r="G229" s="2"/>
      <c r="H229" s="2"/>
    </row>
    <row r="230" spans="1:8" x14ac:dyDescent="0.35">
      <c r="A230" s="4">
        <v>40291</v>
      </c>
      <c r="B230" s="3">
        <v>68.385000000000005</v>
      </c>
      <c r="C230" s="3">
        <f t="shared" si="8"/>
        <v>12.1974</v>
      </c>
      <c r="D230" s="5">
        <f t="shared" si="9"/>
        <v>2.8113959257310448</v>
      </c>
      <c r="E230" s="5">
        <f t="shared" si="10"/>
        <v>2.7726016197645524</v>
      </c>
      <c r="F230" s="2">
        <v>0.75817463049459655</v>
      </c>
      <c r="G230" s="2"/>
      <c r="H230" s="2"/>
    </row>
    <row r="231" spans="1:8" x14ac:dyDescent="0.35">
      <c r="A231" s="4">
        <v>40294</v>
      </c>
      <c r="B231" s="3">
        <v>70.2</v>
      </c>
      <c r="C231" s="3">
        <f t="shared" si="8"/>
        <v>12.1974</v>
      </c>
      <c r="D231" s="5">
        <f t="shared" si="9"/>
        <v>2.6540908093880202</v>
      </c>
      <c r="E231" s="5">
        <f t="shared" si="10"/>
        <v>2.6194808698250882</v>
      </c>
      <c r="F231" s="2">
        <v>0.75528384620389943</v>
      </c>
      <c r="G231" s="2"/>
      <c r="H231" s="2"/>
    </row>
    <row r="232" spans="1:8" x14ac:dyDescent="0.35">
      <c r="A232" s="4">
        <v>40295</v>
      </c>
      <c r="B232" s="3">
        <v>68.185000000000002</v>
      </c>
      <c r="C232" s="3">
        <f t="shared" si="8"/>
        <v>12.1974</v>
      </c>
      <c r="D232" s="5">
        <f t="shared" si="9"/>
        <v>-2.8703703703703711</v>
      </c>
      <c r="E232" s="5">
        <f t="shared" si="10"/>
        <v>-2.9123711721968171</v>
      </c>
      <c r="F232" s="2">
        <v>0.72040232834579676</v>
      </c>
      <c r="G232" s="2"/>
      <c r="H232" s="2"/>
    </row>
    <row r="233" spans="1:8" x14ac:dyDescent="0.35">
      <c r="A233" s="4">
        <v>40296</v>
      </c>
      <c r="B233" s="3">
        <v>67.185000000000002</v>
      </c>
      <c r="C233" s="3">
        <f t="shared" si="8"/>
        <v>12.1974</v>
      </c>
      <c r="D233" s="5">
        <f t="shared" si="9"/>
        <v>-1.4665982254161471</v>
      </c>
      <c r="E233" s="5">
        <f t="shared" si="10"/>
        <v>-1.4774590982424163</v>
      </c>
      <c r="F233" s="2">
        <v>0.72548416457564413</v>
      </c>
      <c r="G233" s="2"/>
      <c r="H233" s="2"/>
    </row>
    <row r="234" spans="1:8" x14ac:dyDescent="0.35">
      <c r="A234" s="4">
        <v>40297</v>
      </c>
      <c r="B234" s="3">
        <v>67.91</v>
      </c>
      <c r="C234" s="3">
        <f t="shared" si="8"/>
        <v>12.1974</v>
      </c>
      <c r="D234" s="5">
        <f t="shared" si="9"/>
        <v>1.0791099203691215</v>
      </c>
      <c r="E234" s="5">
        <f t="shared" si="10"/>
        <v>1.07332907983269</v>
      </c>
      <c r="F234" s="2">
        <v>0.72973611722965104</v>
      </c>
      <c r="G234" s="2"/>
      <c r="H234" s="2"/>
    </row>
    <row r="235" spans="1:8" x14ac:dyDescent="0.35">
      <c r="A235" s="4">
        <v>40298</v>
      </c>
      <c r="B235" s="3">
        <v>66.09</v>
      </c>
      <c r="C235" s="3">
        <f t="shared" si="8"/>
        <v>12.1974</v>
      </c>
      <c r="D235" s="5">
        <f t="shared" si="9"/>
        <v>-2.6800176704461687</v>
      </c>
      <c r="E235" s="5">
        <f t="shared" si="10"/>
        <v>-2.7165849643338458</v>
      </c>
      <c r="F235" s="2">
        <v>0.68024888059917377</v>
      </c>
      <c r="G235" s="2"/>
      <c r="H235" s="2"/>
    </row>
    <row r="236" spans="1:8" x14ac:dyDescent="0.35">
      <c r="A236" s="4">
        <v>40302</v>
      </c>
      <c r="B236" s="3">
        <v>61.21</v>
      </c>
      <c r="C236" s="3">
        <f t="shared" si="8"/>
        <v>12.1974</v>
      </c>
      <c r="D236" s="5">
        <f t="shared" si="9"/>
        <v>-7.3838704796489667</v>
      </c>
      <c r="E236" s="5">
        <f t="shared" si="10"/>
        <v>-7.6706874619383028</v>
      </c>
      <c r="F236" s="2">
        <v>0.67047207484618265</v>
      </c>
      <c r="G236" s="2"/>
      <c r="H236" s="2"/>
    </row>
    <row r="237" spans="1:8" x14ac:dyDescent="0.35">
      <c r="A237" s="4">
        <v>40303</v>
      </c>
      <c r="B237" s="3">
        <v>60.11</v>
      </c>
      <c r="C237" s="3">
        <f t="shared" si="8"/>
        <v>12.1974</v>
      </c>
      <c r="D237" s="5">
        <f t="shared" si="9"/>
        <v>-1.7970919784348987</v>
      </c>
      <c r="E237" s="5">
        <f t="shared" si="10"/>
        <v>-1.813435781190778</v>
      </c>
      <c r="F237" s="2">
        <v>0.65921396834238999</v>
      </c>
      <c r="G237" s="2"/>
      <c r="H237" s="2"/>
    </row>
    <row r="238" spans="1:8" x14ac:dyDescent="0.35">
      <c r="A238" s="4">
        <v>40304</v>
      </c>
      <c r="B238" s="3">
        <v>56.645000000000003</v>
      </c>
      <c r="C238" s="3">
        <f t="shared" si="8"/>
        <v>12.1974</v>
      </c>
      <c r="D238" s="5">
        <f t="shared" si="9"/>
        <v>-5.7644318748960179</v>
      </c>
      <c r="E238" s="5">
        <f t="shared" si="10"/>
        <v>-5.9372494725618674</v>
      </c>
      <c r="F238" s="2">
        <v>0.66731737829424209</v>
      </c>
      <c r="G238" s="2"/>
      <c r="H238" s="2"/>
    </row>
    <row r="239" spans="1:8" x14ac:dyDescent="0.35">
      <c r="A239" s="4">
        <v>40305</v>
      </c>
      <c r="B239" s="3">
        <v>53.555</v>
      </c>
      <c r="C239" s="3">
        <f t="shared" si="8"/>
        <v>12.1974</v>
      </c>
      <c r="D239" s="5">
        <f t="shared" si="9"/>
        <v>-5.4550269220584395</v>
      </c>
      <c r="E239" s="5">
        <f t="shared" si="10"/>
        <v>-5.6094559108858961</v>
      </c>
      <c r="F239" s="2">
        <v>0.68614517230413807</v>
      </c>
      <c r="G239" s="2"/>
      <c r="H239" s="2"/>
    </row>
    <row r="240" spans="1:8" x14ac:dyDescent="0.35">
      <c r="A240" s="4">
        <v>40308</v>
      </c>
      <c r="B240" s="3">
        <v>60.984999999999999</v>
      </c>
      <c r="C240" s="3">
        <f t="shared" si="8"/>
        <v>12.1974</v>
      </c>
      <c r="D240" s="5">
        <f t="shared" si="9"/>
        <v>13.873587900289422</v>
      </c>
      <c r="E240" s="5">
        <f t="shared" si="10"/>
        <v>12.991876907860869</v>
      </c>
      <c r="F240" s="2">
        <v>0.70065682473095425</v>
      </c>
      <c r="G240" s="2"/>
      <c r="H240" s="2"/>
    </row>
    <row r="241" spans="1:8" x14ac:dyDescent="0.35">
      <c r="A241" s="4">
        <v>40309</v>
      </c>
      <c r="B241" s="3">
        <v>60.365000000000002</v>
      </c>
      <c r="C241" s="3">
        <f t="shared" si="8"/>
        <v>12.1974</v>
      </c>
      <c r="D241" s="5">
        <f t="shared" si="9"/>
        <v>-1.0166434369107116</v>
      </c>
      <c r="E241" s="5">
        <f t="shared" si="10"/>
        <v>-1.0218465510850854</v>
      </c>
      <c r="F241" s="2">
        <v>0.70872271564307521</v>
      </c>
      <c r="G241" s="2"/>
      <c r="H241" s="2"/>
    </row>
    <row r="242" spans="1:8" x14ac:dyDescent="0.35">
      <c r="A242" s="4">
        <v>40310</v>
      </c>
      <c r="B242" s="3">
        <v>59.505000000000003</v>
      </c>
      <c r="C242" s="3">
        <f t="shared" si="8"/>
        <v>12.1974</v>
      </c>
      <c r="D242" s="5">
        <f t="shared" si="9"/>
        <v>-1.4246666114470297</v>
      </c>
      <c r="E242" s="5">
        <f t="shared" si="10"/>
        <v>-1.4349124149947603</v>
      </c>
      <c r="F242" s="2">
        <v>0.66010093904538936</v>
      </c>
      <c r="G242" s="2"/>
      <c r="H242" s="2"/>
    </row>
    <row r="243" spans="1:8" x14ac:dyDescent="0.35">
      <c r="A243" s="4">
        <v>40311</v>
      </c>
      <c r="B243" s="3">
        <v>60.54</v>
      </c>
      <c r="C243" s="3">
        <f t="shared" ref="C243:C306" si="11">12.1974</f>
        <v>12.1974</v>
      </c>
      <c r="D243" s="5">
        <f t="shared" si="9"/>
        <v>1.7393496344844914</v>
      </c>
      <c r="E243" s="5">
        <f t="shared" si="10"/>
        <v>1.7243960959169458</v>
      </c>
      <c r="F243" s="2">
        <v>0.6423123203396478</v>
      </c>
      <c r="G243" s="2"/>
      <c r="H243" s="2"/>
    </row>
    <row r="244" spans="1:8" x14ac:dyDescent="0.35">
      <c r="A244" s="4">
        <v>40312</v>
      </c>
      <c r="B244" s="3">
        <v>57.734999999999999</v>
      </c>
      <c r="C244" s="3">
        <f t="shared" si="11"/>
        <v>12.1974</v>
      </c>
      <c r="D244" s="5">
        <f t="shared" si="9"/>
        <v>-4.6333002973240829</v>
      </c>
      <c r="E244" s="5">
        <f t="shared" si="10"/>
        <v>-4.7440728189753454</v>
      </c>
      <c r="F244" s="2">
        <v>0.64197153355347691</v>
      </c>
      <c r="G244" s="2"/>
      <c r="H244" s="2"/>
    </row>
    <row r="245" spans="1:8" x14ac:dyDescent="0.35">
      <c r="A245" s="4">
        <v>40315</v>
      </c>
      <c r="B245" s="3">
        <v>57.274999999999999</v>
      </c>
      <c r="C245" s="3">
        <f t="shared" si="11"/>
        <v>12.1974</v>
      </c>
      <c r="D245" s="5">
        <f t="shared" si="9"/>
        <v>-0.79674374296354178</v>
      </c>
      <c r="E245" s="5">
        <f t="shared" si="10"/>
        <v>-0.79993470642599729</v>
      </c>
      <c r="F245" s="2">
        <v>0.62456763945923666</v>
      </c>
      <c r="G245" s="2"/>
      <c r="H245" s="2"/>
    </row>
    <row r="246" spans="1:8" x14ac:dyDescent="0.35">
      <c r="A246" s="4">
        <v>40316</v>
      </c>
      <c r="B246" s="3">
        <v>58.155000000000001</v>
      </c>
      <c r="C246" s="3">
        <f t="shared" si="11"/>
        <v>12.1974</v>
      </c>
      <c r="D246" s="5">
        <f t="shared" si="9"/>
        <v>1.5364469663902269</v>
      </c>
      <c r="E246" s="5">
        <f t="shared" si="10"/>
        <v>1.5247631451443062</v>
      </c>
      <c r="F246" s="2">
        <v>0.63827434173831876</v>
      </c>
      <c r="G246" s="2"/>
      <c r="H246" s="2"/>
    </row>
    <row r="247" spans="1:8" x14ac:dyDescent="0.35">
      <c r="A247" s="4">
        <v>40317</v>
      </c>
      <c r="B247" s="3">
        <v>56.354999999999997</v>
      </c>
      <c r="C247" s="3">
        <f t="shared" si="11"/>
        <v>12.1974</v>
      </c>
      <c r="D247" s="5">
        <f t="shared" si="9"/>
        <v>-3.0951766830023284</v>
      </c>
      <c r="E247" s="5">
        <f t="shared" si="10"/>
        <v>-3.144089209696034</v>
      </c>
      <c r="F247" s="2">
        <v>0.62969090466407585</v>
      </c>
      <c r="G247" s="2"/>
      <c r="H247" s="2"/>
    </row>
    <row r="248" spans="1:8" x14ac:dyDescent="0.35">
      <c r="A248" s="4">
        <v>40318</v>
      </c>
      <c r="B248" s="3">
        <v>54.924999999999997</v>
      </c>
      <c r="C248" s="3">
        <f t="shared" si="11"/>
        <v>12.1974</v>
      </c>
      <c r="D248" s="5">
        <f t="shared" si="9"/>
        <v>-2.5374855824682809</v>
      </c>
      <c r="E248" s="5">
        <f t="shared" si="10"/>
        <v>-2.5702349423367985</v>
      </c>
      <c r="F248" s="2">
        <v>0.61298172802811279</v>
      </c>
      <c r="G248" s="2"/>
      <c r="H248" s="2"/>
    </row>
    <row r="249" spans="1:8" x14ac:dyDescent="0.35">
      <c r="A249" s="4">
        <v>40319</v>
      </c>
      <c r="B249" s="3">
        <v>55.83</v>
      </c>
      <c r="C249" s="3">
        <f t="shared" si="11"/>
        <v>12.1974</v>
      </c>
      <c r="D249" s="5">
        <f t="shared" si="9"/>
        <v>1.6477014110150228</v>
      </c>
      <c r="E249" s="5">
        <f t="shared" si="10"/>
        <v>1.6342741051595204</v>
      </c>
      <c r="F249" s="2">
        <v>0.62830049151978162</v>
      </c>
      <c r="G249" s="2"/>
      <c r="H249" s="2"/>
    </row>
    <row r="250" spans="1:8" x14ac:dyDescent="0.35">
      <c r="A250" s="4">
        <v>40322</v>
      </c>
      <c r="B250" s="3">
        <v>55.48</v>
      </c>
      <c r="C250" s="3">
        <f t="shared" si="11"/>
        <v>12.1974</v>
      </c>
      <c r="D250" s="5">
        <f t="shared" si="9"/>
        <v>-0.62690309869246186</v>
      </c>
      <c r="E250" s="5">
        <f t="shared" si="10"/>
        <v>-0.62887638756383102</v>
      </c>
      <c r="F250" s="2">
        <v>0.6393571326122649</v>
      </c>
      <c r="G250" s="2"/>
      <c r="H250" s="2"/>
    </row>
    <row r="251" spans="1:8" x14ac:dyDescent="0.35">
      <c r="A251" s="4">
        <v>40323</v>
      </c>
      <c r="B251" s="3">
        <v>50.564999999999998</v>
      </c>
      <c r="C251" s="3">
        <f t="shared" si="11"/>
        <v>12.1974</v>
      </c>
      <c r="D251" s="5">
        <f t="shared" si="9"/>
        <v>-8.8590483056957456</v>
      </c>
      <c r="E251" s="5">
        <f t="shared" si="10"/>
        <v>-9.2762958092497136</v>
      </c>
      <c r="F251" s="2">
        <v>0.6134389555298666</v>
      </c>
      <c r="G251" s="2"/>
      <c r="H251" s="2"/>
    </row>
    <row r="252" spans="1:8" x14ac:dyDescent="0.35">
      <c r="A252" s="4">
        <v>40324</v>
      </c>
      <c r="B252" s="3">
        <v>53.895000000000003</v>
      </c>
      <c r="C252" s="3">
        <f t="shared" si="11"/>
        <v>12.1974</v>
      </c>
      <c r="D252" s="5">
        <f t="shared" si="9"/>
        <v>6.5855829130821828</v>
      </c>
      <c r="E252" s="5">
        <f t="shared" si="10"/>
        <v>6.3778071879458054</v>
      </c>
      <c r="F252" s="2">
        <v>0.62756824941682199</v>
      </c>
      <c r="G252" s="2"/>
      <c r="H252" s="2"/>
    </row>
    <row r="253" spans="1:8" x14ac:dyDescent="0.35">
      <c r="A253" s="4">
        <v>40325</v>
      </c>
      <c r="B253" s="3">
        <v>56.86</v>
      </c>
      <c r="C253" s="3">
        <f t="shared" si="11"/>
        <v>12.1974</v>
      </c>
      <c r="D253" s="5">
        <f t="shared" si="9"/>
        <v>5.5014379812598495</v>
      </c>
      <c r="E253" s="5">
        <f t="shared" si="10"/>
        <v>5.355439698926201</v>
      </c>
      <c r="F253" s="2">
        <v>0.6273518549707493</v>
      </c>
      <c r="G253" s="2"/>
      <c r="H253" s="2"/>
    </row>
    <row r="254" spans="1:8" x14ac:dyDescent="0.35">
      <c r="A254" s="4">
        <v>40326</v>
      </c>
      <c r="B254" s="3">
        <v>56.68</v>
      </c>
      <c r="C254" s="3">
        <f t="shared" si="11"/>
        <v>12.1974</v>
      </c>
      <c r="D254" s="5">
        <f t="shared" si="9"/>
        <v>-0.31656700668308074</v>
      </c>
      <c r="E254" s="5">
        <f t="shared" si="10"/>
        <v>-0.31706914003739967</v>
      </c>
      <c r="F254" s="2">
        <v>0.6087726537221162</v>
      </c>
      <c r="G254" s="2"/>
      <c r="H254" s="2"/>
    </row>
    <row r="255" spans="1:8" x14ac:dyDescent="0.35">
      <c r="A255" s="4">
        <v>40330</v>
      </c>
      <c r="B255" s="3">
        <v>57.405000000000001</v>
      </c>
      <c r="C255" s="3">
        <f t="shared" si="11"/>
        <v>12.1974</v>
      </c>
      <c r="D255" s="5">
        <f t="shared" si="9"/>
        <v>1.2791107974594238</v>
      </c>
      <c r="E255" s="5">
        <f t="shared" si="10"/>
        <v>1.2709992723295527</v>
      </c>
      <c r="F255" s="2">
        <v>0.62115093510274055</v>
      </c>
      <c r="G255" s="2"/>
      <c r="H255" s="2"/>
    </row>
    <row r="256" spans="1:8" x14ac:dyDescent="0.35">
      <c r="A256" s="4">
        <v>40331</v>
      </c>
      <c r="B256" s="3">
        <v>55.865000000000002</v>
      </c>
      <c r="C256" s="3">
        <f t="shared" si="11"/>
        <v>12.1974</v>
      </c>
      <c r="D256" s="5">
        <f t="shared" si="9"/>
        <v>-2.68269314519641</v>
      </c>
      <c r="E256" s="5">
        <f t="shared" si="10"/>
        <v>-2.719334154647405</v>
      </c>
      <c r="F256" s="2">
        <v>0.61380424811390277</v>
      </c>
      <c r="G256" s="2"/>
      <c r="H256" s="2"/>
    </row>
    <row r="257" spans="1:8" x14ac:dyDescent="0.35">
      <c r="A257" s="4">
        <v>40332</v>
      </c>
      <c r="B257" s="3">
        <v>57.215000000000003</v>
      </c>
      <c r="C257" s="3">
        <f t="shared" si="11"/>
        <v>12.1974</v>
      </c>
      <c r="D257" s="5">
        <f t="shared" si="9"/>
        <v>2.4165398729079057</v>
      </c>
      <c r="E257" s="5">
        <f t="shared" si="10"/>
        <v>2.3878035770376878</v>
      </c>
      <c r="F257" s="2">
        <v>0.63387616616356501</v>
      </c>
      <c r="G257" s="2"/>
      <c r="H257" s="2"/>
    </row>
    <row r="258" spans="1:8" x14ac:dyDescent="0.35">
      <c r="A258" s="4">
        <v>40333</v>
      </c>
      <c r="B258" s="3">
        <v>55.43</v>
      </c>
      <c r="C258" s="3">
        <f t="shared" si="11"/>
        <v>12.1974</v>
      </c>
      <c r="D258" s="5">
        <f t="shared" si="9"/>
        <v>-3.1198112383116379</v>
      </c>
      <c r="E258" s="5">
        <f t="shared" si="10"/>
        <v>-3.1695138337964868</v>
      </c>
      <c r="F258" s="2">
        <v>0.60480095990656657</v>
      </c>
      <c r="G258" s="2"/>
      <c r="H258" s="2"/>
    </row>
    <row r="259" spans="1:8" x14ac:dyDescent="0.35">
      <c r="A259" s="4">
        <v>40336</v>
      </c>
      <c r="B259" s="3">
        <v>53.95</v>
      </c>
      <c r="C259" s="3">
        <f t="shared" si="11"/>
        <v>12.1974</v>
      </c>
      <c r="D259" s="5">
        <f t="shared" si="9"/>
        <v>-2.67003427746707</v>
      </c>
      <c r="E259" s="5">
        <f t="shared" si="10"/>
        <v>-2.7063271727569598</v>
      </c>
      <c r="F259" s="2">
        <v>0.58234228710141045</v>
      </c>
      <c r="G259" s="2"/>
      <c r="H259" s="2"/>
    </row>
    <row r="260" spans="1:8" x14ac:dyDescent="0.35">
      <c r="A260" s="4">
        <v>40337</v>
      </c>
      <c r="B260" s="3">
        <v>51.774999999999999</v>
      </c>
      <c r="C260" s="3">
        <f t="shared" si="11"/>
        <v>12.1974</v>
      </c>
      <c r="D260" s="5">
        <f t="shared" ref="D260:D323" si="12">(B260-B259)/B259*100</f>
        <v>-4.03151065801669</v>
      </c>
      <c r="E260" s="5">
        <f t="shared" ref="E260:E323" si="13">LN(1+D260/100)*100</f>
        <v>-4.1150284422495895</v>
      </c>
      <c r="F260" s="2">
        <v>0.58012106017046949</v>
      </c>
      <c r="G260" s="2"/>
      <c r="H260" s="2"/>
    </row>
    <row r="261" spans="1:8" x14ac:dyDescent="0.35">
      <c r="A261" s="4">
        <v>40338</v>
      </c>
      <c r="B261" s="3">
        <v>53.445</v>
      </c>
      <c r="C261" s="3">
        <f t="shared" si="11"/>
        <v>12.1974</v>
      </c>
      <c r="D261" s="5">
        <f t="shared" si="12"/>
        <v>3.2254949299855173</v>
      </c>
      <c r="E261" s="5">
        <f t="shared" si="13"/>
        <v>3.1745680444261239</v>
      </c>
      <c r="F261" s="2">
        <v>0.60083095605374448</v>
      </c>
      <c r="G261" s="2"/>
      <c r="H261" s="2"/>
    </row>
    <row r="262" spans="1:8" x14ac:dyDescent="0.35">
      <c r="A262" s="4">
        <v>40339</v>
      </c>
      <c r="B262" s="3">
        <v>55.825000000000003</v>
      </c>
      <c r="C262" s="3">
        <f t="shared" si="11"/>
        <v>12.1974</v>
      </c>
      <c r="D262" s="5">
        <f t="shared" si="12"/>
        <v>4.4531761624099584</v>
      </c>
      <c r="E262" s="5">
        <f t="shared" si="13"/>
        <v>4.3568710000312629</v>
      </c>
      <c r="F262" s="2">
        <v>0.62987134054813754</v>
      </c>
      <c r="G262" s="2"/>
      <c r="H262" s="2"/>
    </row>
    <row r="263" spans="1:8" x14ac:dyDescent="0.35">
      <c r="A263" s="4">
        <v>40340</v>
      </c>
      <c r="B263" s="3">
        <v>54.325000000000003</v>
      </c>
      <c r="C263" s="3">
        <f t="shared" si="11"/>
        <v>12.1974</v>
      </c>
      <c r="D263" s="5">
        <f t="shared" si="12"/>
        <v>-2.6869682042095833</v>
      </c>
      <c r="E263" s="5">
        <f t="shared" si="13"/>
        <v>-2.7237271583728235</v>
      </c>
      <c r="F263" s="2">
        <v>0.60404108264220402</v>
      </c>
      <c r="G263" s="2"/>
      <c r="H263" s="2"/>
    </row>
    <row r="264" spans="1:8" x14ac:dyDescent="0.35">
      <c r="A264" s="4">
        <v>40343</v>
      </c>
      <c r="B264" s="3">
        <v>54.884999999999998</v>
      </c>
      <c r="C264" s="3">
        <f t="shared" si="11"/>
        <v>12.1974</v>
      </c>
      <c r="D264" s="5">
        <f t="shared" si="12"/>
        <v>1.0308329498389235</v>
      </c>
      <c r="E264" s="5">
        <f t="shared" si="13"/>
        <v>1.025556099678639</v>
      </c>
      <c r="F264" s="2">
        <v>0.66081727568999638</v>
      </c>
      <c r="G264" s="2"/>
      <c r="H264" s="2"/>
    </row>
    <row r="265" spans="1:8" x14ac:dyDescent="0.35">
      <c r="A265" s="4">
        <v>40344</v>
      </c>
      <c r="B265" s="3">
        <v>55.465000000000003</v>
      </c>
      <c r="C265" s="3">
        <f t="shared" si="11"/>
        <v>12.1974</v>
      </c>
      <c r="D265" s="5">
        <f t="shared" si="12"/>
        <v>1.0567550332513536</v>
      </c>
      <c r="E265" s="5">
        <f t="shared" si="13"/>
        <v>1.0512104051343234</v>
      </c>
      <c r="F265" s="2">
        <v>0.63486243537993703</v>
      </c>
      <c r="G265" s="2"/>
      <c r="H265" s="2"/>
    </row>
    <row r="266" spans="1:8" x14ac:dyDescent="0.35">
      <c r="A266" s="4">
        <v>40345</v>
      </c>
      <c r="B266" s="3">
        <v>55.634999999999998</v>
      </c>
      <c r="C266" s="3">
        <f t="shared" si="11"/>
        <v>12.1974</v>
      </c>
      <c r="D266" s="5">
        <f t="shared" si="12"/>
        <v>0.30649959433876245</v>
      </c>
      <c r="E266" s="5">
        <f t="shared" si="13"/>
        <v>0.3060308419040868</v>
      </c>
      <c r="F266" s="2">
        <v>0.63376910224290728</v>
      </c>
      <c r="G266" s="2"/>
      <c r="H266" s="2"/>
    </row>
    <row r="267" spans="1:8" x14ac:dyDescent="0.35">
      <c r="A267" s="4">
        <v>40346</v>
      </c>
      <c r="B267" s="3">
        <v>57.195</v>
      </c>
      <c r="C267" s="3">
        <f t="shared" si="11"/>
        <v>12.1974</v>
      </c>
      <c r="D267" s="5">
        <f t="shared" si="12"/>
        <v>2.8039902938797563</v>
      </c>
      <c r="E267" s="5">
        <f t="shared" si="13"/>
        <v>2.7653982367973073</v>
      </c>
      <c r="F267" s="2">
        <v>0.62884179658299189</v>
      </c>
      <c r="G267" s="2"/>
      <c r="H267" s="2"/>
    </row>
    <row r="268" spans="1:8" x14ac:dyDescent="0.35">
      <c r="A268" s="4">
        <v>40347</v>
      </c>
      <c r="B268" s="3">
        <v>56.375</v>
      </c>
      <c r="C268" s="3">
        <f t="shared" si="11"/>
        <v>12.1974</v>
      </c>
      <c r="D268" s="5">
        <f t="shared" si="12"/>
        <v>-1.4336917562724019</v>
      </c>
      <c r="E268" s="5">
        <f t="shared" si="13"/>
        <v>-1.4440684154794361</v>
      </c>
      <c r="F268" s="2">
        <v>0.65416571150130021</v>
      </c>
      <c r="G268" s="2"/>
      <c r="H268" s="2"/>
    </row>
    <row r="269" spans="1:8" x14ac:dyDescent="0.35">
      <c r="A269" s="4">
        <v>40350</v>
      </c>
      <c r="B269" s="3">
        <v>56.674999999999997</v>
      </c>
      <c r="C269" s="3">
        <f t="shared" si="11"/>
        <v>12.1974</v>
      </c>
      <c r="D269" s="5">
        <f t="shared" si="12"/>
        <v>0.53215077605321004</v>
      </c>
      <c r="E269" s="5">
        <f t="shared" si="13"/>
        <v>0.53073985707503168</v>
      </c>
      <c r="F269" s="2">
        <v>0.64093501534396169</v>
      </c>
      <c r="G269" s="2"/>
      <c r="H269" s="2"/>
    </row>
    <row r="270" spans="1:8" x14ac:dyDescent="0.35">
      <c r="A270" s="4">
        <v>40351</v>
      </c>
      <c r="B270" s="3">
        <v>58.984999999999999</v>
      </c>
      <c r="C270" s="3">
        <f t="shared" si="11"/>
        <v>12.1974</v>
      </c>
      <c r="D270" s="5">
        <f t="shared" si="12"/>
        <v>4.0758711954124438</v>
      </c>
      <c r="E270" s="5">
        <f t="shared" si="13"/>
        <v>3.9949977900213103</v>
      </c>
      <c r="F270" s="2">
        <v>0.59398766787211232</v>
      </c>
      <c r="G270" s="2"/>
      <c r="H270" s="2"/>
    </row>
    <row r="271" spans="1:8" x14ac:dyDescent="0.35">
      <c r="A271" s="4">
        <v>40352</v>
      </c>
      <c r="B271" s="3">
        <v>58.68</v>
      </c>
      <c r="C271" s="3">
        <f t="shared" si="11"/>
        <v>12.1974</v>
      </c>
      <c r="D271" s="5">
        <f t="shared" si="12"/>
        <v>-0.51708061371535086</v>
      </c>
      <c r="E271" s="5">
        <f t="shared" si="13"/>
        <v>-0.51842210190247973</v>
      </c>
      <c r="F271" s="2">
        <v>0.6003663325824774</v>
      </c>
      <c r="G271" s="2"/>
      <c r="H271" s="2"/>
    </row>
    <row r="272" spans="1:8" x14ac:dyDescent="0.35">
      <c r="A272" s="4">
        <v>40353</v>
      </c>
      <c r="B272" s="3">
        <v>56.37</v>
      </c>
      <c r="C272" s="3">
        <f t="shared" si="11"/>
        <v>12.1974</v>
      </c>
      <c r="D272" s="5">
        <f t="shared" si="12"/>
        <v>-3.9366053169734192</v>
      </c>
      <c r="E272" s="5">
        <f t="shared" si="13"/>
        <v>-4.0161851181297363</v>
      </c>
      <c r="F272" s="2">
        <v>0.58397648841689986</v>
      </c>
      <c r="G272" s="2"/>
      <c r="H272" s="2"/>
    </row>
    <row r="273" spans="1:8" x14ac:dyDescent="0.35">
      <c r="A273" s="4">
        <v>40354</v>
      </c>
      <c r="B273" s="3">
        <v>54.265000000000001</v>
      </c>
      <c r="C273" s="3">
        <f t="shared" si="11"/>
        <v>12.1974</v>
      </c>
      <c r="D273" s="5">
        <f t="shared" si="12"/>
        <v>-3.7342558098279173</v>
      </c>
      <c r="E273" s="5">
        <f t="shared" si="13"/>
        <v>-3.805765019550527</v>
      </c>
      <c r="F273" s="2">
        <v>0.58716717648515893</v>
      </c>
      <c r="G273" s="2"/>
      <c r="H273" s="2"/>
    </row>
    <row r="274" spans="1:8" x14ac:dyDescent="0.35">
      <c r="A274" s="4">
        <v>40357</v>
      </c>
      <c r="B274" s="3">
        <v>55.414999999999999</v>
      </c>
      <c r="C274" s="3">
        <f t="shared" si="11"/>
        <v>12.1974</v>
      </c>
      <c r="D274" s="5">
        <f t="shared" si="12"/>
        <v>2.1192297060720513</v>
      </c>
      <c r="E274" s="5">
        <f t="shared" si="13"/>
        <v>2.0970863329638125</v>
      </c>
      <c r="F274" s="2">
        <v>0.60167218163793978</v>
      </c>
      <c r="G274" s="2"/>
      <c r="H274" s="2"/>
    </row>
    <row r="275" spans="1:8" x14ac:dyDescent="0.35">
      <c r="A275" s="4">
        <v>40358</v>
      </c>
      <c r="B275" s="3">
        <v>53.83</v>
      </c>
      <c r="C275" s="3">
        <f t="shared" si="11"/>
        <v>12.1974</v>
      </c>
      <c r="D275" s="5">
        <f t="shared" si="12"/>
        <v>-2.8602363980871623</v>
      </c>
      <c r="E275" s="5">
        <f t="shared" si="13"/>
        <v>-2.9019382654750423</v>
      </c>
      <c r="F275" s="2">
        <v>0.62772248883095272</v>
      </c>
      <c r="G275" s="2"/>
      <c r="H275" s="2"/>
    </row>
    <row r="276" spans="1:8" x14ac:dyDescent="0.35">
      <c r="A276" s="4">
        <v>40359</v>
      </c>
      <c r="B276" s="3">
        <v>53.704999999999998</v>
      </c>
      <c r="C276" s="3">
        <f t="shared" si="11"/>
        <v>12.1974</v>
      </c>
      <c r="D276" s="5">
        <f t="shared" si="12"/>
        <v>-0.23221252089912686</v>
      </c>
      <c r="E276" s="5">
        <f t="shared" si="13"/>
        <v>-0.23248255228555392</v>
      </c>
      <c r="F276" s="2">
        <v>0.59584171426739851</v>
      </c>
      <c r="G276" s="2"/>
      <c r="H276" s="2"/>
    </row>
    <row r="277" spans="1:8" x14ac:dyDescent="0.35">
      <c r="A277" s="4">
        <v>40360</v>
      </c>
      <c r="B277" s="3">
        <v>52.204999999999998</v>
      </c>
      <c r="C277" s="3">
        <f t="shared" si="11"/>
        <v>12.1974</v>
      </c>
      <c r="D277" s="5">
        <f t="shared" si="12"/>
        <v>-2.7930360301647892</v>
      </c>
      <c r="E277" s="5">
        <f t="shared" si="13"/>
        <v>-2.8327831307936631</v>
      </c>
      <c r="F277" s="2">
        <v>0.60558496107002691</v>
      </c>
      <c r="G277" s="2"/>
      <c r="H277" s="2"/>
    </row>
    <row r="278" spans="1:8" x14ac:dyDescent="0.35">
      <c r="A278" s="4">
        <v>40361</v>
      </c>
      <c r="B278" s="3">
        <v>54.604999999999997</v>
      </c>
      <c r="C278" s="3">
        <f t="shared" si="11"/>
        <v>12.1974</v>
      </c>
      <c r="D278" s="5">
        <f t="shared" si="12"/>
        <v>4.5972607987740606</v>
      </c>
      <c r="E278" s="5">
        <f t="shared" si="13"/>
        <v>4.4947177907617926</v>
      </c>
      <c r="F278" s="2">
        <v>0.62707561711939985</v>
      </c>
      <c r="G278" s="2"/>
      <c r="H278" s="2"/>
    </row>
    <row r="279" spans="1:8" x14ac:dyDescent="0.35">
      <c r="A279" s="4">
        <v>40364</v>
      </c>
      <c r="B279" s="3">
        <v>54.784999999999997</v>
      </c>
      <c r="C279" s="3">
        <f t="shared" si="11"/>
        <v>12.1974</v>
      </c>
      <c r="D279" s="5">
        <f t="shared" si="12"/>
        <v>0.3296401428440614</v>
      </c>
      <c r="E279" s="5">
        <f t="shared" si="13"/>
        <v>0.32909802076649547</v>
      </c>
      <c r="F279" s="2">
        <v>0.60124614471973947</v>
      </c>
      <c r="G279" s="2"/>
      <c r="H279" s="2"/>
    </row>
    <row r="280" spans="1:8" x14ac:dyDescent="0.35">
      <c r="A280" s="4">
        <v>40365</v>
      </c>
      <c r="B280" s="3">
        <v>56.945</v>
      </c>
      <c r="C280" s="3">
        <f t="shared" si="11"/>
        <v>12.1974</v>
      </c>
      <c r="D280" s="5">
        <f t="shared" si="12"/>
        <v>3.942685041525972</v>
      </c>
      <c r="E280" s="5">
        <f t="shared" si="13"/>
        <v>3.8669455868957883</v>
      </c>
      <c r="F280" s="2">
        <v>0.6033970444499227</v>
      </c>
      <c r="G280" s="2"/>
      <c r="H280" s="2"/>
    </row>
    <row r="281" spans="1:8" x14ac:dyDescent="0.35">
      <c r="A281" s="4">
        <v>40366</v>
      </c>
      <c r="B281" s="3">
        <v>58.195</v>
      </c>
      <c r="C281" s="3">
        <f t="shared" si="11"/>
        <v>12.1974</v>
      </c>
      <c r="D281" s="5">
        <f t="shared" si="12"/>
        <v>2.1951005356045306</v>
      </c>
      <c r="E281" s="5">
        <f t="shared" si="13"/>
        <v>2.1713550667625148</v>
      </c>
      <c r="F281" s="2">
        <v>0.61255562846331602</v>
      </c>
      <c r="G281" s="2"/>
      <c r="H281" s="2"/>
    </row>
    <row r="282" spans="1:8" x14ac:dyDescent="0.35">
      <c r="A282" s="4">
        <v>40367</v>
      </c>
      <c r="B282" s="3">
        <v>60.704999999999998</v>
      </c>
      <c r="C282" s="3">
        <f t="shared" si="11"/>
        <v>12.1974</v>
      </c>
      <c r="D282" s="5">
        <f t="shared" si="12"/>
        <v>4.3130853166079532</v>
      </c>
      <c r="E282" s="5">
        <f t="shared" si="13"/>
        <v>4.222662660199882</v>
      </c>
      <c r="F282" s="2">
        <v>0.61811808428747095</v>
      </c>
      <c r="G282" s="2"/>
      <c r="H282" s="2"/>
    </row>
    <row r="283" spans="1:8" x14ac:dyDescent="0.35">
      <c r="A283" s="4">
        <v>40368</v>
      </c>
      <c r="B283" s="3">
        <v>61.704999999999998</v>
      </c>
      <c r="C283" s="3">
        <f t="shared" si="11"/>
        <v>12.1974</v>
      </c>
      <c r="D283" s="5">
        <f t="shared" si="12"/>
        <v>1.6473107651758505</v>
      </c>
      <c r="E283" s="5">
        <f t="shared" si="13"/>
        <v>1.6338897909208343</v>
      </c>
      <c r="F283" s="2">
        <v>0.5984663538804128</v>
      </c>
      <c r="G283" s="2"/>
      <c r="H283" s="2"/>
    </row>
    <row r="284" spans="1:8" x14ac:dyDescent="0.35">
      <c r="A284" s="4">
        <v>40371</v>
      </c>
      <c r="B284" s="3">
        <v>62.22</v>
      </c>
      <c r="C284" s="3">
        <f t="shared" si="11"/>
        <v>12.1974</v>
      </c>
      <c r="D284" s="5">
        <f t="shared" si="12"/>
        <v>0.83461631958512361</v>
      </c>
      <c r="E284" s="5">
        <f t="shared" si="13"/>
        <v>0.83115265643441216</v>
      </c>
      <c r="F284" s="2">
        <v>0.60528596162730852</v>
      </c>
      <c r="G284" s="2"/>
      <c r="H284" s="2"/>
    </row>
    <row r="285" spans="1:8" x14ac:dyDescent="0.35">
      <c r="A285" s="4">
        <v>40372</v>
      </c>
      <c r="B285" s="3">
        <v>63.87</v>
      </c>
      <c r="C285" s="3">
        <f t="shared" si="11"/>
        <v>12.1974</v>
      </c>
      <c r="D285" s="5">
        <f t="shared" si="12"/>
        <v>2.6518804243008653</v>
      </c>
      <c r="E285" s="5">
        <f t="shared" si="13"/>
        <v>2.6173276104006828</v>
      </c>
      <c r="F285" s="2">
        <v>0.62397353681486301</v>
      </c>
      <c r="G285" s="2"/>
      <c r="H285" s="2"/>
    </row>
    <row r="286" spans="1:8" x14ac:dyDescent="0.35">
      <c r="A286" s="4">
        <v>40373</v>
      </c>
      <c r="B286" s="3">
        <v>63.034999999999997</v>
      </c>
      <c r="C286" s="3">
        <f t="shared" si="11"/>
        <v>12.1974</v>
      </c>
      <c r="D286" s="5">
        <f t="shared" si="12"/>
        <v>-1.3073430405511208</v>
      </c>
      <c r="E286" s="5">
        <f t="shared" si="13"/>
        <v>-1.3159639890265127</v>
      </c>
      <c r="F286" s="2">
        <v>0.63583023654680315</v>
      </c>
      <c r="G286" s="2"/>
      <c r="H286" s="2"/>
    </row>
    <row r="287" spans="1:8" x14ac:dyDescent="0.35">
      <c r="A287" s="4">
        <v>40374</v>
      </c>
      <c r="B287" s="3">
        <v>61.92</v>
      </c>
      <c r="C287" s="3">
        <f t="shared" si="11"/>
        <v>12.1974</v>
      </c>
      <c r="D287" s="5">
        <f t="shared" si="12"/>
        <v>-1.7688585706353535</v>
      </c>
      <c r="E287" s="5">
        <f t="shared" si="13"/>
        <v>-1.7846898401760982</v>
      </c>
      <c r="F287" s="2">
        <v>0.63008547927817149</v>
      </c>
      <c r="G287" s="2"/>
      <c r="H287" s="2"/>
    </row>
    <row r="288" spans="1:8" x14ac:dyDescent="0.35">
      <c r="A288" s="4">
        <v>40375</v>
      </c>
      <c r="B288" s="3">
        <v>59.604999999999997</v>
      </c>
      <c r="C288" s="3">
        <f t="shared" si="11"/>
        <v>12.1974</v>
      </c>
      <c r="D288" s="5">
        <f t="shared" si="12"/>
        <v>-3.7386950904392839</v>
      </c>
      <c r="E288" s="5">
        <f t="shared" si="13"/>
        <v>-3.8103766111506814</v>
      </c>
      <c r="F288" s="2">
        <v>0.61076757673002169</v>
      </c>
      <c r="G288" s="2"/>
      <c r="H288" s="2"/>
    </row>
    <row r="289" spans="1:8" x14ac:dyDescent="0.35">
      <c r="A289" s="4">
        <v>40378</v>
      </c>
      <c r="B289" s="3">
        <v>59.25</v>
      </c>
      <c r="C289" s="3">
        <f t="shared" si="11"/>
        <v>12.1974</v>
      </c>
      <c r="D289" s="5">
        <f t="shared" si="12"/>
        <v>-0.5955876184883766</v>
      </c>
      <c r="E289" s="5">
        <f t="shared" si="13"/>
        <v>-0.59736831547243241</v>
      </c>
      <c r="F289" s="2">
        <v>0.63032048599832702</v>
      </c>
      <c r="G289" s="2"/>
      <c r="H289" s="2"/>
    </row>
    <row r="290" spans="1:8" x14ac:dyDescent="0.35">
      <c r="A290" s="4">
        <v>40379</v>
      </c>
      <c r="B290" s="3">
        <v>59.83</v>
      </c>
      <c r="C290" s="3">
        <f t="shared" si="11"/>
        <v>12.1974</v>
      </c>
      <c r="D290" s="5">
        <f t="shared" si="12"/>
        <v>0.97890295358649504</v>
      </c>
      <c r="E290" s="5">
        <f t="shared" si="13"/>
        <v>0.9741427386699798</v>
      </c>
      <c r="F290" s="2">
        <v>0.63598009216536688</v>
      </c>
      <c r="G290" s="2"/>
      <c r="H290" s="2"/>
    </row>
    <row r="291" spans="1:8" x14ac:dyDescent="0.35">
      <c r="A291" s="4">
        <v>40380</v>
      </c>
      <c r="B291" s="3">
        <v>61.015000000000001</v>
      </c>
      <c r="C291" s="3">
        <f t="shared" si="11"/>
        <v>12.1974</v>
      </c>
      <c r="D291" s="5">
        <f t="shared" si="12"/>
        <v>1.9806117332441957</v>
      </c>
      <c r="E291" s="5">
        <f t="shared" si="13"/>
        <v>1.9612528181862467</v>
      </c>
      <c r="F291" s="2">
        <v>0.63955402011621942</v>
      </c>
      <c r="G291" s="2"/>
      <c r="H291" s="2"/>
    </row>
    <row r="292" spans="1:8" x14ac:dyDescent="0.35">
      <c r="A292" s="4">
        <v>40381</v>
      </c>
      <c r="B292" s="3">
        <v>63.54</v>
      </c>
      <c r="C292" s="3">
        <f t="shared" si="11"/>
        <v>12.1974</v>
      </c>
      <c r="D292" s="5">
        <f t="shared" si="12"/>
        <v>4.1383266409899182</v>
      </c>
      <c r="E292" s="5">
        <f t="shared" si="13"/>
        <v>4.0549893257567238</v>
      </c>
      <c r="F292" s="2">
        <v>0.64019001512034357</v>
      </c>
      <c r="G292" s="2"/>
      <c r="H292" s="2"/>
    </row>
    <row r="293" spans="1:8" x14ac:dyDescent="0.35">
      <c r="A293" s="4">
        <v>40382</v>
      </c>
      <c r="B293" s="3">
        <v>63.51</v>
      </c>
      <c r="C293" s="3">
        <f t="shared" si="11"/>
        <v>12.1974</v>
      </c>
      <c r="D293" s="5">
        <f t="shared" si="12"/>
        <v>-4.7214353163363455E-2</v>
      </c>
      <c r="E293" s="5">
        <f t="shared" si="13"/>
        <v>-4.7225502648660177E-2</v>
      </c>
      <c r="F293" s="2">
        <v>0.69055851553474035</v>
      </c>
      <c r="G293" s="2"/>
      <c r="H293" s="2"/>
    </row>
    <row r="294" spans="1:8" x14ac:dyDescent="0.35">
      <c r="A294" s="4">
        <v>40385</v>
      </c>
      <c r="B294" s="3">
        <v>65.98</v>
      </c>
      <c r="C294" s="3">
        <f t="shared" si="11"/>
        <v>12.1974</v>
      </c>
      <c r="D294" s="5">
        <f t="shared" si="12"/>
        <v>3.8891513147535917</v>
      </c>
      <c r="E294" s="5">
        <f t="shared" si="13"/>
        <v>3.8154291985552082</v>
      </c>
      <c r="F294" s="2">
        <v>0.71297999263588807</v>
      </c>
      <c r="G294" s="2"/>
      <c r="H294" s="2"/>
    </row>
    <row r="295" spans="1:8" x14ac:dyDescent="0.35">
      <c r="A295" s="4">
        <v>40386</v>
      </c>
      <c r="B295" s="3">
        <v>71.724999999999994</v>
      </c>
      <c r="C295" s="3">
        <f t="shared" si="11"/>
        <v>12.1974</v>
      </c>
      <c r="D295" s="5">
        <f t="shared" si="12"/>
        <v>8.7071839951500305</v>
      </c>
      <c r="E295" s="5">
        <f t="shared" si="13"/>
        <v>8.3487696066992942</v>
      </c>
      <c r="F295" s="2">
        <v>0.72806354735419765</v>
      </c>
      <c r="G295" s="2"/>
      <c r="H295" s="2"/>
    </row>
    <row r="296" spans="1:8" x14ac:dyDescent="0.35">
      <c r="A296" s="4">
        <v>40387</v>
      </c>
      <c r="B296" s="3">
        <v>69.34</v>
      </c>
      <c r="C296" s="3">
        <f t="shared" si="11"/>
        <v>12.1974</v>
      </c>
      <c r="D296" s="5">
        <f t="shared" si="12"/>
        <v>-3.325200418264191</v>
      </c>
      <c r="E296" s="5">
        <f t="shared" si="13"/>
        <v>-3.3817421610551035</v>
      </c>
      <c r="F296" s="2">
        <v>0.69574075342552633</v>
      </c>
      <c r="G296" s="2"/>
      <c r="H296" s="2"/>
    </row>
    <row r="297" spans="1:8" x14ac:dyDescent="0.35">
      <c r="A297" s="4">
        <v>40388</v>
      </c>
      <c r="B297" s="3">
        <v>68.930000000000007</v>
      </c>
      <c r="C297" s="3">
        <f t="shared" si="11"/>
        <v>12.1974</v>
      </c>
      <c r="D297" s="5">
        <f t="shared" si="12"/>
        <v>-0.59128929910585026</v>
      </c>
      <c r="E297" s="5">
        <f t="shared" si="13"/>
        <v>-0.59304433593168326</v>
      </c>
      <c r="F297" s="2">
        <v>0.65665796250974218</v>
      </c>
      <c r="G297" s="2"/>
      <c r="H297" s="2"/>
    </row>
    <row r="298" spans="1:8" x14ac:dyDescent="0.35">
      <c r="A298" s="4">
        <v>40389</v>
      </c>
      <c r="B298" s="3">
        <v>69.254999999999995</v>
      </c>
      <c r="C298" s="3">
        <f t="shared" si="11"/>
        <v>12.1974</v>
      </c>
      <c r="D298" s="5">
        <f t="shared" si="12"/>
        <v>0.47149281880166632</v>
      </c>
      <c r="E298" s="5">
        <f t="shared" si="13"/>
        <v>0.47038477295012082</v>
      </c>
      <c r="F298" s="2">
        <v>0.6324262952645473</v>
      </c>
      <c r="G298" s="2"/>
      <c r="H298" s="2"/>
    </row>
    <row r="299" spans="1:8" x14ac:dyDescent="0.35">
      <c r="A299" s="4">
        <v>40392</v>
      </c>
      <c r="B299" s="3">
        <v>72.435000000000002</v>
      </c>
      <c r="C299" s="3">
        <f t="shared" si="11"/>
        <v>12.1974</v>
      </c>
      <c r="D299" s="5">
        <f t="shared" si="12"/>
        <v>4.5917262291531395</v>
      </c>
      <c r="E299" s="5">
        <f t="shared" si="13"/>
        <v>4.4894263366553044</v>
      </c>
      <c r="F299" s="2">
        <v>0.64814867667093257</v>
      </c>
      <c r="G299" s="2"/>
      <c r="H299" s="2"/>
    </row>
    <row r="300" spans="1:8" x14ac:dyDescent="0.35">
      <c r="A300" s="4">
        <v>40393</v>
      </c>
      <c r="B300" s="3">
        <v>71.91</v>
      </c>
      <c r="C300" s="3">
        <f t="shared" si="11"/>
        <v>12.1974</v>
      </c>
      <c r="D300" s="5">
        <f t="shared" si="12"/>
        <v>-0.72478774073307883</v>
      </c>
      <c r="E300" s="5">
        <f t="shared" si="13"/>
        <v>-0.72742708792123112</v>
      </c>
      <c r="F300" s="2">
        <v>0.63881576516391858</v>
      </c>
      <c r="G300" s="2"/>
      <c r="H300" s="2"/>
    </row>
    <row r="301" spans="1:8" x14ac:dyDescent="0.35">
      <c r="A301" s="4">
        <v>40394</v>
      </c>
      <c r="B301" s="3">
        <v>74.454999999999998</v>
      </c>
      <c r="C301" s="3">
        <f t="shared" si="11"/>
        <v>12.1974</v>
      </c>
      <c r="D301" s="5">
        <f t="shared" si="12"/>
        <v>3.5391461549158696</v>
      </c>
      <c r="E301" s="5">
        <f t="shared" si="13"/>
        <v>3.4779578927765682</v>
      </c>
      <c r="F301" s="2">
        <v>0.64811659504683439</v>
      </c>
      <c r="G301" s="2"/>
      <c r="H301" s="2"/>
    </row>
    <row r="302" spans="1:8" x14ac:dyDescent="0.35">
      <c r="A302" s="4">
        <v>40395</v>
      </c>
      <c r="B302" s="3">
        <v>76.034999999999997</v>
      </c>
      <c r="C302" s="3">
        <f t="shared" si="11"/>
        <v>12.1974</v>
      </c>
      <c r="D302" s="5">
        <f t="shared" si="12"/>
        <v>2.1220871667450116</v>
      </c>
      <c r="E302" s="5">
        <f t="shared" si="13"/>
        <v>2.0998844550253843</v>
      </c>
      <c r="F302" s="2">
        <v>0.64834440946475658</v>
      </c>
      <c r="G302" s="2"/>
      <c r="H302" s="2"/>
    </row>
    <row r="303" spans="1:8" x14ac:dyDescent="0.35">
      <c r="A303" s="4">
        <v>40396</v>
      </c>
      <c r="B303" s="3">
        <v>73.734999999999999</v>
      </c>
      <c r="C303" s="3">
        <f t="shared" si="11"/>
        <v>12.1974</v>
      </c>
      <c r="D303" s="5">
        <f t="shared" si="12"/>
        <v>-3.0249227329519264</v>
      </c>
      <c r="E303" s="5">
        <f t="shared" si="13"/>
        <v>-3.0716175889518209</v>
      </c>
      <c r="F303" s="2">
        <v>0.64621133214818904</v>
      </c>
      <c r="G303" s="2"/>
      <c r="H303" s="2"/>
    </row>
    <row r="304" spans="1:8" x14ac:dyDescent="0.35">
      <c r="A304" s="4">
        <v>40399</v>
      </c>
      <c r="B304" s="3">
        <v>74.959999999999994</v>
      </c>
      <c r="C304" s="3">
        <f t="shared" si="11"/>
        <v>12.1974</v>
      </c>
      <c r="D304" s="5">
        <f t="shared" si="12"/>
        <v>1.6613548518342638</v>
      </c>
      <c r="E304" s="5">
        <f t="shared" si="13"/>
        <v>1.6477053227262612</v>
      </c>
      <c r="F304" s="2">
        <v>0.65132963897123142</v>
      </c>
      <c r="G304" s="2"/>
      <c r="H304" s="2"/>
    </row>
    <row r="305" spans="1:8" x14ac:dyDescent="0.35">
      <c r="A305" s="4">
        <v>40400</v>
      </c>
      <c r="B305" s="3">
        <v>75.125</v>
      </c>
      <c r="C305" s="3">
        <f t="shared" si="11"/>
        <v>12.1974</v>
      </c>
      <c r="D305" s="5">
        <f t="shared" si="12"/>
        <v>0.22011739594451207</v>
      </c>
      <c r="E305" s="5">
        <f t="shared" si="13"/>
        <v>0.21987549252050562</v>
      </c>
      <c r="F305" s="2">
        <v>0.64436121185985551</v>
      </c>
      <c r="G305" s="2"/>
      <c r="H305" s="2"/>
    </row>
    <row r="306" spans="1:8" x14ac:dyDescent="0.35">
      <c r="A306" s="4">
        <v>40401</v>
      </c>
      <c r="B306" s="3">
        <v>70.040000000000006</v>
      </c>
      <c r="C306" s="3">
        <f t="shared" si="11"/>
        <v>12.1974</v>
      </c>
      <c r="D306" s="5">
        <f t="shared" si="12"/>
        <v>-6.7687188019966635</v>
      </c>
      <c r="E306" s="5">
        <f t="shared" si="13"/>
        <v>-7.0086885437720472</v>
      </c>
      <c r="F306" s="2">
        <v>0.61868527058293887</v>
      </c>
      <c r="G306" s="2"/>
      <c r="H306" s="2"/>
    </row>
    <row r="307" spans="1:8" x14ac:dyDescent="0.35">
      <c r="A307" s="4">
        <v>40402</v>
      </c>
      <c r="B307" s="3">
        <v>70.665000000000006</v>
      </c>
      <c r="C307" s="3">
        <f t="shared" ref="C307:C370" si="14">12.1974</f>
        <v>12.1974</v>
      </c>
      <c r="D307" s="5">
        <f t="shared" si="12"/>
        <v>0.89234723015419759</v>
      </c>
      <c r="E307" s="5">
        <f t="shared" si="13"/>
        <v>0.88838934024629368</v>
      </c>
      <c r="F307" s="2">
        <v>0.61300937687163581</v>
      </c>
      <c r="G307" s="2"/>
      <c r="H307" s="2"/>
    </row>
    <row r="308" spans="1:8" x14ac:dyDescent="0.35">
      <c r="A308" s="4">
        <v>40403</v>
      </c>
      <c r="B308" s="3">
        <v>70.209999999999994</v>
      </c>
      <c r="C308" s="3">
        <f t="shared" si="14"/>
        <v>12.1974</v>
      </c>
      <c r="D308" s="5">
        <f t="shared" si="12"/>
        <v>-0.64388311045073587</v>
      </c>
      <c r="E308" s="5">
        <f t="shared" si="13"/>
        <v>-0.64596497909568562</v>
      </c>
      <c r="F308" s="2">
        <v>0.62286189462167463</v>
      </c>
      <c r="G308" s="2"/>
      <c r="H308" s="2"/>
    </row>
    <row r="309" spans="1:8" x14ac:dyDescent="0.35">
      <c r="A309" s="4">
        <v>40406</v>
      </c>
      <c r="B309" s="3">
        <v>69.405000000000001</v>
      </c>
      <c r="C309" s="3">
        <f t="shared" si="14"/>
        <v>12.1974</v>
      </c>
      <c r="D309" s="5">
        <f t="shared" si="12"/>
        <v>-1.146560319042861</v>
      </c>
      <c r="E309" s="5">
        <f t="shared" si="13"/>
        <v>-1.1531840002084812</v>
      </c>
      <c r="F309" s="2">
        <v>0.59492011218791752</v>
      </c>
      <c r="G309" s="2"/>
      <c r="H309" s="2"/>
    </row>
    <row r="310" spans="1:8" x14ac:dyDescent="0.35">
      <c r="A310" s="4">
        <v>40407</v>
      </c>
      <c r="B310" s="3">
        <v>70.674999999999997</v>
      </c>
      <c r="C310" s="3">
        <f t="shared" si="14"/>
        <v>12.1974</v>
      </c>
      <c r="D310" s="5">
        <f t="shared" si="12"/>
        <v>1.8298393487500841</v>
      </c>
      <c r="E310" s="5">
        <f t="shared" si="13"/>
        <v>1.8132992552581484</v>
      </c>
      <c r="F310" s="2">
        <v>0.60844691181292399</v>
      </c>
      <c r="G310" s="2"/>
      <c r="H310" s="2"/>
    </row>
    <row r="311" spans="1:8" x14ac:dyDescent="0.35">
      <c r="A311" s="4">
        <v>40408</v>
      </c>
      <c r="B311" s="3">
        <v>70.635000000000005</v>
      </c>
      <c r="C311" s="3">
        <f t="shared" si="14"/>
        <v>12.1974</v>
      </c>
      <c r="D311" s="5">
        <f t="shared" si="12"/>
        <v>-5.659709939864456E-2</v>
      </c>
      <c r="E311" s="5">
        <f t="shared" si="13"/>
        <v>-5.661312160263627E-2</v>
      </c>
      <c r="F311" s="2">
        <v>0.59118657065399471</v>
      </c>
      <c r="G311" s="2"/>
      <c r="H311" s="2"/>
    </row>
    <row r="312" spans="1:8" x14ac:dyDescent="0.35">
      <c r="A312" s="4">
        <v>40409</v>
      </c>
      <c r="B312" s="3">
        <v>70.094999999999999</v>
      </c>
      <c r="C312" s="3">
        <f t="shared" si="14"/>
        <v>12.1974</v>
      </c>
      <c r="D312" s="5">
        <f t="shared" si="12"/>
        <v>-0.76449352304099416</v>
      </c>
      <c r="E312" s="5">
        <f t="shared" si="13"/>
        <v>-0.76743075431285457</v>
      </c>
      <c r="F312" s="2">
        <v>0.57934690199402084</v>
      </c>
      <c r="G312" s="2"/>
      <c r="H312" s="2"/>
    </row>
    <row r="313" spans="1:8" x14ac:dyDescent="0.35">
      <c r="A313" s="4">
        <v>40410</v>
      </c>
      <c r="B313" s="3">
        <v>69.319999999999993</v>
      </c>
      <c r="C313" s="3">
        <f t="shared" si="14"/>
        <v>12.1974</v>
      </c>
      <c r="D313" s="5">
        <f t="shared" si="12"/>
        <v>-1.1056423425351392</v>
      </c>
      <c r="E313" s="5">
        <f t="shared" si="13"/>
        <v>-1.1117999973093948</v>
      </c>
      <c r="F313" s="2">
        <v>0.57190006938023341</v>
      </c>
      <c r="G313" s="2"/>
      <c r="H313" s="2"/>
    </row>
    <row r="314" spans="1:8" x14ac:dyDescent="0.35">
      <c r="A314" s="4">
        <v>40413</v>
      </c>
      <c r="B314" s="3">
        <v>69.635000000000005</v>
      </c>
      <c r="C314" s="3">
        <f t="shared" si="14"/>
        <v>12.1974</v>
      </c>
      <c r="D314" s="5">
        <f t="shared" si="12"/>
        <v>0.45441431044433345</v>
      </c>
      <c r="E314" s="5">
        <f t="shared" si="13"/>
        <v>0.45338496576500692</v>
      </c>
      <c r="F314" s="2">
        <v>0.57324646096792142</v>
      </c>
      <c r="G314" s="2"/>
      <c r="H314" s="2"/>
    </row>
    <row r="315" spans="1:8" x14ac:dyDescent="0.35">
      <c r="A315" s="4">
        <v>40414</v>
      </c>
      <c r="B315" s="3">
        <v>67.415000000000006</v>
      </c>
      <c r="C315" s="3">
        <f t="shared" si="14"/>
        <v>12.1974</v>
      </c>
      <c r="D315" s="5">
        <f t="shared" si="12"/>
        <v>-3.1880519853521916</v>
      </c>
      <c r="E315" s="5">
        <f t="shared" si="13"/>
        <v>-3.2399769419017352</v>
      </c>
      <c r="F315" s="2">
        <v>0.54626513618631001</v>
      </c>
      <c r="G315" s="2"/>
      <c r="H315" s="2"/>
    </row>
    <row r="316" spans="1:8" x14ac:dyDescent="0.35">
      <c r="A316" s="4">
        <v>40415</v>
      </c>
      <c r="B316" s="3">
        <v>66.02</v>
      </c>
      <c r="C316" s="3">
        <f t="shared" si="14"/>
        <v>12.1974</v>
      </c>
      <c r="D316" s="5">
        <f t="shared" si="12"/>
        <v>-2.0692724171178671</v>
      </c>
      <c r="E316" s="5">
        <f t="shared" si="13"/>
        <v>-2.0909818660991051</v>
      </c>
      <c r="F316" s="2">
        <v>0.57936134525080873</v>
      </c>
      <c r="G316" s="2"/>
      <c r="H316" s="2"/>
    </row>
    <row r="317" spans="1:8" x14ac:dyDescent="0.35">
      <c r="A317" s="4">
        <v>40416</v>
      </c>
      <c r="B317" s="3">
        <v>67.885000000000005</v>
      </c>
      <c r="C317" s="3">
        <f t="shared" si="14"/>
        <v>12.1974</v>
      </c>
      <c r="D317" s="5">
        <f t="shared" si="12"/>
        <v>2.8249015449863819</v>
      </c>
      <c r="E317" s="5">
        <f t="shared" si="13"/>
        <v>2.7857370627197722</v>
      </c>
      <c r="F317" s="2">
        <v>0.58457742209045938</v>
      </c>
      <c r="G317" s="2"/>
      <c r="H317" s="2"/>
    </row>
    <row r="318" spans="1:8" x14ac:dyDescent="0.35">
      <c r="A318" s="4">
        <v>40417</v>
      </c>
      <c r="B318" s="3">
        <v>68.64</v>
      </c>
      <c r="C318" s="3">
        <f t="shared" si="14"/>
        <v>12.1974</v>
      </c>
      <c r="D318" s="5">
        <f t="shared" si="12"/>
        <v>1.1121750018413425</v>
      </c>
      <c r="E318" s="5">
        <f t="shared" si="13"/>
        <v>1.1060358127462326</v>
      </c>
      <c r="F318" s="2">
        <v>0.58647608643691485</v>
      </c>
      <c r="G318" s="2"/>
      <c r="H318" s="2"/>
    </row>
    <row r="319" spans="1:8" x14ac:dyDescent="0.35">
      <c r="A319" s="4">
        <v>40421</v>
      </c>
      <c r="B319" s="3">
        <v>69.454999999999998</v>
      </c>
      <c r="C319" s="3">
        <f t="shared" si="14"/>
        <v>12.1974</v>
      </c>
      <c r="D319" s="5">
        <f t="shared" si="12"/>
        <v>1.1873543123543091</v>
      </c>
      <c r="E319" s="5">
        <f t="shared" si="13"/>
        <v>1.1803605669645671</v>
      </c>
      <c r="F319" s="2">
        <v>0.57928646492814007</v>
      </c>
      <c r="G319" s="2"/>
      <c r="H319" s="2"/>
    </row>
    <row r="320" spans="1:8" x14ac:dyDescent="0.35">
      <c r="A320" s="4">
        <v>40422</v>
      </c>
      <c r="B320" s="3">
        <v>71.454999999999998</v>
      </c>
      <c r="C320" s="3">
        <f t="shared" si="14"/>
        <v>12.1974</v>
      </c>
      <c r="D320" s="5">
        <f t="shared" si="12"/>
        <v>2.8795623065294076</v>
      </c>
      <c r="E320" s="5">
        <f t="shared" si="13"/>
        <v>2.8388820084405575</v>
      </c>
      <c r="F320" s="2">
        <v>0.60299803608658176</v>
      </c>
      <c r="G320" s="2"/>
      <c r="H320" s="2"/>
    </row>
    <row r="321" spans="1:8" x14ac:dyDescent="0.35">
      <c r="A321" s="4">
        <v>40423</v>
      </c>
      <c r="B321" s="3">
        <v>72.13</v>
      </c>
      <c r="C321" s="3">
        <f t="shared" si="14"/>
        <v>12.1974</v>
      </c>
      <c r="D321" s="5">
        <f t="shared" si="12"/>
        <v>0.94465047932264667</v>
      </c>
      <c r="E321" s="5">
        <f t="shared" si="13"/>
        <v>0.94021655818230654</v>
      </c>
      <c r="F321" s="2">
        <v>0.61611778328050271</v>
      </c>
      <c r="G321" s="2"/>
      <c r="H321" s="2"/>
    </row>
    <row r="322" spans="1:8" x14ac:dyDescent="0.35">
      <c r="A322" s="4">
        <v>40424</v>
      </c>
      <c r="B322" s="3">
        <v>72.69</v>
      </c>
      <c r="C322" s="3">
        <f t="shared" si="14"/>
        <v>12.1974</v>
      </c>
      <c r="D322" s="5">
        <f t="shared" si="12"/>
        <v>0.7763759877998091</v>
      </c>
      <c r="E322" s="5">
        <f t="shared" si="13"/>
        <v>0.77337769809627788</v>
      </c>
      <c r="F322" s="2">
        <v>0.61696658554134076</v>
      </c>
      <c r="G322" s="2"/>
      <c r="H322" s="2"/>
    </row>
    <row r="323" spans="1:8" x14ac:dyDescent="0.35">
      <c r="A323" s="4">
        <v>40427</v>
      </c>
      <c r="B323" s="3">
        <v>72.84</v>
      </c>
      <c r="C323" s="3">
        <f t="shared" si="14"/>
        <v>12.1974</v>
      </c>
      <c r="D323" s="5">
        <f t="shared" si="12"/>
        <v>0.20635575732563721</v>
      </c>
      <c r="E323" s="5">
        <f t="shared" si="13"/>
        <v>0.20614313628632355</v>
      </c>
      <c r="F323" s="2">
        <v>0.6013046750560439</v>
      </c>
      <c r="G323" s="2"/>
      <c r="H323" s="2"/>
    </row>
    <row r="324" spans="1:8" x14ac:dyDescent="0.35">
      <c r="A324" s="4">
        <v>40428</v>
      </c>
      <c r="B324" s="3">
        <v>72.55</v>
      </c>
      <c r="C324" s="3">
        <f t="shared" si="14"/>
        <v>12.1974</v>
      </c>
      <c r="D324" s="5">
        <f t="shared" ref="D324:D387" si="15">(B324-B323)/B323*100</f>
        <v>-0.39813289401428648</v>
      </c>
      <c r="E324" s="5">
        <f t="shared" ref="E324:E387" si="16">LN(1+D324/100)*100</f>
        <v>-0.39892755292104876</v>
      </c>
      <c r="F324" s="2">
        <v>0.57750758684189984</v>
      </c>
      <c r="G324" s="2"/>
      <c r="H324" s="2"/>
    </row>
    <row r="325" spans="1:8" x14ac:dyDescent="0.35">
      <c r="A325" s="4">
        <v>40429</v>
      </c>
      <c r="B325" s="3">
        <v>72.36</v>
      </c>
      <c r="C325" s="3">
        <f t="shared" si="14"/>
        <v>12.1974</v>
      </c>
      <c r="D325" s="5">
        <f t="shared" si="15"/>
        <v>-0.26188835286009338</v>
      </c>
      <c r="E325" s="5">
        <f t="shared" si="16"/>
        <v>-0.26223188031024608</v>
      </c>
      <c r="F325" s="2">
        <v>0.58374251137997446</v>
      </c>
      <c r="G325" s="2"/>
      <c r="H325" s="2"/>
    </row>
    <row r="326" spans="1:8" x14ac:dyDescent="0.35">
      <c r="A326" s="4">
        <v>40430</v>
      </c>
      <c r="B326" s="3">
        <v>74.63</v>
      </c>
      <c r="C326" s="3">
        <f t="shared" si="14"/>
        <v>12.1974</v>
      </c>
      <c r="D326" s="5">
        <f t="shared" si="15"/>
        <v>3.1370923161967887</v>
      </c>
      <c r="E326" s="5">
        <f t="shared" si="16"/>
        <v>3.0888910616201621</v>
      </c>
      <c r="F326" s="2">
        <v>0.60300538444145602</v>
      </c>
      <c r="G326" s="2"/>
      <c r="H326" s="2"/>
    </row>
    <row r="327" spans="1:8" x14ac:dyDescent="0.35">
      <c r="A327" s="4">
        <v>40431</v>
      </c>
      <c r="B327" s="3">
        <v>75.635000000000005</v>
      </c>
      <c r="C327" s="3">
        <f t="shared" si="14"/>
        <v>12.1974</v>
      </c>
      <c r="D327" s="5">
        <f t="shared" si="15"/>
        <v>1.3466434409754919</v>
      </c>
      <c r="E327" s="5">
        <f t="shared" si="16"/>
        <v>1.3376567870866563</v>
      </c>
      <c r="F327" s="2">
        <v>0.63172534855121376</v>
      </c>
      <c r="G327" s="2"/>
      <c r="H327" s="2"/>
    </row>
    <row r="328" spans="1:8" x14ac:dyDescent="0.35">
      <c r="A328" s="4">
        <v>40434</v>
      </c>
      <c r="B328" s="3">
        <v>77.63</v>
      </c>
      <c r="C328" s="3">
        <f t="shared" si="14"/>
        <v>12.1974</v>
      </c>
      <c r="D328" s="5">
        <f t="shared" si="15"/>
        <v>2.6376677464136846</v>
      </c>
      <c r="E328" s="5">
        <f t="shared" si="16"/>
        <v>2.6034811403426144</v>
      </c>
      <c r="F328" s="2">
        <v>0.6205220447458869</v>
      </c>
      <c r="G328" s="2"/>
      <c r="H328" s="2"/>
    </row>
    <row r="329" spans="1:8" x14ac:dyDescent="0.35">
      <c r="A329" s="4">
        <v>40435</v>
      </c>
      <c r="B329" s="3">
        <v>77.144999999999996</v>
      </c>
      <c r="C329" s="3">
        <f t="shared" si="14"/>
        <v>12.1974</v>
      </c>
      <c r="D329" s="5">
        <f t="shared" si="15"/>
        <v>-0.62475846966378912</v>
      </c>
      <c r="E329" s="5">
        <f t="shared" si="16"/>
        <v>-0.62671825225997457</v>
      </c>
      <c r="F329" s="2">
        <v>0.59049719015853119</v>
      </c>
      <c r="G329" s="2"/>
      <c r="H329" s="2"/>
    </row>
    <row r="330" spans="1:8" x14ac:dyDescent="0.35">
      <c r="A330" s="4">
        <v>40436</v>
      </c>
      <c r="B330" s="3">
        <v>77.325000000000003</v>
      </c>
      <c r="C330" s="3">
        <f t="shared" si="14"/>
        <v>12.1974</v>
      </c>
      <c r="D330" s="5">
        <f t="shared" si="15"/>
        <v>0.23332685203189688</v>
      </c>
      <c r="E330" s="5">
        <f t="shared" si="16"/>
        <v>0.23305506761442277</v>
      </c>
      <c r="F330" s="2">
        <v>0.59930939962174479</v>
      </c>
      <c r="G330" s="2"/>
      <c r="H330" s="2"/>
    </row>
    <row r="331" spans="1:8" x14ac:dyDescent="0.35">
      <c r="A331" s="4">
        <v>40437</v>
      </c>
      <c r="B331" s="3">
        <v>76.349999999999994</v>
      </c>
      <c r="C331" s="3">
        <f t="shared" si="14"/>
        <v>12.1974</v>
      </c>
      <c r="D331" s="5">
        <f t="shared" si="15"/>
        <v>-1.2609117361784785</v>
      </c>
      <c r="E331" s="5">
        <f t="shared" si="16"/>
        <v>-1.2689286906492026</v>
      </c>
      <c r="F331" s="2">
        <v>0.61934875631411523</v>
      </c>
      <c r="G331" s="2"/>
      <c r="H331" s="2"/>
    </row>
    <row r="332" spans="1:8" x14ac:dyDescent="0.35">
      <c r="A332" s="4">
        <v>40438</v>
      </c>
      <c r="B332" s="3">
        <v>75.319999999999993</v>
      </c>
      <c r="C332" s="3">
        <f t="shared" si="14"/>
        <v>12.1974</v>
      </c>
      <c r="D332" s="5">
        <f t="shared" si="15"/>
        <v>-1.3490504256712526</v>
      </c>
      <c r="E332" s="5">
        <f t="shared" si="16"/>
        <v>-1.3582327875689768</v>
      </c>
      <c r="F332" s="2">
        <v>0.61461998947559904</v>
      </c>
      <c r="G332" s="2"/>
      <c r="H332" s="2"/>
    </row>
    <row r="333" spans="1:8" x14ac:dyDescent="0.35">
      <c r="A333" s="4">
        <v>40441</v>
      </c>
      <c r="B333" s="3">
        <v>77.415000000000006</v>
      </c>
      <c r="C333" s="3">
        <f t="shared" si="14"/>
        <v>12.1974</v>
      </c>
      <c r="D333" s="5">
        <f t="shared" si="15"/>
        <v>2.7814657461497787</v>
      </c>
      <c r="E333" s="5">
        <f t="shared" si="16"/>
        <v>2.7434856479848579</v>
      </c>
      <c r="F333" s="2">
        <v>0.62811217094177141</v>
      </c>
      <c r="G333" s="2"/>
      <c r="H333" s="2"/>
    </row>
    <row r="334" spans="1:8" x14ac:dyDescent="0.35">
      <c r="A334" s="4">
        <v>40442</v>
      </c>
      <c r="B334" s="3">
        <v>76.89</v>
      </c>
      <c r="C334" s="3">
        <f t="shared" si="14"/>
        <v>12.1974</v>
      </c>
      <c r="D334" s="5">
        <f t="shared" si="15"/>
        <v>-0.67816314667700794</v>
      </c>
      <c r="E334" s="5">
        <f t="shared" si="16"/>
        <v>-0.68047312247108582</v>
      </c>
      <c r="F334" s="2">
        <v>0.61054143026802188</v>
      </c>
      <c r="G334" s="2"/>
      <c r="H334" s="2"/>
    </row>
    <row r="335" spans="1:8" x14ac:dyDescent="0.35">
      <c r="A335" s="4">
        <v>40443</v>
      </c>
      <c r="B335" s="3">
        <v>75.875</v>
      </c>
      <c r="C335" s="3">
        <f t="shared" si="14"/>
        <v>12.1974</v>
      </c>
      <c r="D335" s="5">
        <f t="shared" si="15"/>
        <v>-1.3200676290805053</v>
      </c>
      <c r="E335" s="5">
        <f t="shared" si="16"/>
        <v>-1.3288579664427065</v>
      </c>
      <c r="F335" s="2">
        <v>0.57653127081000355</v>
      </c>
      <c r="G335" s="2"/>
      <c r="H335" s="2"/>
    </row>
    <row r="336" spans="1:8" x14ac:dyDescent="0.35">
      <c r="A336" s="4">
        <v>40444</v>
      </c>
      <c r="B336" s="3">
        <v>75.094999999999999</v>
      </c>
      <c r="C336" s="3">
        <f t="shared" si="14"/>
        <v>12.1974</v>
      </c>
      <c r="D336" s="5">
        <f t="shared" si="15"/>
        <v>-1.0280065897858335</v>
      </c>
      <c r="E336" s="5">
        <f t="shared" si="16"/>
        <v>-1.0333270722118288</v>
      </c>
      <c r="F336" s="2">
        <v>0.56793828565586191</v>
      </c>
      <c r="G336" s="2"/>
      <c r="H336" s="2"/>
    </row>
    <row r="337" spans="1:8" x14ac:dyDescent="0.35">
      <c r="A337" s="4">
        <v>40445</v>
      </c>
      <c r="B337" s="3">
        <v>76.59</v>
      </c>
      <c r="C337" s="3">
        <f t="shared" si="14"/>
        <v>12.1974</v>
      </c>
      <c r="D337" s="5">
        <f t="shared" si="15"/>
        <v>1.9908116385911241</v>
      </c>
      <c r="E337" s="5">
        <f t="shared" si="16"/>
        <v>1.9712541263958063</v>
      </c>
      <c r="F337" s="2">
        <v>0.60787581915306921</v>
      </c>
      <c r="G337" s="2"/>
      <c r="H337" s="2"/>
    </row>
    <row r="338" spans="1:8" x14ac:dyDescent="0.35">
      <c r="A338" s="4">
        <v>40448</v>
      </c>
      <c r="B338" s="3">
        <v>75.86</v>
      </c>
      <c r="C338" s="3">
        <f t="shared" si="14"/>
        <v>12.1974</v>
      </c>
      <c r="D338" s="5">
        <f t="shared" si="15"/>
        <v>-0.95312704008356697</v>
      </c>
      <c r="E338" s="5">
        <f t="shared" si="16"/>
        <v>-0.9576983660749333</v>
      </c>
      <c r="F338" s="2">
        <v>0.58574276121765434</v>
      </c>
      <c r="G338" s="2"/>
      <c r="H338" s="2"/>
    </row>
    <row r="339" spans="1:8" x14ac:dyDescent="0.35">
      <c r="A339" s="4">
        <v>40449</v>
      </c>
      <c r="B339" s="3">
        <v>75.275000000000006</v>
      </c>
      <c r="C339" s="3">
        <f t="shared" si="14"/>
        <v>12.1974</v>
      </c>
      <c r="D339" s="5">
        <f t="shared" si="15"/>
        <v>-0.77115739520167914</v>
      </c>
      <c r="E339" s="5">
        <f t="shared" si="16"/>
        <v>-0.77414618929553036</v>
      </c>
      <c r="F339" s="2">
        <v>0.58938090507957641</v>
      </c>
      <c r="G339" s="2"/>
      <c r="H339" s="2"/>
    </row>
    <row r="340" spans="1:8" x14ac:dyDescent="0.35">
      <c r="A340" s="4">
        <v>40450</v>
      </c>
      <c r="B340" s="3">
        <v>74.314999999999998</v>
      </c>
      <c r="C340" s="3">
        <f t="shared" si="14"/>
        <v>12.1974</v>
      </c>
      <c r="D340" s="5">
        <f t="shared" si="15"/>
        <v>-1.2753238126868256</v>
      </c>
      <c r="E340" s="5">
        <f t="shared" si="16"/>
        <v>-1.283525876693935</v>
      </c>
      <c r="F340" s="2">
        <v>0.57587347462208893</v>
      </c>
      <c r="G340" s="2"/>
      <c r="H340" s="2"/>
    </row>
    <row r="341" spans="1:8" x14ac:dyDescent="0.35">
      <c r="A341" s="4">
        <v>40451</v>
      </c>
      <c r="B341" s="3">
        <v>74.105000000000004</v>
      </c>
      <c r="C341" s="3">
        <f t="shared" si="14"/>
        <v>12.1974</v>
      </c>
      <c r="D341" s="5">
        <f t="shared" si="15"/>
        <v>-0.28258090560451288</v>
      </c>
      <c r="E341" s="5">
        <f t="shared" si="16"/>
        <v>-0.28298091919798662</v>
      </c>
      <c r="F341" s="2">
        <v>0.58550120557703123</v>
      </c>
      <c r="G341" s="2"/>
      <c r="H341" s="2"/>
    </row>
    <row r="342" spans="1:8" x14ac:dyDescent="0.35">
      <c r="A342" s="4">
        <v>40452</v>
      </c>
      <c r="B342" s="3">
        <v>73.504999999999995</v>
      </c>
      <c r="C342" s="3">
        <f t="shared" si="14"/>
        <v>12.1974</v>
      </c>
      <c r="D342" s="5">
        <f t="shared" si="15"/>
        <v>-0.80966196612915264</v>
      </c>
      <c r="E342" s="5">
        <f t="shared" si="16"/>
        <v>-0.81295752929488296</v>
      </c>
      <c r="F342" s="2">
        <v>0.58807364634634973</v>
      </c>
      <c r="G342" s="2"/>
      <c r="H342" s="2"/>
    </row>
    <row r="343" spans="1:8" x14ac:dyDescent="0.35">
      <c r="A343" s="4">
        <v>40455</v>
      </c>
      <c r="B343" s="3">
        <v>73.314999999999998</v>
      </c>
      <c r="C343" s="3">
        <f t="shared" si="14"/>
        <v>12.1974</v>
      </c>
      <c r="D343" s="5">
        <f t="shared" si="15"/>
        <v>-0.25848581729133763</v>
      </c>
      <c r="E343" s="5">
        <f t="shared" si="16"/>
        <v>-0.25882046868870529</v>
      </c>
      <c r="F343" s="2">
        <v>0.57837479051364071</v>
      </c>
      <c r="G343" s="2"/>
      <c r="H343" s="2"/>
    </row>
    <row r="344" spans="1:8" x14ac:dyDescent="0.35">
      <c r="A344" s="4">
        <v>40456</v>
      </c>
      <c r="B344" s="3">
        <v>75.685000000000002</v>
      </c>
      <c r="C344" s="3">
        <f t="shared" si="14"/>
        <v>12.1974</v>
      </c>
      <c r="D344" s="5">
        <f t="shared" si="15"/>
        <v>3.2326263384027887</v>
      </c>
      <c r="E344" s="5">
        <f t="shared" si="16"/>
        <v>3.1814763785485929</v>
      </c>
      <c r="F344" s="2">
        <v>0.60047530726702225</v>
      </c>
      <c r="G344" s="2"/>
      <c r="H344" s="2"/>
    </row>
    <row r="345" spans="1:8" x14ac:dyDescent="0.35">
      <c r="A345" s="4">
        <v>40457</v>
      </c>
      <c r="B345" s="3">
        <v>76.38</v>
      </c>
      <c r="C345" s="3">
        <f t="shared" si="14"/>
        <v>12.1974</v>
      </c>
      <c r="D345" s="5">
        <f t="shared" si="15"/>
        <v>0.91827971196405267</v>
      </c>
      <c r="E345" s="5">
        <f t="shared" si="16"/>
        <v>0.91408915828415671</v>
      </c>
      <c r="F345" s="2">
        <v>0.57321449969265825</v>
      </c>
      <c r="G345" s="2"/>
      <c r="H345" s="2"/>
    </row>
    <row r="346" spans="1:8" x14ac:dyDescent="0.35">
      <c r="A346" s="4">
        <v>40458</v>
      </c>
      <c r="B346" s="3">
        <v>73.935000000000002</v>
      </c>
      <c r="C346" s="3">
        <f t="shared" si="14"/>
        <v>12.1974</v>
      </c>
      <c r="D346" s="5">
        <f t="shared" si="15"/>
        <v>-3.2010997643362051</v>
      </c>
      <c r="E346" s="5">
        <f t="shared" si="16"/>
        <v>-3.2534552971919242</v>
      </c>
      <c r="F346" s="2">
        <v>0.59218713096515752</v>
      </c>
      <c r="G346" s="2"/>
      <c r="H346" s="2"/>
    </row>
    <row r="347" spans="1:8" x14ac:dyDescent="0.35">
      <c r="A347" s="4">
        <v>40459</v>
      </c>
      <c r="B347" s="3">
        <v>73.405000000000001</v>
      </c>
      <c r="C347" s="3">
        <f t="shared" si="14"/>
        <v>12.1974</v>
      </c>
      <c r="D347" s="5">
        <f t="shared" si="15"/>
        <v>-0.71684587813620215</v>
      </c>
      <c r="E347" s="5">
        <f t="shared" si="16"/>
        <v>-0.71942756340271974</v>
      </c>
      <c r="F347" s="2">
        <v>0.56923360458148253</v>
      </c>
      <c r="G347" s="2"/>
      <c r="H347" s="2"/>
    </row>
    <row r="348" spans="1:8" x14ac:dyDescent="0.35">
      <c r="A348" s="4">
        <v>40462</v>
      </c>
      <c r="B348" s="3">
        <v>73.805000000000007</v>
      </c>
      <c r="C348" s="3">
        <f t="shared" si="14"/>
        <v>12.1974</v>
      </c>
      <c r="D348" s="5">
        <f t="shared" si="15"/>
        <v>0.54492200803760737</v>
      </c>
      <c r="E348" s="5">
        <f t="shared" si="16"/>
        <v>0.54344267975366212</v>
      </c>
      <c r="F348" s="2">
        <v>0.57992746942481588</v>
      </c>
      <c r="G348" s="2"/>
      <c r="H348" s="2"/>
    </row>
    <row r="349" spans="1:8" x14ac:dyDescent="0.35">
      <c r="A349" s="4">
        <v>40463</v>
      </c>
      <c r="B349" s="3">
        <v>72.775000000000006</v>
      </c>
      <c r="C349" s="3">
        <f t="shared" si="14"/>
        <v>12.1974</v>
      </c>
      <c r="D349" s="5">
        <f t="shared" si="15"/>
        <v>-1.3955694058668124</v>
      </c>
      <c r="E349" s="5">
        <f t="shared" si="16"/>
        <v>-1.4053990357273203</v>
      </c>
      <c r="F349" s="2">
        <v>0.57760899980542291</v>
      </c>
      <c r="G349" s="2"/>
      <c r="H349" s="2"/>
    </row>
    <row r="350" spans="1:8" x14ac:dyDescent="0.35">
      <c r="A350" s="4">
        <v>40464</v>
      </c>
      <c r="B350" s="3">
        <v>72.584999999999994</v>
      </c>
      <c r="C350" s="3">
        <f t="shared" si="14"/>
        <v>12.1974</v>
      </c>
      <c r="D350" s="5">
        <f t="shared" si="15"/>
        <v>-0.26107866712471578</v>
      </c>
      <c r="E350" s="5">
        <f t="shared" si="16"/>
        <v>-0.26142007182955068</v>
      </c>
      <c r="F350" s="2">
        <v>0.58734301186415216</v>
      </c>
      <c r="G350" s="2"/>
      <c r="H350" s="2"/>
    </row>
    <row r="351" spans="1:8" x14ac:dyDescent="0.35">
      <c r="A351" s="4">
        <v>40465</v>
      </c>
      <c r="B351" s="3">
        <v>70.484999999999999</v>
      </c>
      <c r="C351" s="3">
        <f t="shared" si="14"/>
        <v>12.1974</v>
      </c>
      <c r="D351" s="5">
        <f t="shared" si="15"/>
        <v>-2.8931597437487007</v>
      </c>
      <c r="E351" s="5">
        <f t="shared" si="16"/>
        <v>-2.9358367690502716</v>
      </c>
      <c r="F351" s="2">
        <v>0.58523419648636632</v>
      </c>
      <c r="G351" s="2"/>
      <c r="H351" s="2"/>
    </row>
    <row r="352" spans="1:8" x14ac:dyDescent="0.35">
      <c r="A352" s="4">
        <v>40466</v>
      </c>
      <c r="B352" s="3">
        <v>70.16</v>
      </c>
      <c r="C352" s="3">
        <f t="shared" si="14"/>
        <v>12.1974</v>
      </c>
      <c r="D352" s="5">
        <f t="shared" si="15"/>
        <v>-0.46109101227211868</v>
      </c>
      <c r="E352" s="5">
        <f t="shared" si="16"/>
        <v>-0.46215731589611753</v>
      </c>
      <c r="F352" s="2">
        <v>0.60620244826524039</v>
      </c>
      <c r="G352" s="2"/>
      <c r="H352" s="2"/>
    </row>
    <row r="353" spans="1:8" x14ac:dyDescent="0.35">
      <c r="A353" s="4">
        <v>40469</v>
      </c>
      <c r="B353" s="3">
        <v>72.215000000000003</v>
      </c>
      <c r="C353" s="3">
        <f t="shared" si="14"/>
        <v>12.1974</v>
      </c>
      <c r="D353" s="5">
        <f t="shared" si="15"/>
        <v>2.929019384264548</v>
      </c>
      <c r="E353" s="5">
        <f t="shared" si="16"/>
        <v>2.8869432489202596</v>
      </c>
      <c r="F353" s="2">
        <v>0.59872122760310409</v>
      </c>
      <c r="G353" s="2"/>
      <c r="H353" s="2"/>
    </row>
    <row r="354" spans="1:8" x14ac:dyDescent="0.35">
      <c r="A354" s="4">
        <v>40470</v>
      </c>
      <c r="B354" s="3">
        <v>70.515000000000001</v>
      </c>
      <c r="C354" s="3">
        <f t="shared" si="14"/>
        <v>12.1974</v>
      </c>
      <c r="D354" s="5">
        <f t="shared" si="15"/>
        <v>-2.3540815620023583</v>
      </c>
      <c r="E354" s="5">
        <f t="shared" si="16"/>
        <v>-2.382232740892662</v>
      </c>
      <c r="F354" s="2">
        <v>0.59140357084907491</v>
      </c>
      <c r="G354" s="2"/>
      <c r="H354" s="2"/>
    </row>
    <row r="355" spans="1:8" x14ac:dyDescent="0.35">
      <c r="A355" s="4">
        <v>40471</v>
      </c>
      <c r="B355" s="3">
        <v>70.38</v>
      </c>
      <c r="C355" s="3">
        <f t="shared" si="14"/>
        <v>12.1974</v>
      </c>
      <c r="D355" s="5">
        <f t="shared" si="15"/>
        <v>-0.19144862795150694</v>
      </c>
      <c r="E355" s="5">
        <f t="shared" si="16"/>
        <v>-0.19163212507645122</v>
      </c>
      <c r="F355" s="2">
        <v>0.57363794512317046</v>
      </c>
      <c r="G355" s="2"/>
      <c r="H355" s="2"/>
    </row>
    <row r="356" spans="1:8" x14ac:dyDescent="0.35">
      <c r="A356" s="4">
        <v>40472</v>
      </c>
      <c r="B356" s="3">
        <v>70.37</v>
      </c>
      <c r="C356" s="3">
        <f t="shared" si="14"/>
        <v>12.1974</v>
      </c>
      <c r="D356" s="5">
        <f t="shared" si="15"/>
        <v>-1.4208581983505124E-2</v>
      </c>
      <c r="E356" s="5">
        <f t="shared" si="16"/>
        <v>-1.4209591498146459E-2</v>
      </c>
      <c r="F356" s="2">
        <v>0.56700166701428945</v>
      </c>
      <c r="G356" s="2"/>
      <c r="H356" s="2"/>
    </row>
    <row r="357" spans="1:8" x14ac:dyDescent="0.35">
      <c r="A357" s="4">
        <v>40473</v>
      </c>
      <c r="B357" s="3">
        <v>71.855000000000004</v>
      </c>
      <c r="C357" s="3">
        <f t="shared" si="14"/>
        <v>12.1974</v>
      </c>
      <c r="D357" s="5">
        <f t="shared" si="15"/>
        <v>2.1102742646013919</v>
      </c>
      <c r="E357" s="5">
        <f t="shared" si="16"/>
        <v>2.088316354775269</v>
      </c>
      <c r="F357" s="2">
        <v>0.59270087345444744</v>
      </c>
      <c r="G357" s="2"/>
      <c r="H357" s="2"/>
    </row>
    <row r="358" spans="1:8" x14ac:dyDescent="0.35">
      <c r="A358" s="4">
        <v>40476</v>
      </c>
      <c r="B358" s="3">
        <v>68.03</v>
      </c>
      <c r="C358" s="3">
        <f t="shared" si="14"/>
        <v>12.1974</v>
      </c>
      <c r="D358" s="5">
        <f t="shared" si="15"/>
        <v>-5.3232203743650448</v>
      </c>
      <c r="E358" s="5">
        <f t="shared" si="16"/>
        <v>-5.4701415169240839</v>
      </c>
      <c r="F358" s="2">
        <v>0.60030058068915615</v>
      </c>
      <c r="G358" s="2"/>
      <c r="H358" s="2"/>
    </row>
    <row r="359" spans="1:8" x14ac:dyDescent="0.35">
      <c r="A359" s="4">
        <v>40477</v>
      </c>
      <c r="B359" s="3">
        <v>67.995000000000005</v>
      </c>
      <c r="C359" s="3">
        <f t="shared" si="14"/>
        <v>12.1974</v>
      </c>
      <c r="D359" s="5">
        <f t="shared" si="15"/>
        <v>-5.1447890636478887E-2</v>
      </c>
      <c r="E359" s="5">
        <f t="shared" si="16"/>
        <v>-5.1461129604709527E-2</v>
      </c>
      <c r="F359" s="2">
        <v>0.6410812968775379</v>
      </c>
      <c r="G359" s="2"/>
      <c r="H359" s="2"/>
    </row>
    <row r="360" spans="1:8" x14ac:dyDescent="0.35">
      <c r="A360" s="4">
        <v>40478</v>
      </c>
      <c r="B360" s="3">
        <v>69.11</v>
      </c>
      <c r="C360" s="3">
        <f t="shared" si="14"/>
        <v>12.1974</v>
      </c>
      <c r="D360" s="5">
        <f t="shared" si="15"/>
        <v>1.6398264578277737</v>
      </c>
      <c r="E360" s="5">
        <f t="shared" si="16"/>
        <v>1.6265265042380523</v>
      </c>
      <c r="F360" s="2">
        <v>0.63240775597821752</v>
      </c>
      <c r="G360" s="2"/>
      <c r="H360" s="2"/>
    </row>
    <row r="361" spans="1:8" x14ac:dyDescent="0.35">
      <c r="A361" s="4">
        <v>40479</v>
      </c>
      <c r="B361" s="3">
        <v>67.95</v>
      </c>
      <c r="C361" s="3">
        <f t="shared" si="14"/>
        <v>12.1974</v>
      </c>
      <c r="D361" s="5">
        <f t="shared" si="15"/>
        <v>-1.6784835769063762</v>
      </c>
      <c r="E361" s="5">
        <f t="shared" si="16"/>
        <v>-1.692729750615019</v>
      </c>
      <c r="F361" s="2">
        <v>0.63674822429175215</v>
      </c>
      <c r="G361" s="2"/>
      <c r="H361" s="2"/>
    </row>
    <row r="362" spans="1:8" x14ac:dyDescent="0.35">
      <c r="A362" s="4">
        <v>40480</v>
      </c>
      <c r="B362" s="3">
        <v>68.935000000000002</v>
      </c>
      <c r="C362" s="3">
        <f t="shared" si="14"/>
        <v>12.1974</v>
      </c>
      <c r="D362" s="5">
        <f t="shared" si="15"/>
        <v>1.4495952906548923</v>
      </c>
      <c r="E362" s="5">
        <f t="shared" si="16"/>
        <v>1.4391891026439598</v>
      </c>
      <c r="F362" s="2">
        <v>0.6127492758665033</v>
      </c>
      <c r="G362" s="2"/>
      <c r="H362" s="2"/>
    </row>
    <row r="363" spans="1:8" x14ac:dyDescent="0.35">
      <c r="A363" s="4">
        <v>40483</v>
      </c>
      <c r="B363" s="3">
        <v>69.59</v>
      </c>
      <c r="C363" s="3">
        <f t="shared" si="14"/>
        <v>12.1974</v>
      </c>
      <c r="D363" s="5">
        <f t="shared" si="15"/>
        <v>0.95017045042431436</v>
      </c>
      <c r="E363" s="5">
        <f t="shared" si="16"/>
        <v>0.94568472331663789</v>
      </c>
      <c r="F363" s="2">
        <v>0.61288309246131079</v>
      </c>
      <c r="G363" s="2"/>
      <c r="H363" s="2"/>
    </row>
    <row r="364" spans="1:8" x14ac:dyDescent="0.35">
      <c r="A364" s="4">
        <v>40484</v>
      </c>
      <c r="B364" s="3">
        <v>67.38</v>
      </c>
      <c r="C364" s="3">
        <f t="shared" si="14"/>
        <v>12.1974</v>
      </c>
      <c r="D364" s="5">
        <f t="shared" si="15"/>
        <v>-3.1757436413277884</v>
      </c>
      <c r="E364" s="5">
        <f t="shared" si="16"/>
        <v>-3.2272640878351986</v>
      </c>
      <c r="F364" s="2">
        <v>0.61255297039347401</v>
      </c>
      <c r="G364" s="2"/>
      <c r="H364" s="2"/>
    </row>
    <row r="365" spans="1:8" x14ac:dyDescent="0.35">
      <c r="A365" s="4">
        <v>40485</v>
      </c>
      <c r="B365" s="3">
        <v>69.19</v>
      </c>
      <c r="C365" s="3">
        <f t="shared" si="14"/>
        <v>12.1974</v>
      </c>
      <c r="D365" s="5">
        <f t="shared" si="15"/>
        <v>2.6862570495696088</v>
      </c>
      <c r="E365" s="5">
        <f t="shared" si="16"/>
        <v>2.6508105532313015</v>
      </c>
      <c r="F365" s="2">
        <v>0.60851104476917284</v>
      </c>
      <c r="G365" s="2"/>
      <c r="H365" s="2"/>
    </row>
    <row r="366" spans="1:8" x14ac:dyDescent="0.35">
      <c r="A366" s="4">
        <v>40486</v>
      </c>
      <c r="B366" s="3">
        <v>70.265000000000001</v>
      </c>
      <c r="C366" s="3">
        <f t="shared" si="14"/>
        <v>12.1974</v>
      </c>
      <c r="D366" s="5">
        <f t="shared" si="15"/>
        <v>1.5536927301633225</v>
      </c>
      <c r="E366" s="5">
        <f t="shared" si="16"/>
        <v>1.5417465041988703</v>
      </c>
      <c r="F366" s="2">
        <v>0.59372777020761469</v>
      </c>
      <c r="G366" s="2"/>
      <c r="H366" s="2"/>
    </row>
    <row r="367" spans="1:8" x14ac:dyDescent="0.35">
      <c r="A367" s="4">
        <v>40487</v>
      </c>
      <c r="B367" s="3">
        <v>69.8</v>
      </c>
      <c r="C367" s="3">
        <f t="shared" si="14"/>
        <v>12.1974</v>
      </c>
      <c r="D367" s="5">
        <f t="shared" si="15"/>
        <v>-0.66178040276098116</v>
      </c>
      <c r="E367" s="5">
        <f t="shared" si="16"/>
        <v>-0.66397987843815931</v>
      </c>
      <c r="F367" s="2">
        <v>0.60123231162194568</v>
      </c>
      <c r="G367" s="2"/>
      <c r="H367" s="2"/>
    </row>
    <row r="368" spans="1:8" x14ac:dyDescent="0.35">
      <c r="A368" s="4">
        <v>40490</v>
      </c>
      <c r="B368" s="3">
        <v>68.650000000000006</v>
      </c>
      <c r="C368" s="3">
        <f t="shared" si="14"/>
        <v>12.1974</v>
      </c>
      <c r="D368" s="5">
        <f t="shared" si="15"/>
        <v>-1.6475644699140277</v>
      </c>
      <c r="E368" s="5">
        <f t="shared" si="16"/>
        <v>-1.6612877554346643</v>
      </c>
      <c r="F368" s="2">
        <v>0.62244085780093628</v>
      </c>
      <c r="G368" s="2"/>
      <c r="H368" s="2"/>
    </row>
    <row r="369" spans="1:8" x14ac:dyDescent="0.35">
      <c r="A369" s="4">
        <v>40491</v>
      </c>
      <c r="B369" s="3">
        <v>68.53</v>
      </c>
      <c r="C369" s="3">
        <f t="shared" si="14"/>
        <v>12.1974</v>
      </c>
      <c r="D369" s="5">
        <f t="shared" si="15"/>
        <v>-0.17479970866715883</v>
      </c>
      <c r="E369" s="5">
        <f t="shared" si="16"/>
        <v>-0.17495266162478298</v>
      </c>
      <c r="F369" s="2">
        <v>0.63743836978816582</v>
      </c>
      <c r="G369" s="2"/>
      <c r="H369" s="2"/>
    </row>
    <row r="370" spans="1:8" x14ac:dyDescent="0.35">
      <c r="A370" s="4">
        <v>40492</v>
      </c>
      <c r="B370" s="3">
        <v>67.63</v>
      </c>
      <c r="C370" s="3">
        <f t="shared" si="14"/>
        <v>12.1974</v>
      </c>
      <c r="D370" s="5">
        <f t="shared" si="15"/>
        <v>-1.3132934481249172</v>
      </c>
      <c r="E370" s="5">
        <f t="shared" si="16"/>
        <v>-1.3219934010883843</v>
      </c>
      <c r="F370" s="2">
        <v>0.6671279276249743</v>
      </c>
      <c r="G370" s="2"/>
      <c r="H370" s="2"/>
    </row>
    <row r="371" spans="1:8" x14ac:dyDescent="0.35">
      <c r="A371" s="4">
        <v>40493</v>
      </c>
      <c r="B371" s="3">
        <v>68.564999999999998</v>
      </c>
      <c r="C371" s="3">
        <f t="shared" ref="C371:C434" si="17">12.1974</f>
        <v>12.1974</v>
      </c>
      <c r="D371" s="5">
        <f t="shared" si="15"/>
        <v>1.3825225491645754</v>
      </c>
      <c r="E371" s="5">
        <f t="shared" si="16"/>
        <v>1.3730528864968854</v>
      </c>
      <c r="F371" s="2">
        <v>0.67766076446252088</v>
      </c>
      <c r="G371" s="2"/>
      <c r="H371" s="2"/>
    </row>
    <row r="372" spans="1:8" x14ac:dyDescent="0.35">
      <c r="A372" s="4">
        <v>40494</v>
      </c>
      <c r="B372" s="3">
        <v>69.56</v>
      </c>
      <c r="C372" s="3">
        <f t="shared" si="17"/>
        <v>12.1974</v>
      </c>
      <c r="D372" s="5">
        <f t="shared" si="15"/>
        <v>1.451177714577415</v>
      </c>
      <c r="E372" s="5">
        <f t="shared" si="16"/>
        <v>1.4407489034264938</v>
      </c>
      <c r="F372" s="2">
        <v>0.69349739347474271</v>
      </c>
      <c r="G372" s="2"/>
      <c r="H372" s="2"/>
    </row>
    <row r="373" spans="1:8" x14ac:dyDescent="0.35">
      <c r="A373" s="4">
        <v>40497</v>
      </c>
      <c r="B373" s="3">
        <v>69.875</v>
      </c>
      <c r="C373" s="3">
        <f t="shared" si="17"/>
        <v>12.1974</v>
      </c>
      <c r="D373" s="5">
        <f t="shared" si="15"/>
        <v>0.4528464634847581</v>
      </c>
      <c r="E373" s="5">
        <f t="shared" si="16"/>
        <v>0.45182419891809089</v>
      </c>
      <c r="F373" s="2">
        <v>0.68973795047817865</v>
      </c>
      <c r="G373" s="2"/>
      <c r="H373" s="2"/>
    </row>
    <row r="374" spans="1:8" x14ac:dyDescent="0.35">
      <c r="A374" s="4">
        <v>40498</v>
      </c>
      <c r="B374" s="3">
        <v>66.59</v>
      </c>
      <c r="C374" s="3">
        <f t="shared" si="17"/>
        <v>12.1974</v>
      </c>
      <c r="D374" s="5">
        <f t="shared" si="15"/>
        <v>-4.7012522361359519</v>
      </c>
      <c r="E374" s="5">
        <f t="shared" si="16"/>
        <v>-4.815351535273221</v>
      </c>
      <c r="F374" s="2">
        <v>0.6936418856837967</v>
      </c>
      <c r="G374" s="2"/>
      <c r="H374" s="2"/>
    </row>
    <row r="375" spans="1:8" x14ac:dyDescent="0.35">
      <c r="A375" s="4">
        <v>40499</v>
      </c>
      <c r="B375" s="3">
        <v>66.37</v>
      </c>
      <c r="C375" s="3">
        <f t="shared" si="17"/>
        <v>12.1974</v>
      </c>
      <c r="D375" s="5">
        <f t="shared" si="15"/>
        <v>-0.33037993692746487</v>
      </c>
      <c r="E375" s="5">
        <f t="shared" si="16"/>
        <v>-0.33092689646973411</v>
      </c>
      <c r="F375" s="2">
        <v>0.67443021605853881</v>
      </c>
      <c r="G375" s="2"/>
      <c r="H375" s="2"/>
    </row>
    <row r="376" spans="1:8" x14ac:dyDescent="0.35">
      <c r="A376" s="4">
        <v>40500</v>
      </c>
      <c r="B376" s="3">
        <v>67.78</v>
      </c>
      <c r="C376" s="3">
        <f t="shared" si="17"/>
        <v>12.1974</v>
      </c>
      <c r="D376" s="5">
        <f t="shared" si="15"/>
        <v>2.1244538194967553</v>
      </c>
      <c r="E376" s="5">
        <f t="shared" si="16"/>
        <v>2.1022019021071596</v>
      </c>
      <c r="F376" s="2">
        <v>0.68648820448545589</v>
      </c>
      <c r="G376" s="2"/>
      <c r="H376" s="2"/>
    </row>
    <row r="377" spans="1:8" x14ac:dyDescent="0.35">
      <c r="A377" s="4">
        <v>40501</v>
      </c>
      <c r="B377" s="3">
        <v>66.709999999999994</v>
      </c>
      <c r="C377" s="3">
        <f t="shared" si="17"/>
        <v>12.1974</v>
      </c>
      <c r="D377" s="5">
        <f t="shared" si="15"/>
        <v>-1.578636766007683</v>
      </c>
      <c r="E377" s="5">
        <f t="shared" si="16"/>
        <v>-1.5912299457481305</v>
      </c>
      <c r="F377" s="2">
        <v>0.6678494139472464</v>
      </c>
      <c r="G377" s="2"/>
      <c r="H377" s="2"/>
    </row>
    <row r="378" spans="1:8" x14ac:dyDescent="0.35">
      <c r="A378" s="4">
        <v>40504</v>
      </c>
      <c r="B378" s="3">
        <v>63.96</v>
      </c>
      <c r="C378" s="3">
        <f t="shared" si="17"/>
        <v>12.1974</v>
      </c>
      <c r="D378" s="5">
        <f t="shared" si="15"/>
        <v>-4.122320491680397</v>
      </c>
      <c r="E378" s="5">
        <f t="shared" si="16"/>
        <v>-4.2096978755670467</v>
      </c>
      <c r="F378" s="2">
        <v>0.63966331070908145</v>
      </c>
      <c r="G378" s="2"/>
      <c r="H378" s="2"/>
    </row>
    <row r="379" spans="1:8" x14ac:dyDescent="0.35">
      <c r="A379" s="4">
        <v>40505</v>
      </c>
      <c r="B379" s="3">
        <v>63.365000000000002</v>
      </c>
      <c r="C379" s="3">
        <f t="shared" si="17"/>
        <v>12.1974</v>
      </c>
      <c r="D379" s="5">
        <f t="shared" si="15"/>
        <v>-0.9302689180737943</v>
      </c>
      <c r="E379" s="5">
        <f t="shared" si="16"/>
        <v>-0.93462294317259753</v>
      </c>
      <c r="F379" s="2">
        <v>0.6041623248993403</v>
      </c>
      <c r="G379" s="2"/>
      <c r="H379" s="2"/>
    </row>
    <row r="380" spans="1:8" x14ac:dyDescent="0.35">
      <c r="A380" s="4">
        <v>40506</v>
      </c>
      <c r="B380" s="3">
        <v>64.355000000000004</v>
      </c>
      <c r="C380" s="3">
        <f t="shared" si="17"/>
        <v>12.1974</v>
      </c>
      <c r="D380" s="5">
        <f t="shared" si="15"/>
        <v>1.5623767063836533</v>
      </c>
      <c r="E380" s="5">
        <f t="shared" si="16"/>
        <v>1.5502972567313675</v>
      </c>
      <c r="F380" s="2">
        <v>0.63112133176729268</v>
      </c>
      <c r="G380" s="2"/>
      <c r="H380" s="2"/>
    </row>
    <row r="381" spans="1:8" x14ac:dyDescent="0.35">
      <c r="A381" s="4">
        <v>40507</v>
      </c>
      <c r="B381" s="3">
        <v>64.704999999999998</v>
      </c>
      <c r="C381" s="3">
        <f t="shared" si="17"/>
        <v>12.1974</v>
      </c>
      <c r="D381" s="5">
        <f t="shared" si="15"/>
        <v>0.54385828606944953</v>
      </c>
      <c r="E381" s="5">
        <f t="shared" si="16"/>
        <v>0.54238471722921955</v>
      </c>
      <c r="F381" s="2">
        <v>0.6447166083043725</v>
      </c>
      <c r="G381" s="2"/>
      <c r="H381" s="2"/>
    </row>
    <row r="382" spans="1:8" x14ac:dyDescent="0.35">
      <c r="A382" s="4">
        <v>40508</v>
      </c>
      <c r="B382" s="3">
        <v>61.844999999999999</v>
      </c>
      <c r="C382" s="3">
        <f t="shared" si="17"/>
        <v>12.1974</v>
      </c>
      <c r="D382" s="5">
        <f t="shared" si="15"/>
        <v>-4.4200602735491836</v>
      </c>
      <c r="E382" s="5">
        <f t="shared" si="16"/>
        <v>-4.5207223446660416</v>
      </c>
      <c r="F382" s="2">
        <v>0.6375133811303777</v>
      </c>
      <c r="G382" s="2"/>
      <c r="H382" s="2"/>
    </row>
    <row r="383" spans="1:8" x14ac:dyDescent="0.35">
      <c r="A383" s="4">
        <v>40511</v>
      </c>
      <c r="B383" s="3">
        <v>60.564999999999998</v>
      </c>
      <c r="C383" s="3">
        <f t="shared" si="17"/>
        <v>12.1974</v>
      </c>
      <c r="D383" s="5">
        <f t="shared" si="15"/>
        <v>-2.0696903549195587</v>
      </c>
      <c r="E383" s="5">
        <f t="shared" si="16"/>
        <v>-2.0914086358207564</v>
      </c>
      <c r="F383" s="2">
        <v>0.62855687084870682</v>
      </c>
      <c r="G383" s="2"/>
      <c r="H383" s="2"/>
    </row>
    <row r="384" spans="1:8" x14ac:dyDescent="0.35">
      <c r="A384" s="4">
        <v>40512</v>
      </c>
      <c r="B384" s="3">
        <v>60.494999999999997</v>
      </c>
      <c r="C384" s="3">
        <f t="shared" si="17"/>
        <v>12.1974</v>
      </c>
      <c r="D384" s="5">
        <f t="shared" si="15"/>
        <v>-0.1155783043011645</v>
      </c>
      <c r="E384" s="5">
        <f t="shared" si="16"/>
        <v>-0.11564514753243864</v>
      </c>
      <c r="F384" s="2">
        <v>0.59159762165073793</v>
      </c>
      <c r="G384" s="2"/>
      <c r="H384" s="2"/>
    </row>
    <row r="385" spans="1:8" x14ac:dyDescent="0.35">
      <c r="A385" s="4">
        <v>40513</v>
      </c>
      <c r="B385" s="3">
        <v>64.055000000000007</v>
      </c>
      <c r="C385" s="3">
        <f t="shared" si="17"/>
        <v>12.1974</v>
      </c>
      <c r="D385" s="5">
        <f t="shared" si="15"/>
        <v>5.8847838664352583</v>
      </c>
      <c r="E385" s="5">
        <f t="shared" si="16"/>
        <v>5.7181372314955947</v>
      </c>
      <c r="F385" s="2">
        <v>0.63358564940950601</v>
      </c>
      <c r="G385" s="2"/>
      <c r="H385" s="2"/>
    </row>
    <row r="386" spans="1:8" x14ac:dyDescent="0.35">
      <c r="A386" s="4">
        <v>40514</v>
      </c>
      <c r="B386" s="3">
        <v>66.59</v>
      </c>
      <c r="C386" s="3">
        <f t="shared" si="17"/>
        <v>12.1974</v>
      </c>
      <c r="D386" s="5">
        <f t="shared" si="15"/>
        <v>3.9575364920771157</v>
      </c>
      <c r="E386" s="5">
        <f t="shared" si="16"/>
        <v>3.8812326814133833</v>
      </c>
      <c r="F386" s="2">
        <v>0.64728229456642594</v>
      </c>
      <c r="G386" s="2"/>
      <c r="H386" s="2"/>
    </row>
    <row r="387" spans="1:8" x14ac:dyDescent="0.35">
      <c r="A387" s="4">
        <v>40515</v>
      </c>
      <c r="B387" s="3">
        <v>66.385000000000005</v>
      </c>
      <c r="C387" s="3">
        <f t="shared" si="17"/>
        <v>12.1974</v>
      </c>
      <c r="D387" s="5">
        <f t="shared" si="15"/>
        <v>-0.30785403213695495</v>
      </c>
      <c r="E387" s="5">
        <f t="shared" si="16"/>
        <v>-0.30832887746656157</v>
      </c>
      <c r="F387" s="2">
        <v>0.64808495036126457</v>
      </c>
      <c r="G387" s="2"/>
      <c r="H387" s="2"/>
    </row>
    <row r="388" spans="1:8" x14ac:dyDescent="0.35">
      <c r="A388" s="4">
        <v>40518</v>
      </c>
      <c r="B388" s="3">
        <v>66.09</v>
      </c>
      <c r="C388" s="3">
        <f t="shared" si="17"/>
        <v>12.1974</v>
      </c>
      <c r="D388" s="5">
        <f t="shared" ref="D388:D451" si="18">(B388-B387)/B387*100</f>
        <v>-0.44437749491602274</v>
      </c>
      <c r="E388" s="5">
        <f t="shared" ref="E388:E451" si="19">LN(1+D388/100)*100</f>
        <v>-0.44536778655039816</v>
      </c>
      <c r="F388" s="2">
        <v>0.63366035151099176</v>
      </c>
      <c r="G388" s="2"/>
      <c r="H388" s="2"/>
    </row>
    <row r="389" spans="1:8" x14ac:dyDescent="0.35">
      <c r="A389" s="4">
        <v>40519</v>
      </c>
      <c r="B389" s="3">
        <v>66.694999999999993</v>
      </c>
      <c r="C389" s="3">
        <f t="shared" si="17"/>
        <v>12.1974</v>
      </c>
      <c r="D389" s="5">
        <f t="shared" si="18"/>
        <v>0.9154183688908909</v>
      </c>
      <c r="E389" s="5">
        <f t="shared" si="19"/>
        <v>0.91125381106457237</v>
      </c>
      <c r="F389" s="2">
        <v>0.65843960963668791</v>
      </c>
      <c r="G389" s="2"/>
      <c r="H389" s="2"/>
    </row>
    <row r="390" spans="1:8" x14ac:dyDescent="0.35">
      <c r="A390" s="4">
        <v>40520</v>
      </c>
      <c r="B390" s="3">
        <v>67.66</v>
      </c>
      <c r="C390" s="3">
        <f t="shared" si="17"/>
        <v>12.1974</v>
      </c>
      <c r="D390" s="5">
        <f t="shared" si="18"/>
        <v>1.4468850738436216</v>
      </c>
      <c r="E390" s="5">
        <f t="shared" si="19"/>
        <v>1.4365175759555167</v>
      </c>
      <c r="F390" s="2">
        <v>0.6963505180991304</v>
      </c>
      <c r="G390" s="2"/>
      <c r="H390" s="2"/>
    </row>
    <row r="391" spans="1:8" x14ac:dyDescent="0.35">
      <c r="A391" s="4">
        <v>40521</v>
      </c>
      <c r="B391" s="3">
        <v>68.290000000000006</v>
      </c>
      <c r="C391" s="3">
        <f t="shared" si="17"/>
        <v>12.1974</v>
      </c>
      <c r="D391" s="5">
        <f t="shared" si="18"/>
        <v>0.93112621933196826</v>
      </c>
      <c r="E391" s="5">
        <f t="shared" si="19"/>
        <v>0.92681796204357214</v>
      </c>
      <c r="F391" s="2">
        <v>0.67548125768860812</v>
      </c>
      <c r="G391" s="2"/>
      <c r="H391" s="2"/>
    </row>
    <row r="392" spans="1:8" x14ac:dyDescent="0.35">
      <c r="A392" s="4">
        <v>40522</v>
      </c>
      <c r="B392" s="3">
        <v>68.394999999999996</v>
      </c>
      <c r="C392" s="3">
        <f t="shared" si="17"/>
        <v>12.1974</v>
      </c>
      <c r="D392" s="5">
        <f t="shared" si="18"/>
        <v>0.15375604041585847</v>
      </c>
      <c r="E392" s="5">
        <f t="shared" si="19"/>
        <v>0.15363795684095474</v>
      </c>
      <c r="F392" s="2">
        <v>0.68558161119974592</v>
      </c>
      <c r="G392" s="2"/>
      <c r="H392" s="2"/>
    </row>
    <row r="393" spans="1:8" x14ac:dyDescent="0.35">
      <c r="A393" s="4">
        <v>40525</v>
      </c>
      <c r="B393" s="3">
        <v>68.834999999999994</v>
      </c>
      <c r="C393" s="3">
        <f t="shared" si="17"/>
        <v>12.1974</v>
      </c>
      <c r="D393" s="5">
        <f t="shared" si="18"/>
        <v>0.64332188025440129</v>
      </c>
      <c r="E393" s="5">
        <f t="shared" si="19"/>
        <v>0.64126139734988286</v>
      </c>
      <c r="F393" s="2">
        <v>0.71571420947306297</v>
      </c>
      <c r="G393" s="2"/>
      <c r="H393" s="2"/>
    </row>
    <row r="394" spans="1:8" x14ac:dyDescent="0.35">
      <c r="A394" s="4">
        <v>40526</v>
      </c>
      <c r="B394" s="3">
        <v>69.319999999999993</v>
      </c>
      <c r="C394" s="3">
        <f t="shared" si="17"/>
        <v>12.1974</v>
      </c>
      <c r="D394" s="5">
        <f t="shared" si="18"/>
        <v>0.70458342413016561</v>
      </c>
      <c r="E394" s="5">
        <f t="shared" si="19"/>
        <v>0.70211283324987128</v>
      </c>
      <c r="F394" s="2">
        <v>0.73408355971448236</v>
      </c>
      <c r="G394" s="2"/>
      <c r="H394" s="2"/>
    </row>
    <row r="395" spans="1:8" x14ac:dyDescent="0.35">
      <c r="A395" s="4">
        <v>40527</v>
      </c>
      <c r="B395" s="3">
        <v>68.569999999999993</v>
      </c>
      <c r="C395" s="3">
        <f t="shared" si="17"/>
        <v>12.1974</v>
      </c>
      <c r="D395" s="5">
        <f t="shared" si="18"/>
        <v>-1.0819388343912293</v>
      </c>
      <c r="E395" s="5">
        <f t="shared" si="19"/>
        <v>-1.0878343551132241</v>
      </c>
      <c r="F395" s="2">
        <v>0.72863373224608541</v>
      </c>
      <c r="G395" s="2"/>
      <c r="H395" s="2"/>
    </row>
    <row r="396" spans="1:8" x14ac:dyDescent="0.35">
      <c r="A396" s="4">
        <v>40528</v>
      </c>
      <c r="B396" s="3">
        <v>68.930000000000007</v>
      </c>
      <c r="C396" s="3">
        <f t="shared" si="17"/>
        <v>12.1974</v>
      </c>
      <c r="D396" s="5">
        <f t="shared" si="18"/>
        <v>0.5250109377278892</v>
      </c>
      <c r="E396" s="5">
        <f t="shared" si="19"/>
        <v>0.52363756012876717</v>
      </c>
      <c r="F396" s="2">
        <v>0.73334982392374615</v>
      </c>
      <c r="G396" s="2"/>
      <c r="H396" s="2"/>
    </row>
    <row r="397" spans="1:8" x14ac:dyDescent="0.35">
      <c r="A397" s="4">
        <v>40529</v>
      </c>
      <c r="B397" s="3">
        <v>66.504999999999995</v>
      </c>
      <c r="C397" s="3">
        <f t="shared" si="17"/>
        <v>12.1974</v>
      </c>
      <c r="D397" s="5">
        <f t="shared" si="18"/>
        <v>-3.5180618018279577</v>
      </c>
      <c r="E397" s="5">
        <f t="shared" si="19"/>
        <v>-3.581436409230105</v>
      </c>
      <c r="F397" s="2">
        <v>0.71786656606725929</v>
      </c>
      <c r="G397" s="2"/>
      <c r="H397" s="2"/>
    </row>
    <row r="398" spans="1:8" x14ac:dyDescent="0.35">
      <c r="A398" s="4">
        <v>40532</v>
      </c>
      <c r="B398" s="3">
        <v>66.88</v>
      </c>
      <c r="C398" s="3">
        <f t="shared" si="17"/>
        <v>12.1974</v>
      </c>
      <c r="D398" s="5">
        <f t="shared" si="18"/>
        <v>0.56386737839260204</v>
      </c>
      <c r="E398" s="5">
        <f t="shared" si="19"/>
        <v>0.5622835971186646</v>
      </c>
      <c r="F398" s="2">
        <v>0.69960902803601832</v>
      </c>
      <c r="G398" s="2"/>
      <c r="H398" s="2"/>
    </row>
    <row r="399" spans="1:8" x14ac:dyDescent="0.35">
      <c r="A399" s="4">
        <v>40533</v>
      </c>
      <c r="B399" s="3">
        <v>68.444999999999993</v>
      </c>
      <c r="C399" s="3">
        <f t="shared" si="17"/>
        <v>12.1974</v>
      </c>
      <c r="D399" s="5">
        <f t="shared" si="18"/>
        <v>2.3400119617224848</v>
      </c>
      <c r="E399" s="5">
        <f t="shared" si="19"/>
        <v>2.3130534271029379</v>
      </c>
      <c r="F399" s="2">
        <v>0.72213361547076527</v>
      </c>
      <c r="G399" s="2"/>
      <c r="H399" s="2"/>
    </row>
    <row r="400" spans="1:8" x14ac:dyDescent="0.35">
      <c r="A400" s="4">
        <v>40534</v>
      </c>
      <c r="B400" s="3">
        <v>68.924999999999997</v>
      </c>
      <c r="C400" s="3">
        <f t="shared" si="17"/>
        <v>12.1974</v>
      </c>
      <c r="D400" s="5">
        <f t="shared" si="18"/>
        <v>0.70129300898532254</v>
      </c>
      <c r="E400" s="5">
        <f t="shared" si="19"/>
        <v>0.69884538623848647</v>
      </c>
      <c r="F400" s="2">
        <v>0.7294617997181454</v>
      </c>
      <c r="G400" s="2"/>
      <c r="H400" s="2"/>
    </row>
    <row r="401" spans="1:8" x14ac:dyDescent="0.35">
      <c r="A401" s="4">
        <v>40535</v>
      </c>
      <c r="B401" s="3">
        <v>68.525000000000006</v>
      </c>
      <c r="C401" s="3">
        <f t="shared" si="17"/>
        <v>12.1974</v>
      </c>
      <c r="D401" s="5">
        <f t="shared" si="18"/>
        <v>-0.5803409503082938</v>
      </c>
      <c r="E401" s="5">
        <f t="shared" si="19"/>
        <v>-0.58203147210107775</v>
      </c>
      <c r="F401" s="2">
        <v>0.72604536866633995</v>
      </c>
      <c r="G401" s="2"/>
      <c r="H401" s="2"/>
    </row>
    <row r="402" spans="1:8" x14ac:dyDescent="0.35">
      <c r="A402" s="4">
        <v>40536</v>
      </c>
      <c r="B402" s="3">
        <v>68.694999999999993</v>
      </c>
      <c r="C402" s="3">
        <f t="shared" si="17"/>
        <v>12.1974</v>
      </c>
      <c r="D402" s="5">
        <f t="shared" si="18"/>
        <v>0.24808464064208316</v>
      </c>
      <c r="E402" s="5">
        <f t="shared" si="19"/>
        <v>0.2477774187061807</v>
      </c>
      <c r="F402" s="2">
        <v>0.73445039606792273</v>
      </c>
      <c r="G402" s="2"/>
      <c r="H402" s="2"/>
    </row>
    <row r="403" spans="1:8" x14ac:dyDescent="0.35">
      <c r="A403" s="4">
        <v>40541</v>
      </c>
      <c r="B403" s="3">
        <v>67.63</v>
      </c>
      <c r="C403" s="3">
        <f t="shared" si="17"/>
        <v>12.1974</v>
      </c>
      <c r="D403" s="5">
        <f t="shared" si="18"/>
        <v>-1.55033117403013</v>
      </c>
      <c r="E403" s="5">
        <f t="shared" si="19"/>
        <v>-1.5624744789062912</v>
      </c>
      <c r="F403" s="2">
        <v>0.74461780724569515</v>
      </c>
      <c r="G403" s="2"/>
      <c r="H403" s="2"/>
    </row>
    <row r="404" spans="1:8" x14ac:dyDescent="0.35">
      <c r="A404" s="4">
        <v>40542</v>
      </c>
      <c r="B404" s="3">
        <v>66.984999999999999</v>
      </c>
      <c r="C404" s="3">
        <f t="shared" si="17"/>
        <v>12.1974</v>
      </c>
      <c r="D404" s="5">
        <f t="shared" si="18"/>
        <v>-0.95371876386218557</v>
      </c>
      <c r="E404" s="5">
        <f t="shared" si="19"/>
        <v>-0.95829578578993879</v>
      </c>
      <c r="F404" s="2">
        <v>0.69520745197165834</v>
      </c>
      <c r="G404" s="2"/>
      <c r="H404" s="2"/>
    </row>
    <row r="405" spans="1:8" x14ac:dyDescent="0.35">
      <c r="A405" s="4">
        <v>40543</v>
      </c>
      <c r="B405" s="3">
        <v>65.814999999999998</v>
      </c>
      <c r="C405" s="3">
        <f t="shared" si="17"/>
        <v>12.1974</v>
      </c>
      <c r="D405" s="5">
        <f t="shared" si="18"/>
        <v>-1.7466596999328232</v>
      </c>
      <c r="E405" s="5">
        <f t="shared" si="19"/>
        <v>-1.7620937851578085</v>
      </c>
      <c r="F405" s="2">
        <v>0.64974160379675538</v>
      </c>
      <c r="G405" s="2"/>
      <c r="H405" s="2"/>
    </row>
    <row r="406" spans="1:8" x14ac:dyDescent="0.35">
      <c r="A406" s="4">
        <v>40547</v>
      </c>
      <c r="B406" s="3">
        <v>67.87</v>
      </c>
      <c r="C406" s="3">
        <f t="shared" si="17"/>
        <v>12.1974</v>
      </c>
      <c r="D406" s="5">
        <f t="shared" si="18"/>
        <v>3.1223885132568667</v>
      </c>
      <c r="E406" s="5">
        <f t="shared" si="19"/>
        <v>3.0746334838295959</v>
      </c>
      <c r="F406" s="2">
        <v>0.68230151105380521</v>
      </c>
      <c r="G406" s="2"/>
      <c r="H406" s="2"/>
    </row>
    <row r="407" spans="1:8" x14ac:dyDescent="0.35">
      <c r="A407" s="4">
        <v>40548</v>
      </c>
      <c r="B407" s="3">
        <v>68.515000000000001</v>
      </c>
      <c r="C407" s="3">
        <f t="shared" si="17"/>
        <v>12.1974</v>
      </c>
      <c r="D407" s="5">
        <f t="shared" si="18"/>
        <v>0.95034625018416974</v>
      </c>
      <c r="E407" s="5">
        <f t="shared" si="19"/>
        <v>0.9458588682497302</v>
      </c>
      <c r="F407" s="2">
        <v>0.71920817951222815</v>
      </c>
      <c r="G407" s="2"/>
      <c r="H407" s="2"/>
    </row>
    <row r="408" spans="1:8" x14ac:dyDescent="0.35">
      <c r="A408" s="4">
        <v>40549</v>
      </c>
      <c r="B408" s="3">
        <v>67.239999999999995</v>
      </c>
      <c r="C408" s="3">
        <f t="shared" si="17"/>
        <v>12.1974</v>
      </c>
      <c r="D408" s="5">
        <f t="shared" si="18"/>
        <v>-1.8609063708677014</v>
      </c>
      <c r="E408" s="5">
        <f t="shared" si="19"/>
        <v>-1.8784390857749496</v>
      </c>
      <c r="F408" s="2">
        <v>0.71431494173436072</v>
      </c>
      <c r="G408" s="2"/>
      <c r="H408" s="2"/>
    </row>
    <row r="409" spans="1:8" x14ac:dyDescent="0.35">
      <c r="A409" s="4">
        <v>40550</v>
      </c>
      <c r="B409" s="3">
        <v>66.515000000000001</v>
      </c>
      <c r="C409" s="3">
        <f t="shared" si="17"/>
        <v>12.1974</v>
      </c>
      <c r="D409" s="5">
        <f t="shared" si="18"/>
        <v>-1.0782272456870827</v>
      </c>
      <c r="E409" s="5">
        <f t="shared" si="19"/>
        <v>-1.0840822404545705</v>
      </c>
      <c r="F409" s="2">
        <v>0.7320189718093425</v>
      </c>
      <c r="G409" s="2"/>
      <c r="H409" s="2"/>
    </row>
    <row r="410" spans="1:8" x14ac:dyDescent="0.35">
      <c r="A410" s="4">
        <v>40553</v>
      </c>
      <c r="B410" s="3">
        <v>65.194999999999993</v>
      </c>
      <c r="C410" s="3">
        <f t="shared" si="17"/>
        <v>12.1974</v>
      </c>
      <c r="D410" s="5">
        <f t="shared" si="18"/>
        <v>-1.9845147711042732</v>
      </c>
      <c r="E410" s="5">
        <f t="shared" si="19"/>
        <v>-2.0044707260433565</v>
      </c>
      <c r="F410" s="2">
        <v>0.77361753475110184</v>
      </c>
      <c r="G410" s="2"/>
      <c r="H410" s="2"/>
    </row>
    <row r="411" spans="1:8" x14ac:dyDescent="0.35">
      <c r="A411" s="4">
        <v>40554</v>
      </c>
      <c r="B411" s="3">
        <v>66.185000000000002</v>
      </c>
      <c r="C411" s="3">
        <f t="shared" si="17"/>
        <v>12.1974</v>
      </c>
      <c r="D411" s="5">
        <f t="shared" si="18"/>
        <v>1.5185213589999373</v>
      </c>
      <c r="E411" s="5">
        <f t="shared" si="19"/>
        <v>1.5071072290298766</v>
      </c>
      <c r="F411" s="2">
        <v>0.80983138222217643</v>
      </c>
      <c r="G411" s="2"/>
      <c r="H411" s="2"/>
    </row>
    <row r="412" spans="1:8" x14ac:dyDescent="0.35">
      <c r="A412" s="4">
        <v>40555</v>
      </c>
      <c r="B412" s="3">
        <v>67.739999999999995</v>
      </c>
      <c r="C412" s="3">
        <f t="shared" si="17"/>
        <v>12.1974</v>
      </c>
      <c r="D412" s="5">
        <f t="shared" si="18"/>
        <v>2.349474956561143</v>
      </c>
      <c r="E412" s="5">
        <f t="shared" si="19"/>
        <v>2.322299622389147</v>
      </c>
      <c r="F412" s="2">
        <v>0.84651481770364645</v>
      </c>
      <c r="G412" s="2"/>
      <c r="H412" s="2"/>
    </row>
    <row r="413" spans="1:8" x14ac:dyDescent="0.35">
      <c r="A413" s="4">
        <v>40556</v>
      </c>
      <c r="B413" s="3">
        <v>68.534999999999997</v>
      </c>
      <c r="C413" s="3">
        <f t="shared" si="17"/>
        <v>12.1974</v>
      </c>
      <c r="D413" s="5">
        <f t="shared" si="18"/>
        <v>1.1736049601417209</v>
      </c>
      <c r="E413" s="5">
        <f t="shared" si="19"/>
        <v>1.1667716293718848</v>
      </c>
      <c r="F413" s="2">
        <v>0.82721030400172635</v>
      </c>
      <c r="G413" s="2"/>
      <c r="H413" s="2"/>
    </row>
    <row r="414" spans="1:8" x14ac:dyDescent="0.35">
      <c r="A414" s="4">
        <v>40557</v>
      </c>
      <c r="B414" s="3">
        <v>69.605000000000004</v>
      </c>
      <c r="C414" s="3">
        <f t="shared" si="17"/>
        <v>12.1974</v>
      </c>
      <c r="D414" s="5">
        <f t="shared" si="18"/>
        <v>1.5612460786459581</v>
      </c>
      <c r="E414" s="5">
        <f t="shared" si="19"/>
        <v>1.5491840157186192</v>
      </c>
      <c r="F414" s="2">
        <v>0.83922982119464806</v>
      </c>
      <c r="G414" s="2"/>
      <c r="H414" s="2"/>
    </row>
    <row r="415" spans="1:8" x14ac:dyDescent="0.35">
      <c r="A415" s="4">
        <v>40560</v>
      </c>
      <c r="B415" s="3">
        <v>68.125</v>
      </c>
      <c r="C415" s="3">
        <f t="shared" si="17"/>
        <v>12.1974</v>
      </c>
      <c r="D415" s="5">
        <f t="shared" si="18"/>
        <v>-2.1262840313195945</v>
      </c>
      <c r="E415" s="5">
        <f t="shared" si="19"/>
        <v>-2.1492150857122452</v>
      </c>
      <c r="F415" s="2">
        <v>0.84724558070877931</v>
      </c>
      <c r="G415" s="2"/>
      <c r="H415" s="2"/>
    </row>
    <row r="416" spans="1:8" x14ac:dyDescent="0.35">
      <c r="A416" s="4">
        <v>40561</v>
      </c>
      <c r="B416" s="3">
        <v>67.87</v>
      </c>
      <c r="C416" s="3">
        <f t="shared" si="17"/>
        <v>12.1974</v>
      </c>
      <c r="D416" s="5">
        <f t="shared" si="18"/>
        <v>-0.37431192660549795</v>
      </c>
      <c r="E416" s="5">
        <f t="shared" si="19"/>
        <v>-0.37501422677410834</v>
      </c>
      <c r="F416" s="2">
        <v>0.87567785965853051</v>
      </c>
      <c r="G416" s="2"/>
      <c r="H416" s="2"/>
    </row>
    <row r="417" spans="1:8" x14ac:dyDescent="0.35">
      <c r="A417" s="4">
        <v>40562</v>
      </c>
      <c r="B417" s="3">
        <v>66.254999999999995</v>
      </c>
      <c r="C417" s="3">
        <f t="shared" si="17"/>
        <v>12.1974</v>
      </c>
      <c r="D417" s="5">
        <f t="shared" si="18"/>
        <v>-2.3795491380580653</v>
      </c>
      <c r="E417" s="5">
        <f t="shared" si="19"/>
        <v>-2.4083176999067679</v>
      </c>
      <c r="F417" s="2">
        <v>0.83325662494045594</v>
      </c>
      <c r="G417" s="2"/>
      <c r="H417" s="2"/>
    </row>
    <row r="418" spans="1:8" x14ac:dyDescent="0.35">
      <c r="A418" s="4">
        <v>40563</v>
      </c>
      <c r="B418" s="3">
        <v>66.84</v>
      </c>
      <c r="C418" s="3">
        <f t="shared" si="17"/>
        <v>12.1974</v>
      </c>
      <c r="D418" s="5">
        <f t="shared" si="18"/>
        <v>0.88295223002038781</v>
      </c>
      <c r="E418" s="5">
        <f t="shared" si="19"/>
        <v>0.87907700105936781</v>
      </c>
      <c r="F418" s="2">
        <v>0.85570006637827534</v>
      </c>
      <c r="G418" s="2"/>
      <c r="H418" s="2"/>
    </row>
    <row r="419" spans="1:8" x14ac:dyDescent="0.35">
      <c r="A419" s="4">
        <v>40564</v>
      </c>
      <c r="B419" s="3">
        <v>67.39</v>
      </c>
      <c r="C419" s="3">
        <f t="shared" si="17"/>
        <v>12.1974</v>
      </c>
      <c r="D419" s="5">
        <f t="shared" si="18"/>
        <v>0.82286056253739848</v>
      </c>
      <c r="E419" s="5">
        <f t="shared" si="19"/>
        <v>0.81949352309326118</v>
      </c>
      <c r="F419" s="2">
        <v>0.85313130581651664</v>
      </c>
      <c r="G419" s="2"/>
      <c r="H419" s="2"/>
    </row>
    <row r="420" spans="1:8" x14ac:dyDescent="0.35">
      <c r="A420" s="4">
        <v>40567</v>
      </c>
      <c r="B420" s="3">
        <v>65.045000000000002</v>
      </c>
      <c r="C420" s="3">
        <f t="shared" si="17"/>
        <v>12.1974</v>
      </c>
      <c r="D420" s="5">
        <f t="shared" si="18"/>
        <v>-3.479744769253597</v>
      </c>
      <c r="E420" s="5">
        <f t="shared" si="19"/>
        <v>-3.5417300904603293</v>
      </c>
      <c r="F420" s="2">
        <v>0.83587744850758261</v>
      </c>
      <c r="G420" s="2"/>
      <c r="H420" s="2"/>
    </row>
    <row r="421" spans="1:8" x14ac:dyDescent="0.35">
      <c r="A421" s="4">
        <v>40568</v>
      </c>
      <c r="B421" s="3">
        <v>63.14</v>
      </c>
      <c r="C421" s="3">
        <f t="shared" si="17"/>
        <v>12.1974</v>
      </c>
      <c r="D421" s="5">
        <f t="shared" si="18"/>
        <v>-2.9287416404027997</v>
      </c>
      <c r="E421" s="5">
        <f t="shared" si="19"/>
        <v>-2.9724854923676776</v>
      </c>
      <c r="F421" s="2">
        <v>0.74048644379300232</v>
      </c>
      <c r="G421" s="2"/>
      <c r="H421" s="2"/>
    </row>
    <row r="422" spans="1:8" x14ac:dyDescent="0.35">
      <c r="A422" s="4">
        <v>40569</v>
      </c>
      <c r="B422" s="3">
        <v>63.015000000000001</v>
      </c>
      <c r="C422" s="3">
        <f t="shared" si="17"/>
        <v>12.1974</v>
      </c>
      <c r="D422" s="5">
        <f t="shared" si="18"/>
        <v>-0.19797275894836869</v>
      </c>
      <c r="E422" s="5">
        <f t="shared" si="19"/>
        <v>-0.19816898403905589</v>
      </c>
      <c r="F422" s="2">
        <v>0.78391855178133441</v>
      </c>
      <c r="G422" s="2"/>
      <c r="H422" s="2"/>
    </row>
    <row r="423" spans="1:8" x14ac:dyDescent="0.35">
      <c r="A423" s="4">
        <v>40570</v>
      </c>
      <c r="B423" s="3">
        <v>63.46</v>
      </c>
      <c r="C423" s="3">
        <f t="shared" si="17"/>
        <v>12.1974</v>
      </c>
      <c r="D423" s="5">
        <f t="shared" si="18"/>
        <v>0.70618106799968305</v>
      </c>
      <c r="E423" s="5">
        <f t="shared" si="19"/>
        <v>0.70369928655945013</v>
      </c>
      <c r="F423" s="2">
        <v>0.79089543148790176</v>
      </c>
      <c r="G423" s="2"/>
      <c r="H423" s="2"/>
    </row>
    <row r="424" spans="1:8" x14ac:dyDescent="0.35">
      <c r="A424" s="4">
        <v>40571</v>
      </c>
      <c r="B424" s="3">
        <v>61.895000000000003</v>
      </c>
      <c r="C424" s="3">
        <f t="shared" si="17"/>
        <v>12.1974</v>
      </c>
      <c r="D424" s="5">
        <f t="shared" si="18"/>
        <v>-2.4661203907973492</v>
      </c>
      <c r="E424" s="5">
        <f t="shared" si="19"/>
        <v>-2.4970385171275833</v>
      </c>
      <c r="F424" s="2">
        <v>0.7772437322175948</v>
      </c>
      <c r="G424" s="2"/>
      <c r="H424" s="2"/>
    </row>
    <row r="425" spans="1:8" x14ac:dyDescent="0.35">
      <c r="A425" s="4">
        <v>40574</v>
      </c>
      <c r="B425" s="3">
        <v>63.19</v>
      </c>
      <c r="C425" s="3">
        <f t="shared" si="17"/>
        <v>12.1974</v>
      </c>
      <c r="D425" s="5">
        <f t="shared" si="18"/>
        <v>2.092253009128354</v>
      </c>
      <c r="E425" s="5">
        <f t="shared" si="19"/>
        <v>2.0706659801590321</v>
      </c>
      <c r="F425" s="2">
        <v>0.79379875501380881</v>
      </c>
      <c r="G425" s="2"/>
      <c r="H425" s="2"/>
    </row>
    <row r="426" spans="1:8" x14ac:dyDescent="0.35">
      <c r="A426" s="4">
        <v>40575</v>
      </c>
      <c r="B426" s="3">
        <v>64.424999999999997</v>
      </c>
      <c r="C426" s="3">
        <f t="shared" si="17"/>
        <v>12.1974</v>
      </c>
      <c r="D426" s="5">
        <f t="shared" si="18"/>
        <v>1.9544231682228193</v>
      </c>
      <c r="E426" s="5">
        <f t="shared" si="19"/>
        <v>1.9355695753064963</v>
      </c>
      <c r="F426" s="2">
        <v>0.85708417486130695</v>
      </c>
      <c r="G426" s="2"/>
      <c r="H426" s="2"/>
    </row>
    <row r="427" spans="1:8" x14ac:dyDescent="0.35">
      <c r="A427" s="4">
        <v>40576</v>
      </c>
      <c r="B427" s="3">
        <v>64.364999999999995</v>
      </c>
      <c r="C427" s="3">
        <f t="shared" si="17"/>
        <v>12.1974</v>
      </c>
      <c r="D427" s="5">
        <f t="shared" si="18"/>
        <v>-9.3131548311994217E-2</v>
      </c>
      <c r="E427" s="5">
        <f t="shared" si="19"/>
        <v>-9.317494268311112E-2</v>
      </c>
      <c r="F427" s="2">
        <v>0.9211213212551157</v>
      </c>
      <c r="G427" s="2"/>
      <c r="H427" s="2"/>
    </row>
    <row r="428" spans="1:8" x14ac:dyDescent="0.35">
      <c r="A428" s="4">
        <v>40577</v>
      </c>
      <c r="B428" s="3">
        <v>63.034999999999997</v>
      </c>
      <c r="C428" s="3">
        <f t="shared" si="17"/>
        <v>12.1974</v>
      </c>
      <c r="D428" s="5">
        <f t="shared" si="18"/>
        <v>-2.0663404023926022</v>
      </c>
      <c r="E428" s="5">
        <f t="shared" si="19"/>
        <v>-2.0879879428364934</v>
      </c>
      <c r="F428" s="2">
        <v>0.89656237310185294</v>
      </c>
      <c r="G428" s="2"/>
      <c r="H428" s="2"/>
    </row>
    <row r="429" spans="1:8" x14ac:dyDescent="0.35">
      <c r="A429" s="4">
        <v>40578</v>
      </c>
      <c r="B429" s="3">
        <v>63.755000000000003</v>
      </c>
      <c r="C429" s="3">
        <f t="shared" si="17"/>
        <v>12.1974</v>
      </c>
      <c r="D429" s="5">
        <f t="shared" si="18"/>
        <v>1.1422225747600636</v>
      </c>
      <c r="E429" s="5">
        <f t="shared" si="19"/>
        <v>1.1357484652272669</v>
      </c>
      <c r="F429" s="2">
        <v>0.94372748885620283</v>
      </c>
      <c r="G429" s="2"/>
      <c r="H429" s="2"/>
    </row>
    <row r="430" spans="1:8" x14ac:dyDescent="0.35">
      <c r="A430" s="4">
        <v>40581</v>
      </c>
      <c r="B430" s="3">
        <v>64.564999999999998</v>
      </c>
      <c r="C430" s="3">
        <f t="shared" si="17"/>
        <v>12.1974</v>
      </c>
      <c r="D430" s="5">
        <f t="shared" si="18"/>
        <v>1.2704885891302566</v>
      </c>
      <c r="E430" s="5">
        <f t="shared" si="19"/>
        <v>1.2624855963109614</v>
      </c>
      <c r="F430" s="2">
        <v>0.96530208198671674</v>
      </c>
      <c r="G430" s="2"/>
      <c r="H430" s="2"/>
    </row>
    <row r="431" spans="1:8" x14ac:dyDescent="0.35">
      <c r="A431" s="4">
        <v>40582</v>
      </c>
      <c r="B431" s="3">
        <v>65.97</v>
      </c>
      <c r="C431" s="3">
        <f t="shared" si="17"/>
        <v>12.1974</v>
      </c>
      <c r="D431" s="5">
        <f t="shared" si="18"/>
        <v>2.1761016030357023</v>
      </c>
      <c r="E431" s="5">
        <f t="shared" si="19"/>
        <v>2.1527624936164536</v>
      </c>
      <c r="F431" s="2">
        <v>0.95309497277217148</v>
      </c>
      <c r="G431" s="2"/>
      <c r="H431" s="2"/>
    </row>
    <row r="432" spans="1:8" x14ac:dyDescent="0.35">
      <c r="A432" s="4">
        <v>40583</v>
      </c>
      <c r="B432" s="3">
        <v>65.444999999999993</v>
      </c>
      <c r="C432" s="3">
        <f t="shared" si="17"/>
        <v>12.1974</v>
      </c>
      <c r="D432" s="5">
        <f t="shared" si="18"/>
        <v>-0.79581628012733929</v>
      </c>
      <c r="E432" s="5">
        <f t="shared" si="19"/>
        <v>-0.79899979910969554</v>
      </c>
      <c r="F432" s="2">
        <v>0.96717626918132737</v>
      </c>
      <c r="G432" s="2"/>
      <c r="H432" s="2"/>
    </row>
    <row r="433" spans="1:8" x14ac:dyDescent="0.35">
      <c r="A433" s="4">
        <v>40584</v>
      </c>
      <c r="B433" s="3">
        <v>65.849999999999994</v>
      </c>
      <c r="C433" s="3">
        <f t="shared" si="17"/>
        <v>12.1974</v>
      </c>
      <c r="D433" s="5">
        <f t="shared" si="18"/>
        <v>0.61884024753610078</v>
      </c>
      <c r="E433" s="5">
        <f t="shared" si="19"/>
        <v>0.61693329456073387</v>
      </c>
      <c r="F433" s="2">
        <v>0.95890164922433685</v>
      </c>
      <c r="G433" s="2"/>
      <c r="H433" s="2"/>
    </row>
    <row r="434" spans="1:8" x14ac:dyDescent="0.35">
      <c r="A434" s="4">
        <v>40585</v>
      </c>
      <c r="B434" s="3">
        <v>66.819999999999993</v>
      </c>
      <c r="C434" s="3">
        <f t="shared" si="17"/>
        <v>12.1974</v>
      </c>
      <c r="D434" s="5">
        <f t="shared" si="18"/>
        <v>1.4730447987851161</v>
      </c>
      <c r="E434" s="5">
        <f t="shared" si="19"/>
        <v>1.462300873932042</v>
      </c>
      <c r="F434" s="2">
        <v>0.9496444234367456</v>
      </c>
      <c r="G434" s="2"/>
      <c r="H434" s="2"/>
    </row>
    <row r="435" spans="1:8" x14ac:dyDescent="0.35">
      <c r="A435" s="4">
        <v>40588</v>
      </c>
      <c r="B435" s="3">
        <v>65.694999999999993</v>
      </c>
      <c r="C435" s="3">
        <f t="shared" ref="C435:C498" si="20">12.1974</f>
        <v>12.1974</v>
      </c>
      <c r="D435" s="5">
        <f t="shared" si="18"/>
        <v>-1.6836276563903025</v>
      </c>
      <c r="E435" s="5">
        <f t="shared" si="19"/>
        <v>-1.6979617834825083</v>
      </c>
      <c r="F435" s="2">
        <v>0.93971239019823871</v>
      </c>
      <c r="G435" s="2"/>
      <c r="H435" s="2"/>
    </row>
    <row r="436" spans="1:8" x14ac:dyDescent="0.35">
      <c r="A436" s="4">
        <v>40589</v>
      </c>
      <c r="B436" s="3">
        <v>66.875</v>
      </c>
      <c r="C436" s="3">
        <f t="shared" si="20"/>
        <v>12.1974</v>
      </c>
      <c r="D436" s="5">
        <f t="shared" si="18"/>
        <v>1.7961793134941881</v>
      </c>
      <c r="E436" s="5">
        <f t="shared" si="19"/>
        <v>1.7802386122385234</v>
      </c>
      <c r="F436" s="2">
        <v>0.95515211163430191</v>
      </c>
      <c r="G436" s="2"/>
      <c r="H436" s="2"/>
    </row>
    <row r="437" spans="1:8" x14ac:dyDescent="0.35">
      <c r="A437" s="4">
        <v>40590</v>
      </c>
      <c r="B437" s="3">
        <v>67.12</v>
      </c>
      <c r="C437" s="3">
        <f t="shared" si="20"/>
        <v>12.1974</v>
      </c>
      <c r="D437" s="5">
        <f t="shared" si="18"/>
        <v>0.36635514018692267</v>
      </c>
      <c r="E437" s="5">
        <f t="shared" si="19"/>
        <v>0.36568569427802061</v>
      </c>
      <c r="F437" s="2">
        <v>0.92790177923867889</v>
      </c>
      <c r="G437" s="2"/>
      <c r="H437" s="2"/>
    </row>
    <row r="438" spans="1:8" x14ac:dyDescent="0.35">
      <c r="A438" s="4">
        <v>40591</v>
      </c>
      <c r="B438" s="3">
        <v>69.135000000000005</v>
      </c>
      <c r="C438" s="3">
        <f t="shared" si="20"/>
        <v>12.1974</v>
      </c>
      <c r="D438" s="5">
        <f t="shared" si="18"/>
        <v>3.0020858164481532</v>
      </c>
      <c r="E438" s="5">
        <f t="shared" si="19"/>
        <v>2.9579052681630658</v>
      </c>
      <c r="F438" s="2">
        <v>0.90531917794892802</v>
      </c>
      <c r="G438" s="2"/>
      <c r="H438" s="2"/>
    </row>
    <row r="439" spans="1:8" x14ac:dyDescent="0.35">
      <c r="A439" s="4">
        <v>40592</v>
      </c>
      <c r="B439" s="3">
        <v>69.275000000000006</v>
      </c>
      <c r="C439" s="3">
        <f t="shared" si="20"/>
        <v>12.1974</v>
      </c>
      <c r="D439" s="5">
        <f t="shared" si="18"/>
        <v>0.20250235047371165</v>
      </c>
      <c r="E439" s="5">
        <f t="shared" si="19"/>
        <v>0.20229759084609247</v>
      </c>
      <c r="F439" s="2">
        <v>0.96182678855884041</v>
      </c>
      <c r="G439" s="2"/>
      <c r="H439" s="2"/>
    </row>
    <row r="440" spans="1:8" x14ac:dyDescent="0.35">
      <c r="A440" s="4">
        <v>40595</v>
      </c>
      <c r="B440" s="3">
        <v>66.625</v>
      </c>
      <c r="C440" s="3">
        <f t="shared" si="20"/>
        <v>12.1974</v>
      </c>
      <c r="D440" s="5">
        <f t="shared" si="18"/>
        <v>-3.8253338145074061</v>
      </c>
      <c r="E440" s="5">
        <f t="shared" si="19"/>
        <v>-3.900420826303356</v>
      </c>
      <c r="F440" s="2">
        <v>0.94154799664212496</v>
      </c>
      <c r="G440" s="2"/>
      <c r="H440" s="2"/>
    </row>
    <row r="441" spans="1:8" x14ac:dyDescent="0.35">
      <c r="A441" s="4">
        <v>40596</v>
      </c>
      <c r="B441" s="3">
        <v>66.31</v>
      </c>
      <c r="C441" s="3">
        <f t="shared" si="20"/>
        <v>12.1974</v>
      </c>
      <c r="D441" s="5">
        <f t="shared" si="18"/>
        <v>-0.47279549718573771</v>
      </c>
      <c r="E441" s="5">
        <f t="shared" si="19"/>
        <v>-0.4739167105232352</v>
      </c>
      <c r="F441" s="2">
        <v>0.95616847449146203</v>
      </c>
      <c r="G441" s="2"/>
      <c r="H441" s="2"/>
    </row>
    <row r="442" spans="1:8" x14ac:dyDescent="0.35">
      <c r="A442" s="4">
        <v>40597</v>
      </c>
      <c r="B442" s="3">
        <v>65.504999999999995</v>
      </c>
      <c r="C442" s="3">
        <f t="shared" si="20"/>
        <v>12.1974</v>
      </c>
      <c r="D442" s="5">
        <f t="shared" si="18"/>
        <v>-1.2139948725682503</v>
      </c>
      <c r="E442" s="5">
        <f t="shared" si="19"/>
        <v>-1.2214239775142355</v>
      </c>
      <c r="F442" s="2">
        <v>0.98160326363980444</v>
      </c>
      <c r="G442" s="2"/>
      <c r="H442" s="2"/>
    </row>
    <row r="443" spans="1:8" x14ac:dyDescent="0.35">
      <c r="A443" s="4">
        <v>40598</v>
      </c>
      <c r="B443" s="3">
        <v>65.784999999999997</v>
      </c>
      <c r="C443" s="3">
        <f t="shared" si="20"/>
        <v>12.1974</v>
      </c>
      <c r="D443" s="5">
        <f t="shared" si="18"/>
        <v>0.4274482863903537</v>
      </c>
      <c r="E443" s="5">
        <f t="shared" si="19"/>
        <v>0.42653732121676802</v>
      </c>
      <c r="F443" s="2">
        <v>0.93763067153625379</v>
      </c>
      <c r="G443" s="2"/>
      <c r="H443" s="2"/>
    </row>
    <row r="444" spans="1:8" x14ac:dyDescent="0.35">
      <c r="A444" s="4">
        <v>40599</v>
      </c>
      <c r="B444" s="3">
        <v>62.87</v>
      </c>
      <c r="C444" s="3">
        <f t="shared" si="20"/>
        <v>12.1974</v>
      </c>
      <c r="D444" s="5">
        <f t="shared" si="18"/>
        <v>-4.4311013148894114</v>
      </c>
      <c r="E444" s="5">
        <f t="shared" si="19"/>
        <v>-4.5322746422831761</v>
      </c>
      <c r="F444" s="2">
        <v>0.89377322632453549</v>
      </c>
      <c r="G444" s="2"/>
      <c r="H444" s="2"/>
    </row>
    <row r="445" spans="1:8" x14ac:dyDescent="0.35">
      <c r="A445" s="4">
        <v>40602</v>
      </c>
      <c r="B445" s="3">
        <v>61.98</v>
      </c>
      <c r="C445" s="3">
        <f t="shared" si="20"/>
        <v>12.1974</v>
      </c>
      <c r="D445" s="5">
        <f t="shared" si="18"/>
        <v>-1.4156195323683802</v>
      </c>
      <c r="E445" s="5">
        <f t="shared" si="19"/>
        <v>-1.4257350035367589</v>
      </c>
      <c r="F445" s="2">
        <v>0.90121378063462676</v>
      </c>
      <c r="G445" s="2"/>
      <c r="H445" s="2"/>
    </row>
    <row r="446" spans="1:8" x14ac:dyDescent="0.35">
      <c r="A446" s="4">
        <v>40603</v>
      </c>
      <c r="B446" s="3">
        <v>61.755000000000003</v>
      </c>
      <c r="C446" s="3">
        <f t="shared" si="20"/>
        <v>12.1974</v>
      </c>
      <c r="D446" s="5">
        <f t="shared" si="18"/>
        <v>-0.36302032913842258</v>
      </c>
      <c r="E446" s="5">
        <f t="shared" si="19"/>
        <v>-0.36368084696243536</v>
      </c>
      <c r="F446" s="2">
        <v>0.91576256488951313</v>
      </c>
      <c r="G446" s="2"/>
      <c r="H446" s="2"/>
    </row>
    <row r="447" spans="1:8" x14ac:dyDescent="0.35">
      <c r="A447" s="4">
        <v>40604</v>
      </c>
      <c r="B447" s="3">
        <v>62.7</v>
      </c>
      <c r="C447" s="3">
        <f t="shared" si="20"/>
        <v>12.1974</v>
      </c>
      <c r="D447" s="5">
        <f t="shared" si="18"/>
        <v>1.5302404663589997</v>
      </c>
      <c r="E447" s="5">
        <f t="shared" si="19"/>
        <v>1.5186503748897215</v>
      </c>
      <c r="F447" s="2">
        <v>0.91837240826487776</v>
      </c>
      <c r="G447" s="2"/>
      <c r="H447" s="2"/>
    </row>
    <row r="448" spans="1:8" x14ac:dyDescent="0.35">
      <c r="A448" s="4">
        <v>40605</v>
      </c>
      <c r="B448" s="3">
        <v>62.89</v>
      </c>
      <c r="C448" s="3">
        <f t="shared" si="20"/>
        <v>12.1974</v>
      </c>
      <c r="D448" s="5">
        <f t="shared" si="18"/>
        <v>0.30303030303029937</v>
      </c>
      <c r="E448" s="5">
        <f t="shared" si="19"/>
        <v>0.30257209165368903</v>
      </c>
      <c r="F448" s="2">
        <v>0.94854960594346582</v>
      </c>
      <c r="G448" s="2"/>
      <c r="H448" s="2"/>
    </row>
    <row r="449" spans="1:8" x14ac:dyDescent="0.35">
      <c r="A449" s="4">
        <v>40606</v>
      </c>
      <c r="B449" s="3">
        <v>62.16</v>
      </c>
      <c r="C449" s="3">
        <f t="shared" si="20"/>
        <v>12.1974</v>
      </c>
      <c r="D449" s="5">
        <f t="shared" si="18"/>
        <v>-1.1607568770869836</v>
      </c>
      <c r="E449" s="5">
        <f t="shared" si="19"/>
        <v>-1.1675462496020101</v>
      </c>
      <c r="F449" s="2">
        <v>0.93243128191508662</v>
      </c>
      <c r="G449" s="2"/>
      <c r="H449" s="2"/>
    </row>
    <row r="450" spans="1:8" x14ac:dyDescent="0.35">
      <c r="A450" s="4">
        <v>40609</v>
      </c>
      <c r="B450" s="3">
        <v>61.04</v>
      </c>
      <c r="C450" s="3">
        <f t="shared" si="20"/>
        <v>12.1974</v>
      </c>
      <c r="D450" s="5">
        <f t="shared" si="18"/>
        <v>-1.8018018018017976</v>
      </c>
      <c r="E450" s="5">
        <f t="shared" si="19"/>
        <v>-1.8182319083190359</v>
      </c>
      <c r="F450" s="2">
        <v>0.91810949913229267</v>
      </c>
      <c r="G450" s="2"/>
      <c r="H450" s="2"/>
    </row>
    <row r="451" spans="1:8" x14ac:dyDescent="0.35">
      <c r="A451" s="4">
        <v>40610</v>
      </c>
      <c r="B451" s="3">
        <v>61.524999999999999</v>
      </c>
      <c r="C451" s="3">
        <f t="shared" si="20"/>
        <v>12.1974</v>
      </c>
      <c r="D451" s="5">
        <f t="shared" si="18"/>
        <v>0.79456094364351149</v>
      </c>
      <c r="E451" s="5">
        <f t="shared" si="19"/>
        <v>0.79142093009180559</v>
      </c>
      <c r="F451" s="2">
        <v>0.92083073350195566</v>
      </c>
      <c r="G451" s="2"/>
      <c r="H451" s="2"/>
    </row>
    <row r="452" spans="1:8" x14ac:dyDescent="0.35">
      <c r="A452" s="4">
        <v>40611</v>
      </c>
      <c r="B452" s="3">
        <v>61.384999999999998</v>
      </c>
      <c r="C452" s="3">
        <f t="shared" si="20"/>
        <v>12.1974</v>
      </c>
      <c r="D452" s="5">
        <f t="shared" ref="D452:D515" si="21">(B452-B451)/B451*100</f>
        <v>-0.2275497765136133</v>
      </c>
      <c r="E452" s="5">
        <f t="shared" ref="E452:E515" si="22">LN(1+D452/100)*100</f>
        <v>-0.22780906443163351</v>
      </c>
      <c r="F452" s="2">
        <v>0.9296956443623966</v>
      </c>
      <c r="G452" s="2"/>
      <c r="H452" s="2"/>
    </row>
    <row r="453" spans="1:8" x14ac:dyDescent="0.35">
      <c r="A453" s="4">
        <v>40612</v>
      </c>
      <c r="B453" s="3">
        <v>60.58</v>
      </c>
      <c r="C453" s="3">
        <f t="shared" si="20"/>
        <v>12.1974</v>
      </c>
      <c r="D453" s="5">
        <f t="shared" si="21"/>
        <v>-1.311395292009448</v>
      </c>
      <c r="E453" s="5">
        <f t="shared" si="22"/>
        <v>-1.3200700033711938</v>
      </c>
      <c r="F453" s="2">
        <v>0.89896807580344718</v>
      </c>
      <c r="G453" s="2"/>
      <c r="H453" s="2"/>
    </row>
    <row r="454" spans="1:8" x14ac:dyDescent="0.35">
      <c r="A454" s="4">
        <v>40613</v>
      </c>
      <c r="B454" s="3">
        <v>61.185000000000002</v>
      </c>
      <c r="C454" s="3">
        <f t="shared" si="20"/>
        <v>12.1974</v>
      </c>
      <c r="D454" s="5">
        <f t="shared" si="21"/>
        <v>0.99867943215583355</v>
      </c>
      <c r="E454" s="5">
        <f t="shared" si="22"/>
        <v>0.99372558385403087</v>
      </c>
      <c r="F454" s="2">
        <v>0.86035538989566174</v>
      </c>
      <c r="G454" s="2"/>
      <c r="H454" s="2"/>
    </row>
    <row r="455" spans="1:8" x14ac:dyDescent="0.35">
      <c r="A455" s="4">
        <v>40616</v>
      </c>
      <c r="B455" s="3">
        <v>60.634999999999998</v>
      </c>
      <c r="C455" s="3">
        <f t="shared" si="20"/>
        <v>12.1974</v>
      </c>
      <c r="D455" s="5">
        <f t="shared" si="21"/>
        <v>-0.89891313230367609</v>
      </c>
      <c r="E455" s="5">
        <f t="shared" si="22"/>
        <v>-0.90297773288764493</v>
      </c>
      <c r="F455" s="2">
        <v>0.82735890589360417</v>
      </c>
      <c r="G455" s="2"/>
      <c r="H455" s="2"/>
    </row>
    <row r="456" spans="1:8" x14ac:dyDescent="0.35">
      <c r="A456" s="4">
        <v>40617</v>
      </c>
      <c r="B456" s="3">
        <v>60.395000000000003</v>
      </c>
      <c r="C456" s="3">
        <f t="shared" si="20"/>
        <v>12.1974</v>
      </c>
      <c r="D456" s="5">
        <f t="shared" si="21"/>
        <v>-0.39581100024737348</v>
      </c>
      <c r="E456" s="5">
        <f t="shared" si="22"/>
        <v>-0.39659640515133049</v>
      </c>
      <c r="F456" s="2">
        <v>0.81055295079174217</v>
      </c>
      <c r="G456" s="2"/>
      <c r="H456" s="2"/>
    </row>
    <row r="457" spans="1:8" x14ac:dyDescent="0.35">
      <c r="A457" s="4">
        <v>40618</v>
      </c>
      <c r="B457" s="3">
        <v>59.445</v>
      </c>
      <c r="C457" s="3">
        <f t="shared" si="20"/>
        <v>12.1974</v>
      </c>
      <c r="D457" s="5">
        <f t="shared" si="21"/>
        <v>-1.5729778955211569</v>
      </c>
      <c r="E457" s="5">
        <f t="shared" si="22"/>
        <v>-1.5854804746733711</v>
      </c>
      <c r="F457" s="2">
        <v>0.78973909940804865</v>
      </c>
      <c r="G457" s="2"/>
      <c r="H457" s="2"/>
    </row>
    <row r="458" spans="1:8" x14ac:dyDescent="0.35">
      <c r="A458" s="4">
        <v>40619</v>
      </c>
      <c r="B458" s="3">
        <v>59.445</v>
      </c>
      <c r="C458" s="3">
        <f t="shared" si="20"/>
        <v>12.1974</v>
      </c>
      <c r="D458" s="5">
        <f t="shared" si="21"/>
        <v>0</v>
      </c>
      <c r="E458" s="5">
        <f t="shared" si="22"/>
        <v>0</v>
      </c>
      <c r="F458" s="2">
        <v>0.83654791846813592</v>
      </c>
      <c r="G458" s="2"/>
      <c r="H458" s="2"/>
    </row>
    <row r="459" spans="1:8" x14ac:dyDescent="0.35">
      <c r="A459" s="4">
        <v>40620</v>
      </c>
      <c r="B459" s="3">
        <v>59.74</v>
      </c>
      <c r="C459" s="3">
        <f t="shared" si="20"/>
        <v>12.1974</v>
      </c>
      <c r="D459" s="5">
        <f t="shared" si="21"/>
        <v>0.49625704432669138</v>
      </c>
      <c r="E459" s="5">
        <f t="shared" si="22"/>
        <v>0.49502974774558078</v>
      </c>
      <c r="F459" s="2">
        <v>0.81534866246330451</v>
      </c>
      <c r="G459" s="2"/>
      <c r="H459" s="2"/>
    </row>
    <row r="460" spans="1:8" x14ac:dyDescent="0.35">
      <c r="A460" s="4">
        <v>40623</v>
      </c>
      <c r="B460" s="3">
        <v>60.76</v>
      </c>
      <c r="C460" s="3">
        <f t="shared" si="20"/>
        <v>12.1974</v>
      </c>
      <c r="D460" s="5">
        <f t="shared" si="21"/>
        <v>1.7073987278205489</v>
      </c>
      <c r="E460" s="5">
        <f t="shared" si="22"/>
        <v>1.6929864939608339</v>
      </c>
      <c r="F460" s="2">
        <v>0.83327677915199816</v>
      </c>
      <c r="G460" s="2"/>
      <c r="H460" s="2"/>
    </row>
    <row r="461" spans="1:8" x14ac:dyDescent="0.35">
      <c r="A461" s="4">
        <v>40624</v>
      </c>
      <c r="B461" s="3">
        <v>61.17</v>
      </c>
      <c r="C461" s="3">
        <f t="shared" si="20"/>
        <v>12.1974</v>
      </c>
      <c r="D461" s="5">
        <f t="shared" si="21"/>
        <v>0.67478604344964399</v>
      </c>
      <c r="E461" s="5">
        <f t="shared" si="22"/>
        <v>0.67251955269013908</v>
      </c>
      <c r="F461" s="2">
        <v>0.89569213079690513</v>
      </c>
      <c r="G461" s="2"/>
      <c r="H461" s="2"/>
    </row>
    <row r="462" spans="1:8" x14ac:dyDescent="0.35">
      <c r="A462" s="4">
        <v>40625</v>
      </c>
      <c r="B462" s="3">
        <v>60.23</v>
      </c>
      <c r="C462" s="3">
        <f t="shared" si="20"/>
        <v>12.1974</v>
      </c>
      <c r="D462" s="5">
        <f t="shared" si="21"/>
        <v>-1.5367009972208678</v>
      </c>
      <c r="E462" s="5">
        <f t="shared" si="22"/>
        <v>-1.5486306198843829</v>
      </c>
      <c r="F462" s="2">
        <v>0.88344506891729713</v>
      </c>
      <c r="G462" s="2"/>
      <c r="H462" s="2"/>
    </row>
    <row r="463" spans="1:8" x14ac:dyDescent="0.35">
      <c r="A463" s="4">
        <v>40626</v>
      </c>
      <c r="B463" s="3">
        <v>60.354999999999997</v>
      </c>
      <c r="C463" s="3">
        <f t="shared" si="20"/>
        <v>12.1974</v>
      </c>
      <c r="D463" s="5">
        <f t="shared" si="21"/>
        <v>0.20753777187448116</v>
      </c>
      <c r="E463" s="5">
        <f t="shared" si="22"/>
        <v>0.2073227097460657</v>
      </c>
      <c r="F463" s="2">
        <v>0.87215697647983625</v>
      </c>
      <c r="G463" s="2"/>
      <c r="H463" s="2"/>
    </row>
    <row r="464" spans="1:8" x14ac:dyDescent="0.35">
      <c r="A464" s="4">
        <v>40627</v>
      </c>
      <c r="B464" s="3">
        <v>60.085000000000001</v>
      </c>
      <c r="C464" s="3">
        <f t="shared" si="20"/>
        <v>12.1974</v>
      </c>
      <c r="D464" s="5">
        <f t="shared" si="21"/>
        <v>-0.44735316046722901</v>
      </c>
      <c r="E464" s="5">
        <f t="shared" si="22"/>
        <v>-0.44835677898273085</v>
      </c>
      <c r="F464" s="2">
        <v>0.87147662089375466</v>
      </c>
      <c r="G464" s="2"/>
      <c r="H464" s="2"/>
    </row>
    <row r="465" spans="1:8" x14ac:dyDescent="0.35">
      <c r="A465" s="4">
        <v>40630</v>
      </c>
      <c r="B465" s="3">
        <v>60.58</v>
      </c>
      <c r="C465" s="3">
        <f t="shared" si="20"/>
        <v>12.1974</v>
      </c>
      <c r="D465" s="5">
        <f t="shared" si="21"/>
        <v>0.82383290338686432</v>
      </c>
      <c r="E465" s="5">
        <f t="shared" si="22"/>
        <v>0.82045792358280434</v>
      </c>
      <c r="F465" s="2">
        <v>0.87567847155981937</v>
      </c>
      <c r="G465" s="2"/>
      <c r="H465" s="2"/>
    </row>
    <row r="466" spans="1:8" x14ac:dyDescent="0.35">
      <c r="A466" s="4">
        <v>40631</v>
      </c>
      <c r="B466" s="3">
        <v>60.204999999999998</v>
      </c>
      <c r="C466" s="3">
        <f t="shared" si="20"/>
        <v>12.1974</v>
      </c>
      <c r="D466" s="5">
        <f t="shared" si="21"/>
        <v>-0.61901617695609112</v>
      </c>
      <c r="E466" s="5">
        <f t="shared" si="22"/>
        <v>-0.62094002549088778</v>
      </c>
      <c r="F466" s="2">
        <v>0.88643474291718216</v>
      </c>
      <c r="G466" s="2"/>
      <c r="H466" s="2"/>
    </row>
    <row r="467" spans="1:8" x14ac:dyDescent="0.35">
      <c r="A467" s="4">
        <v>40632</v>
      </c>
      <c r="B467" s="3">
        <v>58.59</v>
      </c>
      <c r="C467" s="3">
        <f t="shared" si="20"/>
        <v>12.1974</v>
      </c>
      <c r="D467" s="5">
        <f t="shared" si="21"/>
        <v>-2.6825014533676521</v>
      </c>
      <c r="E467" s="5">
        <f t="shared" si="22"/>
        <v>-2.7191371787484946</v>
      </c>
      <c r="F467" s="2">
        <v>0.90015239584850737</v>
      </c>
      <c r="G467" s="2"/>
      <c r="H467" s="2"/>
    </row>
    <row r="468" spans="1:8" x14ac:dyDescent="0.35">
      <c r="A468" s="4">
        <v>40633</v>
      </c>
      <c r="B468" s="3">
        <v>58.104999999999997</v>
      </c>
      <c r="C468" s="3">
        <f t="shared" si="20"/>
        <v>12.1974</v>
      </c>
      <c r="D468" s="5">
        <f t="shared" si="21"/>
        <v>-0.82778631165729055</v>
      </c>
      <c r="E468" s="5">
        <f t="shared" si="22"/>
        <v>-0.83123148818602943</v>
      </c>
      <c r="F468" s="2">
        <v>0.93566888389174319</v>
      </c>
      <c r="G468" s="2"/>
      <c r="H468" s="2"/>
    </row>
    <row r="469" spans="1:8" x14ac:dyDescent="0.35">
      <c r="A469" s="4">
        <v>40634</v>
      </c>
      <c r="B469" s="3">
        <v>61</v>
      </c>
      <c r="C469" s="3">
        <f t="shared" si="20"/>
        <v>12.1974</v>
      </c>
      <c r="D469" s="5">
        <f t="shared" si="21"/>
        <v>4.9823595215558099</v>
      </c>
      <c r="E469" s="5">
        <f t="shared" si="22"/>
        <v>4.8622145498474305</v>
      </c>
      <c r="F469" s="2">
        <v>0.95869954528293144</v>
      </c>
      <c r="G469" s="2"/>
      <c r="H469" s="2"/>
    </row>
    <row r="470" spans="1:8" x14ac:dyDescent="0.35">
      <c r="A470" s="4">
        <v>40637</v>
      </c>
      <c r="B470" s="3">
        <v>60.35</v>
      </c>
      <c r="C470" s="3">
        <f t="shared" si="20"/>
        <v>12.1974</v>
      </c>
      <c r="D470" s="5">
        <f t="shared" si="21"/>
        <v>-1.0655737704918009</v>
      </c>
      <c r="E470" s="5">
        <f t="shared" si="22"/>
        <v>-1.0712916629770719</v>
      </c>
      <c r="F470" s="2">
        <v>0.95121092096886251</v>
      </c>
      <c r="G470" s="2"/>
      <c r="H470" s="2"/>
    </row>
    <row r="471" spans="1:8" x14ac:dyDescent="0.35">
      <c r="A471" s="4">
        <v>40638</v>
      </c>
      <c r="B471" s="3">
        <v>59.615000000000002</v>
      </c>
      <c r="C471" s="3">
        <f t="shared" si="20"/>
        <v>12.1974</v>
      </c>
      <c r="D471" s="5">
        <f t="shared" si="21"/>
        <v>-1.2178956089478035</v>
      </c>
      <c r="E471" s="5">
        <f t="shared" si="22"/>
        <v>-1.2253727285445228</v>
      </c>
      <c r="F471" s="2">
        <v>0.98848309454548589</v>
      </c>
      <c r="G471" s="2"/>
      <c r="H471" s="2"/>
    </row>
    <row r="472" spans="1:8" x14ac:dyDescent="0.35">
      <c r="A472" s="4">
        <v>40639</v>
      </c>
      <c r="B472" s="3">
        <v>61.97</v>
      </c>
      <c r="C472" s="3">
        <f t="shared" si="20"/>
        <v>12.1974</v>
      </c>
      <c r="D472" s="5">
        <f t="shared" si="21"/>
        <v>3.9503480667617157</v>
      </c>
      <c r="E472" s="5">
        <f t="shared" si="22"/>
        <v>3.8743176715920731</v>
      </c>
      <c r="F472" s="2">
        <v>0.96456162574163407</v>
      </c>
      <c r="G472" s="2"/>
      <c r="H472" s="2"/>
    </row>
    <row r="473" spans="1:8" x14ac:dyDescent="0.35">
      <c r="A473" s="4">
        <v>40640</v>
      </c>
      <c r="B473" s="3">
        <v>61.865000000000002</v>
      </c>
      <c r="C473" s="3">
        <f t="shared" si="20"/>
        <v>12.1974</v>
      </c>
      <c r="D473" s="5">
        <f t="shared" si="21"/>
        <v>-0.16943682426980294</v>
      </c>
      <c r="E473" s="5">
        <f t="shared" si="22"/>
        <v>-0.16958053080769434</v>
      </c>
      <c r="F473" s="2">
        <v>0.94177547340169532</v>
      </c>
      <c r="G473" s="2"/>
      <c r="H473" s="2"/>
    </row>
    <row r="474" spans="1:8" x14ac:dyDescent="0.35">
      <c r="A474" s="4">
        <v>40641</v>
      </c>
      <c r="B474" s="3">
        <v>62.16</v>
      </c>
      <c r="C474" s="3">
        <f t="shared" si="20"/>
        <v>12.1974</v>
      </c>
      <c r="D474" s="5">
        <f t="shared" si="21"/>
        <v>0.47684474258465137</v>
      </c>
      <c r="E474" s="5">
        <f t="shared" si="22"/>
        <v>0.47571143934528115</v>
      </c>
      <c r="F474" s="2">
        <v>0.94480145084313261</v>
      </c>
      <c r="G474" s="2"/>
      <c r="H474" s="2"/>
    </row>
    <row r="475" spans="1:8" x14ac:dyDescent="0.35">
      <c r="A475" s="4">
        <v>40644</v>
      </c>
      <c r="B475" s="3">
        <v>62.354999999999997</v>
      </c>
      <c r="C475" s="3">
        <f t="shared" si="20"/>
        <v>12.1974</v>
      </c>
      <c r="D475" s="5">
        <f t="shared" si="21"/>
        <v>0.31370656370656419</v>
      </c>
      <c r="E475" s="5">
        <f t="shared" si="22"/>
        <v>0.31321553133185448</v>
      </c>
      <c r="F475" s="2">
        <v>0.93965667077028703</v>
      </c>
      <c r="G475" s="2"/>
      <c r="H475" s="2"/>
    </row>
    <row r="476" spans="1:8" x14ac:dyDescent="0.35">
      <c r="A476" s="4">
        <v>40645</v>
      </c>
      <c r="B476" s="3">
        <v>60.314999999999998</v>
      </c>
      <c r="C476" s="3">
        <f t="shared" si="20"/>
        <v>12.1974</v>
      </c>
      <c r="D476" s="5">
        <f t="shared" si="21"/>
        <v>-3.271590089006494</v>
      </c>
      <c r="E476" s="5">
        <f t="shared" si="22"/>
        <v>-3.3263032355363396</v>
      </c>
      <c r="F476" s="2">
        <v>0.82262392098267723</v>
      </c>
      <c r="G476" s="2"/>
      <c r="H476" s="2"/>
    </row>
    <row r="477" spans="1:8" x14ac:dyDescent="0.35">
      <c r="A477" s="4">
        <v>40646</v>
      </c>
      <c r="B477" s="3">
        <v>60.67</v>
      </c>
      <c r="C477" s="3">
        <f t="shared" si="20"/>
        <v>12.1974</v>
      </c>
      <c r="D477" s="5">
        <f t="shared" si="21"/>
        <v>0.58857663931029436</v>
      </c>
      <c r="E477" s="5">
        <f t="shared" si="22"/>
        <v>0.58685129368594591</v>
      </c>
      <c r="F477" s="2">
        <v>0.83455842767467014</v>
      </c>
      <c r="G477" s="2"/>
      <c r="H477" s="2"/>
    </row>
    <row r="478" spans="1:8" x14ac:dyDescent="0.35">
      <c r="A478" s="4">
        <v>40647</v>
      </c>
      <c r="B478" s="3">
        <v>59.994999999999997</v>
      </c>
      <c r="C478" s="3">
        <f t="shared" si="20"/>
        <v>12.1974</v>
      </c>
      <c r="D478" s="5">
        <f t="shared" si="21"/>
        <v>-1.1125762320751678</v>
      </c>
      <c r="E478" s="5">
        <f t="shared" si="22"/>
        <v>-1.1188116537854338</v>
      </c>
      <c r="F478" s="2">
        <v>0.82221749070673833</v>
      </c>
      <c r="G478" s="2"/>
      <c r="H478" s="2"/>
    </row>
    <row r="479" spans="1:8" x14ac:dyDescent="0.35">
      <c r="A479" s="4">
        <v>40648</v>
      </c>
      <c r="B479" s="3">
        <v>60.1</v>
      </c>
      <c r="C479" s="3">
        <f t="shared" si="20"/>
        <v>12.1974</v>
      </c>
      <c r="D479" s="5">
        <f t="shared" si="21"/>
        <v>0.17501458454871902</v>
      </c>
      <c r="E479" s="5">
        <f t="shared" si="22"/>
        <v>0.17486161248097162</v>
      </c>
      <c r="F479" s="2">
        <v>0.80162356810981705</v>
      </c>
      <c r="G479" s="2"/>
      <c r="H479" s="2"/>
    </row>
    <row r="480" spans="1:8" x14ac:dyDescent="0.35">
      <c r="A480" s="4">
        <v>40651</v>
      </c>
      <c r="B480" s="3">
        <v>58.844999999999999</v>
      </c>
      <c r="C480" s="3">
        <f t="shared" si="20"/>
        <v>12.1974</v>
      </c>
      <c r="D480" s="5">
        <f t="shared" si="21"/>
        <v>-2.0881863560732157</v>
      </c>
      <c r="E480" s="5">
        <f t="shared" si="22"/>
        <v>-2.1102973211536389</v>
      </c>
      <c r="F480" s="2">
        <v>0.77149031733699192</v>
      </c>
      <c r="G480" s="2"/>
      <c r="H480" s="2"/>
    </row>
    <row r="481" spans="1:8" x14ac:dyDescent="0.35">
      <c r="A481" s="4">
        <v>40652</v>
      </c>
      <c r="B481" s="3">
        <v>58.384999999999998</v>
      </c>
      <c r="C481" s="3">
        <f t="shared" si="20"/>
        <v>12.1974</v>
      </c>
      <c r="D481" s="5">
        <f t="shared" si="21"/>
        <v>-0.78171467414393891</v>
      </c>
      <c r="E481" s="5">
        <f t="shared" si="22"/>
        <v>-0.78478608019473939</v>
      </c>
      <c r="F481" s="2">
        <v>0.79202815315382713</v>
      </c>
      <c r="G481" s="2"/>
      <c r="H481" s="2"/>
    </row>
    <row r="482" spans="1:8" x14ac:dyDescent="0.35">
      <c r="A482" s="4">
        <v>40653</v>
      </c>
      <c r="B482" s="3">
        <v>59.075000000000003</v>
      </c>
      <c r="C482" s="3">
        <f t="shared" si="20"/>
        <v>12.1974</v>
      </c>
      <c r="D482" s="5">
        <f t="shared" si="21"/>
        <v>1.1818103965059601</v>
      </c>
      <c r="E482" s="5">
        <f t="shared" si="22"/>
        <v>1.1748815545293356</v>
      </c>
      <c r="F482" s="2">
        <v>0.79248665232627313</v>
      </c>
      <c r="G482" s="2"/>
      <c r="H482" s="2"/>
    </row>
    <row r="483" spans="1:8" x14ac:dyDescent="0.35">
      <c r="A483" s="4">
        <v>40654</v>
      </c>
      <c r="B483" s="3">
        <v>59.884999999999998</v>
      </c>
      <c r="C483" s="3">
        <f t="shared" si="20"/>
        <v>12.1974</v>
      </c>
      <c r="D483" s="5">
        <f t="shared" si="21"/>
        <v>1.3711383834109101</v>
      </c>
      <c r="E483" s="5">
        <f t="shared" si="22"/>
        <v>1.3618233326498581</v>
      </c>
      <c r="F483" s="2">
        <v>0.77790013724825857</v>
      </c>
      <c r="G483" s="2"/>
      <c r="H483" s="2"/>
    </row>
    <row r="484" spans="1:8" x14ac:dyDescent="0.35">
      <c r="A484" s="4">
        <v>40659</v>
      </c>
      <c r="B484" s="3">
        <v>60.395000000000003</v>
      </c>
      <c r="C484" s="3">
        <f t="shared" si="20"/>
        <v>12.1974</v>
      </c>
      <c r="D484" s="5">
        <f t="shared" si="21"/>
        <v>0.85163229523253758</v>
      </c>
      <c r="E484" s="5">
        <f t="shared" si="22"/>
        <v>0.84802636577716062</v>
      </c>
      <c r="F484" s="2">
        <v>0.74673744828558797</v>
      </c>
      <c r="G484" s="2"/>
      <c r="H484" s="2"/>
    </row>
    <row r="485" spans="1:8" x14ac:dyDescent="0.35">
      <c r="A485" s="4">
        <v>40660</v>
      </c>
      <c r="B485" s="3">
        <v>59.77</v>
      </c>
      <c r="C485" s="3">
        <f t="shared" si="20"/>
        <v>12.1974</v>
      </c>
      <c r="D485" s="5">
        <f t="shared" si="21"/>
        <v>-1.0348538786323369</v>
      </c>
      <c r="E485" s="5">
        <f t="shared" si="22"/>
        <v>-1.0402457221078882</v>
      </c>
      <c r="F485" s="2">
        <v>0.80679189167567511</v>
      </c>
      <c r="G485" s="2"/>
      <c r="H485" s="2"/>
    </row>
    <row r="486" spans="1:8" x14ac:dyDescent="0.35">
      <c r="A486" s="4">
        <v>40661</v>
      </c>
      <c r="B486" s="3">
        <v>59.255000000000003</v>
      </c>
      <c r="C486" s="3">
        <f t="shared" si="20"/>
        <v>12.1974</v>
      </c>
      <c r="D486" s="5">
        <f t="shared" si="21"/>
        <v>-0.86163627237744789</v>
      </c>
      <c r="E486" s="5">
        <f t="shared" si="22"/>
        <v>-0.86536981957509307</v>
      </c>
      <c r="F486" s="2">
        <v>0.74843457460235285</v>
      </c>
      <c r="G486" s="2"/>
      <c r="H486" s="2"/>
    </row>
    <row r="487" spans="1:8" x14ac:dyDescent="0.35">
      <c r="A487" s="4">
        <v>40666</v>
      </c>
      <c r="B487" s="3">
        <v>58.854999999999997</v>
      </c>
      <c r="C487" s="3">
        <f t="shared" si="20"/>
        <v>12.1974</v>
      </c>
      <c r="D487" s="5">
        <f t="shared" si="21"/>
        <v>-0.67504851911232067</v>
      </c>
      <c r="E487" s="5">
        <f t="shared" si="22"/>
        <v>-0.67733727759680751</v>
      </c>
      <c r="F487" s="2">
        <v>0.70471705296440812</v>
      </c>
      <c r="G487" s="2"/>
      <c r="H487" s="2"/>
    </row>
    <row r="488" spans="1:8" x14ac:dyDescent="0.35">
      <c r="A488" s="4">
        <v>40667</v>
      </c>
      <c r="B488" s="3">
        <v>58.015000000000001</v>
      </c>
      <c r="C488" s="3">
        <f t="shared" si="20"/>
        <v>12.1974</v>
      </c>
      <c r="D488" s="5">
        <f t="shared" si="21"/>
        <v>-1.4272364285107406</v>
      </c>
      <c r="E488" s="5">
        <f t="shared" si="22"/>
        <v>-1.4375194064935102</v>
      </c>
      <c r="F488" s="2">
        <v>0.7175933609655144</v>
      </c>
      <c r="G488" s="2"/>
      <c r="H488" s="2"/>
    </row>
    <row r="489" spans="1:8" x14ac:dyDescent="0.35">
      <c r="A489" s="4">
        <v>40668</v>
      </c>
      <c r="B489" s="3">
        <v>53.39</v>
      </c>
      <c r="C489" s="3">
        <f t="shared" si="20"/>
        <v>12.1974</v>
      </c>
      <c r="D489" s="5">
        <f t="shared" si="21"/>
        <v>-7.9720761871929664</v>
      </c>
      <c r="E489" s="5">
        <f t="shared" si="22"/>
        <v>-8.3078135287413879</v>
      </c>
      <c r="F489" s="2">
        <v>0.72366557659729425</v>
      </c>
      <c r="G489" s="2"/>
      <c r="H489" s="2"/>
    </row>
    <row r="490" spans="1:8" x14ac:dyDescent="0.35">
      <c r="A490" s="4">
        <v>40669</v>
      </c>
      <c r="B490" s="3">
        <v>53.994999999999997</v>
      </c>
      <c r="C490" s="3">
        <f t="shared" si="20"/>
        <v>12.1974</v>
      </c>
      <c r="D490" s="5">
        <f t="shared" si="21"/>
        <v>1.1331710058063249</v>
      </c>
      <c r="E490" s="5">
        <f t="shared" si="22"/>
        <v>1.1267987172628111</v>
      </c>
      <c r="F490" s="2">
        <v>0.72356260374706693</v>
      </c>
      <c r="G490" s="2"/>
      <c r="H490" s="2"/>
    </row>
    <row r="491" spans="1:8" x14ac:dyDescent="0.35">
      <c r="A491" s="4">
        <v>40672</v>
      </c>
      <c r="B491" s="3">
        <v>53.59</v>
      </c>
      <c r="C491" s="3">
        <f t="shared" si="20"/>
        <v>12.1974</v>
      </c>
      <c r="D491" s="5">
        <f t="shared" si="21"/>
        <v>-0.75006945087507004</v>
      </c>
      <c r="E491" s="5">
        <f t="shared" si="22"/>
        <v>-0.75289661779640438</v>
      </c>
      <c r="F491" s="2">
        <v>0.71318863305609537</v>
      </c>
      <c r="G491" s="2"/>
      <c r="H491" s="2"/>
    </row>
    <row r="492" spans="1:8" x14ac:dyDescent="0.35">
      <c r="A492" s="4">
        <v>40673</v>
      </c>
      <c r="B492" s="3">
        <v>54.575000000000003</v>
      </c>
      <c r="C492" s="3">
        <f t="shared" si="20"/>
        <v>12.1974</v>
      </c>
      <c r="D492" s="5">
        <f t="shared" si="21"/>
        <v>1.8380294831125199</v>
      </c>
      <c r="E492" s="5">
        <f t="shared" si="22"/>
        <v>1.8213418929248628</v>
      </c>
      <c r="F492" s="2">
        <v>0.73184035299870376</v>
      </c>
      <c r="G492" s="2"/>
      <c r="H492" s="2"/>
    </row>
    <row r="493" spans="1:8" x14ac:dyDescent="0.35">
      <c r="A493" s="4">
        <v>40674</v>
      </c>
      <c r="B493" s="3">
        <v>54.534999999999997</v>
      </c>
      <c r="C493" s="3">
        <f t="shared" si="20"/>
        <v>12.1974</v>
      </c>
      <c r="D493" s="5">
        <f t="shared" si="21"/>
        <v>-7.3293632615677964E-2</v>
      </c>
      <c r="E493" s="5">
        <f t="shared" si="22"/>
        <v>-7.3320505530147684E-2</v>
      </c>
      <c r="F493" s="2">
        <v>0.76119565622504071</v>
      </c>
      <c r="G493" s="2"/>
      <c r="H493" s="2"/>
    </row>
    <row r="494" spans="1:8" x14ac:dyDescent="0.35">
      <c r="A494" s="4">
        <v>40675</v>
      </c>
      <c r="B494" s="3">
        <v>55.005000000000003</v>
      </c>
      <c r="C494" s="3">
        <f t="shared" si="20"/>
        <v>12.1974</v>
      </c>
      <c r="D494" s="5">
        <f t="shared" si="21"/>
        <v>0.86183185110480609</v>
      </c>
      <c r="E494" s="5">
        <f t="shared" si="22"/>
        <v>0.85813928106928339</v>
      </c>
      <c r="F494" s="2">
        <v>0.72896388798323031</v>
      </c>
      <c r="G494" s="2"/>
      <c r="H494" s="2"/>
    </row>
    <row r="495" spans="1:8" x14ac:dyDescent="0.35">
      <c r="A495" s="4">
        <v>40676</v>
      </c>
      <c r="B495" s="3">
        <v>54.704999999999998</v>
      </c>
      <c r="C495" s="3">
        <f t="shared" si="20"/>
        <v>12.1974</v>
      </c>
      <c r="D495" s="5">
        <f t="shared" si="21"/>
        <v>-0.54540496318517273</v>
      </c>
      <c r="E495" s="5">
        <f t="shared" si="22"/>
        <v>-0.54689772626458377</v>
      </c>
      <c r="F495" s="2">
        <v>0.72973749022818402</v>
      </c>
      <c r="G495" s="2"/>
      <c r="H495" s="2"/>
    </row>
    <row r="496" spans="1:8" x14ac:dyDescent="0.35">
      <c r="A496" s="4">
        <v>40679</v>
      </c>
      <c r="B496" s="3">
        <v>54.604999999999997</v>
      </c>
      <c r="C496" s="3">
        <f t="shared" si="20"/>
        <v>12.1974</v>
      </c>
      <c r="D496" s="5">
        <f t="shared" si="21"/>
        <v>-0.18279864729001266</v>
      </c>
      <c r="E496" s="5">
        <f t="shared" si="22"/>
        <v>-0.18296592790615876</v>
      </c>
      <c r="F496" s="2">
        <v>0.73198552627540647</v>
      </c>
      <c r="G496" s="2"/>
      <c r="H496" s="2"/>
    </row>
    <row r="497" spans="1:8" x14ac:dyDescent="0.35">
      <c r="A497" s="4">
        <v>40680</v>
      </c>
      <c r="B497" s="3">
        <v>53.734999999999999</v>
      </c>
      <c r="C497" s="3">
        <f t="shared" si="20"/>
        <v>12.1974</v>
      </c>
      <c r="D497" s="5">
        <f t="shared" si="21"/>
        <v>-1.5932606904129614</v>
      </c>
      <c r="E497" s="5">
        <f t="shared" si="22"/>
        <v>-1.6060895356575016</v>
      </c>
      <c r="F497" s="2">
        <v>0.72739474470297072</v>
      </c>
      <c r="G497" s="2"/>
      <c r="H497" s="2"/>
    </row>
    <row r="498" spans="1:8" x14ac:dyDescent="0.35">
      <c r="A498" s="4">
        <v>40681</v>
      </c>
      <c r="B498" s="3">
        <v>53.615000000000002</v>
      </c>
      <c r="C498" s="3">
        <f t="shared" si="20"/>
        <v>12.1974</v>
      </c>
      <c r="D498" s="5">
        <f t="shared" si="21"/>
        <v>-0.22331813529356553</v>
      </c>
      <c r="E498" s="5">
        <f t="shared" si="22"/>
        <v>-0.22356786210076413</v>
      </c>
      <c r="F498" s="2">
        <v>0.74257105183060368</v>
      </c>
      <c r="G498" s="2"/>
      <c r="H498" s="2"/>
    </row>
    <row r="499" spans="1:8" x14ac:dyDescent="0.35">
      <c r="A499" s="4">
        <v>40682</v>
      </c>
      <c r="B499" s="3">
        <v>53.155000000000001</v>
      </c>
      <c r="C499" s="3">
        <f t="shared" ref="C499:C562" si="23">12.1974</f>
        <v>12.1974</v>
      </c>
      <c r="D499" s="5">
        <f t="shared" si="21"/>
        <v>-0.85796885200037454</v>
      </c>
      <c r="E499" s="5">
        <f t="shared" si="22"/>
        <v>-0.86167059315405192</v>
      </c>
      <c r="F499" s="2">
        <v>0.73626914559534617</v>
      </c>
      <c r="G499" s="2"/>
      <c r="H499" s="2"/>
    </row>
    <row r="500" spans="1:8" x14ac:dyDescent="0.35">
      <c r="A500" s="4">
        <v>40683</v>
      </c>
      <c r="B500" s="3">
        <v>51.64</v>
      </c>
      <c r="C500" s="3">
        <f t="shared" si="23"/>
        <v>12.1974</v>
      </c>
      <c r="D500" s="5">
        <f t="shared" si="21"/>
        <v>-2.8501552064716407</v>
      </c>
      <c r="E500" s="5">
        <f t="shared" si="22"/>
        <v>-2.8915607762126752</v>
      </c>
      <c r="F500" s="2">
        <v>0.71919692170224425</v>
      </c>
      <c r="G500" s="2"/>
      <c r="H500" s="2"/>
    </row>
    <row r="501" spans="1:8" x14ac:dyDescent="0.35">
      <c r="A501" s="4">
        <v>40686</v>
      </c>
      <c r="B501" s="3">
        <v>50.865000000000002</v>
      </c>
      <c r="C501" s="3">
        <f t="shared" si="23"/>
        <v>12.1974</v>
      </c>
      <c r="D501" s="5">
        <f t="shared" si="21"/>
        <v>-1.5007745933384946</v>
      </c>
      <c r="E501" s="5">
        <f t="shared" si="22"/>
        <v>-1.5121501732730092</v>
      </c>
      <c r="F501" s="2">
        <v>0.69863533217481</v>
      </c>
      <c r="G501" s="2"/>
      <c r="H501" s="2"/>
    </row>
    <row r="502" spans="1:8" x14ac:dyDescent="0.35">
      <c r="A502" s="4">
        <v>40687</v>
      </c>
      <c r="B502" s="3">
        <v>49.728000000000002</v>
      </c>
      <c r="C502" s="3">
        <f t="shared" si="23"/>
        <v>12.1974</v>
      </c>
      <c r="D502" s="5">
        <f t="shared" si="21"/>
        <v>-2.2353288115600125</v>
      </c>
      <c r="E502" s="5">
        <f t="shared" si="22"/>
        <v>-2.2606909500529375</v>
      </c>
      <c r="F502" s="2">
        <v>0.70112684902253974</v>
      </c>
      <c r="G502" s="2"/>
      <c r="H502" s="2"/>
    </row>
    <row r="503" spans="1:8" x14ac:dyDescent="0.35">
      <c r="A503" s="4">
        <v>40688</v>
      </c>
      <c r="B503" s="3">
        <v>50.734999999999999</v>
      </c>
      <c r="C503" s="3">
        <f t="shared" si="23"/>
        <v>12.1974</v>
      </c>
      <c r="D503" s="5">
        <f t="shared" si="21"/>
        <v>2.0250160875160832</v>
      </c>
      <c r="E503" s="5">
        <f t="shared" si="22"/>
        <v>2.0047852985863939</v>
      </c>
      <c r="F503" s="2">
        <v>0.69202504153205735</v>
      </c>
      <c r="G503" s="2"/>
      <c r="H503" s="2"/>
    </row>
    <row r="504" spans="1:8" x14ac:dyDescent="0.35">
      <c r="A504" s="4">
        <v>40689</v>
      </c>
      <c r="B504" s="3">
        <v>51.344999999999999</v>
      </c>
      <c r="C504" s="3">
        <f t="shared" si="23"/>
        <v>12.1974</v>
      </c>
      <c r="D504" s="5">
        <f t="shared" si="21"/>
        <v>1.2023258105844081</v>
      </c>
      <c r="E504" s="5">
        <f t="shared" si="22"/>
        <v>1.1951552919212192</v>
      </c>
      <c r="F504" s="2">
        <v>0.69111358719989946</v>
      </c>
      <c r="G504" s="2"/>
      <c r="H504" s="2"/>
    </row>
    <row r="505" spans="1:8" x14ac:dyDescent="0.35">
      <c r="A505" s="4">
        <v>40690</v>
      </c>
      <c r="B505" s="3">
        <v>52.774999999999999</v>
      </c>
      <c r="C505" s="3">
        <f t="shared" si="23"/>
        <v>12.1974</v>
      </c>
      <c r="D505" s="5">
        <f t="shared" si="21"/>
        <v>2.7850813126886744</v>
      </c>
      <c r="E505" s="5">
        <f t="shared" si="22"/>
        <v>2.747003308412586</v>
      </c>
      <c r="F505" s="2">
        <v>0.69279367296109307</v>
      </c>
      <c r="G505" s="2"/>
      <c r="H505" s="2"/>
    </row>
    <row r="506" spans="1:8" x14ac:dyDescent="0.35">
      <c r="A506" s="4">
        <v>40694</v>
      </c>
      <c r="B506" s="3">
        <v>51.96</v>
      </c>
      <c r="C506" s="3">
        <f t="shared" si="23"/>
        <v>12.1974</v>
      </c>
      <c r="D506" s="5">
        <f t="shared" si="21"/>
        <v>-1.544291804831829</v>
      </c>
      <c r="E506" s="5">
        <f t="shared" si="22"/>
        <v>-1.5563401931985508</v>
      </c>
      <c r="F506" s="2">
        <v>0.70335728868479286</v>
      </c>
      <c r="G506" s="2"/>
      <c r="H506" s="2"/>
    </row>
    <row r="507" spans="1:8" x14ac:dyDescent="0.35">
      <c r="A507" s="4">
        <v>40695</v>
      </c>
      <c r="B507" s="3">
        <v>50.005000000000003</v>
      </c>
      <c r="C507" s="3">
        <f t="shared" si="23"/>
        <v>12.1974</v>
      </c>
      <c r="D507" s="5">
        <f t="shared" si="21"/>
        <v>-3.7625096227867556</v>
      </c>
      <c r="E507" s="5">
        <f t="shared" si="22"/>
        <v>-3.8351191373919415</v>
      </c>
      <c r="F507" s="2">
        <v>0.68959859179309413</v>
      </c>
      <c r="G507" s="2"/>
      <c r="H507" s="2"/>
    </row>
    <row r="508" spans="1:8" x14ac:dyDescent="0.35">
      <c r="A508" s="4">
        <v>40696</v>
      </c>
      <c r="B508" s="3">
        <v>48.494999999999997</v>
      </c>
      <c r="C508" s="3">
        <f t="shared" si="23"/>
        <v>12.1974</v>
      </c>
      <c r="D508" s="5">
        <f t="shared" si="21"/>
        <v>-3.0196980301969902</v>
      </c>
      <c r="E508" s="5">
        <f t="shared" si="22"/>
        <v>-3.0662300582973407</v>
      </c>
      <c r="F508" s="2">
        <v>0.68830933985298959</v>
      </c>
      <c r="G508" s="2"/>
      <c r="H508" s="2"/>
    </row>
    <row r="509" spans="1:8" x14ac:dyDescent="0.35">
      <c r="A509" s="4">
        <v>40697</v>
      </c>
      <c r="B509" s="3">
        <v>48.732999999999997</v>
      </c>
      <c r="C509" s="3">
        <f t="shared" si="23"/>
        <v>12.1974</v>
      </c>
      <c r="D509" s="5">
        <f t="shared" si="21"/>
        <v>0.49077224456129404</v>
      </c>
      <c r="E509" s="5">
        <f t="shared" si="22"/>
        <v>0.48957188333893042</v>
      </c>
      <c r="F509" s="2">
        <v>0.69777116024397223</v>
      </c>
      <c r="G509" s="2"/>
      <c r="H509" s="2"/>
    </row>
    <row r="510" spans="1:8" x14ac:dyDescent="0.35">
      <c r="A510" s="4">
        <v>40700</v>
      </c>
      <c r="B510" s="3">
        <v>46.91</v>
      </c>
      <c r="C510" s="3">
        <f t="shared" si="23"/>
        <v>12.1974</v>
      </c>
      <c r="D510" s="5">
        <f t="shared" si="21"/>
        <v>-3.7407916606816749</v>
      </c>
      <c r="E510" s="5">
        <f t="shared" si="22"/>
        <v>-3.8125546338528817</v>
      </c>
      <c r="F510" s="2">
        <v>0.69774151568279874</v>
      </c>
      <c r="G510" s="2"/>
      <c r="H510" s="2"/>
    </row>
    <row r="511" spans="1:8" x14ac:dyDescent="0.35">
      <c r="A511" s="4">
        <v>40701</v>
      </c>
      <c r="B511" s="3">
        <v>47.603000000000002</v>
      </c>
      <c r="C511" s="3">
        <f t="shared" si="23"/>
        <v>12.1974</v>
      </c>
      <c r="D511" s="5">
        <f t="shared" si="21"/>
        <v>1.4772969516094756</v>
      </c>
      <c r="E511" s="5">
        <f t="shared" si="22"/>
        <v>1.4664912121086682</v>
      </c>
      <c r="F511" s="2">
        <v>0.70789142255682724</v>
      </c>
      <c r="G511" s="2"/>
      <c r="H511" s="2"/>
    </row>
    <row r="512" spans="1:8" x14ac:dyDescent="0.35">
      <c r="A512" s="4">
        <v>40702</v>
      </c>
      <c r="B512" s="3">
        <v>48.703000000000003</v>
      </c>
      <c r="C512" s="3">
        <f t="shared" si="23"/>
        <v>12.1974</v>
      </c>
      <c r="D512" s="5">
        <f t="shared" si="21"/>
        <v>2.310778732432833</v>
      </c>
      <c r="E512" s="5">
        <f t="shared" si="22"/>
        <v>2.2844845372498144</v>
      </c>
      <c r="F512" s="2">
        <v>0.68843016899246523</v>
      </c>
      <c r="G512" s="2"/>
      <c r="H512" s="2"/>
    </row>
    <row r="513" spans="1:8" x14ac:dyDescent="0.35">
      <c r="A513" s="4">
        <v>40703</v>
      </c>
      <c r="B513" s="3">
        <v>47.828000000000003</v>
      </c>
      <c r="C513" s="3">
        <f t="shared" si="23"/>
        <v>12.1974</v>
      </c>
      <c r="D513" s="5">
        <f t="shared" si="21"/>
        <v>-1.7966039053035745</v>
      </c>
      <c r="E513" s="5">
        <f t="shared" si="22"/>
        <v>-1.8129387776617736</v>
      </c>
      <c r="F513" s="2">
        <v>0.69073230440397426</v>
      </c>
      <c r="G513" s="2"/>
      <c r="H513" s="2"/>
    </row>
    <row r="514" spans="1:8" x14ac:dyDescent="0.35">
      <c r="A514" s="4">
        <v>40704</v>
      </c>
      <c r="B514" s="3">
        <v>46.997999999999998</v>
      </c>
      <c r="C514" s="3">
        <f t="shared" si="23"/>
        <v>12.1974</v>
      </c>
      <c r="D514" s="5">
        <f t="shared" si="21"/>
        <v>-1.7353851300493546</v>
      </c>
      <c r="E514" s="5">
        <f t="shared" si="22"/>
        <v>-1.7506194444177128</v>
      </c>
      <c r="F514" s="2">
        <v>0.65980514721026062</v>
      </c>
      <c r="G514" s="2"/>
      <c r="H514" s="2"/>
    </row>
    <row r="515" spans="1:8" x14ac:dyDescent="0.35">
      <c r="A515" s="4">
        <v>40707</v>
      </c>
      <c r="B515" s="3">
        <v>47.655000000000001</v>
      </c>
      <c r="C515" s="3">
        <f t="shared" si="23"/>
        <v>12.1974</v>
      </c>
      <c r="D515" s="5">
        <f t="shared" si="21"/>
        <v>1.3979318268862582</v>
      </c>
      <c r="E515" s="5">
        <f t="shared" si="22"/>
        <v>1.3882508776432734</v>
      </c>
      <c r="F515" s="2">
        <v>0.68008465855795752</v>
      </c>
      <c r="G515" s="2"/>
      <c r="H515" s="2"/>
    </row>
    <row r="516" spans="1:8" x14ac:dyDescent="0.35">
      <c r="A516" s="4">
        <v>40708</v>
      </c>
      <c r="B516" s="3">
        <v>48.56</v>
      </c>
      <c r="C516" s="3">
        <f t="shared" si="23"/>
        <v>12.1974</v>
      </c>
      <c r="D516" s="5">
        <f t="shared" ref="D516:D579" si="24">(B516-B515)/B515*100</f>
        <v>1.8990662050152158</v>
      </c>
      <c r="E516" s="5">
        <f t="shared" ref="E516:E579" si="25">LN(1+D516/100)*100</f>
        <v>1.8812590361653621</v>
      </c>
      <c r="F516" s="2">
        <v>0.67806850937821606</v>
      </c>
      <c r="G516" s="2"/>
      <c r="H516" s="2"/>
    </row>
    <row r="517" spans="1:8" x14ac:dyDescent="0.35">
      <c r="A517" s="4">
        <v>40709</v>
      </c>
      <c r="B517" s="3">
        <v>47.692</v>
      </c>
      <c r="C517" s="3">
        <f t="shared" si="23"/>
        <v>12.1974</v>
      </c>
      <c r="D517" s="5">
        <f t="shared" si="24"/>
        <v>-1.7874794069192794</v>
      </c>
      <c r="E517" s="5">
        <f t="shared" si="25"/>
        <v>-1.803647780735733</v>
      </c>
      <c r="F517" s="2">
        <v>0.65512807777683824</v>
      </c>
      <c r="G517" s="2"/>
      <c r="H517" s="2"/>
    </row>
    <row r="518" spans="1:8" x14ac:dyDescent="0.35">
      <c r="A518" s="4">
        <v>40710</v>
      </c>
      <c r="B518" s="3">
        <v>48.023000000000003</v>
      </c>
      <c r="C518" s="3">
        <f t="shared" si="23"/>
        <v>12.1974</v>
      </c>
      <c r="D518" s="5">
        <f t="shared" si="24"/>
        <v>0.69403673572088209</v>
      </c>
      <c r="E518" s="5">
        <f t="shared" si="25"/>
        <v>0.6916393866984063</v>
      </c>
      <c r="F518" s="2">
        <v>0.62914423336679404</v>
      </c>
      <c r="G518" s="2"/>
      <c r="H518" s="2"/>
    </row>
    <row r="519" spans="1:8" x14ac:dyDescent="0.35">
      <c r="A519" s="4">
        <v>40711</v>
      </c>
      <c r="B519" s="3">
        <v>48.395000000000003</v>
      </c>
      <c r="C519" s="3">
        <f t="shared" si="23"/>
        <v>12.1974</v>
      </c>
      <c r="D519" s="5">
        <f t="shared" si="24"/>
        <v>0.77462882368864894</v>
      </c>
      <c r="E519" s="5">
        <f t="shared" si="25"/>
        <v>0.77164397901822779</v>
      </c>
      <c r="F519" s="2">
        <v>0.64586485124365156</v>
      </c>
      <c r="G519" s="2"/>
      <c r="H519" s="2"/>
    </row>
    <row r="520" spans="1:8" x14ac:dyDescent="0.35">
      <c r="A520" s="4">
        <v>40714</v>
      </c>
      <c r="B520" s="3">
        <v>47.162999999999997</v>
      </c>
      <c r="C520" s="3">
        <f t="shared" si="23"/>
        <v>12.1974</v>
      </c>
      <c r="D520" s="5">
        <f t="shared" si="24"/>
        <v>-2.5457175328029886</v>
      </c>
      <c r="E520" s="5">
        <f t="shared" si="25"/>
        <v>-2.5786815723565568</v>
      </c>
      <c r="F520" s="2">
        <v>0.65538592280621921</v>
      </c>
      <c r="G520" s="2"/>
      <c r="H520" s="2"/>
    </row>
    <row r="521" spans="1:8" x14ac:dyDescent="0.35">
      <c r="A521" s="4">
        <v>40715</v>
      </c>
      <c r="B521" s="3">
        <v>47.302999999999997</v>
      </c>
      <c r="C521" s="3">
        <f t="shared" si="23"/>
        <v>12.1974</v>
      </c>
      <c r="D521" s="5">
        <f t="shared" si="24"/>
        <v>0.29684286410957866</v>
      </c>
      <c r="E521" s="5">
        <f t="shared" si="25"/>
        <v>0.29640315562697511</v>
      </c>
      <c r="F521" s="2">
        <v>0.66382169815064851</v>
      </c>
      <c r="G521" s="2"/>
      <c r="H521" s="2"/>
    </row>
    <row r="522" spans="1:8" x14ac:dyDescent="0.35">
      <c r="A522" s="4">
        <v>40716</v>
      </c>
      <c r="B522" s="3">
        <v>47.02</v>
      </c>
      <c r="C522" s="3">
        <f t="shared" si="23"/>
        <v>12.1974</v>
      </c>
      <c r="D522" s="5">
        <f t="shared" si="24"/>
        <v>-0.5982707227871259</v>
      </c>
      <c r="E522" s="5">
        <f t="shared" si="25"/>
        <v>-0.6000675321832718</v>
      </c>
      <c r="F522" s="2">
        <v>0.6303078338586614</v>
      </c>
      <c r="G522" s="2"/>
      <c r="H522" s="2"/>
    </row>
    <row r="523" spans="1:8" x14ac:dyDescent="0.35">
      <c r="A523" s="4">
        <v>40717</v>
      </c>
      <c r="B523" s="3">
        <v>45.302999999999997</v>
      </c>
      <c r="C523" s="3">
        <f t="shared" si="23"/>
        <v>12.1974</v>
      </c>
      <c r="D523" s="5">
        <f t="shared" si="24"/>
        <v>-3.6516376010208544</v>
      </c>
      <c r="E523" s="5">
        <f t="shared" si="25"/>
        <v>-3.7199787650161769</v>
      </c>
      <c r="F523" s="2">
        <v>0.60853209108684947</v>
      </c>
      <c r="G523" s="2"/>
      <c r="H523" s="2"/>
    </row>
    <row r="524" spans="1:8" x14ac:dyDescent="0.35">
      <c r="A524" s="4">
        <v>40718</v>
      </c>
      <c r="B524" s="3">
        <v>43.39</v>
      </c>
      <c r="C524" s="3">
        <f t="shared" si="23"/>
        <v>12.1974</v>
      </c>
      <c r="D524" s="5">
        <f t="shared" si="24"/>
        <v>-4.222678409818327</v>
      </c>
      <c r="E524" s="5">
        <f t="shared" si="25"/>
        <v>-4.3144255651502359</v>
      </c>
      <c r="F524" s="2">
        <v>0.60639635202631637</v>
      </c>
      <c r="G524" s="2"/>
      <c r="H524" s="2"/>
    </row>
    <row r="525" spans="1:8" x14ac:dyDescent="0.35">
      <c r="A525" s="4">
        <v>40721</v>
      </c>
      <c r="B525" s="3">
        <v>43.398000000000003</v>
      </c>
      <c r="C525" s="3">
        <f t="shared" si="23"/>
        <v>12.1974</v>
      </c>
      <c r="D525" s="5">
        <f t="shared" si="24"/>
        <v>1.8437427978803114E-2</v>
      </c>
      <c r="E525" s="5">
        <f t="shared" si="25"/>
        <v>1.8435728493939946E-2</v>
      </c>
      <c r="F525" s="2">
        <v>0.63221954278659276</v>
      </c>
      <c r="G525" s="2"/>
      <c r="H525" s="2"/>
    </row>
    <row r="526" spans="1:8" x14ac:dyDescent="0.35">
      <c r="A526" s="4">
        <v>40722</v>
      </c>
      <c r="B526" s="3">
        <v>44.17</v>
      </c>
      <c r="C526" s="3">
        <f t="shared" si="23"/>
        <v>12.1974</v>
      </c>
      <c r="D526" s="5">
        <f t="shared" si="24"/>
        <v>1.7788838195308503</v>
      </c>
      <c r="E526" s="5">
        <f t="shared" si="25"/>
        <v>1.7632468513236279</v>
      </c>
      <c r="F526" s="2">
        <v>0.65957209895866753</v>
      </c>
      <c r="G526" s="2"/>
      <c r="H526" s="2"/>
    </row>
    <row r="527" spans="1:8" x14ac:dyDescent="0.35">
      <c r="A527" s="4">
        <v>40723</v>
      </c>
      <c r="B527" s="3">
        <v>44.652999999999999</v>
      </c>
      <c r="C527" s="3">
        <f t="shared" si="23"/>
        <v>12.1974</v>
      </c>
      <c r="D527" s="5">
        <f t="shared" si="24"/>
        <v>1.0935023771790739</v>
      </c>
      <c r="E527" s="5">
        <f t="shared" si="25"/>
        <v>1.0875668706696335</v>
      </c>
      <c r="F527" s="2">
        <v>0.66927654932388758</v>
      </c>
      <c r="G527" s="2"/>
      <c r="H527" s="2"/>
    </row>
    <row r="528" spans="1:8" x14ac:dyDescent="0.35">
      <c r="A528" s="4">
        <v>40724</v>
      </c>
      <c r="B528" s="3">
        <v>48.997999999999998</v>
      </c>
      <c r="C528" s="3">
        <f t="shared" si="23"/>
        <v>12.1974</v>
      </c>
      <c r="D528" s="5">
        <f t="shared" si="24"/>
        <v>9.7305892101314555</v>
      </c>
      <c r="E528" s="5">
        <f t="shared" si="25"/>
        <v>9.2857986635955516</v>
      </c>
      <c r="F528" s="2">
        <v>0.68025512505258845</v>
      </c>
      <c r="G528" s="2"/>
      <c r="H528" s="2"/>
    </row>
    <row r="529" spans="1:8" x14ac:dyDescent="0.35">
      <c r="A529" s="4">
        <v>40725</v>
      </c>
      <c r="B529" s="3">
        <v>50.814999999999998</v>
      </c>
      <c r="C529" s="3">
        <f t="shared" si="23"/>
        <v>12.1974</v>
      </c>
      <c r="D529" s="5">
        <f t="shared" si="24"/>
        <v>3.7083146250867385</v>
      </c>
      <c r="E529" s="5">
        <f t="shared" si="25"/>
        <v>3.64121056386427</v>
      </c>
      <c r="F529" s="2">
        <v>0.678732844548813</v>
      </c>
      <c r="G529" s="2"/>
      <c r="H529" s="2"/>
    </row>
    <row r="530" spans="1:8" x14ac:dyDescent="0.35">
      <c r="A530" s="4">
        <v>40728</v>
      </c>
      <c r="B530" s="3">
        <v>49.88</v>
      </c>
      <c r="C530" s="3">
        <f t="shared" si="23"/>
        <v>12.1974</v>
      </c>
      <c r="D530" s="5">
        <f t="shared" si="24"/>
        <v>-1.8400078716914201</v>
      </c>
      <c r="E530" s="5">
        <f t="shared" si="25"/>
        <v>-1.8571465777893945</v>
      </c>
      <c r="F530" s="2">
        <v>0.67297281144357157</v>
      </c>
      <c r="G530" s="2"/>
      <c r="H530" s="2"/>
    </row>
    <row r="531" spans="1:8" x14ac:dyDescent="0.35">
      <c r="A531" s="4">
        <v>40729</v>
      </c>
      <c r="B531" s="3">
        <v>48.773000000000003</v>
      </c>
      <c r="C531" s="3">
        <f t="shared" si="23"/>
        <v>12.1974</v>
      </c>
      <c r="D531" s="5">
        <f t="shared" si="24"/>
        <v>-2.2193263833199661</v>
      </c>
      <c r="E531" s="5">
        <f t="shared" si="25"/>
        <v>-2.2443239756391842</v>
      </c>
      <c r="F531" s="2">
        <v>0.67212963228093403</v>
      </c>
      <c r="G531" s="2"/>
      <c r="H531" s="2"/>
    </row>
    <row r="532" spans="1:8" x14ac:dyDescent="0.35">
      <c r="A532" s="4">
        <v>40730</v>
      </c>
      <c r="B532" s="3">
        <v>47.747999999999998</v>
      </c>
      <c r="C532" s="3">
        <f t="shared" si="23"/>
        <v>12.1974</v>
      </c>
      <c r="D532" s="5">
        <f t="shared" si="24"/>
        <v>-2.1015725913927903</v>
      </c>
      <c r="E532" s="5">
        <f t="shared" si="25"/>
        <v>-2.1239699822652001</v>
      </c>
      <c r="F532" s="2">
        <v>0.65543213008091317</v>
      </c>
      <c r="G532" s="2"/>
      <c r="H532" s="2"/>
    </row>
    <row r="533" spans="1:8" x14ac:dyDescent="0.35">
      <c r="A533" s="4">
        <v>40731</v>
      </c>
      <c r="B533" s="3">
        <v>48.262999999999998</v>
      </c>
      <c r="C533" s="3">
        <f t="shared" si="23"/>
        <v>12.1974</v>
      </c>
      <c r="D533" s="5">
        <f t="shared" si="24"/>
        <v>1.0785792075060747</v>
      </c>
      <c r="E533" s="5">
        <f t="shared" si="25"/>
        <v>1.072804031425828</v>
      </c>
      <c r="F533" s="2">
        <v>0.66264516321448452</v>
      </c>
      <c r="G533" s="2"/>
      <c r="H533" s="2"/>
    </row>
    <row r="534" spans="1:8" x14ac:dyDescent="0.35">
      <c r="A534" s="4">
        <v>40732</v>
      </c>
      <c r="B534" s="3">
        <v>46.552999999999997</v>
      </c>
      <c r="C534" s="3">
        <f t="shared" si="23"/>
        <v>12.1974</v>
      </c>
      <c r="D534" s="5">
        <f t="shared" si="24"/>
        <v>-3.5430868367072108</v>
      </c>
      <c r="E534" s="5">
        <f t="shared" si="25"/>
        <v>-3.6073773069217845</v>
      </c>
      <c r="F534" s="2">
        <v>0.63604389374524939</v>
      </c>
      <c r="G534" s="2"/>
      <c r="H534" s="2"/>
    </row>
    <row r="535" spans="1:8" x14ac:dyDescent="0.35">
      <c r="A535" s="4">
        <v>40735</v>
      </c>
      <c r="B535" s="3">
        <v>44.853000000000002</v>
      </c>
      <c r="C535" s="3">
        <f t="shared" si="23"/>
        <v>12.1974</v>
      </c>
      <c r="D535" s="5">
        <f t="shared" si="24"/>
        <v>-3.6517517668034198</v>
      </c>
      <c r="E535" s="5">
        <f t="shared" si="25"/>
        <v>-3.7200972577931877</v>
      </c>
      <c r="F535" s="2">
        <v>0.61367760080672895</v>
      </c>
      <c r="G535" s="2"/>
      <c r="H535" s="2"/>
    </row>
    <row r="536" spans="1:8" x14ac:dyDescent="0.35">
      <c r="A536" s="4">
        <v>40736</v>
      </c>
      <c r="B536" s="3">
        <v>43.87</v>
      </c>
      <c r="C536" s="3">
        <f t="shared" si="23"/>
        <v>12.1974</v>
      </c>
      <c r="D536" s="5">
        <f t="shared" si="24"/>
        <v>-2.1916036831427199</v>
      </c>
      <c r="E536" s="5">
        <f t="shared" si="25"/>
        <v>-2.2159760721777921</v>
      </c>
      <c r="F536" s="2">
        <v>0.60813669807215376</v>
      </c>
      <c r="G536" s="2"/>
      <c r="H536" s="2"/>
    </row>
    <row r="537" spans="1:8" x14ac:dyDescent="0.35">
      <c r="A537" s="4">
        <v>40737</v>
      </c>
      <c r="B537" s="3">
        <v>44.41</v>
      </c>
      <c r="C537" s="3">
        <f t="shared" si="23"/>
        <v>12.1974</v>
      </c>
      <c r="D537" s="5">
        <f t="shared" si="24"/>
        <v>1.2309095053567338</v>
      </c>
      <c r="E537" s="5">
        <f t="shared" si="25"/>
        <v>1.22339541258883</v>
      </c>
      <c r="F537" s="2">
        <v>0.61311155702148523</v>
      </c>
      <c r="G537" s="2"/>
      <c r="H537" s="2"/>
    </row>
    <row r="538" spans="1:8" x14ac:dyDescent="0.35">
      <c r="A538" s="4">
        <v>40738</v>
      </c>
      <c r="B538" s="3">
        <v>45.814999999999998</v>
      </c>
      <c r="C538" s="3">
        <f t="shared" si="23"/>
        <v>12.1974</v>
      </c>
      <c r="D538" s="5">
        <f t="shared" si="24"/>
        <v>3.1637018689484373</v>
      </c>
      <c r="E538" s="5">
        <f t="shared" si="25"/>
        <v>3.1146879113165626</v>
      </c>
      <c r="F538" s="2">
        <v>0.61448265833013083</v>
      </c>
      <c r="G538" s="2"/>
      <c r="H538" s="2"/>
    </row>
    <row r="539" spans="1:8" x14ac:dyDescent="0.35">
      <c r="A539" s="4">
        <v>40739</v>
      </c>
      <c r="B539" s="3">
        <v>44.692999999999998</v>
      </c>
      <c r="C539" s="3">
        <f t="shared" si="23"/>
        <v>12.1974</v>
      </c>
      <c r="D539" s="5">
        <f t="shared" si="24"/>
        <v>-2.4489795918367347</v>
      </c>
      <c r="E539" s="5">
        <f t="shared" si="25"/>
        <v>-2.4794658613216276</v>
      </c>
      <c r="F539" s="2">
        <v>0.60448141736175054</v>
      </c>
      <c r="G539" s="2"/>
      <c r="H539" s="2"/>
    </row>
    <row r="540" spans="1:8" x14ac:dyDescent="0.35">
      <c r="A540" s="4">
        <v>40742</v>
      </c>
      <c r="B540" s="3">
        <v>41.36</v>
      </c>
      <c r="C540" s="3">
        <f t="shared" si="23"/>
        <v>12.1974</v>
      </c>
      <c r="D540" s="5">
        <f t="shared" si="24"/>
        <v>-7.457543686930836</v>
      </c>
      <c r="E540" s="5">
        <f t="shared" si="25"/>
        <v>-7.7502659603786492</v>
      </c>
      <c r="F540" s="2">
        <v>0.61225038797486997</v>
      </c>
      <c r="G540" s="2"/>
      <c r="H540" s="2"/>
    </row>
    <row r="541" spans="1:8" x14ac:dyDescent="0.35">
      <c r="A541" s="4">
        <v>40743</v>
      </c>
      <c r="B541" s="3">
        <v>43.134999999999998</v>
      </c>
      <c r="C541" s="3">
        <f t="shared" si="23"/>
        <v>12.1974</v>
      </c>
      <c r="D541" s="5">
        <f t="shared" si="24"/>
        <v>4.2915860735009641</v>
      </c>
      <c r="E541" s="5">
        <f t="shared" si="25"/>
        <v>4.2020502328368483</v>
      </c>
      <c r="F541" s="2">
        <v>0.61567492515533451</v>
      </c>
      <c r="G541" s="2"/>
      <c r="H541" s="2"/>
    </row>
    <row r="542" spans="1:8" x14ac:dyDescent="0.35">
      <c r="A542" s="4">
        <v>40744</v>
      </c>
      <c r="B542" s="3">
        <v>44.917999999999999</v>
      </c>
      <c r="C542" s="3">
        <f t="shared" si="23"/>
        <v>12.1974</v>
      </c>
      <c r="D542" s="5">
        <f t="shared" si="24"/>
        <v>4.1335342529268608</v>
      </c>
      <c r="E542" s="5">
        <f t="shared" si="25"/>
        <v>4.050387275298891</v>
      </c>
      <c r="F542" s="2">
        <v>0.62514127924693452</v>
      </c>
      <c r="G542" s="2"/>
      <c r="H542" s="2"/>
    </row>
    <row r="543" spans="1:8" x14ac:dyDescent="0.35">
      <c r="A543" s="4">
        <v>40745</v>
      </c>
      <c r="B543" s="3">
        <v>47.55</v>
      </c>
      <c r="C543" s="3">
        <f t="shared" si="23"/>
        <v>12.1974</v>
      </c>
      <c r="D543" s="5">
        <f t="shared" si="24"/>
        <v>5.8595663208513251</v>
      </c>
      <c r="E543" s="5">
        <f t="shared" si="25"/>
        <v>5.6943183709868235</v>
      </c>
      <c r="F543" s="2">
        <v>0.63886658643438432</v>
      </c>
      <c r="G543" s="2"/>
      <c r="H543" s="2"/>
    </row>
    <row r="544" spans="1:8" x14ac:dyDescent="0.35">
      <c r="A544" s="4">
        <v>40746</v>
      </c>
      <c r="B544" s="3">
        <v>47.158000000000001</v>
      </c>
      <c r="C544" s="3">
        <f t="shared" si="23"/>
        <v>12.1974</v>
      </c>
      <c r="D544" s="5">
        <f t="shared" si="24"/>
        <v>-0.82439537329126389</v>
      </c>
      <c r="E544" s="5">
        <f t="shared" si="25"/>
        <v>-0.82781230425433072</v>
      </c>
      <c r="F544" s="2">
        <v>0.61211857376253342</v>
      </c>
      <c r="G544" s="2"/>
      <c r="H544" s="2"/>
    </row>
    <row r="545" spans="1:8" x14ac:dyDescent="0.35">
      <c r="A545" s="4">
        <v>40749</v>
      </c>
      <c r="B545" s="3">
        <v>45.103000000000002</v>
      </c>
      <c r="C545" s="3">
        <f t="shared" si="23"/>
        <v>12.1974</v>
      </c>
      <c r="D545" s="5">
        <f t="shared" si="24"/>
        <v>-4.3576911658679327</v>
      </c>
      <c r="E545" s="5">
        <f t="shared" si="25"/>
        <v>-4.4554902805496948</v>
      </c>
      <c r="F545" s="2">
        <v>0.60769831987329559</v>
      </c>
      <c r="G545" s="2"/>
      <c r="H545" s="2"/>
    </row>
    <row r="546" spans="1:8" x14ac:dyDescent="0.35">
      <c r="A546" s="4">
        <v>40750</v>
      </c>
      <c r="B546" s="3">
        <v>45.164999999999999</v>
      </c>
      <c r="C546" s="3">
        <f t="shared" si="23"/>
        <v>12.1974</v>
      </c>
      <c r="D546" s="5">
        <f t="shared" si="24"/>
        <v>0.13746313992416825</v>
      </c>
      <c r="E546" s="5">
        <f t="shared" si="25"/>
        <v>0.13736874584479572</v>
      </c>
      <c r="F546" s="2">
        <v>0.61540246374079099</v>
      </c>
      <c r="G546" s="2"/>
      <c r="H546" s="2"/>
    </row>
    <row r="547" spans="1:8" x14ac:dyDescent="0.35">
      <c r="A547" s="4">
        <v>40751</v>
      </c>
      <c r="B547" s="3">
        <v>43.23</v>
      </c>
      <c r="C547" s="3">
        <f t="shared" si="23"/>
        <v>12.1974</v>
      </c>
      <c r="D547" s="5">
        <f t="shared" si="24"/>
        <v>-4.2842909332447743</v>
      </c>
      <c r="E547" s="5">
        <f t="shared" si="25"/>
        <v>-4.3787751922266462</v>
      </c>
      <c r="F547" s="2">
        <v>0.60605848926321648</v>
      </c>
      <c r="G547" s="2"/>
      <c r="H547" s="2"/>
    </row>
    <row r="548" spans="1:8" x14ac:dyDescent="0.35">
      <c r="A548" s="4">
        <v>40752</v>
      </c>
      <c r="B548" s="3">
        <v>45.003</v>
      </c>
      <c r="C548" s="3">
        <f t="shared" si="23"/>
        <v>12.1974</v>
      </c>
      <c r="D548" s="5">
        <f t="shared" si="24"/>
        <v>4.1013185287994522</v>
      </c>
      <c r="E548" s="5">
        <f t="shared" si="25"/>
        <v>4.0194455535322566</v>
      </c>
      <c r="F548" s="2">
        <v>0.59950564736690248</v>
      </c>
      <c r="G548" s="2"/>
      <c r="H548" s="2"/>
    </row>
    <row r="549" spans="1:8" x14ac:dyDescent="0.35">
      <c r="A549" s="4">
        <v>40753</v>
      </c>
      <c r="B549" s="3">
        <v>43.375</v>
      </c>
      <c r="C549" s="3">
        <f t="shared" si="23"/>
        <v>12.1974</v>
      </c>
      <c r="D549" s="5">
        <f t="shared" si="24"/>
        <v>-3.6175366086705329</v>
      </c>
      <c r="E549" s="5">
        <f t="shared" si="25"/>
        <v>-3.6845915947839725</v>
      </c>
      <c r="F549" s="2">
        <v>0.58673949278832427</v>
      </c>
      <c r="G549" s="2"/>
      <c r="H549" s="2"/>
    </row>
    <row r="550" spans="1:8" x14ac:dyDescent="0.35">
      <c r="A550" s="4">
        <v>40756</v>
      </c>
      <c r="B550" s="3">
        <v>41.195</v>
      </c>
      <c r="C550" s="3">
        <f t="shared" si="23"/>
        <v>12.1974</v>
      </c>
      <c r="D550" s="5">
        <f t="shared" si="24"/>
        <v>-5.0259365994236305</v>
      </c>
      <c r="E550" s="5">
        <f t="shared" si="25"/>
        <v>-5.1566348499469914</v>
      </c>
      <c r="F550" s="2">
        <v>0.58740886594157349</v>
      </c>
      <c r="G550" s="2"/>
      <c r="H550" s="2"/>
    </row>
    <row r="551" spans="1:8" x14ac:dyDescent="0.35">
      <c r="A551" s="4">
        <v>40757</v>
      </c>
      <c r="B551" s="3">
        <v>39.94</v>
      </c>
      <c r="C551" s="3">
        <f t="shared" si="23"/>
        <v>12.1974</v>
      </c>
      <c r="D551" s="5">
        <f t="shared" si="24"/>
        <v>-3.046486224056324</v>
      </c>
      <c r="E551" s="5">
        <f t="shared" si="25"/>
        <v>-3.0938561779884228</v>
      </c>
      <c r="F551" s="2">
        <v>0.59507427544389901</v>
      </c>
      <c r="G551" s="2"/>
      <c r="H551" s="2"/>
    </row>
    <row r="552" spans="1:8" x14ac:dyDescent="0.35">
      <c r="A552" s="4">
        <v>40758</v>
      </c>
      <c r="B552" s="3">
        <v>38.993000000000002</v>
      </c>
      <c r="C552" s="3">
        <f t="shared" si="23"/>
        <v>12.1974</v>
      </c>
      <c r="D552" s="5">
        <f t="shared" si="24"/>
        <v>-2.3710565848773051</v>
      </c>
      <c r="E552" s="5">
        <f t="shared" si="25"/>
        <v>-2.3996185147261309</v>
      </c>
      <c r="F552" s="2">
        <v>0.60638834752813509</v>
      </c>
      <c r="G552" s="2"/>
      <c r="H552" s="2"/>
    </row>
    <row r="553" spans="1:8" x14ac:dyDescent="0.35">
      <c r="A553" s="4">
        <v>40759</v>
      </c>
      <c r="B553" s="3">
        <v>34.994999999999997</v>
      </c>
      <c r="C553" s="3">
        <f t="shared" si="23"/>
        <v>12.1974</v>
      </c>
      <c r="D553" s="5">
        <f t="shared" si="24"/>
        <v>-10.253122355294551</v>
      </c>
      <c r="E553" s="5">
        <f t="shared" si="25"/>
        <v>-10.817694869890492</v>
      </c>
      <c r="F553" s="2">
        <v>0.58665459153437038</v>
      </c>
      <c r="G553" s="2"/>
      <c r="H553" s="2"/>
    </row>
    <row r="554" spans="1:8" x14ac:dyDescent="0.35">
      <c r="A554" s="4">
        <v>40760</v>
      </c>
      <c r="B554" s="3">
        <v>32.863</v>
      </c>
      <c r="C554" s="3">
        <f t="shared" si="23"/>
        <v>12.1974</v>
      </c>
      <c r="D554" s="5">
        <f t="shared" si="24"/>
        <v>-6.0922988998428291</v>
      </c>
      <c r="E554" s="5">
        <f t="shared" si="25"/>
        <v>-6.2857789290636514</v>
      </c>
      <c r="F554" s="2">
        <v>0.54384253253761872</v>
      </c>
      <c r="G554" s="2"/>
      <c r="H554" s="2"/>
    </row>
    <row r="555" spans="1:8" x14ac:dyDescent="0.35">
      <c r="A555" s="4">
        <v>40763</v>
      </c>
      <c r="B555" s="3">
        <v>32.805</v>
      </c>
      <c r="C555" s="3">
        <f t="shared" si="23"/>
        <v>12.1974</v>
      </c>
      <c r="D555" s="5">
        <f t="shared" si="24"/>
        <v>-0.17649027782004026</v>
      </c>
      <c r="E555" s="5">
        <f t="shared" si="25"/>
        <v>-0.17664620540255646</v>
      </c>
      <c r="F555" s="2">
        <v>0.54784660771965621</v>
      </c>
      <c r="G555" s="2"/>
      <c r="H555" s="2"/>
    </row>
    <row r="556" spans="1:8" x14ac:dyDescent="0.35">
      <c r="A556" s="4">
        <v>40764</v>
      </c>
      <c r="B556" s="3">
        <v>32.119999999999997</v>
      </c>
      <c r="C556" s="3">
        <f t="shared" si="23"/>
        <v>12.1974</v>
      </c>
      <c r="D556" s="5">
        <f t="shared" si="24"/>
        <v>-2.088096326779461</v>
      </c>
      <c r="E556" s="5">
        <f t="shared" si="25"/>
        <v>-2.1102053718280041</v>
      </c>
      <c r="F556" s="2">
        <v>0.5654092503582091</v>
      </c>
      <c r="G556" s="2"/>
      <c r="H556" s="2"/>
    </row>
    <row r="557" spans="1:8" x14ac:dyDescent="0.35">
      <c r="A557" s="4">
        <v>40765</v>
      </c>
      <c r="B557" s="3">
        <v>30.847999999999999</v>
      </c>
      <c r="C557" s="3">
        <f t="shared" si="23"/>
        <v>12.1974</v>
      </c>
      <c r="D557" s="5">
        <f t="shared" si="24"/>
        <v>-3.9601494396014902</v>
      </c>
      <c r="E557" s="5">
        <f t="shared" si="25"/>
        <v>-4.0406970650425773</v>
      </c>
      <c r="F557" s="2">
        <v>0.53426805747157069</v>
      </c>
      <c r="G557" s="2"/>
      <c r="H557" s="2"/>
    </row>
    <row r="558" spans="1:8" x14ac:dyDescent="0.35">
      <c r="A558" s="4">
        <v>40766</v>
      </c>
      <c r="B558" s="3">
        <v>32.182000000000002</v>
      </c>
      <c r="C558" s="3">
        <f t="shared" si="23"/>
        <v>12.1974</v>
      </c>
      <c r="D558" s="5">
        <f t="shared" si="24"/>
        <v>4.324429460580923</v>
      </c>
      <c r="E558" s="5">
        <f t="shared" si="25"/>
        <v>4.2335371608823342</v>
      </c>
      <c r="F558" s="2">
        <v>0.56486942922458616</v>
      </c>
      <c r="G558" s="2"/>
      <c r="H558" s="2"/>
    </row>
    <row r="559" spans="1:8" x14ac:dyDescent="0.35">
      <c r="A559" s="4">
        <v>40767</v>
      </c>
      <c r="B559" s="3">
        <v>33.828000000000003</v>
      </c>
      <c r="C559" s="3">
        <f t="shared" si="23"/>
        <v>12.1974</v>
      </c>
      <c r="D559" s="5">
        <f t="shared" si="24"/>
        <v>5.1146603691504584</v>
      </c>
      <c r="E559" s="5">
        <f t="shared" si="25"/>
        <v>4.9881571883017282</v>
      </c>
      <c r="F559" s="2">
        <v>0.59566895209835946</v>
      </c>
      <c r="G559" s="2"/>
      <c r="H559" s="2"/>
    </row>
    <row r="560" spans="1:8" x14ac:dyDescent="0.35">
      <c r="A560" s="4">
        <v>40770</v>
      </c>
      <c r="B560" s="3">
        <v>33.262999999999998</v>
      </c>
      <c r="C560" s="3">
        <f t="shared" si="23"/>
        <v>12.1974</v>
      </c>
      <c r="D560" s="5">
        <f t="shared" si="24"/>
        <v>-1.6702140238855527</v>
      </c>
      <c r="E560" s="5">
        <f t="shared" si="25"/>
        <v>-1.6843193786268282</v>
      </c>
      <c r="F560" s="2">
        <v>0.61533655761970685</v>
      </c>
      <c r="G560" s="2"/>
      <c r="H560" s="2"/>
    </row>
    <row r="561" spans="1:8" x14ac:dyDescent="0.35">
      <c r="A561" s="4">
        <v>40771</v>
      </c>
      <c r="B561" s="3">
        <v>33.244999999999997</v>
      </c>
      <c r="C561" s="3">
        <f t="shared" si="23"/>
        <v>12.1974</v>
      </c>
      <c r="D561" s="5">
        <f t="shared" si="24"/>
        <v>-5.4114180921746941E-2</v>
      </c>
      <c r="E561" s="5">
        <f t="shared" si="25"/>
        <v>-5.412882792894385E-2</v>
      </c>
      <c r="F561" s="2">
        <v>0.59825072470461493</v>
      </c>
      <c r="G561" s="2"/>
      <c r="H561" s="2"/>
    </row>
    <row r="562" spans="1:8" x14ac:dyDescent="0.35">
      <c r="A562" s="4">
        <v>40772</v>
      </c>
      <c r="B562" s="3">
        <v>32.872999999999998</v>
      </c>
      <c r="C562" s="3">
        <f t="shared" si="23"/>
        <v>12.1974</v>
      </c>
      <c r="D562" s="5">
        <f t="shared" si="24"/>
        <v>-1.1189652579335236</v>
      </c>
      <c r="E562" s="5">
        <f t="shared" si="25"/>
        <v>-1.125272770900583</v>
      </c>
      <c r="F562" s="2">
        <v>0.5690632612985731</v>
      </c>
      <c r="G562" s="2"/>
      <c r="H562" s="2"/>
    </row>
    <row r="563" spans="1:8" x14ac:dyDescent="0.35">
      <c r="A563" s="4">
        <v>40773</v>
      </c>
      <c r="B563" s="3">
        <v>29.81</v>
      </c>
      <c r="C563" s="3">
        <f t="shared" ref="C563:C626" si="26">12.1974</f>
        <v>12.1974</v>
      </c>
      <c r="D563" s="5">
        <f t="shared" si="24"/>
        <v>-9.3176771210415819</v>
      </c>
      <c r="E563" s="5">
        <f t="shared" si="25"/>
        <v>-9.7807744455432299</v>
      </c>
      <c r="F563" s="2">
        <v>0.55152380476068008</v>
      </c>
      <c r="G563" s="2"/>
      <c r="H563" s="2"/>
    </row>
    <row r="564" spans="1:8" x14ac:dyDescent="0.35">
      <c r="A564" s="4">
        <v>40774</v>
      </c>
      <c r="B564" s="3">
        <v>28.373000000000001</v>
      </c>
      <c r="C564" s="3">
        <f t="shared" si="26"/>
        <v>12.1974</v>
      </c>
      <c r="D564" s="5">
        <f t="shared" si="24"/>
        <v>-4.8205300234820454</v>
      </c>
      <c r="E564" s="5">
        <f t="shared" si="25"/>
        <v>-4.9405918954065946</v>
      </c>
      <c r="F564" s="2">
        <v>0.56837980204511906</v>
      </c>
      <c r="G564" s="2"/>
      <c r="H564" s="2"/>
    </row>
    <row r="565" spans="1:8" x14ac:dyDescent="0.35">
      <c r="A565" s="4">
        <v>40777</v>
      </c>
      <c r="B565" s="3">
        <v>27.562999999999999</v>
      </c>
      <c r="C565" s="3">
        <f t="shared" si="26"/>
        <v>12.1974</v>
      </c>
      <c r="D565" s="5">
        <f t="shared" si="24"/>
        <v>-2.8548267719310689</v>
      </c>
      <c r="E565" s="5">
        <f t="shared" si="25"/>
        <v>-2.8963695103818821</v>
      </c>
      <c r="F565" s="2">
        <v>0.56418898475688051</v>
      </c>
      <c r="G565" s="2"/>
      <c r="H565" s="2"/>
    </row>
    <row r="566" spans="1:8" x14ac:dyDescent="0.35">
      <c r="A566" s="4">
        <v>40778</v>
      </c>
      <c r="B566" s="3">
        <v>28.297999999999998</v>
      </c>
      <c r="C566" s="3">
        <f t="shared" si="26"/>
        <v>12.1974</v>
      </c>
      <c r="D566" s="5">
        <f t="shared" si="24"/>
        <v>2.6666182926386806</v>
      </c>
      <c r="E566" s="5">
        <f t="shared" si="25"/>
        <v>2.6316837141665115</v>
      </c>
      <c r="F566" s="2">
        <v>0.56833868733870985</v>
      </c>
      <c r="G566" s="2"/>
      <c r="H566" s="2"/>
    </row>
    <row r="567" spans="1:8" x14ac:dyDescent="0.35">
      <c r="A567" s="4">
        <v>40779</v>
      </c>
      <c r="B567" s="3">
        <v>30.08</v>
      </c>
      <c r="C567" s="3">
        <f t="shared" si="26"/>
        <v>12.1974</v>
      </c>
      <c r="D567" s="5">
        <f t="shared" si="24"/>
        <v>6.297264824369214</v>
      </c>
      <c r="E567" s="5">
        <f t="shared" si="25"/>
        <v>6.1069368307878467</v>
      </c>
      <c r="F567" s="2">
        <v>0.5781139303420666</v>
      </c>
      <c r="G567" s="2"/>
      <c r="H567" s="2"/>
    </row>
    <row r="568" spans="1:8" x14ac:dyDescent="0.35">
      <c r="A568" s="4">
        <v>40780</v>
      </c>
      <c r="B568" s="3">
        <v>30.99</v>
      </c>
      <c r="C568" s="3">
        <f t="shared" si="26"/>
        <v>12.1974</v>
      </c>
      <c r="D568" s="5">
        <f t="shared" si="24"/>
        <v>3.025265957446809</v>
      </c>
      <c r="E568" s="5">
        <f t="shared" si="25"/>
        <v>2.9804072718017811</v>
      </c>
      <c r="F568" s="2">
        <v>0.55899043043223573</v>
      </c>
      <c r="G568" s="2"/>
      <c r="H568" s="2"/>
    </row>
    <row r="569" spans="1:8" x14ac:dyDescent="0.35">
      <c r="A569" s="4">
        <v>40781</v>
      </c>
      <c r="B569" s="3">
        <v>29.722999999999999</v>
      </c>
      <c r="C569" s="3">
        <f t="shared" si="26"/>
        <v>12.1974</v>
      </c>
      <c r="D569" s="5">
        <f t="shared" si="24"/>
        <v>-4.0884156179412701</v>
      </c>
      <c r="E569" s="5">
        <f t="shared" si="25"/>
        <v>-4.1743414917897894</v>
      </c>
      <c r="F569" s="2">
        <v>0.58009765452878914</v>
      </c>
      <c r="G569" s="2"/>
      <c r="H569" s="2"/>
    </row>
    <row r="570" spans="1:8" x14ac:dyDescent="0.35">
      <c r="A570" s="4">
        <v>40785</v>
      </c>
      <c r="B570" s="3">
        <v>32.027999999999999</v>
      </c>
      <c r="C570" s="3">
        <f t="shared" si="26"/>
        <v>12.1974</v>
      </c>
      <c r="D570" s="5">
        <f t="shared" si="24"/>
        <v>7.7549372539784001</v>
      </c>
      <c r="E570" s="5">
        <f t="shared" si="25"/>
        <v>7.4689363328628477</v>
      </c>
      <c r="F570" s="2">
        <v>0.54771894356013129</v>
      </c>
      <c r="G570" s="2"/>
      <c r="H570" s="2"/>
    </row>
    <row r="571" spans="1:8" x14ac:dyDescent="0.35">
      <c r="A571" s="4">
        <v>40786</v>
      </c>
      <c r="B571" s="3">
        <v>33.597999999999999</v>
      </c>
      <c r="C571" s="3">
        <f t="shared" si="26"/>
        <v>12.1974</v>
      </c>
      <c r="D571" s="5">
        <f t="shared" si="24"/>
        <v>4.9019607843137267</v>
      </c>
      <c r="E571" s="5">
        <f t="shared" si="25"/>
        <v>4.7856021177635144</v>
      </c>
      <c r="F571" s="2">
        <v>0.5818542986603531</v>
      </c>
      <c r="G571" s="2"/>
      <c r="H571" s="2"/>
    </row>
    <row r="572" spans="1:8" x14ac:dyDescent="0.35">
      <c r="A572" s="4">
        <v>40787</v>
      </c>
      <c r="B572" s="3">
        <v>35.628</v>
      </c>
      <c r="C572" s="3">
        <f t="shared" si="26"/>
        <v>12.1974</v>
      </c>
      <c r="D572" s="5">
        <f t="shared" si="24"/>
        <v>6.0420263110899493</v>
      </c>
      <c r="E572" s="5">
        <f t="shared" si="25"/>
        <v>5.866530418160055</v>
      </c>
      <c r="F572" s="2">
        <v>0.55008178331083601</v>
      </c>
      <c r="G572" s="2"/>
      <c r="H572" s="2"/>
    </row>
    <row r="573" spans="1:8" x14ac:dyDescent="0.35">
      <c r="A573" s="4">
        <v>40788</v>
      </c>
      <c r="B573" s="3">
        <v>33.128</v>
      </c>
      <c r="C573" s="3">
        <f t="shared" si="26"/>
        <v>12.1974</v>
      </c>
      <c r="D573" s="5">
        <f t="shared" si="24"/>
        <v>-7.0169529583473667</v>
      </c>
      <c r="E573" s="5">
        <f t="shared" si="25"/>
        <v>-7.2752999326356926</v>
      </c>
      <c r="F573" s="2">
        <v>0.55347991001150354</v>
      </c>
      <c r="G573" s="2"/>
      <c r="H573" s="2"/>
    </row>
    <row r="574" spans="1:8" x14ac:dyDescent="0.35">
      <c r="A574" s="4">
        <v>40791</v>
      </c>
      <c r="B574" s="3">
        <v>30.655000000000001</v>
      </c>
      <c r="C574" s="3">
        <f t="shared" si="26"/>
        <v>12.1974</v>
      </c>
      <c r="D574" s="5">
        <f t="shared" si="24"/>
        <v>-7.4649843033083769</v>
      </c>
      <c r="E574" s="5">
        <f t="shared" si="25"/>
        <v>-7.7583065028614824</v>
      </c>
      <c r="F574" s="2">
        <v>0.54939716636206115</v>
      </c>
      <c r="G574" s="2"/>
      <c r="H574" s="2"/>
    </row>
    <row r="575" spans="1:8" x14ac:dyDescent="0.35">
      <c r="A575" s="4">
        <v>40792</v>
      </c>
      <c r="B575" s="3">
        <v>30.757999999999999</v>
      </c>
      <c r="C575" s="3">
        <f t="shared" si="26"/>
        <v>12.1974</v>
      </c>
      <c r="D575" s="5">
        <f t="shared" si="24"/>
        <v>0.33599739031152498</v>
      </c>
      <c r="E575" s="5">
        <f t="shared" si="25"/>
        <v>0.33543418030803562</v>
      </c>
      <c r="F575" s="2">
        <v>0.57052862374333491</v>
      </c>
      <c r="G575" s="2"/>
      <c r="H575" s="2"/>
    </row>
    <row r="576" spans="1:8" x14ac:dyDescent="0.35">
      <c r="A576" s="4">
        <v>40793</v>
      </c>
      <c r="B576" s="3">
        <v>32.715000000000003</v>
      </c>
      <c r="C576" s="3">
        <f t="shared" si="26"/>
        <v>12.1974</v>
      </c>
      <c r="D576" s="5">
        <f t="shared" si="24"/>
        <v>6.3625723389037141</v>
      </c>
      <c r="E576" s="5">
        <f t="shared" si="25"/>
        <v>6.1683565303970447</v>
      </c>
      <c r="F576" s="2">
        <v>0.5659765609339219</v>
      </c>
      <c r="G576" s="2"/>
      <c r="H576" s="2"/>
    </row>
    <row r="577" spans="1:8" x14ac:dyDescent="0.35">
      <c r="A577" s="4">
        <v>40794</v>
      </c>
      <c r="B577" s="3">
        <v>32.895000000000003</v>
      </c>
      <c r="C577" s="3">
        <f t="shared" si="26"/>
        <v>12.1974</v>
      </c>
      <c r="D577" s="5">
        <f t="shared" si="24"/>
        <v>0.55020632737276387</v>
      </c>
      <c r="E577" s="5">
        <f t="shared" si="25"/>
        <v>0.54869822162591986</v>
      </c>
      <c r="F577" s="2">
        <v>0.56198067351098091</v>
      </c>
      <c r="G577" s="2"/>
      <c r="H577" s="2"/>
    </row>
    <row r="578" spans="1:8" x14ac:dyDescent="0.35">
      <c r="A578" s="4">
        <v>40795</v>
      </c>
      <c r="B578" s="3">
        <v>31.033000000000001</v>
      </c>
      <c r="C578" s="3">
        <f t="shared" si="26"/>
        <v>12.1974</v>
      </c>
      <c r="D578" s="5">
        <f t="shared" si="24"/>
        <v>-5.660434716522273</v>
      </c>
      <c r="E578" s="5">
        <f t="shared" si="25"/>
        <v>-5.8269516119296751</v>
      </c>
      <c r="F578" s="2">
        <v>0.53765259696265089</v>
      </c>
      <c r="G578" s="2"/>
      <c r="H578" s="2"/>
    </row>
    <row r="579" spans="1:8" x14ac:dyDescent="0.35">
      <c r="A579" s="4">
        <v>40798</v>
      </c>
      <c r="B579" s="3">
        <v>30.562999999999999</v>
      </c>
      <c r="C579" s="3">
        <f t="shared" si="26"/>
        <v>12.1974</v>
      </c>
      <c r="D579" s="5">
        <f t="shared" si="24"/>
        <v>-1.5145168046917874</v>
      </c>
      <c r="E579" s="5">
        <f t="shared" si="25"/>
        <v>-1.5261027399195475</v>
      </c>
      <c r="F579" s="2">
        <v>0.53932260675944921</v>
      </c>
      <c r="G579" s="2"/>
      <c r="H579" s="2"/>
    </row>
    <row r="580" spans="1:8" x14ac:dyDescent="0.35">
      <c r="A580" s="4">
        <v>40799</v>
      </c>
      <c r="B580" s="3">
        <v>31.84</v>
      </c>
      <c r="C580" s="3">
        <f t="shared" si="26"/>
        <v>12.1974</v>
      </c>
      <c r="D580" s="5">
        <f t="shared" ref="D580:D643" si="27">(B580-B579)/B579*100</f>
        <v>4.178254752478491</v>
      </c>
      <c r="E580" s="5">
        <f t="shared" ref="E580:E643" si="28">LN(1+D580/100)*100</f>
        <v>4.0933233956713035</v>
      </c>
      <c r="F580" s="2">
        <v>0.54380410478350905</v>
      </c>
      <c r="G580" s="2"/>
      <c r="H580" s="2"/>
    </row>
    <row r="581" spans="1:8" x14ac:dyDescent="0.35">
      <c r="A581" s="4">
        <v>40800</v>
      </c>
      <c r="B581" s="3">
        <v>33.508000000000003</v>
      </c>
      <c r="C581" s="3">
        <f t="shared" si="26"/>
        <v>12.1974</v>
      </c>
      <c r="D581" s="5">
        <f t="shared" si="27"/>
        <v>5.2386934673366925</v>
      </c>
      <c r="E581" s="5">
        <f t="shared" si="28"/>
        <v>5.1060855315380929</v>
      </c>
      <c r="F581" s="2">
        <v>0.54902689735983012</v>
      </c>
      <c r="G581" s="2"/>
      <c r="H581" s="2"/>
    </row>
    <row r="582" spans="1:8" x14ac:dyDescent="0.35">
      <c r="A582" s="4">
        <v>40801</v>
      </c>
      <c r="B582" s="3">
        <v>35.905000000000001</v>
      </c>
      <c r="C582" s="3">
        <f t="shared" si="26"/>
        <v>12.1974</v>
      </c>
      <c r="D582" s="5">
        <f t="shared" si="27"/>
        <v>7.1535155783693387</v>
      </c>
      <c r="E582" s="5">
        <f t="shared" si="28"/>
        <v>6.9092345270717752</v>
      </c>
      <c r="F582" s="2">
        <v>0.54221720346889113</v>
      </c>
      <c r="G582" s="2"/>
      <c r="H582" s="2"/>
    </row>
    <row r="583" spans="1:8" x14ac:dyDescent="0.35">
      <c r="A583" s="4">
        <v>40802</v>
      </c>
      <c r="B583" s="3">
        <v>35.828000000000003</v>
      </c>
      <c r="C583" s="3">
        <f t="shared" si="26"/>
        <v>12.1974</v>
      </c>
      <c r="D583" s="5">
        <f t="shared" si="27"/>
        <v>-0.21445481130761226</v>
      </c>
      <c r="E583" s="5">
        <f t="shared" si="28"/>
        <v>-0.21468509493318794</v>
      </c>
      <c r="F583" s="2">
        <v>0.53361862125913562</v>
      </c>
      <c r="G583" s="2"/>
      <c r="H583" s="2"/>
    </row>
    <row r="584" spans="1:8" x14ac:dyDescent="0.35">
      <c r="A584" s="4">
        <v>40805</v>
      </c>
      <c r="B584" s="3">
        <v>33.408000000000001</v>
      </c>
      <c r="C584" s="3">
        <f t="shared" si="26"/>
        <v>12.1974</v>
      </c>
      <c r="D584" s="5">
        <f t="shared" si="27"/>
        <v>-6.7544936920844085</v>
      </c>
      <c r="E584" s="5">
        <f t="shared" si="28"/>
        <v>-6.9934318352775389</v>
      </c>
      <c r="F584" s="2">
        <v>0.53155921835717179</v>
      </c>
      <c r="G584" s="2"/>
      <c r="H584" s="2"/>
    </row>
    <row r="585" spans="1:8" x14ac:dyDescent="0.35">
      <c r="A585" s="4">
        <v>40806</v>
      </c>
      <c r="B585" s="3">
        <v>34.238</v>
      </c>
      <c r="C585" s="3">
        <f t="shared" si="26"/>
        <v>12.1974</v>
      </c>
      <c r="D585" s="5">
        <f t="shared" si="27"/>
        <v>2.4844348659003779</v>
      </c>
      <c r="E585" s="5">
        <f t="shared" si="28"/>
        <v>2.4540746092413035</v>
      </c>
      <c r="F585" s="2">
        <v>0.53744266450320455</v>
      </c>
      <c r="G585" s="2"/>
      <c r="H585" s="2"/>
    </row>
    <row r="586" spans="1:8" x14ac:dyDescent="0.35">
      <c r="A586" s="4">
        <v>40807</v>
      </c>
      <c r="B586" s="3">
        <v>36.130000000000003</v>
      </c>
      <c r="C586" s="3">
        <f t="shared" si="26"/>
        <v>12.1974</v>
      </c>
      <c r="D586" s="5">
        <f t="shared" si="27"/>
        <v>5.5260237163385799</v>
      </c>
      <c r="E586" s="5">
        <f t="shared" si="28"/>
        <v>5.3787406806962412</v>
      </c>
      <c r="F586" s="2">
        <v>0.5321259213780305</v>
      </c>
      <c r="G586" s="2"/>
      <c r="H586" s="2"/>
    </row>
    <row r="587" spans="1:8" x14ac:dyDescent="0.35">
      <c r="A587" s="4">
        <v>40808</v>
      </c>
      <c r="B587" s="3">
        <v>32.527999999999999</v>
      </c>
      <c r="C587" s="3">
        <f t="shared" si="26"/>
        <v>12.1974</v>
      </c>
      <c r="D587" s="5">
        <f t="shared" si="27"/>
        <v>-9.9695543869360748</v>
      </c>
      <c r="E587" s="5">
        <f t="shared" si="28"/>
        <v>-10.502228827355815</v>
      </c>
      <c r="F587" s="2">
        <v>0.53372740705621191</v>
      </c>
      <c r="G587" s="2"/>
      <c r="H587" s="2"/>
    </row>
    <row r="588" spans="1:8" x14ac:dyDescent="0.35">
      <c r="A588" s="4">
        <v>40809</v>
      </c>
      <c r="B588" s="3">
        <v>34.128</v>
      </c>
      <c r="C588" s="3">
        <f t="shared" si="26"/>
        <v>12.1974</v>
      </c>
      <c r="D588" s="5">
        <f t="shared" si="27"/>
        <v>4.9188391539596701</v>
      </c>
      <c r="E588" s="5">
        <f t="shared" si="28"/>
        <v>4.8016904843004031</v>
      </c>
      <c r="F588" s="2">
        <v>0.53396442065898531</v>
      </c>
      <c r="G588" s="2"/>
      <c r="H588" s="2"/>
    </row>
    <row r="589" spans="1:8" x14ac:dyDescent="0.35">
      <c r="A589" s="4">
        <v>40812</v>
      </c>
      <c r="B589" s="3">
        <v>35.21</v>
      </c>
      <c r="C589" s="3">
        <f t="shared" si="26"/>
        <v>12.1974</v>
      </c>
      <c r="D589" s="5">
        <f t="shared" si="27"/>
        <v>3.1704172526957355</v>
      </c>
      <c r="E589" s="5">
        <f t="shared" si="28"/>
        <v>3.1211971437966395</v>
      </c>
      <c r="F589" s="2">
        <v>0.54646616249043345</v>
      </c>
      <c r="G589" s="2"/>
      <c r="H589" s="2"/>
    </row>
    <row r="590" spans="1:8" x14ac:dyDescent="0.35">
      <c r="A590" s="4">
        <v>40813</v>
      </c>
      <c r="B590" s="3">
        <v>37.012999999999998</v>
      </c>
      <c r="C590" s="3">
        <f t="shared" si="26"/>
        <v>12.1974</v>
      </c>
      <c r="D590" s="5">
        <f t="shared" si="27"/>
        <v>5.1207043453564252</v>
      </c>
      <c r="E590" s="5">
        <f t="shared" si="28"/>
        <v>4.9939069119182617</v>
      </c>
      <c r="F590" s="2">
        <v>0.54539407322017364</v>
      </c>
      <c r="G590" s="2"/>
      <c r="H590" s="2"/>
    </row>
    <row r="591" spans="1:8" x14ac:dyDescent="0.35">
      <c r="A591" s="4">
        <v>40814</v>
      </c>
      <c r="B591" s="3">
        <v>36.134999999999998</v>
      </c>
      <c r="C591" s="3">
        <f t="shared" si="26"/>
        <v>12.1974</v>
      </c>
      <c r="D591" s="5">
        <f t="shared" si="27"/>
        <v>-2.3721395185475376</v>
      </c>
      <c r="E591" s="5">
        <f t="shared" si="28"/>
        <v>-2.4007277551199366</v>
      </c>
      <c r="F591" s="2">
        <v>0.54894924414080659</v>
      </c>
      <c r="G591" s="2"/>
      <c r="H591" s="2"/>
    </row>
    <row r="592" spans="1:8" x14ac:dyDescent="0.35">
      <c r="A592" s="4">
        <v>40815</v>
      </c>
      <c r="B592" s="3">
        <v>36.472999999999999</v>
      </c>
      <c r="C592" s="3">
        <f t="shared" si="26"/>
        <v>12.1974</v>
      </c>
      <c r="D592" s="5">
        <f t="shared" si="27"/>
        <v>0.93538120935381486</v>
      </c>
      <c r="E592" s="5">
        <f t="shared" si="28"/>
        <v>0.93103360938068003</v>
      </c>
      <c r="F592" s="2">
        <v>0.5634350408640959</v>
      </c>
      <c r="G592" s="2"/>
      <c r="H592" s="2"/>
    </row>
    <row r="593" spans="1:8" x14ac:dyDescent="0.35">
      <c r="A593" s="4">
        <v>40816</v>
      </c>
      <c r="B593" s="3">
        <v>34.875</v>
      </c>
      <c r="C593" s="3">
        <f t="shared" si="26"/>
        <v>12.1974</v>
      </c>
      <c r="D593" s="5">
        <f t="shared" si="27"/>
        <v>-4.3813231705645244</v>
      </c>
      <c r="E593" s="5">
        <f t="shared" si="28"/>
        <v>-4.4802020687221402</v>
      </c>
      <c r="F593" s="2">
        <v>0.55858058524814425</v>
      </c>
      <c r="G593" s="2"/>
      <c r="H593" s="2"/>
    </row>
    <row r="594" spans="1:8" x14ac:dyDescent="0.35">
      <c r="A594" s="4">
        <v>40819</v>
      </c>
      <c r="B594" s="3">
        <v>33.450000000000003</v>
      </c>
      <c r="C594" s="3">
        <f t="shared" si="26"/>
        <v>12.1974</v>
      </c>
      <c r="D594" s="5">
        <f t="shared" si="27"/>
        <v>-4.086021505376336</v>
      </c>
      <c r="E594" s="5">
        <f t="shared" si="28"/>
        <v>-4.1718453567292162</v>
      </c>
      <c r="F594" s="2">
        <v>0.55654062112133951</v>
      </c>
      <c r="G594" s="2"/>
      <c r="H594" s="2"/>
    </row>
    <row r="595" spans="1:8" x14ac:dyDescent="0.35">
      <c r="A595" s="4">
        <v>40820</v>
      </c>
      <c r="B595" s="3">
        <v>31.797999999999998</v>
      </c>
      <c r="C595" s="3">
        <f t="shared" si="26"/>
        <v>12.1974</v>
      </c>
      <c r="D595" s="5">
        <f t="shared" si="27"/>
        <v>-4.9387144992526295</v>
      </c>
      <c r="E595" s="5">
        <f t="shared" si="28"/>
        <v>-5.0648391847720236</v>
      </c>
      <c r="F595" s="2">
        <v>0.57006768630260329</v>
      </c>
      <c r="G595" s="2"/>
      <c r="H595" s="2"/>
    </row>
    <row r="596" spans="1:8" x14ac:dyDescent="0.35">
      <c r="A596" s="4">
        <v>40821</v>
      </c>
      <c r="B596" s="3">
        <v>32.982999999999997</v>
      </c>
      <c r="C596" s="3">
        <f t="shared" si="26"/>
        <v>12.1974</v>
      </c>
      <c r="D596" s="5">
        <f t="shared" si="27"/>
        <v>3.7266494748097325</v>
      </c>
      <c r="E596" s="5">
        <f t="shared" si="28"/>
        <v>3.658888248868152</v>
      </c>
      <c r="F596" s="2">
        <v>0.56792523389677696</v>
      </c>
      <c r="G596" s="2"/>
      <c r="H596" s="2"/>
    </row>
    <row r="597" spans="1:8" x14ac:dyDescent="0.35">
      <c r="A597" s="4">
        <v>40822</v>
      </c>
      <c r="B597" s="3">
        <v>35.857999999999997</v>
      </c>
      <c r="C597" s="3">
        <f t="shared" si="26"/>
        <v>12.1974</v>
      </c>
      <c r="D597" s="5">
        <f t="shared" si="27"/>
        <v>8.71661158778765</v>
      </c>
      <c r="E597" s="5">
        <f t="shared" si="28"/>
        <v>8.3574416958036668</v>
      </c>
      <c r="F597" s="2">
        <v>0.59406224043389211</v>
      </c>
      <c r="G597" s="2"/>
      <c r="H597" s="2"/>
    </row>
    <row r="598" spans="1:8" x14ac:dyDescent="0.35">
      <c r="A598" s="4">
        <v>40823</v>
      </c>
      <c r="B598" s="3">
        <v>34.646999999999998</v>
      </c>
      <c r="C598" s="3">
        <f t="shared" si="26"/>
        <v>12.1974</v>
      </c>
      <c r="D598" s="5">
        <f t="shared" si="27"/>
        <v>-3.3772101065313143</v>
      </c>
      <c r="E598" s="5">
        <f t="shared" si="28"/>
        <v>-3.4355552372175358</v>
      </c>
      <c r="F598" s="2">
        <v>0.58913438700011556</v>
      </c>
      <c r="G598" s="2"/>
      <c r="H598" s="2"/>
    </row>
    <row r="599" spans="1:8" x14ac:dyDescent="0.35">
      <c r="A599" s="4">
        <v>40826</v>
      </c>
      <c r="B599" s="3">
        <v>35.674999999999997</v>
      </c>
      <c r="C599" s="3">
        <f t="shared" si="26"/>
        <v>12.1974</v>
      </c>
      <c r="D599" s="5">
        <f t="shared" si="27"/>
        <v>2.9670678558028074</v>
      </c>
      <c r="E599" s="5">
        <f t="shared" si="28"/>
        <v>2.9239021561839973</v>
      </c>
      <c r="F599" s="2">
        <v>0.59779630166420417</v>
      </c>
      <c r="G599" s="2"/>
      <c r="H599" s="2"/>
    </row>
    <row r="600" spans="1:8" x14ac:dyDescent="0.35">
      <c r="A600" s="4">
        <v>40827</v>
      </c>
      <c r="B600" s="3">
        <v>36.244999999999997</v>
      </c>
      <c r="C600" s="3">
        <f t="shared" si="26"/>
        <v>12.1974</v>
      </c>
      <c r="D600" s="5">
        <f t="shared" si="27"/>
        <v>1.5977575332866163</v>
      </c>
      <c r="E600" s="5">
        <f t="shared" si="28"/>
        <v>1.5851277389940965</v>
      </c>
      <c r="F600" s="2">
        <v>0.59364107082252116</v>
      </c>
      <c r="G600" s="2"/>
      <c r="H600" s="2"/>
    </row>
    <row r="601" spans="1:8" x14ac:dyDescent="0.35">
      <c r="A601" s="4">
        <v>40828</v>
      </c>
      <c r="B601" s="3">
        <v>36.253</v>
      </c>
      <c r="C601" s="3">
        <f t="shared" si="26"/>
        <v>12.1974</v>
      </c>
      <c r="D601" s="5">
        <f t="shared" si="27"/>
        <v>2.2072009932411842E-2</v>
      </c>
      <c r="E601" s="5">
        <f t="shared" si="28"/>
        <v>2.2069574422664086E-2</v>
      </c>
      <c r="F601" s="2">
        <v>0.59153723483771159</v>
      </c>
      <c r="G601" s="2"/>
      <c r="H601" s="2"/>
    </row>
    <row r="602" spans="1:8" x14ac:dyDescent="0.35">
      <c r="A602" s="4">
        <v>40829</v>
      </c>
      <c r="B602" s="3">
        <v>34.262999999999998</v>
      </c>
      <c r="C602" s="3">
        <f t="shared" si="26"/>
        <v>12.1974</v>
      </c>
      <c r="D602" s="5">
        <f t="shared" si="27"/>
        <v>-5.4892008937191461</v>
      </c>
      <c r="E602" s="5">
        <f t="shared" si="28"/>
        <v>-5.6456081760488113</v>
      </c>
      <c r="F602" s="2">
        <v>0.5775932634129467</v>
      </c>
      <c r="G602" s="2"/>
      <c r="H602" s="2"/>
    </row>
    <row r="603" spans="1:8" x14ac:dyDescent="0.35">
      <c r="A603" s="4">
        <v>40830</v>
      </c>
      <c r="B603" s="3">
        <v>33.26</v>
      </c>
      <c r="C603" s="3">
        <f t="shared" si="26"/>
        <v>12.1974</v>
      </c>
      <c r="D603" s="5">
        <f t="shared" si="27"/>
        <v>-2.9273560400431959</v>
      </c>
      <c r="E603" s="5">
        <f t="shared" si="28"/>
        <v>-2.9710580971798057</v>
      </c>
      <c r="F603" s="2">
        <v>0.58116061909952776</v>
      </c>
      <c r="G603" s="2"/>
      <c r="H603" s="2"/>
    </row>
    <row r="604" spans="1:8" x14ac:dyDescent="0.35">
      <c r="A604" s="4">
        <v>40833</v>
      </c>
      <c r="B604" s="3">
        <v>32.433</v>
      </c>
      <c r="C604" s="3">
        <f t="shared" si="26"/>
        <v>12.1974</v>
      </c>
      <c r="D604" s="5">
        <f t="shared" si="27"/>
        <v>-2.4864702345159295</v>
      </c>
      <c r="E604" s="5">
        <f t="shared" si="28"/>
        <v>-2.5179050786037491</v>
      </c>
      <c r="F604" s="2">
        <v>0.5746733708120948</v>
      </c>
      <c r="G604" s="2"/>
      <c r="H604" s="2"/>
    </row>
    <row r="605" spans="1:8" x14ac:dyDescent="0.35">
      <c r="A605" s="4">
        <v>40834</v>
      </c>
      <c r="B605" s="3">
        <v>32.055</v>
      </c>
      <c r="C605" s="3">
        <f t="shared" si="26"/>
        <v>12.1974</v>
      </c>
      <c r="D605" s="5">
        <f t="shared" si="27"/>
        <v>-1.1654796041069286</v>
      </c>
      <c r="E605" s="5">
        <f t="shared" si="28"/>
        <v>-1.1723245539523444</v>
      </c>
      <c r="F605" s="2">
        <v>0.56918360806115598</v>
      </c>
      <c r="G605" s="2"/>
      <c r="H605" s="2"/>
    </row>
    <row r="606" spans="1:8" x14ac:dyDescent="0.35">
      <c r="A606" s="4">
        <v>40835</v>
      </c>
      <c r="B606" s="3">
        <v>33.148000000000003</v>
      </c>
      <c r="C606" s="3">
        <f t="shared" si="26"/>
        <v>12.1974</v>
      </c>
      <c r="D606" s="5">
        <f t="shared" si="27"/>
        <v>3.4097644673218017</v>
      </c>
      <c r="E606" s="5">
        <f t="shared" si="28"/>
        <v>3.3529205547575471</v>
      </c>
      <c r="F606" s="2">
        <v>0.57309049403027812</v>
      </c>
      <c r="G606" s="2"/>
      <c r="H606" s="2"/>
    </row>
    <row r="607" spans="1:8" x14ac:dyDescent="0.35">
      <c r="A607" s="4">
        <v>40836</v>
      </c>
      <c r="B607" s="3">
        <v>31.693000000000001</v>
      </c>
      <c r="C607" s="3">
        <f t="shared" si="26"/>
        <v>12.1974</v>
      </c>
      <c r="D607" s="5">
        <f t="shared" si="27"/>
        <v>-4.3894050923132673</v>
      </c>
      <c r="E607" s="5">
        <f t="shared" si="28"/>
        <v>-4.4886546677203416</v>
      </c>
      <c r="F607" s="2">
        <v>0.5669298761366498</v>
      </c>
      <c r="G607" s="2"/>
      <c r="H607" s="2"/>
    </row>
    <row r="608" spans="1:8" x14ac:dyDescent="0.35">
      <c r="A608" s="4">
        <v>40837</v>
      </c>
      <c r="B608" s="3">
        <v>32.86</v>
      </c>
      <c r="C608" s="3">
        <f t="shared" si="26"/>
        <v>12.1974</v>
      </c>
      <c r="D608" s="5">
        <f t="shared" si="27"/>
        <v>3.682201116965885</v>
      </c>
      <c r="E608" s="5">
        <f t="shared" si="28"/>
        <v>3.6160276299529279</v>
      </c>
      <c r="F608" s="2">
        <v>0.55842113439709462</v>
      </c>
      <c r="G608" s="2"/>
      <c r="H608" s="2"/>
    </row>
    <row r="609" spans="1:8" x14ac:dyDescent="0.35">
      <c r="A609" s="4">
        <v>40840</v>
      </c>
      <c r="B609" s="3">
        <v>34.603000000000002</v>
      </c>
      <c r="C609" s="3">
        <f t="shared" si="26"/>
        <v>12.1974</v>
      </c>
      <c r="D609" s="5">
        <f t="shared" si="27"/>
        <v>5.3043213633597146</v>
      </c>
      <c r="E609" s="5">
        <f t="shared" si="28"/>
        <v>5.1684270898190023</v>
      </c>
      <c r="F609" s="2">
        <v>0.56198046798920054</v>
      </c>
      <c r="G609" s="2"/>
      <c r="H609" s="2"/>
    </row>
    <row r="610" spans="1:8" x14ac:dyDescent="0.35">
      <c r="A610" s="4">
        <v>40841</v>
      </c>
      <c r="B610" s="3">
        <v>34.96</v>
      </c>
      <c r="C610" s="3">
        <f t="shared" si="26"/>
        <v>12.1974</v>
      </c>
      <c r="D610" s="5">
        <f t="shared" si="27"/>
        <v>1.0317024535444883</v>
      </c>
      <c r="E610" s="5">
        <f t="shared" si="28"/>
        <v>1.0264167280022807</v>
      </c>
      <c r="F610" s="2">
        <v>0.53721471236564056</v>
      </c>
      <c r="G610" s="2"/>
      <c r="H610" s="2"/>
    </row>
    <row r="611" spans="1:8" x14ac:dyDescent="0.35">
      <c r="A611" s="4">
        <v>40842</v>
      </c>
      <c r="B611" s="3">
        <v>34.283000000000001</v>
      </c>
      <c r="C611" s="3">
        <f t="shared" si="26"/>
        <v>12.1974</v>
      </c>
      <c r="D611" s="5">
        <f t="shared" si="27"/>
        <v>-1.9364988558352392</v>
      </c>
      <c r="E611" s="5">
        <f t="shared" si="28"/>
        <v>-1.9554946301169378</v>
      </c>
      <c r="F611" s="2">
        <v>0.54809743797932819</v>
      </c>
      <c r="G611" s="2"/>
      <c r="H611" s="2"/>
    </row>
    <row r="612" spans="1:8" x14ac:dyDescent="0.35">
      <c r="A612" s="4">
        <v>40843</v>
      </c>
      <c r="B612" s="3">
        <v>37.073</v>
      </c>
      <c r="C612" s="3">
        <f t="shared" si="26"/>
        <v>12.1974</v>
      </c>
      <c r="D612" s="5">
        <f t="shared" si="27"/>
        <v>8.1381442697546866</v>
      </c>
      <c r="E612" s="5">
        <f t="shared" si="28"/>
        <v>7.8239337376086624</v>
      </c>
      <c r="F612" s="2">
        <v>0.55245341739113052</v>
      </c>
      <c r="G612" s="2"/>
      <c r="H612" s="2"/>
    </row>
    <row r="613" spans="1:8" x14ac:dyDescent="0.35">
      <c r="A613" s="4">
        <v>40844</v>
      </c>
      <c r="B613" s="3">
        <v>35.14</v>
      </c>
      <c r="C613" s="3">
        <f t="shared" si="26"/>
        <v>12.1974</v>
      </c>
      <c r="D613" s="5">
        <f t="shared" si="27"/>
        <v>-5.2140371699080186</v>
      </c>
      <c r="E613" s="5">
        <f t="shared" si="28"/>
        <v>-5.3548859103300934</v>
      </c>
      <c r="F613" s="2">
        <v>0.54971696571078588</v>
      </c>
      <c r="G613" s="2"/>
      <c r="H613" s="2"/>
    </row>
    <row r="614" spans="1:8" x14ac:dyDescent="0.35">
      <c r="A614" s="4">
        <v>40847</v>
      </c>
      <c r="B614" s="3">
        <v>32.487000000000002</v>
      </c>
      <c r="C614" s="3">
        <f t="shared" si="26"/>
        <v>12.1974</v>
      </c>
      <c r="D614" s="5">
        <f t="shared" si="27"/>
        <v>-7.549800796812745</v>
      </c>
      <c r="E614" s="5">
        <f t="shared" si="28"/>
        <v>-7.8500073444599012</v>
      </c>
      <c r="F614" s="2">
        <v>0.53154782286558144</v>
      </c>
      <c r="G614" s="2"/>
      <c r="H614" s="2"/>
    </row>
    <row r="615" spans="1:8" x14ac:dyDescent="0.35">
      <c r="A615" s="4">
        <v>40848</v>
      </c>
      <c r="B615" s="3">
        <v>30.58</v>
      </c>
      <c r="C615" s="3">
        <f t="shared" si="26"/>
        <v>12.1974</v>
      </c>
      <c r="D615" s="5">
        <f t="shared" si="27"/>
        <v>-5.870040323821847</v>
      </c>
      <c r="E615" s="5">
        <f t="shared" si="28"/>
        <v>-6.0493808813435921</v>
      </c>
      <c r="F615" s="2">
        <v>0.53334264957161703</v>
      </c>
      <c r="G615" s="2"/>
      <c r="H615" s="2"/>
    </row>
    <row r="616" spans="1:8" x14ac:dyDescent="0.35">
      <c r="A616" s="4">
        <v>40849</v>
      </c>
      <c r="B616" s="3">
        <v>29.202999999999999</v>
      </c>
      <c r="C616" s="3">
        <f t="shared" si="26"/>
        <v>12.1974</v>
      </c>
      <c r="D616" s="5">
        <f t="shared" si="27"/>
        <v>-4.5029431000653988</v>
      </c>
      <c r="E616" s="5">
        <f t="shared" si="28"/>
        <v>-4.6074756778016992</v>
      </c>
      <c r="F616" s="2">
        <v>0.53839344716941884</v>
      </c>
      <c r="G616" s="2"/>
      <c r="H616" s="2"/>
    </row>
    <row r="617" spans="1:8" x14ac:dyDescent="0.35">
      <c r="A617" s="4">
        <v>40850</v>
      </c>
      <c r="B617" s="3">
        <v>28.895</v>
      </c>
      <c r="C617" s="3">
        <f t="shared" si="26"/>
        <v>12.1974</v>
      </c>
      <c r="D617" s="5">
        <f t="shared" si="27"/>
        <v>-1.0546861623805768</v>
      </c>
      <c r="E617" s="5">
        <f t="shared" si="28"/>
        <v>-1.0602873953158003</v>
      </c>
      <c r="F617" s="2">
        <v>0.53987208603380143</v>
      </c>
      <c r="G617" s="2"/>
      <c r="H617" s="2"/>
    </row>
    <row r="618" spans="1:8" x14ac:dyDescent="0.35">
      <c r="A618" s="4">
        <v>40851</v>
      </c>
      <c r="B618" s="3">
        <v>28.562999999999999</v>
      </c>
      <c r="C618" s="3">
        <f t="shared" si="26"/>
        <v>12.1974</v>
      </c>
      <c r="D618" s="5">
        <f t="shared" si="27"/>
        <v>-1.1489877141373965</v>
      </c>
      <c r="E618" s="5">
        <f t="shared" si="28"/>
        <v>-1.1556395798077288</v>
      </c>
      <c r="F618" s="2">
        <v>0.54288042075476706</v>
      </c>
      <c r="G618" s="2"/>
      <c r="H618" s="2"/>
    </row>
    <row r="619" spans="1:8" x14ac:dyDescent="0.35">
      <c r="A619" s="4">
        <v>40854</v>
      </c>
      <c r="B619" s="3">
        <v>27.696999999999999</v>
      </c>
      <c r="C619" s="3">
        <f t="shared" si="26"/>
        <v>12.1974</v>
      </c>
      <c r="D619" s="5">
        <f t="shared" si="27"/>
        <v>-3.0318944088506097</v>
      </c>
      <c r="E619" s="5">
        <f t="shared" si="28"/>
        <v>-3.0788069892689043</v>
      </c>
      <c r="F619" s="2">
        <v>0.53154576202672132</v>
      </c>
      <c r="G619" s="2"/>
      <c r="H619" s="2"/>
    </row>
    <row r="620" spans="1:8" x14ac:dyDescent="0.35">
      <c r="A620" s="4">
        <v>40855</v>
      </c>
      <c r="B620" s="3">
        <v>28.908000000000001</v>
      </c>
      <c r="C620" s="3">
        <f t="shared" si="26"/>
        <v>12.1974</v>
      </c>
      <c r="D620" s="5">
        <f t="shared" si="27"/>
        <v>4.3723146911217894</v>
      </c>
      <c r="E620" s="5">
        <f t="shared" si="28"/>
        <v>4.2794269341759641</v>
      </c>
      <c r="F620" s="2">
        <v>0.5288597468877354</v>
      </c>
      <c r="G620" s="2"/>
      <c r="H620" s="2"/>
    </row>
    <row r="621" spans="1:8" x14ac:dyDescent="0.35">
      <c r="A621" s="4">
        <v>40856</v>
      </c>
      <c r="B621" s="3">
        <v>27.59</v>
      </c>
      <c r="C621" s="3">
        <f t="shared" si="26"/>
        <v>12.1974</v>
      </c>
      <c r="D621" s="5">
        <f t="shared" si="27"/>
        <v>-4.5592915455929202</v>
      </c>
      <c r="E621" s="5">
        <f t="shared" si="28"/>
        <v>-4.6664985191540005</v>
      </c>
      <c r="F621" s="2">
        <v>0.53715704366249073</v>
      </c>
      <c r="G621" s="2"/>
      <c r="H621" s="2"/>
    </row>
    <row r="622" spans="1:8" x14ac:dyDescent="0.35">
      <c r="A622" s="4">
        <v>40857</v>
      </c>
      <c r="B622" s="3">
        <v>27.175000000000001</v>
      </c>
      <c r="C622" s="3">
        <f t="shared" si="26"/>
        <v>12.1974</v>
      </c>
      <c r="D622" s="5">
        <f t="shared" si="27"/>
        <v>-1.5041681768756765</v>
      </c>
      <c r="E622" s="5">
        <f t="shared" si="28"/>
        <v>-1.5155955221921533</v>
      </c>
      <c r="F622" s="2">
        <v>0.52947904531660706</v>
      </c>
      <c r="G622" s="2"/>
      <c r="H622" s="2"/>
    </row>
    <row r="623" spans="1:8" x14ac:dyDescent="0.35">
      <c r="A623" s="4">
        <v>40858</v>
      </c>
      <c r="B623" s="3">
        <v>28.844999999999999</v>
      </c>
      <c r="C623" s="3">
        <f t="shared" si="26"/>
        <v>12.1974</v>
      </c>
      <c r="D623" s="5">
        <f t="shared" si="27"/>
        <v>6.1453541858325602</v>
      </c>
      <c r="E623" s="5">
        <f t="shared" si="28"/>
        <v>5.9639234701579467</v>
      </c>
      <c r="F623" s="2">
        <v>0.53854908960436121</v>
      </c>
      <c r="G623" s="2"/>
      <c r="H623" s="2"/>
    </row>
    <row r="624" spans="1:8" x14ac:dyDescent="0.35">
      <c r="A624" s="4">
        <v>40861</v>
      </c>
      <c r="B624" s="3">
        <v>28.364999999999998</v>
      </c>
      <c r="C624" s="3">
        <f t="shared" si="26"/>
        <v>12.1974</v>
      </c>
      <c r="D624" s="5">
        <f t="shared" si="27"/>
        <v>-1.664066562662508</v>
      </c>
      <c r="E624" s="5">
        <f t="shared" si="28"/>
        <v>-1.6780676930322198</v>
      </c>
      <c r="F624" s="2">
        <v>0.5112753823864945</v>
      </c>
      <c r="G624" s="2"/>
      <c r="H624" s="2"/>
    </row>
    <row r="625" spans="1:8" x14ac:dyDescent="0.35">
      <c r="A625" s="4">
        <v>40862</v>
      </c>
      <c r="B625" s="3">
        <v>27.35</v>
      </c>
      <c r="C625" s="3">
        <f t="shared" si="26"/>
        <v>12.1974</v>
      </c>
      <c r="D625" s="5">
        <f t="shared" si="27"/>
        <v>-3.5783536047946312</v>
      </c>
      <c r="E625" s="5">
        <f t="shared" si="28"/>
        <v>-3.6439461910540141</v>
      </c>
      <c r="F625" s="2">
        <v>0.51374359939502534</v>
      </c>
      <c r="G625" s="2"/>
      <c r="H625" s="2"/>
    </row>
    <row r="626" spans="1:8" x14ac:dyDescent="0.35">
      <c r="A626" s="4">
        <v>40863</v>
      </c>
      <c r="B626" s="3">
        <v>26.963000000000001</v>
      </c>
      <c r="C626" s="3">
        <f t="shared" si="26"/>
        <v>12.1974</v>
      </c>
      <c r="D626" s="5">
        <f t="shared" si="27"/>
        <v>-1.4149908592321772</v>
      </c>
      <c r="E626" s="5">
        <f t="shared" si="28"/>
        <v>-1.4250973050203151</v>
      </c>
      <c r="F626" s="2">
        <v>0.52280131404789343</v>
      </c>
      <c r="G626" s="2"/>
      <c r="H626" s="2"/>
    </row>
    <row r="627" spans="1:8" x14ac:dyDescent="0.35">
      <c r="A627" s="4">
        <v>40864</v>
      </c>
      <c r="B627" s="3">
        <v>25.702999999999999</v>
      </c>
      <c r="C627" s="3">
        <f t="shared" ref="C627:C656" si="29">12.1974</f>
        <v>12.1974</v>
      </c>
      <c r="D627" s="5">
        <f t="shared" si="27"/>
        <v>-4.6730705040240386</v>
      </c>
      <c r="E627" s="5">
        <f t="shared" si="28"/>
        <v>-4.7857839211696707</v>
      </c>
      <c r="F627" s="2">
        <v>0.52124492107767617</v>
      </c>
      <c r="G627" s="2"/>
      <c r="H627" s="2"/>
    </row>
    <row r="628" spans="1:8" x14ac:dyDescent="0.35">
      <c r="A628" s="4">
        <v>40865</v>
      </c>
      <c r="B628" s="3">
        <v>25.193000000000001</v>
      </c>
      <c r="C628" s="3">
        <f t="shared" si="29"/>
        <v>12.1974</v>
      </c>
      <c r="D628" s="5">
        <f t="shared" si="27"/>
        <v>-1.9842041785005566</v>
      </c>
      <c r="E628" s="5">
        <f t="shared" si="28"/>
        <v>-2.0041538453883407</v>
      </c>
      <c r="F628" s="2">
        <v>0.50622751090581675</v>
      </c>
      <c r="G628" s="2"/>
      <c r="H628" s="2"/>
    </row>
    <row r="629" spans="1:8" x14ac:dyDescent="0.35">
      <c r="A629" s="4">
        <v>40868</v>
      </c>
      <c r="B629" s="3">
        <v>23.445</v>
      </c>
      <c r="C629" s="3">
        <f t="shared" si="29"/>
        <v>12.1974</v>
      </c>
      <c r="D629" s="5">
        <f t="shared" si="27"/>
        <v>-6.9384352796411735</v>
      </c>
      <c r="E629" s="5">
        <f t="shared" si="28"/>
        <v>-7.1908925610657386</v>
      </c>
      <c r="F629" s="2">
        <v>0.50028625340588306</v>
      </c>
      <c r="G629" s="2"/>
      <c r="H629" s="2"/>
    </row>
    <row r="630" spans="1:8" x14ac:dyDescent="0.35">
      <c r="A630" s="4">
        <v>40869</v>
      </c>
      <c r="B630" s="3">
        <v>22.385000000000002</v>
      </c>
      <c r="C630" s="3">
        <f t="shared" si="29"/>
        <v>12.1974</v>
      </c>
      <c r="D630" s="5">
        <f t="shared" si="27"/>
        <v>-4.5212198763062439</v>
      </c>
      <c r="E630" s="5">
        <f t="shared" si="28"/>
        <v>-4.6266160848620768</v>
      </c>
      <c r="F630" s="2">
        <v>0.49539927488815771</v>
      </c>
      <c r="G630" s="2"/>
      <c r="H630" s="2"/>
    </row>
    <row r="631" spans="1:8" x14ac:dyDescent="0.35">
      <c r="A631" s="4">
        <v>40870</v>
      </c>
      <c r="B631" s="3">
        <v>21.87</v>
      </c>
      <c r="C631" s="3">
        <f t="shared" si="29"/>
        <v>12.1974</v>
      </c>
      <c r="D631" s="5">
        <f t="shared" si="27"/>
        <v>-2.3006477551932121</v>
      </c>
      <c r="E631" s="5">
        <f t="shared" si="28"/>
        <v>-2.3275257004252365</v>
      </c>
      <c r="F631" s="2">
        <v>0.49783115569945935</v>
      </c>
      <c r="G631" s="2"/>
      <c r="H631" s="2"/>
    </row>
    <row r="632" spans="1:8" x14ac:dyDescent="0.35">
      <c r="A632" s="4">
        <v>40871</v>
      </c>
      <c r="B632" s="3">
        <v>22.413</v>
      </c>
      <c r="C632" s="3">
        <f t="shared" si="29"/>
        <v>12.1974</v>
      </c>
      <c r="D632" s="5">
        <f t="shared" si="27"/>
        <v>2.4828532235939607</v>
      </c>
      <c r="E632" s="5">
        <f t="shared" si="28"/>
        <v>2.4525312973097382</v>
      </c>
      <c r="F632" s="2">
        <v>0.49313808518086177</v>
      </c>
      <c r="G632" s="2"/>
      <c r="H632" s="2"/>
    </row>
    <row r="633" spans="1:8" x14ac:dyDescent="0.35">
      <c r="A633" s="4">
        <v>40872</v>
      </c>
      <c r="B633" s="3">
        <v>23.195</v>
      </c>
      <c r="C633" s="3">
        <f t="shared" si="29"/>
        <v>12.1974</v>
      </c>
      <c r="D633" s="5">
        <f t="shared" si="27"/>
        <v>3.4890465354927942</v>
      </c>
      <c r="E633" s="5">
        <f t="shared" si="28"/>
        <v>3.4295590541933185</v>
      </c>
      <c r="F633" s="2">
        <v>0.47709120920117987</v>
      </c>
      <c r="G633" s="2"/>
      <c r="H633" s="2"/>
    </row>
    <row r="634" spans="1:8" x14ac:dyDescent="0.35">
      <c r="A634" s="4">
        <v>40875</v>
      </c>
      <c r="B634" s="3">
        <v>23.683</v>
      </c>
      <c r="C634" s="3">
        <f t="shared" si="29"/>
        <v>12.1974</v>
      </c>
      <c r="D634" s="5">
        <f t="shared" si="27"/>
        <v>2.1039017029532205</v>
      </c>
      <c r="E634" s="5">
        <f t="shared" si="28"/>
        <v>2.0820752976889558</v>
      </c>
      <c r="F634" s="2">
        <v>0.44313016203915595</v>
      </c>
      <c r="G634" s="2"/>
      <c r="H634" s="2"/>
    </row>
    <row r="635" spans="1:8" x14ac:dyDescent="0.35">
      <c r="A635" s="4">
        <v>40876</v>
      </c>
      <c r="B635" s="3">
        <v>23.163</v>
      </c>
      <c r="C635" s="3">
        <f t="shared" si="29"/>
        <v>12.1974</v>
      </c>
      <c r="D635" s="5">
        <f t="shared" si="27"/>
        <v>-2.1956677785753476</v>
      </c>
      <c r="E635" s="5">
        <f t="shared" si="28"/>
        <v>-2.2201313185808114</v>
      </c>
      <c r="F635" s="2">
        <v>0.45186454297012002</v>
      </c>
      <c r="G635" s="2"/>
      <c r="H635" s="2"/>
    </row>
    <row r="636" spans="1:8" x14ac:dyDescent="0.35">
      <c r="A636" s="4">
        <v>40877</v>
      </c>
      <c r="B636" s="3">
        <v>24.83</v>
      </c>
      <c r="C636" s="3">
        <f t="shared" si="29"/>
        <v>12.1974</v>
      </c>
      <c r="D636" s="5">
        <f t="shared" si="27"/>
        <v>7.1968225186720112</v>
      </c>
      <c r="E636" s="5">
        <f t="shared" si="28"/>
        <v>6.949642152528682</v>
      </c>
      <c r="F636" s="2">
        <v>0.46843793205184858</v>
      </c>
      <c r="G636" s="2"/>
      <c r="H636" s="2"/>
    </row>
    <row r="637" spans="1:8" x14ac:dyDescent="0.35">
      <c r="A637" s="4">
        <v>40878</v>
      </c>
      <c r="B637" s="3">
        <v>23.998000000000001</v>
      </c>
      <c r="C637" s="3">
        <f t="shared" si="29"/>
        <v>12.1974</v>
      </c>
      <c r="D637" s="5">
        <f t="shared" si="27"/>
        <v>-3.3507853403141254</v>
      </c>
      <c r="E637" s="5">
        <f t="shared" si="28"/>
        <v>-3.4082105977877939</v>
      </c>
      <c r="F637" s="2">
        <v>0.41601142089705051</v>
      </c>
      <c r="G637" s="2"/>
      <c r="H637" s="2"/>
    </row>
    <row r="638" spans="1:8" x14ac:dyDescent="0.35">
      <c r="A638" s="4">
        <v>40879</v>
      </c>
      <c r="B638" s="3">
        <v>25.395</v>
      </c>
      <c r="C638" s="3">
        <f t="shared" si="29"/>
        <v>12.1974</v>
      </c>
      <c r="D638" s="5">
        <f t="shared" si="27"/>
        <v>5.8213184432035936</v>
      </c>
      <c r="E638" s="5">
        <f t="shared" si="28"/>
        <v>5.6581810711011116</v>
      </c>
      <c r="F638" s="2">
        <v>0.42826947438784257</v>
      </c>
      <c r="G638" s="2"/>
      <c r="H638" s="2"/>
    </row>
    <row r="639" spans="1:8" x14ac:dyDescent="0.35">
      <c r="A639" s="4">
        <v>40882</v>
      </c>
      <c r="B639" s="3">
        <v>26.998000000000001</v>
      </c>
      <c r="C639" s="3">
        <f t="shared" si="29"/>
        <v>12.1974</v>
      </c>
      <c r="D639" s="5">
        <f t="shared" si="27"/>
        <v>6.3122661941327092</v>
      </c>
      <c r="E639" s="5">
        <f t="shared" si="28"/>
        <v>6.1210484933426912</v>
      </c>
      <c r="F639" s="2">
        <v>0.43079943289930472</v>
      </c>
      <c r="G639" s="2"/>
      <c r="H639" s="2"/>
    </row>
    <row r="640" spans="1:8" x14ac:dyDescent="0.35">
      <c r="A640" s="4">
        <v>40883</v>
      </c>
      <c r="B640" s="3">
        <v>27.097999999999999</v>
      </c>
      <c r="C640" s="3">
        <f t="shared" si="29"/>
        <v>12.1974</v>
      </c>
      <c r="D640" s="5">
        <f t="shared" si="27"/>
        <v>0.37039780724497323</v>
      </c>
      <c r="E640" s="5">
        <f t="shared" si="28"/>
        <v>0.3697135237603989</v>
      </c>
      <c r="F640" s="2">
        <v>0.41572080770804071</v>
      </c>
      <c r="G640" s="2"/>
      <c r="H640" s="2"/>
    </row>
    <row r="641" spans="1:8" x14ac:dyDescent="0.35">
      <c r="A641" s="4">
        <v>40884</v>
      </c>
      <c r="B641" s="3">
        <v>27.082999999999998</v>
      </c>
      <c r="C641" s="3">
        <f t="shared" si="29"/>
        <v>12.1974</v>
      </c>
      <c r="D641" s="5">
        <f t="shared" si="27"/>
        <v>-5.5354638718726729E-2</v>
      </c>
      <c r="E641" s="5">
        <f t="shared" si="28"/>
        <v>-5.5369965055021252E-2</v>
      </c>
      <c r="F641" s="2">
        <v>0.42320993743546009</v>
      </c>
      <c r="G641" s="2"/>
      <c r="H641" s="2"/>
    </row>
    <row r="642" spans="1:8" x14ac:dyDescent="0.35">
      <c r="A642" s="4">
        <v>40885</v>
      </c>
      <c r="B642" s="3">
        <v>25.077999999999999</v>
      </c>
      <c r="C642" s="3">
        <f t="shared" si="29"/>
        <v>12.1974</v>
      </c>
      <c r="D642" s="5">
        <f t="shared" si="27"/>
        <v>-7.4031680389912449</v>
      </c>
      <c r="E642" s="5">
        <f t="shared" si="28"/>
        <v>-7.6915257005343118</v>
      </c>
      <c r="F642" s="2">
        <v>0.42121093209099603</v>
      </c>
      <c r="G642" s="2"/>
      <c r="H642" s="2"/>
    </row>
    <row r="643" spans="1:8" x14ac:dyDescent="0.35">
      <c r="A643" s="4">
        <v>40886</v>
      </c>
      <c r="B643" s="3">
        <v>26.718</v>
      </c>
      <c r="C643" s="3">
        <f t="shared" si="29"/>
        <v>12.1974</v>
      </c>
      <c r="D643" s="5">
        <f t="shared" si="27"/>
        <v>6.5395964590477735</v>
      </c>
      <c r="E643" s="5">
        <f t="shared" si="28"/>
        <v>6.334652779927433</v>
      </c>
      <c r="F643" s="2">
        <v>0.43513270460327319</v>
      </c>
      <c r="G643" s="2"/>
      <c r="H643" s="2"/>
    </row>
    <row r="644" spans="1:8" x14ac:dyDescent="0.35">
      <c r="A644" s="4">
        <v>40889</v>
      </c>
      <c r="B644" s="3">
        <v>24.43</v>
      </c>
      <c r="C644" s="3">
        <f t="shared" si="29"/>
        <v>12.1974</v>
      </c>
      <c r="D644" s="5">
        <f t="shared" ref="D644:D656" si="30">(B644-B643)/B643*100</f>
        <v>-8.5635152331761368</v>
      </c>
      <c r="E644" s="5">
        <f t="shared" ref="E644:E656" si="31">LN(1+D644/100)*100</f>
        <v>-8.9525610297971188</v>
      </c>
      <c r="F644" s="2">
        <v>0.41813649075473236</v>
      </c>
      <c r="G644" s="2"/>
      <c r="H644" s="2"/>
    </row>
    <row r="645" spans="1:8" x14ac:dyDescent="0.35">
      <c r="A645" s="4">
        <v>40890</v>
      </c>
      <c r="B645" s="3">
        <v>24.722999999999999</v>
      </c>
      <c r="C645" s="3">
        <f t="shared" si="29"/>
        <v>12.1974</v>
      </c>
      <c r="D645" s="5">
        <f t="shared" si="30"/>
        <v>1.1993450675399069</v>
      </c>
      <c r="E645" s="5">
        <f t="shared" si="31"/>
        <v>1.1922099179707137</v>
      </c>
      <c r="F645" s="2">
        <v>0.41363839072511877</v>
      </c>
      <c r="G645" s="2"/>
      <c r="H645" s="2"/>
    </row>
    <row r="646" spans="1:8" x14ac:dyDescent="0.35">
      <c r="A646" s="4">
        <v>40891</v>
      </c>
      <c r="B646" s="3">
        <v>24.082999999999998</v>
      </c>
      <c r="C646" s="3">
        <f t="shared" si="29"/>
        <v>12.1974</v>
      </c>
      <c r="D646" s="5">
        <f t="shared" si="30"/>
        <v>-2.5886826032439454</v>
      </c>
      <c r="E646" s="5">
        <f t="shared" si="31"/>
        <v>-2.6227787051159335</v>
      </c>
      <c r="F646" s="2">
        <v>0.39956317275625469</v>
      </c>
      <c r="G646" s="2"/>
      <c r="H646" s="2"/>
    </row>
    <row r="647" spans="1:8" x14ac:dyDescent="0.35">
      <c r="A647" s="4">
        <v>40892</v>
      </c>
      <c r="B647" s="3">
        <v>24.097999999999999</v>
      </c>
      <c r="C647" s="3">
        <f t="shared" si="29"/>
        <v>12.1974</v>
      </c>
      <c r="D647" s="5">
        <f t="shared" si="30"/>
        <v>6.2284599094799525E-2</v>
      </c>
      <c r="E647" s="5">
        <f t="shared" si="31"/>
        <v>6.2265210288795426E-2</v>
      </c>
      <c r="F647" s="2">
        <v>0.41174598111769334</v>
      </c>
      <c r="G647" s="2"/>
      <c r="H647" s="2"/>
    </row>
    <row r="648" spans="1:8" x14ac:dyDescent="0.35">
      <c r="A648" s="4">
        <v>40893</v>
      </c>
      <c r="B648" s="3">
        <v>24.484999999999999</v>
      </c>
      <c r="C648" s="3">
        <f t="shared" si="29"/>
        <v>12.1974</v>
      </c>
      <c r="D648" s="5">
        <f t="shared" si="30"/>
        <v>1.6059424018590773</v>
      </c>
      <c r="E648" s="5">
        <f t="shared" si="31"/>
        <v>1.5931835653195985</v>
      </c>
      <c r="F648" s="2">
        <v>0.37829330683522061</v>
      </c>
      <c r="G648" s="2"/>
      <c r="H648" s="2"/>
    </row>
    <row r="649" spans="1:8" x14ac:dyDescent="0.35">
      <c r="A649" s="4">
        <v>40896</v>
      </c>
      <c r="B649" s="3">
        <v>23.468</v>
      </c>
      <c r="C649" s="3">
        <f t="shared" si="29"/>
        <v>12.1974</v>
      </c>
      <c r="D649" s="5">
        <f t="shared" si="30"/>
        <v>-4.1535634061670388</v>
      </c>
      <c r="E649" s="5">
        <f t="shared" si="31"/>
        <v>-4.2422894090667214</v>
      </c>
      <c r="F649" s="2">
        <v>0.384564012739326</v>
      </c>
      <c r="G649" s="2"/>
      <c r="H649" s="2"/>
    </row>
    <row r="650" spans="1:8" x14ac:dyDescent="0.35">
      <c r="A650" s="4">
        <v>40897</v>
      </c>
      <c r="B650" s="3">
        <v>23.628</v>
      </c>
      <c r="C650" s="3">
        <f t="shared" si="29"/>
        <v>12.1974</v>
      </c>
      <c r="D650" s="5">
        <f t="shared" si="30"/>
        <v>0.68177944434975346</v>
      </c>
      <c r="E650" s="5">
        <f t="shared" si="31"/>
        <v>0.67946583813753203</v>
      </c>
      <c r="F650" s="2">
        <v>0.40506280491551477</v>
      </c>
      <c r="G650" s="2"/>
      <c r="H650" s="2"/>
    </row>
    <row r="651" spans="1:8" x14ac:dyDescent="0.35">
      <c r="A651" s="4">
        <v>40898</v>
      </c>
      <c r="B651" s="3">
        <v>24.917000000000002</v>
      </c>
      <c r="C651" s="3">
        <f t="shared" si="29"/>
        <v>12.1974</v>
      </c>
      <c r="D651" s="5">
        <f t="shared" si="30"/>
        <v>5.4553919079058808</v>
      </c>
      <c r="E651" s="5">
        <f t="shared" si="31"/>
        <v>5.3117851994635039</v>
      </c>
      <c r="F651" s="2">
        <v>0.39654359250042448</v>
      </c>
      <c r="G651" s="2"/>
      <c r="H651" s="2"/>
    </row>
    <row r="652" spans="1:8" x14ac:dyDescent="0.35">
      <c r="A652" s="4">
        <v>40899</v>
      </c>
      <c r="B652" s="3">
        <v>25.847999999999999</v>
      </c>
      <c r="C652" s="3">
        <f t="shared" si="29"/>
        <v>12.1974</v>
      </c>
      <c r="D652" s="5">
        <f t="shared" si="30"/>
        <v>3.7364048641489638</v>
      </c>
      <c r="E652" s="5">
        <f t="shared" si="31"/>
        <v>3.6682927082573205</v>
      </c>
      <c r="F652" s="2">
        <v>0.38926343675279429</v>
      </c>
      <c r="G652" s="2"/>
      <c r="H652" s="2"/>
    </row>
    <row r="653" spans="1:8" x14ac:dyDescent="0.35">
      <c r="A653" s="4">
        <v>40900</v>
      </c>
      <c r="B653" s="3">
        <v>25.696999999999999</v>
      </c>
      <c r="C653" s="3">
        <f t="shared" si="29"/>
        <v>12.1974</v>
      </c>
      <c r="D653" s="5">
        <f t="shared" si="30"/>
        <v>-0.58418446301454585</v>
      </c>
      <c r="E653" s="5">
        <f t="shared" si="31"/>
        <v>-0.58589749521865964</v>
      </c>
      <c r="F653" s="2">
        <v>0.39524091178756038</v>
      </c>
      <c r="G653" s="2"/>
      <c r="H653" s="2"/>
    </row>
    <row r="654" spans="1:8" x14ac:dyDescent="0.35">
      <c r="A654" s="4">
        <v>40905</v>
      </c>
      <c r="B654" s="3">
        <v>25.007999999999999</v>
      </c>
      <c r="C654" s="3">
        <f t="shared" si="29"/>
        <v>12.1974</v>
      </c>
      <c r="D654" s="5">
        <f t="shared" si="30"/>
        <v>-2.681246838152314</v>
      </c>
      <c r="E654" s="5">
        <f t="shared" si="31"/>
        <v>-2.71784798908898</v>
      </c>
      <c r="F654" s="2">
        <v>0.37898996613208707</v>
      </c>
      <c r="G654" s="2"/>
      <c r="H654" s="2"/>
    </row>
    <row r="655" spans="1:8" x14ac:dyDescent="0.35">
      <c r="A655" s="4">
        <v>40906</v>
      </c>
      <c r="B655" s="3">
        <v>25.483000000000001</v>
      </c>
      <c r="C655" s="3">
        <f t="shared" si="29"/>
        <v>12.1974</v>
      </c>
      <c r="D655" s="5">
        <f t="shared" si="30"/>
        <v>1.8993921944977665</v>
      </c>
      <c r="E655" s="5">
        <f t="shared" si="31"/>
        <v>1.8815789497556059</v>
      </c>
      <c r="F655" s="2">
        <v>0.37192823400968383</v>
      </c>
      <c r="G655" s="2"/>
      <c r="H655" s="2"/>
    </row>
    <row r="656" spans="1:8" x14ac:dyDescent="0.35">
      <c r="A656" s="4">
        <v>40907</v>
      </c>
      <c r="B656" s="3">
        <v>25.87</v>
      </c>
      <c r="C656" s="3">
        <f t="shared" si="29"/>
        <v>12.1974</v>
      </c>
      <c r="D656" s="5">
        <f t="shared" si="30"/>
        <v>1.5186594984891908</v>
      </c>
      <c r="E656" s="5">
        <f t="shared" si="31"/>
        <v>1.5072433021261085</v>
      </c>
      <c r="F656" s="2">
        <v>0.37553927489547495</v>
      </c>
      <c r="G656" s="2"/>
      <c r="H6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86B4-677A-4C74-A188-514C1891012D}">
  <dimension ref="A1:I662"/>
  <sheetViews>
    <sheetView workbookViewId="0">
      <selection activeCell="I7" sqref="I7:I661"/>
    </sheetView>
  </sheetViews>
  <sheetFormatPr defaultRowHeight="14.5" x14ac:dyDescent="0.35"/>
  <cols>
    <col min="1" max="1" width="11.453125" customWidth="1"/>
    <col min="2" max="2" width="15" customWidth="1"/>
    <col min="3" max="3" width="15.453125" customWidth="1"/>
    <col min="4" max="4" width="39.453125" customWidth="1"/>
    <col min="5" max="5" width="43.7265625" customWidth="1"/>
    <col min="6" max="6" width="18.81640625" customWidth="1"/>
  </cols>
  <sheetData>
    <row r="1" spans="1:9" x14ac:dyDescent="0.35">
      <c r="A1" t="s">
        <v>0</v>
      </c>
      <c r="B1" s="1">
        <v>39965</v>
      </c>
    </row>
    <row r="2" spans="1:9" x14ac:dyDescent="0.35">
      <c r="A2" t="s">
        <v>1</v>
      </c>
      <c r="B2" s="1">
        <v>40911</v>
      </c>
    </row>
    <row r="4" spans="1:9" x14ac:dyDescent="0.35">
      <c r="B4" t="s">
        <v>2</v>
      </c>
    </row>
    <row r="5" spans="1:9" x14ac:dyDescent="0.35">
      <c r="B5" t="str">
        <f>_xll.BFieldInfo(B$6)</f>
        <v>Mid Price</v>
      </c>
      <c r="C5" t="str">
        <f>_xll.BFieldInfo(C$6)</f>
        <v>Closing Price 1 Day Ago</v>
      </c>
      <c r="D5" t="str">
        <f>_xll.BFieldInfo(D$6)</f>
        <v>Dividend Indicated Yield</v>
      </c>
      <c r="E5" t="str">
        <f>_xll.BFieldInfo(E$6)</f>
        <v>Dividend Indicated Yld - Gross</v>
      </c>
      <c r="F5" t="str">
        <f>_xll.BFieldInfo(F$6)</f>
        <v>Official Closing Price</v>
      </c>
    </row>
    <row r="6" spans="1:9" x14ac:dyDescent="0.3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9" x14ac:dyDescent="0.35">
      <c r="A7" s="1">
        <f>_xll.BDH(B$4,B$6:F$6,$B1,$B2,"Dir=V","Dts=S","cols=6;rows=656")</f>
        <v>39965</v>
      </c>
      <c r="B7">
        <v>48.308999999999997</v>
      </c>
      <c r="C7">
        <v>45.279000000000003</v>
      </c>
      <c r="D7">
        <v>11.714399999999999</v>
      </c>
      <c r="E7">
        <v>11.714399999999999</v>
      </c>
      <c r="F7" t="s">
        <v>9</v>
      </c>
      <c r="G7" s="7">
        <v>39965</v>
      </c>
      <c r="H7" s="2">
        <v>0.60954770097231314</v>
      </c>
      <c r="I7" s="2">
        <v>0.71071215515484409</v>
      </c>
    </row>
    <row r="8" spans="1:9" x14ac:dyDescent="0.35">
      <c r="A8" s="1">
        <v>39966</v>
      </c>
      <c r="B8">
        <v>46.311999999999998</v>
      </c>
      <c r="C8">
        <v>48.276000000000003</v>
      </c>
      <c r="D8">
        <v>12.22</v>
      </c>
      <c r="E8">
        <v>12.22</v>
      </c>
      <c r="F8" t="s">
        <v>9</v>
      </c>
      <c r="G8" s="7">
        <v>39966</v>
      </c>
      <c r="H8" s="2">
        <v>0.61679797288827831</v>
      </c>
      <c r="I8" s="2">
        <v>0.71170940244636338</v>
      </c>
    </row>
    <row r="9" spans="1:9" x14ac:dyDescent="0.35">
      <c r="A9" s="1">
        <v>39967</v>
      </c>
      <c r="B9">
        <v>44.113999999999997</v>
      </c>
      <c r="C9">
        <v>46.277999999999999</v>
      </c>
      <c r="D9">
        <v>12.868</v>
      </c>
      <c r="E9">
        <v>12.868</v>
      </c>
      <c r="F9" t="s">
        <v>9</v>
      </c>
      <c r="G9" s="7">
        <v>39967</v>
      </c>
      <c r="H9" s="2">
        <v>0.60393032564898674</v>
      </c>
      <c r="I9" s="2">
        <v>0.68304792101350231</v>
      </c>
    </row>
    <row r="10" spans="1:9" x14ac:dyDescent="0.35">
      <c r="A10" s="1">
        <v>39968</v>
      </c>
      <c r="B10">
        <v>44.713000000000001</v>
      </c>
      <c r="C10">
        <v>43.948</v>
      </c>
      <c r="D10">
        <v>12.6571</v>
      </c>
      <c r="E10">
        <v>12.6571</v>
      </c>
      <c r="F10" t="s">
        <v>9</v>
      </c>
      <c r="G10" s="7">
        <v>39968</v>
      </c>
      <c r="H10" s="2">
        <v>0.62326026482161545</v>
      </c>
      <c r="I10" s="2">
        <v>0.73724009769173249</v>
      </c>
    </row>
    <row r="11" spans="1:9" x14ac:dyDescent="0.35">
      <c r="A11" s="1">
        <v>39969</v>
      </c>
      <c r="B11">
        <v>44.113999999999997</v>
      </c>
      <c r="C11">
        <v>44.68</v>
      </c>
      <c r="D11">
        <v>12.8292</v>
      </c>
      <c r="E11">
        <v>12.8292</v>
      </c>
      <c r="F11" t="s">
        <v>9</v>
      </c>
      <c r="G11" s="7">
        <v>39969</v>
      </c>
      <c r="H11" s="2">
        <v>0.63406003895721674</v>
      </c>
      <c r="I11" s="2">
        <v>0.80753838908327846</v>
      </c>
    </row>
    <row r="12" spans="1:9" x14ac:dyDescent="0.35">
      <c r="A12" s="1">
        <v>39972</v>
      </c>
      <c r="B12">
        <v>40.652000000000001</v>
      </c>
      <c r="C12">
        <v>44.081000000000003</v>
      </c>
      <c r="D12">
        <v>13.9</v>
      </c>
      <c r="E12">
        <v>13.9</v>
      </c>
      <c r="F12" t="s">
        <v>9</v>
      </c>
      <c r="G12" s="7">
        <v>39972</v>
      </c>
      <c r="H12" s="2">
        <v>0.6627597320781764</v>
      </c>
      <c r="I12" s="2">
        <v>0.91182401476990538</v>
      </c>
    </row>
    <row r="13" spans="1:9" x14ac:dyDescent="0.35">
      <c r="A13" s="1">
        <v>39973</v>
      </c>
      <c r="B13">
        <v>41.982999999999997</v>
      </c>
      <c r="C13">
        <v>40.685000000000002</v>
      </c>
      <c r="D13">
        <v>13.4808</v>
      </c>
      <c r="E13">
        <v>13.4808</v>
      </c>
      <c r="F13" t="s">
        <v>9</v>
      </c>
      <c r="G13" s="7">
        <v>39973</v>
      </c>
      <c r="H13" s="2">
        <v>0.63914460004394946</v>
      </c>
      <c r="I13" s="2">
        <v>0.89558487191093961</v>
      </c>
    </row>
    <row r="14" spans="1:9" x14ac:dyDescent="0.35">
      <c r="A14" s="1">
        <v>39974</v>
      </c>
      <c r="B14">
        <v>43.314999999999998</v>
      </c>
      <c r="C14">
        <v>41.95</v>
      </c>
      <c r="D14">
        <v>13.066000000000001</v>
      </c>
      <c r="E14">
        <v>13.066000000000001</v>
      </c>
      <c r="F14" t="s">
        <v>9</v>
      </c>
      <c r="G14" s="7">
        <v>39974</v>
      </c>
      <c r="H14" s="2">
        <v>0.62255917316643095</v>
      </c>
      <c r="I14" s="2">
        <v>0.87626033816222437</v>
      </c>
    </row>
    <row r="15" spans="1:9" x14ac:dyDescent="0.35">
      <c r="A15" s="1">
        <v>39975</v>
      </c>
      <c r="B15">
        <v>44.347000000000001</v>
      </c>
      <c r="C15">
        <v>43.281999999999996</v>
      </c>
      <c r="D15">
        <v>12.733000000000001</v>
      </c>
      <c r="E15">
        <v>12.733000000000001</v>
      </c>
      <c r="F15" t="s">
        <v>9</v>
      </c>
      <c r="G15" s="7">
        <v>39975</v>
      </c>
      <c r="H15" s="2">
        <v>0.62010949466966547</v>
      </c>
      <c r="I15" s="2">
        <v>0.91102657084734218</v>
      </c>
    </row>
    <row r="16" spans="1:9" x14ac:dyDescent="0.35">
      <c r="A16" s="1">
        <v>39976</v>
      </c>
      <c r="B16">
        <v>43.548000000000002</v>
      </c>
      <c r="C16">
        <v>44.414000000000001</v>
      </c>
      <c r="D16">
        <v>13.006</v>
      </c>
      <c r="E16">
        <v>13.006</v>
      </c>
      <c r="F16" t="s">
        <v>9</v>
      </c>
      <c r="G16" s="7">
        <v>39976</v>
      </c>
      <c r="H16" s="2">
        <v>0.5873395437987069</v>
      </c>
      <c r="I16" s="2">
        <v>0.86714882931331205</v>
      </c>
    </row>
    <row r="17" spans="1:9" x14ac:dyDescent="0.35">
      <c r="A17" s="1">
        <v>39979</v>
      </c>
      <c r="B17">
        <v>44.447000000000003</v>
      </c>
      <c r="C17">
        <v>43.481999999999999</v>
      </c>
      <c r="D17">
        <v>12.713900000000001</v>
      </c>
      <c r="E17">
        <v>12.713900000000001</v>
      </c>
      <c r="F17" t="s">
        <v>9</v>
      </c>
      <c r="G17" s="7">
        <v>39979</v>
      </c>
      <c r="H17" s="2">
        <v>0.57003997354267477</v>
      </c>
      <c r="I17" s="2">
        <v>0.82335495394749292</v>
      </c>
    </row>
    <row r="18" spans="1:9" x14ac:dyDescent="0.35">
      <c r="A18" s="1">
        <v>39980</v>
      </c>
      <c r="B18">
        <v>46.177999999999997</v>
      </c>
      <c r="C18">
        <v>44.48</v>
      </c>
      <c r="D18">
        <v>12.2553</v>
      </c>
      <c r="E18">
        <v>12.2553</v>
      </c>
      <c r="F18" t="s">
        <v>9</v>
      </c>
      <c r="G18" s="7">
        <v>39980</v>
      </c>
      <c r="H18" s="2">
        <v>0.58224072456015996</v>
      </c>
      <c r="I18" s="2">
        <v>0.85019577194938445</v>
      </c>
    </row>
    <row r="19" spans="1:9" x14ac:dyDescent="0.35">
      <c r="A19" s="1">
        <v>39981</v>
      </c>
      <c r="B19">
        <v>44.813000000000002</v>
      </c>
      <c r="C19">
        <v>46.145000000000003</v>
      </c>
      <c r="D19">
        <v>12.6571</v>
      </c>
      <c r="E19">
        <v>12.6571</v>
      </c>
      <c r="F19" t="s">
        <v>9</v>
      </c>
      <c r="G19" s="7">
        <v>39981</v>
      </c>
      <c r="H19" s="2">
        <v>0.56716712061239805</v>
      </c>
      <c r="I19" s="2">
        <v>0.80359602384980144</v>
      </c>
    </row>
    <row r="20" spans="1:9" x14ac:dyDescent="0.35">
      <c r="A20" s="1">
        <v>39982</v>
      </c>
      <c r="B20">
        <v>46.112000000000002</v>
      </c>
      <c r="C20">
        <v>44.68</v>
      </c>
      <c r="D20">
        <v>12.2553</v>
      </c>
      <c r="E20">
        <v>12.2553</v>
      </c>
      <c r="F20" t="s">
        <v>9</v>
      </c>
      <c r="G20" s="7">
        <v>39982</v>
      </c>
      <c r="H20" s="2">
        <v>0.56656888196114208</v>
      </c>
      <c r="I20" s="2">
        <v>0.8071101469296722</v>
      </c>
    </row>
    <row r="21" spans="1:9" x14ac:dyDescent="0.35">
      <c r="A21" s="1">
        <v>39983</v>
      </c>
      <c r="B21">
        <v>46.578000000000003</v>
      </c>
      <c r="C21">
        <v>46.145000000000003</v>
      </c>
      <c r="D21">
        <v>12.1327</v>
      </c>
      <c r="E21">
        <v>12.1327</v>
      </c>
      <c r="F21" t="s">
        <v>9</v>
      </c>
      <c r="G21" s="7">
        <v>39983</v>
      </c>
      <c r="H21" s="2">
        <v>0.56522767068381774</v>
      </c>
      <c r="I21" s="2">
        <v>0.786158136648062</v>
      </c>
    </row>
    <row r="22" spans="1:9" x14ac:dyDescent="0.35">
      <c r="A22" s="1">
        <v>39986</v>
      </c>
      <c r="B22">
        <v>45.228999999999999</v>
      </c>
      <c r="C22">
        <v>46.610999999999997</v>
      </c>
      <c r="D22">
        <v>12.517200000000001</v>
      </c>
      <c r="E22">
        <v>12.517200000000001</v>
      </c>
      <c r="F22" t="s">
        <v>9</v>
      </c>
      <c r="G22" s="7">
        <v>39986</v>
      </c>
      <c r="H22" s="2">
        <v>0.54837030714941548</v>
      </c>
      <c r="I22" s="2">
        <v>0.75616003104177165</v>
      </c>
    </row>
    <row r="23" spans="1:9" x14ac:dyDescent="0.35">
      <c r="A23" s="1">
        <v>39987</v>
      </c>
      <c r="B23">
        <v>43.322000000000003</v>
      </c>
      <c r="C23">
        <v>45.18</v>
      </c>
      <c r="D23">
        <v>13.066000000000001</v>
      </c>
      <c r="E23">
        <v>13.066000000000001</v>
      </c>
      <c r="F23" t="s">
        <v>9</v>
      </c>
      <c r="G23" s="7">
        <v>39987</v>
      </c>
      <c r="H23" s="2">
        <v>0.54129569409634049</v>
      </c>
      <c r="I23" s="2">
        <v>0.7354818443601383</v>
      </c>
    </row>
    <row r="24" spans="1:9" x14ac:dyDescent="0.35">
      <c r="A24" s="1">
        <v>39988</v>
      </c>
      <c r="B24">
        <v>44.996000000000002</v>
      </c>
      <c r="C24">
        <v>43.281999999999996</v>
      </c>
      <c r="D24">
        <v>12.569100000000001</v>
      </c>
      <c r="E24">
        <v>12.569100000000001</v>
      </c>
      <c r="F24" t="s">
        <v>9</v>
      </c>
      <c r="G24" s="7">
        <v>39988</v>
      </c>
      <c r="H24" s="2">
        <v>0.53422530014354919</v>
      </c>
      <c r="I24" s="2">
        <v>0.70343289079636329</v>
      </c>
    </row>
    <row r="25" spans="1:9" x14ac:dyDescent="0.35">
      <c r="A25" s="1">
        <v>39989</v>
      </c>
      <c r="B25">
        <v>44.331000000000003</v>
      </c>
      <c r="C25">
        <v>44.993000000000002</v>
      </c>
      <c r="D25">
        <v>12.7713</v>
      </c>
      <c r="E25">
        <v>12.7713</v>
      </c>
      <c r="F25" t="s">
        <v>9</v>
      </c>
      <c r="G25" s="7">
        <v>39989</v>
      </c>
      <c r="H25" s="2">
        <v>0.53406918270230797</v>
      </c>
      <c r="I25" s="2">
        <v>0.69409958518225812</v>
      </c>
    </row>
    <row r="26" spans="1:9" x14ac:dyDescent="0.35">
      <c r="A26" s="1">
        <v>39990</v>
      </c>
      <c r="B26">
        <v>44.244</v>
      </c>
      <c r="C26">
        <v>44.280999999999999</v>
      </c>
      <c r="D26">
        <v>12.773199999999999</v>
      </c>
      <c r="E26">
        <v>12.773199999999999</v>
      </c>
      <c r="F26" t="s">
        <v>9</v>
      </c>
      <c r="G26" s="7">
        <v>39990</v>
      </c>
      <c r="H26" s="2">
        <v>0.51551215347338453</v>
      </c>
      <c r="I26" s="2">
        <v>0.70124809240082198</v>
      </c>
    </row>
    <row r="27" spans="1:9" x14ac:dyDescent="0.35">
      <c r="A27" s="1">
        <v>39993</v>
      </c>
      <c r="B27">
        <v>46.963999999999999</v>
      </c>
      <c r="C27">
        <v>44.274000000000001</v>
      </c>
      <c r="D27">
        <v>12.0364</v>
      </c>
      <c r="E27">
        <v>12.0364</v>
      </c>
      <c r="F27" t="s">
        <v>9</v>
      </c>
      <c r="G27" s="7">
        <v>39993</v>
      </c>
      <c r="H27" s="2">
        <v>0.54279297139699811</v>
      </c>
      <c r="I27" s="2">
        <v>0.75830649651588622</v>
      </c>
    </row>
    <row r="28" spans="1:9" x14ac:dyDescent="0.35">
      <c r="A28" s="1">
        <v>39994</v>
      </c>
      <c r="B28">
        <v>46.558</v>
      </c>
      <c r="C28">
        <v>46.984000000000002</v>
      </c>
      <c r="D28">
        <v>12.1449</v>
      </c>
      <c r="E28">
        <v>12.1449</v>
      </c>
      <c r="F28" t="s">
        <v>9</v>
      </c>
      <c r="G28" s="7">
        <v>39994</v>
      </c>
      <c r="H28" s="2">
        <v>0.57175423167316863</v>
      </c>
      <c r="I28" s="2">
        <v>0.8326191353939506</v>
      </c>
    </row>
    <row r="29" spans="1:9" x14ac:dyDescent="0.35">
      <c r="A29" s="1">
        <v>39995</v>
      </c>
      <c r="B29">
        <v>45.463000000000001</v>
      </c>
      <c r="C29">
        <v>46.564999999999998</v>
      </c>
      <c r="D29">
        <v>12.4438</v>
      </c>
      <c r="E29">
        <v>12.4438</v>
      </c>
      <c r="F29" t="s">
        <v>9</v>
      </c>
      <c r="G29" s="7">
        <v>39995</v>
      </c>
      <c r="H29" s="2">
        <v>0.56087886370177809</v>
      </c>
      <c r="I29" s="2">
        <v>0.84493517304418331</v>
      </c>
    </row>
    <row r="30" spans="1:9" x14ac:dyDescent="0.35">
      <c r="A30" s="1">
        <v>39996</v>
      </c>
      <c r="B30">
        <v>43.898000000000003</v>
      </c>
      <c r="C30">
        <v>45.445999999999998</v>
      </c>
      <c r="D30">
        <v>12.887600000000001</v>
      </c>
      <c r="E30">
        <v>12.887600000000001</v>
      </c>
      <c r="F30" t="s">
        <v>9</v>
      </c>
      <c r="G30" s="7">
        <v>39996</v>
      </c>
      <c r="H30" s="2">
        <v>0.53259768934038032</v>
      </c>
      <c r="I30" s="2">
        <v>0.79487794723677108</v>
      </c>
    </row>
    <row r="31" spans="1:9" x14ac:dyDescent="0.35">
      <c r="A31" s="1">
        <v>39997</v>
      </c>
      <c r="B31">
        <v>44.953000000000003</v>
      </c>
      <c r="C31">
        <v>43.881</v>
      </c>
      <c r="D31">
        <v>12.582100000000001</v>
      </c>
      <c r="E31">
        <v>12.582100000000001</v>
      </c>
      <c r="F31" t="s">
        <v>9</v>
      </c>
      <c r="G31" s="7">
        <v>39997</v>
      </c>
      <c r="H31" s="2">
        <v>0.50544517381912479</v>
      </c>
      <c r="I31" s="2">
        <v>0.76504566198299273</v>
      </c>
    </row>
    <row r="32" spans="1:9" x14ac:dyDescent="0.35">
      <c r="A32" s="1">
        <v>40000</v>
      </c>
      <c r="B32">
        <v>44.091000000000001</v>
      </c>
      <c r="C32">
        <v>44.945999999999998</v>
      </c>
      <c r="D32">
        <v>12.848599999999999</v>
      </c>
      <c r="E32">
        <v>12.848599999999999</v>
      </c>
      <c r="F32" t="s">
        <v>9</v>
      </c>
      <c r="G32" s="7">
        <v>40000</v>
      </c>
      <c r="H32" s="2">
        <v>0.48406269119275569</v>
      </c>
      <c r="I32" s="2">
        <v>0.72244769418018517</v>
      </c>
    </row>
    <row r="33" spans="1:9" x14ac:dyDescent="0.35">
      <c r="A33" s="1">
        <v>40001</v>
      </c>
      <c r="B33">
        <v>44.014000000000003</v>
      </c>
      <c r="C33">
        <v>44.014000000000003</v>
      </c>
      <c r="D33">
        <v>12.868</v>
      </c>
      <c r="E33">
        <v>12.868</v>
      </c>
      <c r="F33" t="s">
        <v>9</v>
      </c>
      <c r="G33" s="7">
        <v>40001</v>
      </c>
      <c r="H33" s="2">
        <v>0.48364063780941025</v>
      </c>
      <c r="I33" s="2">
        <v>0.71392932934607722</v>
      </c>
    </row>
    <row r="34" spans="1:9" x14ac:dyDescent="0.35">
      <c r="A34" s="1">
        <v>40002</v>
      </c>
      <c r="B34">
        <v>42.42</v>
      </c>
      <c r="C34">
        <v>43.948</v>
      </c>
      <c r="D34">
        <v>13.3306</v>
      </c>
      <c r="E34">
        <v>13.3306</v>
      </c>
      <c r="F34" t="s">
        <v>9</v>
      </c>
      <c r="G34" s="7">
        <v>40002</v>
      </c>
      <c r="H34" s="2">
        <v>0.46389051822378174</v>
      </c>
      <c r="I34" s="2">
        <v>0.6574196831081347</v>
      </c>
    </row>
    <row r="35" spans="1:9" x14ac:dyDescent="0.35">
      <c r="A35" s="1">
        <v>40003</v>
      </c>
      <c r="B35">
        <v>42.216000000000001</v>
      </c>
      <c r="C35">
        <v>42.423000000000002</v>
      </c>
      <c r="D35">
        <v>13.4169</v>
      </c>
      <c r="E35">
        <v>13.4169</v>
      </c>
      <c r="F35" t="s">
        <v>9</v>
      </c>
      <c r="G35" s="7">
        <v>40003</v>
      </c>
      <c r="H35" s="2">
        <v>0.47283166923001174</v>
      </c>
      <c r="I35" s="2">
        <v>0.70851756502464924</v>
      </c>
    </row>
    <row r="36" spans="1:9" x14ac:dyDescent="0.35">
      <c r="A36" s="1">
        <v>40004</v>
      </c>
      <c r="B36">
        <v>42.116999999999997</v>
      </c>
      <c r="C36">
        <v>42.15</v>
      </c>
      <c r="D36">
        <v>13.4169</v>
      </c>
      <c r="E36">
        <v>13.4169</v>
      </c>
      <c r="F36" t="s">
        <v>9</v>
      </c>
      <c r="G36" s="7">
        <v>40004</v>
      </c>
      <c r="H36" s="2">
        <v>0.45655509100164698</v>
      </c>
      <c r="I36" s="2">
        <v>0.6675317837778223</v>
      </c>
    </row>
    <row r="37" spans="1:9" x14ac:dyDescent="0.35">
      <c r="A37" s="1">
        <v>40007</v>
      </c>
      <c r="B37">
        <v>42.972000000000001</v>
      </c>
      <c r="C37">
        <v>42.15</v>
      </c>
      <c r="D37">
        <v>13.1653</v>
      </c>
      <c r="E37">
        <v>13.1653</v>
      </c>
      <c r="F37" t="s">
        <v>9</v>
      </c>
      <c r="G37" s="7">
        <v>40007</v>
      </c>
      <c r="H37" s="2">
        <v>0.45229134115148861</v>
      </c>
      <c r="I37" s="2">
        <v>0.63074617043219805</v>
      </c>
    </row>
    <row r="38" spans="1:9" x14ac:dyDescent="0.35">
      <c r="A38" s="1">
        <v>40008</v>
      </c>
      <c r="B38">
        <v>43.828000000000003</v>
      </c>
      <c r="C38">
        <v>42.956000000000003</v>
      </c>
      <c r="D38">
        <v>12.9072</v>
      </c>
      <c r="E38">
        <v>12.9072</v>
      </c>
      <c r="F38" t="s">
        <v>9</v>
      </c>
      <c r="G38" s="7">
        <v>40008</v>
      </c>
      <c r="H38" s="2">
        <v>0.466608961981828</v>
      </c>
      <c r="I38" s="2">
        <v>0.67688513183178167</v>
      </c>
    </row>
    <row r="39" spans="1:9" x14ac:dyDescent="0.35">
      <c r="A39" s="1">
        <v>40009</v>
      </c>
      <c r="B39">
        <v>45.588999999999999</v>
      </c>
      <c r="C39">
        <v>43.814999999999998</v>
      </c>
      <c r="D39">
        <v>12.3569</v>
      </c>
      <c r="E39">
        <v>12.3569</v>
      </c>
      <c r="F39" t="s">
        <v>9</v>
      </c>
      <c r="G39" s="7">
        <v>40009</v>
      </c>
      <c r="H39" s="2">
        <v>0.46926060540643938</v>
      </c>
      <c r="I39" s="2">
        <v>0.70959488819055061</v>
      </c>
    </row>
    <row r="40" spans="1:9" x14ac:dyDescent="0.35">
      <c r="A40" s="1">
        <v>40010</v>
      </c>
      <c r="B40">
        <v>46.561</v>
      </c>
      <c r="C40">
        <v>45.765999999999998</v>
      </c>
      <c r="D40">
        <v>12.141400000000001</v>
      </c>
      <c r="E40">
        <v>12.141400000000001</v>
      </c>
      <c r="F40" t="s">
        <v>9</v>
      </c>
      <c r="G40" s="7">
        <v>40010</v>
      </c>
      <c r="H40" s="2">
        <v>0.45622950826539765</v>
      </c>
      <c r="I40" s="2">
        <v>0.68958147686410454</v>
      </c>
    </row>
    <row r="41" spans="1:9" x14ac:dyDescent="0.35">
      <c r="A41" s="1">
        <v>40011</v>
      </c>
      <c r="B41">
        <v>45.113</v>
      </c>
      <c r="C41">
        <v>46.578000000000003</v>
      </c>
      <c r="D41">
        <v>12.582100000000001</v>
      </c>
      <c r="E41">
        <v>12.582100000000001</v>
      </c>
      <c r="F41" t="s">
        <v>9</v>
      </c>
      <c r="G41" s="7">
        <v>40011</v>
      </c>
      <c r="H41" s="2">
        <v>0.45572841004995013</v>
      </c>
      <c r="I41" s="2">
        <v>0.70134103268869308</v>
      </c>
    </row>
    <row r="42" spans="1:9" x14ac:dyDescent="0.35">
      <c r="A42" s="1">
        <v>40014</v>
      </c>
      <c r="B42">
        <v>47.945999999999998</v>
      </c>
      <c r="C42">
        <v>44.945999999999998</v>
      </c>
      <c r="D42">
        <v>11.7941</v>
      </c>
      <c r="E42">
        <v>11.7941</v>
      </c>
      <c r="F42" t="s">
        <v>9</v>
      </c>
      <c r="G42" s="7">
        <v>40014</v>
      </c>
      <c r="H42" s="2">
        <v>0.46580434288756151</v>
      </c>
      <c r="I42" s="2">
        <v>0.7393679855117623</v>
      </c>
    </row>
    <row r="43" spans="1:9" x14ac:dyDescent="0.35">
      <c r="A43" s="1">
        <v>40015</v>
      </c>
      <c r="B43">
        <v>48.892000000000003</v>
      </c>
      <c r="C43">
        <v>47.95</v>
      </c>
      <c r="D43">
        <v>11.564399999999999</v>
      </c>
      <c r="E43">
        <v>11.564399999999999</v>
      </c>
      <c r="F43" t="s">
        <v>9</v>
      </c>
      <c r="G43" s="7">
        <v>40015</v>
      </c>
      <c r="H43" s="2">
        <v>0.46015533102317385</v>
      </c>
      <c r="I43" s="2">
        <v>0.73760251613783778</v>
      </c>
    </row>
    <row r="44" spans="1:9" x14ac:dyDescent="0.35">
      <c r="A44" s="1">
        <v>40016</v>
      </c>
      <c r="B44">
        <v>48.146000000000001</v>
      </c>
      <c r="C44">
        <v>48.902000000000001</v>
      </c>
      <c r="D44">
        <v>11.7468</v>
      </c>
      <c r="E44">
        <v>11.7468</v>
      </c>
      <c r="F44" t="s">
        <v>9</v>
      </c>
      <c r="G44" s="7">
        <v>40016</v>
      </c>
      <c r="H44" s="2">
        <v>0.46243000745567137</v>
      </c>
      <c r="I44" s="2">
        <v>0.74210598673092887</v>
      </c>
    </row>
    <row r="45" spans="1:9" x14ac:dyDescent="0.35">
      <c r="A45" s="1">
        <v>40017</v>
      </c>
      <c r="B45">
        <v>50.7</v>
      </c>
      <c r="C45">
        <v>48.143000000000001</v>
      </c>
      <c r="D45">
        <v>11.152900000000001</v>
      </c>
      <c r="E45">
        <v>11.152900000000001</v>
      </c>
      <c r="F45" t="s">
        <v>9</v>
      </c>
      <c r="G45" s="7">
        <v>40017</v>
      </c>
      <c r="H45" s="2">
        <v>0.48303173249534492</v>
      </c>
      <c r="I45" s="2">
        <v>0.82026847247679835</v>
      </c>
    </row>
    <row r="46" spans="1:9" x14ac:dyDescent="0.35">
      <c r="A46" s="1">
        <v>40018</v>
      </c>
      <c r="B46">
        <v>51.895000000000003</v>
      </c>
      <c r="C46">
        <v>50.706000000000003</v>
      </c>
      <c r="D46">
        <v>10.889699999999999</v>
      </c>
      <c r="E46">
        <v>10.889699999999999</v>
      </c>
      <c r="F46" t="s">
        <v>9</v>
      </c>
      <c r="G46" s="7">
        <v>40018</v>
      </c>
      <c r="H46" s="2">
        <v>0.46054058689785565</v>
      </c>
      <c r="I46" s="2">
        <v>0.79005797855250182</v>
      </c>
    </row>
    <row r="47" spans="1:9" x14ac:dyDescent="0.35">
      <c r="A47" s="1">
        <v>40021</v>
      </c>
      <c r="B47">
        <v>55.353999999999999</v>
      </c>
      <c r="C47">
        <v>51.932000000000002</v>
      </c>
      <c r="D47">
        <v>10.1919</v>
      </c>
      <c r="E47">
        <v>10.1919</v>
      </c>
      <c r="F47" t="s">
        <v>9</v>
      </c>
      <c r="G47" s="7">
        <v>40021</v>
      </c>
      <c r="H47" s="2">
        <v>0.46563659763446702</v>
      </c>
      <c r="I47" s="2">
        <v>0.81731083048361197</v>
      </c>
    </row>
    <row r="48" spans="1:9" x14ac:dyDescent="0.35">
      <c r="A48" s="1">
        <v>40022</v>
      </c>
      <c r="B48">
        <v>54.112000000000002</v>
      </c>
      <c r="C48">
        <v>55.487000000000002</v>
      </c>
      <c r="D48">
        <v>10.449</v>
      </c>
      <c r="E48">
        <v>10.449</v>
      </c>
      <c r="F48" t="s">
        <v>9</v>
      </c>
      <c r="G48" s="7">
        <v>40022</v>
      </c>
      <c r="H48" s="2">
        <v>0.45086217817773089</v>
      </c>
      <c r="I48" s="2">
        <v>0.80252934300702838</v>
      </c>
    </row>
    <row r="49" spans="1:9" x14ac:dyDescent="0.35">
      <c r="A49" s="1">
        <v>40023</v>
      </c>
      <c r="B49">
        <v>55.737000000000002</v>
      </c>
      <c r="C49">
        <v>54.122</v>
      </c>
      <c r="D49">
        <v>10.1347</v>
      </c>
      <c r="E49">
        <v>10.1347</v>
      </c>
      <c r="F49" t="s">
        <v>9</v>
      </c>
      <c r="G49" s="7">
        <v>40023</v>
      </c>
      <c r="H49" s="2">
        <v>0.44562929900150061</v>
      </c>
      <c r="I49" s="2">
        <v>0.80762061035606658</v>
      </c>
    </row>
    <row r="50" spans="1:9" x14ac:dyDescent="0.35">
      <c r="A50" s="1">
        <v>40024</v>
      </c>
      <c r="B50">
        <v>56.493000000000002</v>
      </c>
      <c r="C50">
        <v>55.8</v>
      </c>
      <c r="D50">
        <v>10.005800000000001</v>
      </c>
      <c r="E50">
        <v>10.005800000000001</v>
      </c>
      <c r="F50" t="s">
        <v>9</v>
      </c>
      <c r="G50" s="7">
        <v>40024</v>
      </c>
      <c r="H50" s="2">
        <v>0.43711635418709949</v>
      </c>
      <c r="I50" s="2">
        <v>0.80667667653414976</v>
      </c>
    </row>
    <row r="51" spans="1:9" x14ac:dyDescent="0.35">
      <c r="A51" s="1">
        <v>40025</v>
      </c>
      <c r="B51">
        <v>56.566000000000003</v>
      </c>
      <c r="C51">
        <v>56.518999999999998</v>
      </c>
      <c r="D51">
        <v>9.9916999999999998</v>
      </c>
      <c r="E51">
        <v>9.9916999999999998</v>
      </c>
      <c r="F51" t="s">
        <v>9</v>
      </c>
      <c r="G51" s="7">
        <v>40025</v>
      </c>
      <c r="H51" s="2">
        <v>0.41823674997464388</v>
      </c>
      <c r="I51" s="2">
        <v>0.74013908417004082</v>
      </c>
    </row>
    <row r="52" spans="1:9" x14ac:dyDescent="0.35">
      <c r="A52" s="1">
        <v>40028</v>
      </c>
      <c r="B52">
        <v>56.781999999999996</v>
      </c>
      <c r="C52">
        <v>56.598999999999997</v>
      </c>
      <c r="D52">
        <v>9.9624000000000006</v>
      </c>
      <c r="E52">
        <v>9.9624000000000006</v>
      </c>
      <c r="F52" t="s">
        <v>9</v>
      </c>
      <c r="G52" s="7">
        <v>40028</v>
      </c>
      <c r="H52" s="2">
        <v>0.42578337139426586</v>
      </c>
      <c r="I52" s="2">
        <v>0.78203664066791023</v>
      </c>
    </row>
    <row r="53" spans="1:9" x14ac:dyDescent="0.35">
      <c r="A53" s="1">
        <v>40029</v>
      </c>
      <c r="B53">
        <v>56.155999999999999</v>
      </c>
      <c r="C53">
        <v>56.765999999999998</v>
      </c>
      <c r="D53">
        <v>10.078200000000001</v>
      </c>
      <c r="E53">
        <v>10.078200000000001</v>
      </c>
      <c r="F53" t="s">
        <v>9</v>
      </c>
      <c r="G53" s="7">
        <v>40029</v>
      </c>
      <c r="H53" s="2">
        <v>0.45066722401132731</v>
      </c>
      <c r="I53" s="2">
        <v>0.81549920415234889</v>
      </c>
    </row>
    <row r="54" spans="1:9" x14ac:dyDescent="0.35">
      <c r="A54" s="1">
        <v>40030</v>
      </c>
      <c r="B54">
        <v>62.026000000000003</v>
      </c>
      <c r="C54">
        <v>56.113</v>
      </c>
      <c r="D54" t="s">
        <v>9</v>
      </c>
      <c r="E54" t="s">
        <v>9</v>
      </c>
      <c r="F54" t="s">
        <v>9</v>
      </c>
      <c r="G54" s="7">
        <v>40030</v>
      </c>
      <c r="H54" s="2">
        <v>0.47021409644511342</v>
      </c>
      <c r="I54" s="2">
        <v>0.83728808811616495</v>
      </c>
    </row>
    <row r="55" spans="1:9" x14ac:dyDescent="0.35">
      <c r="A55" s="1">
        <v>40031</v>
      </c>
      <c r="B55">
        <v>69.727000000000004</v>
      </c>
      <c r="C55">
        <v>62.058999999999997</v>
      </c>
      <c r="D55" t="s">
        <v>9</v>
      </c>
      <c r="E55" t="s">
        <v>9</v>
      </c>
      <c r="F55" t="s">
        <v>9</v>
      </c>
      <c r="G55" s="7">
        <v>40031</v>
      </c>
      <c r="H55" s="2">
        <v>0.48289970578239072</v>
      </c>
      <c r="I55" s="2">
        <v>0.8561516470060464</v>
      </c>
    </row>
    <row r="56" spans="1:9" x14ac:dyDescent="0.35">
      <c r="A56" s="1">
        <v>40032</v>
      </c>
      <c r="B56">
        <v>67.906000000000006</v>
      </c>
      <c r="C56">
        <v>69.716999999999999</v>
      </c>
      <c r="D56" t="s">
        <v>9</v>
      </c>
      <c r="E56" t="s">
        <v>9</v>
      </c>
      <c r="F56" t="s">
        <v>9</v>
      </c>
      <c r="G56" s="7">
        <v>40032</v>
      </c>
      <c r="H56" s="2">
        <v>0.47306189822368289</v>
      </c>
      <c r="I56" s="2">
        <v>0.8433418655543482</v>
      </c>
    </row>
    <row r="57" spans="1:9" x14ac:dyDescent="0.35">
      <c r="A57" s="1">
        <v>40035</v>
      </c>
      <c r="B57">
        <v>65.186000000000007</v>
      </c>
      <c r="C57">
        <v>67.918999999999997</v>
      </c>
      <c r="D57" t="s">
        <v>9</v>
      </c>
      <c r="E57" t="s">
        <v>9</v>
      </c>
      <c r="F57" t="s">
        <v>9</v>
      </c>
      <c r="G57" s="7">
        <v>40035</v>
      </c>
      <c r="H57" s="2">
        <v>0.4376531527111413</v>
      </c>
      <c r="I57" s="2">
        <v>0.75103516363110079</v>
      </c>
    </row>
    <row r="58" spans="1:9" x14ac:dyDescent="0.35">
      <c r="A58" s="1">
        <v>40036</v>
      </c>
      <c r="B58">
        <v>60.575000000000003</v>
      </c>
      <c r="C58">
        <v>65.182000000000002</v>
      </c>
      <c r="D58" t="s">
        <v>9</v>
      </c>
      <c r="E58" t="s">
        <v>9</v>
      </c>
      <c r="F58" t="s">
        <v>9</v>
      </c>
      <c r="G58" s="7">
        <v>40036</v>
      </c>
      <c r="H58" s="2">
        <v>0.42742054423342213</v>
      </c>
      <c r="I58" s="2">
        <v>0.72315340976245457</v>
      </c>
    </row>
    <row r="59" spans="1:9" x14ac:dyDescent="0.35">
      <c r="A59" s="1">
        <v>40037</v>
      </c>
      <c r="B59">
        <v>64.403000000000006</v>
      </c>
      <c r="C59">
        <v>60.588000000000001</v>
      </c>
      <c r="D59" t="s">
        <v>9</v>
      </c>
      <c r="E59" t="s">
        <v>9</v>
      </c>
      <c r="F59" t="s">
        <v>9</v>
      </c>
      <c r="G59" s="7">
        <v>40037</v>
      </c>
      <c r="H59" s="2">
        <v>0.40309776473338627</v>
      </c>
      <c r="I59" s="2">
        <v>0.65826822838138421</v>
      </c>
    </row>
    <row r="60" spans="1:9" x14ac:dyDescent="0.35">
      <c r="A60" s="1">
        <v>40038</v>
      </c>
      <c r="B60">
        <v>65.584999999999994</v>
      </c>
      <c r="C60">
        <v>64.477000000000004</v>
      </c>
      <c r="D60" t="s">
        <v>9</v>
      </c>
      <c r="E60" t="s">
        <v>9</v>
      </c>
      <c r="F60" t="s">
        <v>9</v>
      </c>
      <c r="G60" s="7">
        <v>40038</v>
      </c>
      <c r="H60" s="2">
        <v>0.35820679099252373</v>
      </c>
      <c r="I60" s="2">
        <v>0.59224259605578899</v>
      </c>
    </row>
    <row r="61" spans="1:9" x14ac:dyDescent="0.35">
      <c r="A61" s="1">
        <v>40039</v>
      </c>
      <c r="B61">
        <v>66.155000000000001</v>
      </c>
      <c r="C61">
        <v>65.581999999999994</v>
      </c>
      <c r="D61" t="s">
        <v>9</v>
      </c>
      <c r="E61" t="s">
        <v>9</v>
      </c>
      <c r="F61" t="s">
        <v>9</v>
      </c>
      <c r="G61" s="7">
        <v>40039</v>
      </c>
      <c r="H61" s="2">
        <v>0.33937398073446373</v>
      </c>
      <c r="I61" s="2">
        <v>0.53672704819989914</v>
      </c>
    </row>
    <row r="62" spans="1:9" x14ac:dyDescent="0.35">
      <c r="A62" s="1">
        <v>40042</v>
      </c>
      <c r="B62">
        <v>63.244999999999997</v>
      </c>
      <c r="C62">
        <v>66.254000000000005</v>
      </c>
      <c r="D62" t="s">
        <v>9</v>
      </c>
      <c r="E62" t="s">
        <v>9</v>
      </c>
      <c r="F62" t="s">
        <v>9</v>
      </c>
      <c r="G62" s="7">
        <v>40042</v>
      </c>
      <c r="H62" s="2">
        <v>0.3632446590686853</v>
      </c>
      <c r="I62" s="2">
        <v>0.55208997722346642</v>
      </c>
    </row>
    <row r="63" spans="1:9" x14ac:dyDescent="0.35">
      <c r="A63" s="1">
        <v>40043</v>
      </c>
      <c r="B63">
        <v>64.442999999999998</v>
      </c>
      <c r="C63">
        <v>63.258000000000003</v>
      </c>
      <c r="D63" t="s">
        <v>9</v>
      </c>
      <c r="E63" t="s">
        <v>9</v>
      </c>
      <c r="F63" t="s">
        <v>9</v>
      </c>
      <c r="G63" s="7">
        <v>40043</v>
      </c>
      <c r="H63" s="2">
        <v>0.40644388047961394</v>
      </c>
      <c r="I63" s="2">
        <v>0.633157081846355</v>
      </c>
    </row>
    <row r="64" spans="1:9" x14ac:dyDescent="0.35">
      <c r="A64" s="1">
        <v>40044</v>
      </c>
      <c r="B64">
        <v>65.727999999999994</v>
      </c>
      <c r="C64">
        <v>64.430000000000007</v>
      </c>
      <c r="D64" t="s">
        <v>9</v>
      </c>
      <c r="E64" t="s">
        <v>9</v>
      </c>
      <c r="F64" t="s">
        <v>9</v>
      </c>
      <c r="G64" s="7">
        <v>40044</v>
      </c>
      <c r="H64" s="2">
        <v>0.38146085786544309</v>
      </c>
      <c r="I64" s="2">
        <v>0.57565564011930381</v>
      </c>
    </row>
    <row r="65" spans="1:9" x14ac:dyDescent="0.35">
      <c r="A65" s="1">
        <v>40045</v>
      </c>
      <c r="B65">
        <v>67.436000000000007</v>
      </c>
      <c r="C65">
        <v>65.734999999999999</v>
      </c>
      <c r="D65" t="s">
        <v>9</v>
      </c>
      <c r="E65" t="s">
        <v>9</v>
      </c>
      <c r="F65" t="s">
        <v>9</v>
      </c>
      <c r="G65" s="7">
        <v>40045</v>
      </c>
      <c r="H65" s="2">
        <v>0.37061630712038646</v>
      </c>
      <c r="I65" s="2">
        <v>0.56698012427290079</v>
      </c>
    </row>
    <row r="66" spans="1:9" x14ac:dyDescent="0.35">
      <c r="A66" s="1">
        <v>40046</v>
      </c>
      <c r="B66">
        <v>67.656000000000006</v>
      </c>
      <c r="C66">
        <v>67.42</v>
      </c>
      <c r="D66" t="s">
        <v>9</v>
      </c>
      <c r="E66" t="s">
        <v>9</v>
      </c>
      <c r="F66" t="s">
        <v>9</v>
      </c>
      <c r="G66" s="7">
        <v>40046</v>
      </c>
      <c r="H66" s="2">
        <v>0.36246721315330249</v>
      </c>
      <c r="I66" s="2">
        <v>0.55999784202204972</v>
      </c>
    </row>
    <row r="67" spans="1:9" x14ac:dyDescent="0.35">
      <c r="A67" s="1">
        <v>40049</v>
      </c>
      <c r="B67">
        <v>71.888000000000005</v>
      </c>
      <c r="C67">
        <v>67.638999999999996</v>
      </c>
      <c r="D67" t="s">
        <v>9</v>
      </c>
      <c r="E67" t="s">
        <v>9</v>
      </c>
      <c r="F67" t="s">
        <v>9</v>
      </c>
      <c r="G67" s="7">
        <v>40049</v>
      </c>
      <c r="H67" s="2">
        <v>0.3610201233661996</v>
      </c>
      <c r="I67" s="2">
        <v>0.55614783644310928</v>
      </c>
    </row>
    <row r="68" spans="1:9" x14ac:dyDescent="0.35">
      <c r="A68" s="1">
        <v>40050</v>
      </c>
      <c r="B68">
        <v>71.811000000000007</v>
      </c>
      <c r="C68">
        <v>71.894000000000005</v>
      </c>
      <c r="D68" t="s">
        <v>9</v>
      </c>
      <c r="E68" t="s">
        <v>9</v>
      </c>
      <c r="F68" t="s">
        <v>9</v>
      </c>
      <c r="G68" s="7">
        <v>40050</v>
      </c>
      <c r="H68" s="2">
        <v>0.35945976983399275</v>
      </c>
      <c r="I68" s="2">
        <v>0.53250410321418506</v>
      </c>
    </row>
    <row r="69" spans="1:9" x14ac:dyDescent="0.35">
      <c r="A69" s="1">
        <v>40051</v>
      </c>
      <c r="B69">
        <v>72.221000000000004</v>
      </c>
      <c r="C69">
        <v>71.801000000000002</v>
      </c>
      <c r="D69" t="s">
        <v>9</v>
      </c>
      <c r="E69" t="s">
        <v>9</v>
      </c>
      <c r="F69" t="s">
        <v>9</v>
      </c>
      <c r="G69" s="7">
        <v>40051</v>
      </c>
      <c r="H69" s="2">
        <v>0.38026408278740143</v>
      </c>
      <c r="I69" s="2">
        <v>0.57547324016233392</v>
      </c>
    </row>
    <row r="70" spans="1:9" x14ac:dyDescent="0.35">
      <c r="A70" s="1">
        <v>40052</v>
      </c>
      <c r="B70">
        <v>69.849999999999994</v>
      </c>
      <c r="C70">
        <v>72.227000000000004</v>
      </c>
      <c r="D70" t="s">
        <v>9</v>
      </c>
      <c r="E70" t="s">
        <v>9</v>
      </c>
      <c r="F70" t="s">
        <v>9</v>
      </c>
      <c r="G70" s="7">
        <v>40052</v>
      </c>
      <c r="H70" s="2">
        <v>0.36743696533413805</v>
      </c>
      <c r="I70" s="2">
        <v>0.59579939100869239</v>
      </c>
    </row>
    <row r="71" spans="1:9" x14ac:dyDescent="0.35">
      <c r="A71" s="1">
        <v>40053</v>
      </c>
      <c r="B71">
        <v>74.091999999999999</v>
      </c>
      <c r="C71">
        <v>69.716999999999999</v>
      </c>
      <c r="D71" t="s">
        <v>9</v>
      </c>
      <c r="E71" t="s">
        <v>9</v>
      </c>
      <c r="F71" t="s">
        <v>9</v>
      </c>
      <c r="G71" s="7">
        <v>40053</v>
      </c>
      <c r="H71" s="2">
        <v>0.35608591534636347</v>
      </c>
      <c r="I71" s="2">
        <v>0.58254618784725065</v>
      </c>
    </row>
    <row r="72" spans="1:9" x14ac:dyDescent="0.35">
      <c r="A72" s="1">
        <v>40057</v>
      </c>
      <c r="B72">
        <v>70.623000000000005</v>
      </c>
      <c r="C72">
        <v>74.138000000000005</v>
      </c>
      <c r="D72" t="s">
        <v>9</v>
      </c>
      <c r="E72" t="s">
        <v>9</v>
      </c>
      <c r="F72" t="s">
        <v>9</v>
      </c>
      <c r="G72" s="7">
        <v>40057</v>
      </c>
      <c r="H72" s="2">
        <v>0.35427368912003548</v>
      </c>
      <c r="I72" s="2">
        <v>0.59102328647812563</v>
      </c>
    </row>
    <row r="73" spans="1:9" x14ac:dyDescent="0.35">
      <c r="A73" s="1">
        <v>40058</v>
      </c>
      <c r="B73">
        <v>66.224000000000004</v>
      </c>
      <c r="C73">
        <v>70.588999999999999</v>
      </c>
      <c r="D73" t="s">
        <v>9</v>
      </c>
      <c r="E73" t="s">
        <v>9</v>
      </c>
      <c r="F73" t="s">
        <v>9</v>
      </c>
      <c r="G73" s="7">
        <v>40058</v>
      </c>
      <c r="H73" s="2">
        <v>0.36621654922766933</v>
      </c>
      <c r="I73" s="2">
        <v>0.60474338064032662</v>
      </c>
    </row>
    <row r="74" spans="1:9" x14ac:dyDescent="0.35">
      <c r="A74" s="1">
        <v>40059</v>
      </c>
      <c r="B74">
        <v>66.400999999999996</v>
      </c>
      <c r="C74">
        <v>66.194999999999993</v>
      </c>
      <c r="D74" t="s">
        <v>9</v>
      </c>
      <c r="E74" t="s">
        <v>9</v>
      </c>
      <c r="F74" t="s">
        <v>9</v>
      </c>
      <c r="G74" s="7">
        <v>40059</v>
      </c>
      <c r="H74" s="2">
        <v>0.36628376963780185</v>
      </c>
      <c r="I74" s="2">
        <v>0.62574330287149693</v>
      </c>
    </row>
    <row r="75" spans="1:9" x14ac:dyDescent="0.35">
      <c r="A75" s="1">
        <v>40060</v>
      </c>
      <c r="B75">
        <v>67.745999999999995</v>
      </c>
      <c r="C75">
        <v>66.388000000000005</v>
      </c>
      <c r="D75" t="s">
        <v>9</v>
      </c>
      <c r="E75" t="s">
        <v>9</v>
      </c>
      <c r="F75" t="s">
        <v>9</v>
      </c>
      <c r="G75" s="7">
        <v>40060</v>
      </c>
      <c r="H75" s="2">
        <v>0.34462802872812903</v>
      </c>
      <c r="I75" s="2">
        <v>0.60047981861184074</v>
      </c>
    </row>
    <row r="76" spans="1:9" x14ac:dyDescent="0.35">
      <c r="A76" s="1">
        <v>40063</v>
      </c>
      <c r="B76">
        <v>70.792000000000002</v>
      </c>
      <c r="C76">
        <v>67.772999999999996</v>
      </c>
      <c r="D76" t="s">
        <v>9</v>
      </c>
      <c r="E76" t="s">
        <v>9</v>
      </c>
      <c r="F76" t="s">
        <v>9</v>
      </c>
      <c r="G76" s="7">
        <v>40063</v>
      </c>
      <c r="H76" s="2">
        <v>0.35202234121527137</v>
      </c>
      <c r="I76" s="2">
        <v>0.59373349799023523</v>
      </c>
    </row>
    <row r="77" spans="1:9" x14ac:dyDescent="0.35">
      <c r="A77" s="1">
        <v>40064</v>
      </c>
      <c r="B77">
        <v>71.081999999999994</v>
      </c>
      <c r="C77">
        <v>70.789000000000001</v>
      </c>
      <c r="D77" t="s">
        <v>9</v>
      </c>
      <c r="E77" t="s">
        <v>9</v>
      </c>
      <c r="F77" t="s">
        <v>9</v>
      </c>
      <c r="G77" s="7">
        <v>40064</v>
      </c>
      <c r="H77" s="2">
        <v>0.35482018489639211</v>
      </c>
      <c r="I77" s="2">
        <v>0.60540667203898912</v>
      </c>
    </row>
    <row r="78" spans="1:9" x14ac:dyDescent="0.35">
      <c r="A78" s="1">
        <v>40065</v>
      </c>
      <c r="B78">
        <v>70.688999999999993</v>
      </c>
      <c r="C78">
        <v>71.182000000000002</v>
      </c>
      <c r="D78" t="s">
        <v>9</v>
      </c>
      <c r="E78" t="s">
        <v>9</v>
      </c>
      <c r="F78" t="s">
        <v>9</v>
      </c>
      <c r="G78" s="7">
        <v>40065</v>
      </c>
      <c r="H78" s="2">
        <v>0.36356254660145859</v>
      </c>
      <c r="I78" s="2">
        <v>0.63443278540476922</v>
      </c>
    </row>
    <row r="79" spans="1:9" x14ac:dyDescent="0.35">
      <c r="A79" s="1">
        <v>40066</v>
      </c>
      <c r="B79">
        <v>70.040000000000006</v>
      </c>
      <c r="C79">
        <v>70.715999999999994</v>
      </c>
      <c r="D79" t="s">
        <v>9</v>
      </c>
      <c r="E79" t="s">
        <v>9</v>
      </c>
      <c r="F79" t="s">
        <v>9</v>
      </c>
      <c r="G79" s="7">
        <v>40066</v>
      </c>
      <c r="H79" s="2">
        <v>0.3574147811542065</v>
      </c>
      <c r="I79" s="2">
        <v>0.60792995154069207</v>
      </c>
    </row>
    <row r="80" spans="1:9" x14ac:dyDescent="0.35">
      <c r="A80" s="1">
        <v>40067</v>
      </c>
      <c r="B80">
        <v>69.97</v>
      </c>
      <c r="C80">
        <v>70.03</v>
      </c>
      <c r="D80" t="s">
        <v>9</v>
      </c>
      <c r="E80" t="s">
        <v>9</v>
      </c>
      <c r="F80" t="s">
        <v>9</v>
      </c>
      <c r="G80" s="7">
        <v>40067</v>
      </c>
      <c r="H80" s="2">
        <v>0.36250254673772014</v>
      </c>
      <c r="I80" s="2">
        <v>0.60127455224662885</v>
      </c>
    </row>
    <row r="81" spans="1:9" x14ac:dyDescent="0.35">
      <c r="A81" s="1">
        <v>40070</v>
      </c>
      <c r="B81">
        <v>70.072999999999993</v>
      </c>
      <c r="C81">
        <v>69.923000000000002</v>
      </c>
      <c r="D81" t="s">
        <v>9</v>
      </c>
      <c r="E81" t="s">
        <v>9</v>
      </c>
      <c r="F81" t="s">
        <v>9</v>
      </c>
      <c r="G81" s="7">
        <v>40070</v>
      </c>
      <c r="H81" s="2">
        <v>0.36508824860780303</v>
      </c>
      <c r="I81" s="2">
        <v>0.60577328083749393</v>
      </c>
    </row>
    <row r="82" spans="1:9" x14ac:dyDescent="0.35">
      <c r="A82" s="1">
        <v>40071</v>
      </c>
      <c r="B82">
        <v>69.694000000000003</v>
      </c>
      <c r="C82">
        <v>70.162999999999997</v>
      </c>
      <c r="D82" t="s">
        <v>9</v>
      </c>
      <c r="E82" t="s">
        <v>9</v>
      </c>
      <c r="F82" t="s">
        <v>9</v>
      </c>
      <c r="G82" s="7">
        <v>40071</v>
      </c>
      <c r="H82" s="2">
        <v>0.33749332723868036</v>
      </c>
      <c r="I82" s="2">
        <v>0.52416174977415897</v>
      </c>
    </row>
    <row r="83" spans="1:9" x14ac:dyDescent="0.35">
      <c r="A83" s="1">
        <v>40072</v>
      </c>
      <c r="B83">
        <v>72.686999999999998</v>
      </c>
      <c r="C83">
        <v>69.716999999999999</v>
      </c>
      <c r="D83" t="s">
        <v>9</v>
      </c>
      <c r="E83" t="s">
        <v>9</v>
      </c>
      <c r="F83" t="s">
        <v>9</v>
      </c>
      <c r="G83" s="7">
        <v>40072</v>
      </c>
      <c r="H83" s="2">
        <v>0.34279173947489272</v>
      </c>
      <c r="I83" s="2">
        <v>0.55685383313117198</v>
      </c>
    </row>
    <row r="84" spans="1:9" x14ac:dyDescent="0.35">
      <c r="A84" s="1">
        <v>40073</v>
      </c>
      <c r="B84">
        <v>73.003</v>
      </c>
      <c r="C84">
        <v>72.692999999999998</v>
      </c>
      <c r="D84" t="s">
        <v>9</v>
      </c>
      <c r="E84" t="s">
        <v>9</v>
      </c>
      <c r="F84" t="s">
        <v>9</v>
      </c>
      <c r="G84" s="7">
        <v>40073</v>
      </c>
      <c r="H84" s="2">
        <v>0.35171834812671632</v>
      </c>
      <c r="I84" s="2">
        <v>0.57538675722603283</v>
      </c>
    </row>
    <row r="85" spans="1:9" x14ac:dyDescent="0.35">
      <c r="A85" s="1">
        <v>40074</v>
      </c>
      <c r="B85">
        <v>73.701999999999998</v>
      </c>
      <c r="C85">
        <v>73.033000000000001</v>
      </c>
      <c r="D85" t="s">
        <v>9</v>
      </c>
      <c r="E85" t="s">
        <v>9</v>
      </c>
      <c r="F85" t="s">
        <v>9</v>
      </c>
      <c r="G85" s="7">
        <v>40074</v>
      </c>
      <c r="H85" s="2">
        <v>0.3544839184894556</v>
      </c>
      <c r="I85" s="2">
        <v>0.58293142478928406</v>
      </c>
    </row>
    <row r="86" spans="1:9" x14ac:dyDescent="0.35">
      <c r="A86" s="1">
        <v>40077</v>
      </c>
      <c r="B86">
        <v>71.631</v>
      </c>
      <c r="C86">
        <v>73.691999999999993</v>
      </c>
      <c r="D86" t="s">
        <v>9</v>
      </c>
      <c r="E86" t="s">
        <v>9</v>
      </c>
      <c r="F86" t="s">
        <v>9</v>
      </c>
      <c r="G86" s="7">
        <v>40077</v>
      </c>
      <c r="H86" s="2">
        <v>0.35383643444681462</v>
      </c>
      <c r="I86" s="2">
        <v>0.59356626944710422</v>
      </c>
    </row>
    <row r="87" spans="1:9" x14ac:dyDescent="0.35">
      <c r="A87" s="1">
        <v>40078</v>
      </c>
      <c r="B87">
        <v>71.730999999999995</v>
      </c>
      <c r="C87">
        <v>71.647999999999996</v>
      </c>
      <c r="D87" t="s">
        <v>9</v>
      </c>
      <c r="E87" t="s">
        <v>9</v>
      </c>
      <c r="F87" t="s">
        <v>9</v>
      </c>
      <c r="G87" s="7">
        <v>40078</v>
      </c>
      <c r="H87" s="2">
        <v>0.36024785776432855</v>
      </c>
      <c r="I87" s="2">
        <v>0.6000480227946674</v>
      </c>
    </row>
    <row r="88" spans="1:9" x14ac:dyDescent="0.35">
      <c r="A88" s="1">
        <v>40079</v>
      </c>
      <c r="B88">
        <v>72.48</v>
      </c>
      <c r="C88">
        <v>71.715000000000003</v>
      </c>
      <c r="D88" t="s">
        <v>9</v>
      </c>
      <c r="E88" t="s">
        <v>9</v>
      </c>
      <c r="F88" t="s">
        <v>9</v>
      </c>
      <c r="G88" s="7">
        <v>40079</v>
      </c>
      <c r="H88" s="2">
        <v>0.37186231230310202</v>
      </c>
      <c r="I88" s="2">
        <v>0.60905659694093783</v>
      </c>
    </row>
    <row r="89" spans="1:9" x14ac:dyDescent="0.35">
      <c r="A89" s="1">
        <v>40080</v>
      </c>
      <c r="B89">
        <v>71.397999999999996</v>
      </c>
      <c r="C89">
        <v>72.513999999999996</v>
      </c>
      <c r="D89" t="s">
        <v>9</v>
      </c>
      <c r="E89" t="s">
        <v>9</v>
      </c>
      <c r="F89" t="s">
        <v>9</v>
      </c>
      <c r="G89" s="7">
        <v>40080</v>
      </c>
      <c r="H89" s="2">
        <v>0.35864449454051495</v>
      </c>
      <c r="I89" s="2">
        <v>0.56351637297720336</v>
      </c>
    </row>
    <row r="90" spans="1:9" x14ac:dyDescent="0.35">
      <c r="A90" s="1">
        <v>40081</v>
      </c>
      <c r="B90">
        <v>68.867999999999995</v>
      </c>
      <c r="C90">
        <v>71.314999999999998</v>
      </c>
      <c r="D90" t="s">
        <v>9</v>
      </c>
      <c r="E90" t="s">
        <v>9</v>
      </c>
      <c r="F90" t="s">
        <v>9</v>
      </c>
      <c r="G90" s="7">
        <v>40081</v>
      </c>
      <c r="H90" s="2">
        <v>0.35560820533159454</v>
      </c>
      <c r="I90" s="2">
        <v>0.5483114167178732</v>
      </c>
    </row>
    <row r="91" spans="1:9" x14ac:dyDescent="0.35">
      <c r="A91" s="1">
        <v>40084</v>
      </c>
      <c r="B91">
        <v>69.067999999999998</v>
      </c>
      <c r="C91">
        <v>68.885000000000005</v>
      </c>
      <c r="D91" t="s">
        <v>9</v>
      </c>
      <c r="E91" t="s">
        <v>9</v>
      </c>
      <c r="F91" t="s">
        <v>9</v>
      </c>
      <c r="G91" s="7">
        <v>40084</v>
      </c>
      <c r="H91" s="2">
        <v>0.36032827820389812</v>
      </c>
      <c r="I91" s="2">
        <v>0.57621439196717139</v>
      </c>
    </row>
    <row r="92" spans="1:9" x14ac:dyDescent="0.35">
      <c r="A92" s="1">
        <v>40085</v>
      </c>
      <c r="B92">
        <v>69.8</v>
      </c>
      <c r="C92">
        <v>69.084000000000003</v>
      </c>
      <c r="D92" t="s">
        <v>9</v>
      </c>
      <c r="E92" t="s">
        <v>9</v>
      </c>
      <c r="F92" t="s">
        <v>9</v>
      </c>
      <c r="G92" s="7">
        <v>40085</v>
      </c>
      <c r="H92" s="2">
        <v>0.39305900951860495</v>
      </c>
      <c r="I92" s="2">
        <v>0.65282414416304524</v>
      </c>
    </row>
    <row r="93" spans="1:9" x14ac:dyDescent="0.35">
      <c r="A93" s="1">
        <v>40086</v>
      </c>
      <c r="B93">
        <v>69.034000000000006</v>
      </c>
      <c r="C93">
        <v>69.784000000000006</v>
      </c>
      <c r="D93" t="s">
        <v>9</v>
      </c>
      <c r="E93" t="s">
        <v>9</v>
      </c>
      <c r="F93" t="s">
        <v>9</v>
      </c>
      <c r="G93" s="7">
        <v>40086</v>
      </c>
      <c r="H93" s="2">
        <v>0.41583059847854748</v>
      </c>
      <c r="I93" s="2">
        <v>0.66417096604535697</v>
      </c>
    </row>
    <row r="94" spans="1:9" x14ac:dyDescent="0.35">
      <c r="A94" s="1">
        <v>40087</v>
      </c>
      <c r="B94">
        <v>66.064999999999998</v>
      </c>
      <c r="C94">
        <v>69.051000000000002</v>
      </c>
      <c r="D94" t="s">
        <v>9</v>
      </c>
      <c r="E94" t="s">
        <v>9</v>
      </c>
      <c r="F94" t="s">
        <v>9</v>
      </c>
      <c r="G94" s="7">
        <v>40087</v>
      </c>
      <c r="H94" s="2">
        <v>0.3984747395709084</v>
      </c>
      <c r="I94" s="2">
        <v>0.60069793017788164</v>
      </c>
    </row>
    <row r="95" spans="1:9" x14ac:dyDescent="0.35">
      <c r="A95" s="1">
        <v>40088</v>
      </c>
      <c r="B95">
        <v>63.142000000000003</v>
      </c>
      <c r="C95">
        <v>66.075000000000003</v>
      </c>
      <c r="D95" t="s">
        <v>9</v>
      </c>
      <c r="E95" t="s">
        <v>9</v>
      </c>
      <c r="F95" t="s">
        <v>9</v>
      </c>
      <c r="G95" s="7">
        <v>40088</v>
      </c>
      <c r="H95" s="2">
        <v>0.39014696558784823</v>
      </c>
      <c r="I95" s="2">
        <v>0.59087163244621543</v>
      </c>
    </row>
    <row r="96" spans="1:9" x14ac:dyDescent="0.35">
      <c r="A96" s="1">
        <v>40091</v>
      </c>
      <c r="B96">
        <v>63.244999999999997</v>
      </c>
      <c r="C96">
        <v>63.091999999999999</v>
      </c>
      <c r="D96" t="s">
        <v>9</v>
      </c>
      <c r="E96" t="s">
        <v>9</v>
      </c>
      <c r="F96" t="s">
        <v>9</v>
      </c>
      <c r="G96" s="7">
        <v>40091</v>
      </c>
      <c r="H96" s="2">
        <v>0.39418887553476406</v>
      </c>
      <c r="I96" s="2">
        <v>0.58864952757601685</v>
      </c>
    </row>
    <row r="97" spans="1:9" x14ac:dyDescent="0.35">
      <c r="A97" s="1">
        <v>40092</v>
      </c>
      <c r="B97">
        <v>64.177000000000007</v>
      </c>
      <c r="C97">
        <v>63.231000000000002</v>
      </c>
      <c r="D97" t="s">
        <v>9</v>
      </c>
      <c r="E97" t="s">
        <v>9</v>
      </c>
      <c r="F97" t="s">
        <v>9</v>
      </c>
      <c r="G97" s="7">
        <v>40092</v>
      </c>
      <c r="H97" s="2">
        <v>0.40208749266080973</v>
      </c>
      <c r="I97" s="2">
        <v>0.59522775811285744</v>
      </c>
    </row>
    <row r="98" spans="1:9" x14ac:dyDescent="0.35">
      <c r="A98" s="1">
        <v>40093</v>
      </c>
      <c r="B98">
        <v>63.764000000000003</v>
      </c>
      <c r="C98">
        <v>64.257000000000005</v>
      </c>
      <c r="D98" t="s">
        <v>9</v>
      </c>
      <c r="E98" t="s">
        <v>9</v>
      </c>
      <c r="F98" t="s">
        <v>9</v>
      </c>
      <c r="G98" s="7">
        <v>40093</v>
      </c>
      <c r="H98" s="2">
        <v>0.40507752808594227</v>
      </c>
      <c r="I98" s="2">
        <v>0.59625110675072357</v>
      </c>
    </row>
    <row r="99" spans="1:9" x14ac:dyDescent="0.35">
      <c r="A99" s="1">
        <v>40094</v>
      </c>
      <c r="B99">
        <v>62.795000000000002</v>
      </c>
      <c r="C99">
        <v>63.698</v>
      </c>
      <c r="D99" t="s">
        <v>9</v>
      </c>
      <c r="E99" t="s">
        <v>9</v>
      </c>
      <c r="F99" t="s">
        <v>9</v>
      </c>
      <c r="G99" s="7">
        <v>40094</v>
      </c>
      <c r="H99" s="2">
        <v>0.41012354855985234</v>
      </c>
      <c r="I99" s="2">
        <v>0.58655960708004917</v>
      </c>
    </row>
    <row r="100" spans="1:9" x14ac:dyDescent="0.35">
      <c r="A100" s="1">
        <v>40095</v>
      </c>
      <c r="B100">
        <v>62.588999999999999</v>
      </c>
      <c r="C100">
        <v>62.798999999999999</v>
      </c>
      <c r="D100" t="s">
        <v>9</v>
      </c>
      <c r="E100" t="s">
        <v>9</v>
      </c>
      <c r="F100" t="s">
        <v>9</v>
      </c>
      <c r="G100" s="7">
        <v>40095</v>
      </c>
      <c r="H100" s="2">
        <v>0.42849502632604181</v>
      </c>
      <c r="I100" s="2">
        <v>0.64633187726297081</v>
      </c>
    </row>
    <row r="101" spans="1:9" x14ac:dyDescent="0.35">
      <c r="A101" s="1">
        <v>40098</v>
      </c>
      <c r="B101">
        <v>60.997</v>
      </c>
      <c r="C101">
        <v>62.591999999999999</v>
      </c>
      <c r="D101" t="s">
        <v>9</v>
      </c>
      <c r="E101" t="s">
        <v>9</v>
      </c>
      <c r="F101" t="s">
        <v>9</v>
      </c>
      <c r="G101" s="7">
        <v>40098</v>
      </c>
      <c r="H101" s="2">
        <v>0.42244669263734891</v>
      </c>
      <c r="I101" s="2">
        <v>0.61786951065275753</v>
      </c>
    </row>
    <row r="102" spans="1:9" x14ac:dyDescent="0.35">
      <c r="A102" s="1">
        <v>40099</v>
      </c>
      <c r="B102">
        <v>59.738999999999997</v>
      </c>
      <c r="C102">
        <v>61.000999999999998</v>
      </c>
      <c r="D102" t="s">
        <v>9</v>
      </c>
      <c r="E102" t="s">
        <v>9</v>
      </c>
      <c r="F102" t="s">
        <v>9</v>
      </c>
      <c r="G102" s="7">
        <v>40099</v>
      </c>
      <c r="H102" s="2">
        <v>0.43428832358959585</v>
      </c>
      <c r="I102" s="2">
        <v>0.6407467941630286</v>
      </c>
    </row>
    <row r="103" spans="1:9" x14ac:dyDescent="0.35">
      <c r="A103" s="1">
        <v>40100</v>
      </c>
      <c r="B103">
        <v>61.98</v>
      </c>
      <c r="C103">
        <v>59.741999999999997</v>
      </c>
      <c r="D103" t="s">
        <v>9</v>
      </c>
      <c r="E103" t="s">
        <v>9</v>
      </c>
      <c r="F103" t="s">
        <v>9</v>
      </c>
      <c r="G103" s="7">
        <v>40100</v>
      </c>
      <c r="H103" s="2">
        <v>0.43860418873560431</v>
      </c>
      <c r="I103" s="2">
        <v>0.66129703297861442</v>
      </c>
    </row>
    <row r="104" spans="1:9" x14ac:dyDescent="0.35">
      <c r="A104" s="1">
        <v>40101</v>
      </c>
      <c r="B104">
        <v>60.878</v>
      </c>
      <c r="C104">
        <v>61.966000000000001</v>
      </c>
      <c r="D104" t="s">
        <v>9</v>
      </c>
      <c r="E104" t="s">
        <v>9</v>
      </c>
      <c r="F104" t="s">
        <v>9</v>
      </c>
      <c r="G104" s="7">
        <v>40101</v>
      </c>
      <c r="H104" s="2">
        <v>0.43919123433015228</v>
      </c>
      <c r="I104" s="2">
        <v>0.67270620087921973</v>
      </c>
    </row>
    <row r="105" spans="1:9" x14ac:dyDescent="0.35">
      <c r="A105" s="1">
        <v>40102</v>
      </c>
      <c r="B105">
        <v>61.985999999999997</v>
      </c>
      <c r="C105">
        <v>60.868000000000002</v>
      </c>
      <c r="D105" t="s">
        <v>9</v>
      </c>
      <c r="E105" t="s">
        <v>9</v>
      </c>
      <c r="F105" t="s">
        <v>9</v>
      </c>
      <c r="G105" s="7">
        <v>40102</v>
      </c>
      <c r="H105" s="2">
        <v>0.44817637737574639</v>
      </c>
      <c r="I105" s="2">
        <v>0.69160989509903747</v>
      </c>
    </row>
    <row r="106" spans="1:9" x14ac:dyDescent="0.35">
      <c r="A106" s="1">
        <v>40105</v>
      </c>
      <c r="B106">
        <v>61.32</v>
      </c>
      <c r="C106">
        <v>61.993000000000002</v>
      </c>
      <c r="D106" t="s">
        <v>9</v>
      </c>
      <c r="E106" t="s">
        <v>9</v>
      </c>
      <c r="F106" t="s">
        <v>9</v>
      </c>
      <c r="G106" s="7">
        <v>40105</v>
      </c>
      <c r="H106" s="2">
        <v>0.44799535749894476</v>
      </c>
      <c r="I106" s="2">
        <v>0.69484295424487885</v>
      </c>
    </row>
    <row r="107" spans="1:9" x14ac:dyDescent="0.35">
      <c r="A107" s="1">
        <v>40106</v>
      </c>
      <c r="B107">
        <v>60.841000000000001</v>
      </c>
      <c r="C107">
        <v>61.26</v>
      </c>
      <c r="D107" t="s">
        <v>9</v>
      </c>
      <c r="E107" t="s">
        <v>9</v>
      </c>
      <c r="F107" t="s">
        <v>9</v>
      </c>
      <c r="G107" s="7">
        <v>40106</v>
      </c>
      <c r="H107" s="2">
        <v>0.43469431940712361</v>
      </c>
      <c r="I107" s="2">
        <v>0.65682219967457922</v>
      </c>
    </row>
    <row r="108" spans="1:9" x14ac:dyDescent="0.35">
      <c r="A108" s="1">
        <v>40107</v>
      </c>
      <c r="B108">
        <v>60.930999999999997</v>
      </c>
      <c r="C108">
        <v>60.828000000000003</v>
      </c>
      <c r="D108" t="s">
        <v>9</v>
      </c>
      <c r="E108" t="s">
        <v>9</v>
      </c>
      <c r="F108" t="s">
        <v>9</v>
      </c>
      <c r="G108" s="7">
        <v>40107</v>
      </c>
      <c r="H108" s="2">
        <v>0.48132352784651511</v>
      </c>
      <c r="I108" s="2">
        <v>0.76117644283251862</v>
      </c>
    </row>
    <row r="109" spans="1:9" x14ac:dyDescent="0.35">
      <c r="A109" s="1">
        <v>40108</v>
      </c>
      <c r="B109">
        <v>63.091999999999999</v>
      </c>
      <c r="C109">
        <v>60.927</v>
      </c>
      <c r="D109" t="s">
        <v>9</v>
      </c>
      <c r="E109" t="s">
        <v>9</v>
      </c>
      <c r="F109" t="s">
        <v>9</v>
      </c>
      <c r="G109" s="7">
        <v>40108</v>
      </c>
      <c r="H109" s="2">
        <v>0.48651322061022195</v>
      </c>
      <c r="I109" s="2">
        <v>0.76321144712829148</v>
      </c>
    </row>
    <row r="110" spans="1:9" x14ac:dyDescent="0.35">
      <c r="A110" s="1">
        <v>40109</v>
      </c>
      <c r="B110">
        <v>64.084000000000003</v>
      </c>
      <c r="C110">
        <v>63.125</v>
      </c>
      <c r="D110" t="s">
        <v>9</v>
      </c>
      <c r="E110" t="s">
        <v>9</v>
      </c>
      <c r="F110" t="s">
        <v>9</v>
      </c>
      <c r="G110" s="7">
        <v>40109</v>
      </c>
      <c r="H110" s="2">
        <v>0.47245480675125612</v>
      </c>
      <c r="I110" s="2">
        <v>0.72590736947049861</v>
      </c>
    </row>
    <row r="111" spans="1:9" x14ac:dyDescent="0.35">
      <c r="A111" s="1">
        <v>40112</v>
      </c>
      <c r="B111">
        <v>59.509</v>
      </c>
      <c r="C111">
        <v>64.076999999999998</v>
      </c>
      <c r="D111" t="s">
        <v>9</v>
      </c>
      <c r="E111" t="s">
        <v>9</v>
      </c>
      <c r="F111" t="s">
        <v>9</v>
      </c>
      <c r="G111" s="7">
        <v>40112</v>
      </c>
      <c r="H111" s="2">
        <v>0.46026472729699563</v>
      </c>
      <c r="I111" s="2">
        <v>0.72239185915247006</v>
      </c>
    </row>
    <row r="112" spans="1:9" x14ac:dyDescent="0.35">
      <c r="A112" s="1">
        <v>40113</v>
      </c>
      <c r="B112">
        <v>55.88</v>
      </c>
      <c r="C112">
        <v>59.488999999999997</v>
      </c>
      <c r="D112" t="s">
        <v>9</v>
      </c>
      <c r="E112" t="s">
        <v>9</v>
      </c>
      <c r="F112" t="s">
        <v>9</v>
      </c>
      <c r="G112" s="7">
        <v>40113</v>
      </c>
      <c r="H112" s="2">
        <v>0.43134620232637266</v>
      </c>
      <c r="I112" s="2">
        <v>0.66540793590063529</v>
      </c>
    </row>
    <row r="113" spans="1:9" x14ac:dyDescent="0.35">
      <c r="A113" s="1">
        <v>40114</v>
      </c>
      <c r="B113">
        <v>53.24</v>
      </c>
      <c r="C113">
        <v>55.826999999999998</v>
      </c>
      <c r="D113" t="s">
        <v>9</v>
      </c>
      <c r="E113" t="s">
        <v>9</v>
      </c>
      <c r="F113" t="s">
        <v>9</v>
      </c>
      <c r="G113" s="7">
        <v>40114</v>
      </c>
      <c r="H113" s="2">
        <v>0.42802654971404763</v>
      </c>
      <c r="I113" s="2">
        <v>0.66549568270547943</v>
      </c>
    </row>
    <row r="114" spans="1:9" x14ac:dyDescent="0.35">
      <c r="A114" s="1">
        <v>40115</v>
      </c>
      <c r="B114">
        <v>57.277999999999999</v>
      </c>
      <c r="C114">
        <v>53.27</v>
      </c>
      <c r="D114" t="s">
        <v>9</v>
      </c>
      <c r="E114" t="s">
        <v>9</v>
      </c>
      <c r="F114" t="s">
        <v>9</v>
      </c>
      <c r="G114" s="7">
        <v>40115</v>
      </c>
      <c r="H114" s="2">
        <v>0.44067842299962956</v>
      </c>
      <c r="I114" s="2">
        <v>0.70080317819635751</v>
      </c>
    </row>
    <row r="115" spans="1:9" x14ac:dyDescent="0.35">
      <c r="A115" s="1">
        <v>40116</v>
      </c>
      <c r="B115">
        <v>57.893999999999998</v>
      </c>
      <c r="C115">
        <v>57.265000000000001</v>
      </c>
      <c r="D115" t="s">
        <v>9</v>
      </c>
      <c r="E115" t="s">
        <v>9</v>
      </c>
      <c r="F115" t="s">
        <v>9</v>
      </c>
      <c r="G115" s="7">
        <v>40116</v>
      </c>
      <c r="H115" s="2">
        <v>0.43383239250636541</v>
      </c>
      <c r="I115" s="2">
        <v>0.6872776570277136</v>
      </c>
    </row>
    <row r="116" spans="1:9" x14ac:dyDescent="0.35">
      <c r="A116" s="1">
        <v>40119</v>
      </c>
      <c r="B116">
        <v>56.579000000000001</v>
      </c>
      <c r="C116">
        <v>57.951000000000001</v>
      </c>
      <c r="D116" t="s">
        <v>9</v>
      </c>
      <c r="E116" t="s">
        <v>9</v>
      </c>
      <c r="F116" t="s">
        <v>9</v>
      </c>
      <c r="G116" s="7">
        <v>40119</v>
      </c>
      <c r="H116" s="2">
        <v>0.44630651084024592</v>
      </c>
      <c r="I116" s="2">
        <v>0.71788934385114012</v>
      </c>
    </row>
    <row r="117" spans="1:9" x14ac:dyDescent="0.35">
      <c r="A117" s="1">
        <v>40120</v>
      </c>
      <c r="B117">
        <v>58.127000000000002</v>
      </c>
      <c r="C117">
        <v>56.598999999999997</v>
      </c>
      <c r="D117" t="s">
        <v>9</v>
      </c>
      <c r="E117" t="s">
        <v>9</v>
      </c>
      <c r="F117" t="s">
        <v>9</v>
      </c>
      <c r="G117" s="7">
        <v>40120</v>
      </c>
      <c r="H117" s="2">
        <v>0.44128916680881891</v>
      </c>
      <c r="I117" s="2">
        <v>0.70974190472499654</v>
      </c>
    </row>
    <row r="118" spans="1:9" x14ac:dyDescent="0.35">
      <c r="A118" s="1">
        <v>40121</v>
      </c>
      <c r="B118">
        <v>57.427999999999997</v>
      </c>
      <c r="C118">
        <v>58.151000000000003</v>
      </c>
      <c r="D118" t="s">
        <v>9</v>
      </c>
      <c r="E118" t="s">
        <v>9</v>
      </c>
      <c r="F118" t="s">
        <v>9</v>
      </c>
      <c r="G118" s="7">
        <v>40121</v>
      </c>
      <c r="H118" s="2">
        <v>0.44098083425529133</v>
      </c>
      <c r="I118" s="2">
        <v>0.71334257316256999</v>
      </c>
    </row>
    <row r="119" spans="1:9" x14ac:dyDescent="0.35">
      <c r="A119" s="1">
        <v>40122</v>
      </c>
      <c r="B119">
        <v>55.250999999999998</v>
      </c>
      <c r="C119">
        <v>57.457999999999998</v>
      </c>
      <c r="D119" t="s">
        <v>9</v>
      </c>
      <c r="E119" t="s">
        <v>9</v>
      </c>
      <c r="F119" t="s">
        <v>9</v>
      </c>
      <c r="G119" s="7">
        <v>40122</v>
      </c>
      <c r="H119" s="2">
        <v>0.43913648499229851</v>
      </c>
      <c r="I119" s="2">
        <v>0.71087154219829385</v>
      </c>
    </row>
    <row r="120" spans="1:9" x14ac:dyDescent="0.35">
      <c r="A120" s="1">
        <v>40123</v>
      </c>
      <c r="B120">
        <v>56.439</v>
      </c>
      <c r="C120">
        <v>55.261000000000003</v>
      </c>
      <c r="D120" t="s">
        <v>9</v>
      </c>
      <c r="E120" t="s">
        <v>9</v>
      </c>
      <c r="F120" t="s">
        <v>9</v>
      </c>
      <c r="G120" s="7">
        <v>40123</v>
      </c>
      <c r="H120" s="2">
        <v>0.44061140915301367</v>
      </c>
      <c r="I120" s="2">
        <v>0.68395064803048311</v>
      </c>
    </row>
    <row r="121" spans="1:9" x14ac:dyDescent="0.35">
      <c r="A121" s="1">
        <v>40126</v>
      </c>
      <c r="B121">
        <v>56.762</v>
      </c>
      <c r="C121">
        <v>56.466000000000001</v>
      </c>
      <c r="D121" t="s">
        <v>9</v>
      </c>
      <c r="E121" t="s">
        <v>9</v>
      </c>
      <c r="F121" t="s">
        <v>9</v>
      </c>
      <c r="G121" s="7">
        <v>40126</v>
      </c>
      <c r="H121" s="2">
        <v>0.43406740833515123</v>
      </c>
      <c r="I121" s="2">
        <v>0.64845761716492545</v>
      </c>
    </row>
    <row r="122" spans="1:9" x14ac:dyDescent="0.35">
      <c r="A122" s="1">
        <v>40127</v>
      </c>
      <c r="B122">
        <v>56.735999999999997</v>
      </c>
      <c r="C122">
        <v>56.746000000000002</v>
      </c>
      <c r="D122" t="s">
        <v>9</v>
      </c>
      <c r="E122" t="s">
        <v>9</v>
      </c>
      <c r="F122" t="s">
        <v>9</v>
      </c>
      <c r="G122" s="7">
        <v>40127</v>
      </c>
      <c r="H122" s="2">
        <v>0.44037988400581024</v>
      </c>
      <c r="I122" s="2">
        <v>0.65182313097812816</v>
      </c>
    </row>
    <row r="123" spans="1:9" x14ac:dyDescent="0.35">
      <c r="A123" s="1">
        <v>40128</v>
      </c>
      <c r="B123">
        <v>59.445999999999998</v>
      </c>
      <c r="C123">
        <v>56.738999999999997</v>
      </c>
      <c r="D123" t="s">
        <v>9</v>
      </c>
      <c r="E123" t="s">
        <v>9</v>
      </c>
      <c r="F123" t="s">
        <v>9</v>
      </c>
      <c r="G123" s="7">
        <v>40128</v>
      </c>
      <c r="H123" s="2">
        <v>0.42268325159660008</v>
      </c>
      <c r="I123" s="2">
        <v>0.61498583281596242</v>
      </c>
    </row>
    <row r="124" spans="1:9" x14ac:dyDescent="0.35">
      <c r="A124" s="1">
        <v>40129</v>
      </c>
      <c r="B124">
        <v>59.932000000000002</v>
      </c>
      <c r="C124">
        <v>59.429000000000002</v>
      </c>
      <c r="D124" t="s">
        <v>9</v>
      </c>
      <c r="E124" t="s">
        <v>9</v>
      </c>
      <c r="F124" t="s">
        <v>9</v>
      </c>
      <c r="G124" s="7">
        <v>40129</v>
      </c>
      <c r="H124" s="2">
        <v>0.44877056024006934</v>
      </c>
      <c r="I124" s="2">
        <v>0.6428871090739805</v>
      </c>
    </row>
    <row r="125" spans="1:9" x14ac:dyDescent="0.35">
      <c r="A125" s="1">
        <v>40130</v>
      </c>
      <c r="B125">
        <v>59.844999999999999</v>
      </c>
      <c r="C125">
        <v>59.929000000000002</v>
      </c>
      <c r="D125" t="s">
        <v>9</v>
      </c>
      <c r="E125" t="s">
        <v>9</v>
      </c>
      <c r="F125" t="s">
        <v>9</v>
      </c>
      <c r="G125" s="7">
        <v>40130</v>
      </c>
      <c r="H125" s="2">
        <v>0.46962706096132034</v>
      </c>
      <c r="I125" s="2">
        <v>0.68709888418683873</v>
      </c>
    </row>
    <row r="126" spans="1:9" x14ac:dyDescent="0.35">
      <c r="A126" s="1">
        <v>40133</v>
      </c>
      <c r="B126">
        <v>60.231999999999999</v>
      </c>
      <c r="C126">
        <v>59.829000000000001</v>
      </c>
      <c r="D126" t="s">
        <v>9</v>
      </c>
      <c r="E126" t="s">
        <v>9</v>
      </c>
      <c r="F126" t="s">
        <v>9</v>
      </c>
      <c r="G126" s="7">
        <v>40133</v>
      </c>
      <c r="H126" s="2">
        <v>0.46689169924595603</v>
      </c>
      <c r="I126" s="2">
        <v>0.68828376124374113</v>
      </c>
    </row>
    <row r="127" spans="1:9" x14ac:dyDescent="0.35">
      <c r="A127" s="1">
        <v>40134</v>
      </c>
      <c r="B127">
        <v>60.604999999999997</v>
      </c>
      <c r="C127">
        <v>60.255000000000003</v>
      </c>
      <c r="D127" t="s">
        <v>9</v>
      </c>
      <c r="E127" t="s">
        <v>9</v>
      </c>
      <c r="F127" t="s">
        <v>9</v>
      </c>
      <c r="G127" s="7">
        <v>40134</v>
      </c>
      <c r="H127" s="2">
        <v>0.45608366696166913</v>
      </c>
      <c r="I127" s="2">
        <v>0.65246061515352816</v>
      </c>
    </row>
    <row r="128" spans="1:9" x14ac:dyDescent="0.35">
      <c r="A128" s="1">
        <v>40135</v>
      </c>
      <c r="B128">
        <v>59.649000000000001</v>
      </c>
      <c r="C128">
        <v>60.594999999999999</v>
      </c>
      <c r="D128" t="s">
        <v>9</v>
      </c>
      <c r="E128" t="s">
        <v>9</v>
      </c>
      <c r="F128" t="s">
        <v>9</v>
      </c>
      <c r="G128" s="7">
        <v>40135</v>
      </c>
      <c r="H128" s="2">
        <v>0.43031337606171638</v>
      </c>
      <c r="I128" s="2">
        <v>0.63240854866216389</v>
      </c>
    </row>
    <row r="129" spans="1:9" x14ac:dyDescent="0.35">
      <c r="A129" s="1">
        <v>40136</v>
      </c>
      <c r="B129">
        <v>59.908999999999999</v>
      </c>
      <c r="C129">
        <v>59.636000000000003</v>
      </c>
      <c r="D129" t="s">
        <v>9</v>
      </c>
      <c r="E129" t="s">
        <v>9</v>
      </c>
      <c r="F129" t="s">
        <v>9</v>
      </c>
      <c r="G129" s="7">
        <v>40136</v>
      </c>
      <c r="H129" s="2">
        <v>0.42971035095248061</v>
      </c>
      <c r="I129" s="2">
        <v>0.62357037053997599</v>
      </c>
    </row>
    <row r="130" spans="1:9" x14ac:dyDescent="0.35">
      <c r="A130" s="1">
        <v>40137</v>
      </c>
      <c r="B130">
        <v>58.68</v>
      </c>
      <c r="C130">
        <v>59.889000000000003</v>
      </c>
      <c r="D130" t="s">
        <v>9</v>
      </c>
      <c r="E130" t="s">
        <v>9</v>
      </c>
      <c r="F130" t="s">
        <v>9</v>
      </c>
      <c r="G130" s="7">
        <v>40137</v>
      </c>
      <c r="H130" s="2">
        <v>0.43357995570733765</v>
      </c>
      <c r="I130" s="2">
        <v>0.62275265401019442</v>
      </c>
    </row>
    <row r="131" spans="1:9" x14ac:dyDescent="0.35">
      <c r="A131" s="1">
        <v>40140</v>
      </c>
      <c r="B131">
        <v>60.914000000000001</v>
      </c>
      <c r="C131">
        <v>58.697000000000003</v>
      </c>
      <c r="D131" t="s">
        <v>9</v>
      </c>
      <c r="E131" t="s">
        <v>9</v>
      </c>
      <c r="F131" t="s">
        <v>9</v>
      </c>
      <c r="G131" s="7">
        <v>40140</v>
      </c>
      <c r="H131" s="2">
        <v>0.44227693550714697</v>
      </c>
      <c r="I131" s="2">
        <v>0.6344240639015678</v>
      </c>
    </row>
    <row r="132" spans="1:9" x14ac:dyDescent="0.35">
      <c r="A132" s="1">
        <v>40141</v>
      </c>
      <c r="B132">
        <v>62.491999999999997</v>
      </c>
      <c r="C132">
        <v>60.906999999999996</v>
      </c>
      <c r="D132" t="s">
        <v>9</v>
      </c>
      <c r="E132" t="s">
        <v>9</v>
      </c>
      <c r="F132" t="s">
        <v>9</v>
      </c>
      <c r="G132" s="7">
        <v>40141</v>
      </c>
      <c r="H132" s="2">
        <v>0.44094654434590425</v>
      </c>
      <c r="I132" s="2">
        <v>0.62943267264891112</v>
      </c>
    </row>
    <row r="133" spans="1:9" x14ac:dyDescent="0.35">
      <c r="A133" s="1">
        <v>40142</v>
      </c>
      <c r="B133">
        <v>62.774999999999999</v>
      </c>
      <c r="C133">
        <v>62.466000000000001</v>
      </c>
      <c r="D133" t="s">
        <v>9</v>
      </c>
      <c r="E133" t="s">
        <v>9</v>
      </c>
      <c r="F133" t="s">
        <v>9</v>
      </c>
      <c r="G133" s="7">
        <v>40142</v>
      </c>
      <c r="H133" s="2">
        <v>0.44692580149383243</v>
      </c>
      <c r="I133" s="2">
        <v>0.63113625354072356</v>
      </c>
    </row>
    <row r="134" spans="1:9" x14ac:dyDescent="0.35">
      <c r="A134" s="1">
        <v>40143</v>
      </c>
      <c r="B134">
        <v>59.206000000000003</v>
      </c>
      <c r="C134">
        <v>62.759</v>
      </c>
      <c r="D134" t="s">
        <v>9</v>
      </c>
      <c r="E134" t="s">
        <v>9</v>
      </c>
      <c r="F134" t="s">
        <v>9</v>
      </c>
      <c r="G134" s="7">
        <v>40143</v>
      </c>
      <c r="H134" s="2">
        <v>0.43698236691593922</v>
      </c>
      <c r="I134" s="2">
        <v>0.60640989624546249</v>
      </c>
    </row>
    <row r="135" spans="1:9" x14ac:dyDescent="0.35">
      <c r="A135" s="1">
        <v>40144</v>
      </c>
      <c r="B135">
        <v>58.594999999999999</v>
      </c>
      <c r="C135">
        <v>59.15</v>
      </c>
      <c r="D135" t="s">
        <v>9</v>
      </c>
      <c r="E135" t="s">
        <v>9</v>
      </c>
      <c r="F135" t="s">
        <v>9</v>
      </c>
      <c r="G135" s="7">
        <v>40144</v>
      </c>
      <c r="H135" s="2">
        <v>0.45209638700197535</v>
      </c>
      <c r="I135" s="2">
        <v>0.62556239016431348</v>
      </c>
    </row>
    <row r="136" spans="1:9" x14ac:dyDescent="0.35">
      <c r="A136" s="1">
        <v>40147</v>
      </c>
      <c r="B136">
        <v>55.125</v>
      </c>
      <c r="C136">
        <v>58.6</v>
      </c>
      <c r="D136" t="s">
        <v>9</v>
      </c>
      <c r="E136" t="s">
        <v>9</v>
      </c>
      <c r="F136" t="s">
        <v>9</v>
      </c>
      <c r="G136" s="7">
        <v>40147</v>
      </c>
      <c r="H136" s="2">
        <v>0.44195105275049751</v>
      </c>
      <c r="I136" s="2">
        <v>0.61251270902664279</v>
      </c>
    </row>
    <row r="137" spans="1:9" x14ac:dyDescent="0.35">
      <c r="A137" s="1">
        <v>40148</v>
      </c>
      <c r="B137">
        <v>54.13</v>
      </c>
      <c r="C137">
        <v>55.15</v>
      </c>
      <c r="D137" t="s">
        <v>9</v>
      </c>
      <c r="E137" t="s">
        <v>9</v>
      </c>
      <c r="F137" t="s">
        <v>9</v>
      </c>
      <c r="G137" s="7">
        <v>40148</v>
      </c>
      <c r="H137" s="2">
        <v>0.44061658997420294</v>
      </c>
      <c r="I137" s="2">
        <v>0.60063423818314132</v>
      </c>
    </row>
    <row r="138" spans="1:9" x14ac:dyDescent="0.35">
      <c r="A138" s="1">
        <v>40149</v>
      </c>
      <c r="B138">
        <v>53.104999999999997</v>
      </c>
      <c r="C138">
        <v>54.14</v>
      </c>
      <c r="D138" t="s">
        <v>9</v>
      </c>
      <c r="E138" t="s">
        <v>9</v>
      </c>
      <c r="F138" t="s">
        <v>9</v>
      </c>
      <c r="G138" s="7">
        <v>40149</v>
      </c>
      <c r="H138" s="2">
        <v>0.43771451847010651</v>
      </c>
      <c r="I138" s="2">
        <v>0.59627720021959485</v>
      </c>
    </row>
    <row r="139" spans="1:9" x14ac:dyDescent="0.35">
      <c r="A139" s="1">
        <v>40150</v>
      </c>
      <c r="B139">
        <v>55.435000000000002</v>
      </c>
      <c r="C139">
        <v>53.1</v>
      </c>
      <c r="D139" t="s">
        <v>9</v>
      </c>
      <c r="E139" t="s">
        <v>9</v>
      </c>
      <c r="F139" t="s">
        <v>9</v>
      </c>
      <c r="G139" s="7">
        <v>40150</v>
      </c>
      <c r="H139" s="2">
        <v>0.44981028705772497</v>
      </c>
      <c r="I139" s="2">
        <v>0.60697083116589901</v>
      </c>
    </row>
    <row r="140" spans="1:9" x14ac:dyDescent="0.35">
      <c r="A140" s="1">
        <v>40151</v>
      </c>
      <c r="B140">
        <v>55.935000000000002</v>
      </c>
      <c r="C140">
        <v>55.45</v>
      </c>
      <c r="D140" t="s">
        <v>9</v>
      </c>
      <c r="E140" t="s">
        <v>9</v>
      </c>
      <c r="F140" t="s">
        <v>9</v>
      </c>
      <c r="G140" s="7">
        <v>40151</v>
      </c>
      <c r="H140" s="2">
        <v>0.46032390022880842</v>
      </c>
      <c r="I140" s="2">
        <v>0.63599880578044765</v>
      </c>
    </row>
    <row r="141" spans="1:9" x14ac:dyDescent="0.35">
      <c r="A141" s="1">
        <v>40154</v>
      </c>
      <c r="B141">
        <v>53.685000000000002</v>
      </c>
      <c r="C141">
        <v>56</v>
      </c>
      <c r="D141" t="s">
        <v>9</v>
      </c>
      <c r="E141" t="s">
        <v>9</v>
      </c>
      <c r="F141" t="s">
        <v>9</v>
      </c>
      <c r="G141" s="7">
        <v>40154</v>
      </c>
      <c r="H141" s="2">
        <v>0.46157250049493381</v>
      </c>
      <c r="I141" s="2">
        <v>0.62652666085003761</v>
      </c>
    </row>
    <row r="142" spans="1:9" x14ac:dyDescent="0.35">
      <c r="A142" s="1">
        <v>40155</v>
      </c>
      <c r="B142">
        <v>53.784999999999997</v>
      </c>
      <c r="C142">
        <v>53.69</v>
      </c>
      <c r="D142" t="s">
        <v>9</v>
      </c>
      <c r="E142" t="s">
        <v>9</v>
      </c>
      <c r="F142" t="s">
        <v>9</v>
      </c>
      <c r="G142" s="7">
        <v>40155</v>
      </c>
      <c r="H142" s="2">
        <v>0.45073369311690331</v>
      </c>
      <c r="I142" s="2">
        <v>0.61123148983934805</v>
      </c>
    </row>
    <row r="143" spans="1:9" x14ac:dyDescent="0.35">
      <c r="A143" s="1">
        <v>40156</v>
      </c>
      <c r="B143">
        <v>54.625</v>
      </c>
      <c r="C143">
        <v>53.77</v>
      </c>
      <c r="D143" t="s">
        <v>9</v>
      </c>
      <c r="E143" t="s">
        <v>9</v>
      </c>
      <c r="F143" t="s">
        <v>9</v>
      </c>
      <c r="G143" s="7">
        <v>40156</v>
      </c>
      <c r="H143" s="2">
        <v>0.45142293892444518</v>
      </c>
      <c r="I143" s="2">
        <v>0.59755667750790376</v>
      </c>
    </row>
    <row r="144" spans="1:9" x14ac:dyDescent="0.35">
      <c r="A144" s="1">
        <v>40157</v>
      </c>
      <c r="B144">
        <v>58.11</v>
      </c>
      <c r="C144">
        <v>54.69</v>
      </c>
      <c r="D144" t="s">
        <v>9</v>
      </c>
      <c r="E144" t="s">
        <v>9</v>
      </c>
      <c r="F144" t="s">
        <v>9</v>
      </c>
      <c r="G144" s="7">
        <v>40157</v>
      </c>
      <c r="H144" s="2">
        <v>0.45563931857245032</v>
      </c>
      <c r="I144" s="2">
        <v>0.6249965729182746</v>
      </c>
    </row>
    <row r="145" spans="1:9" x14ac:dyDescent="0.35">
      <c r="A145" s="1">
        <v>40158</v>
      </c>
      <c r="B145">
        <v>56.244999999999997</v>
      </c>
      <c r="C145">
        <v>58.22</v>
      </c>
      <c r="D145" t="s">
        <v>9</v>
      </c>
      <c r="E145" t="s">
        <v>9</v>
      </c>
      <c r="F145" t="s">
        <v>9</v>
      </c>
      <c r="G145" s="7">
        <v>40158</v>
      </c>
      <c r="H145" s="2">
        <v>0.46556243790866109</v>
      </c>
      <c r="I145" s="2">
        <v>0.65546201834295625</v>
      </c>
    </row>
    <row r="146" spans="1:9" x14ac:dyDescent="0.35">
      <c r="A146" s="1">
        <v>40161</v>
      </c>
      <c r="B146">
        <v>55.18</v>
      </c>
      <c r="C146">
        <v>56.22</v>
      </c>
      <c r="D146" t="s">
        <v>9</v>
      </c>
      <c r="E146" t="s">
        <v>9</v>
      </c>
      <c r="F146" t="s">
        <v>9</v>
      </c>
      <c r="G146" s="7">
        <v>40161</v>
      </c>
      <c r="H146" s="2">
        <v>0.47183476198012608</v>
      </c>
      <c r="I146" s="2">
        <v>0.65222388809653886</v>
      </c>
    </row>
    <row r="147" spans="1:9" x14ac:dyDescent="0.35">
      <c r="A147" s="1">
        <v>40162</v>
      </c>
      <c r="B147">
        <v>55.375</v>
      </c>
      <c r="C147">
        <v>55.16</v>
      </c>
      <c r="D147" t="s">
        <v>9</v>
      </c>
      <c r="E147" t="s">
        <v>9</v>
      </c>
      <c r="F147" t="s">
        <v>9</v>
      </c>
      <c r="G147" s="7">
        <v>40162</v>
      </c>
      <c r="H147" s="2">
        <v>0.4878926809992406</v>
      </c>
      <c r="I147" s="2">
        <v>0.68469697504686677</v>
      </c>
    </row>
    <row r="148" spans="1:9" x14ac:dyDescent="0.35">
      <c r="A148" s="1">
        <v>40163</v>
      </c>
      <c r="B148">
        <v>55.545000000000002</v>
      </c>
      <c r="C148">
        <v>55.35</v>
      </c>
      <c r="D148" t="s">
        <v>9</v>
      </c>
      <c r="E148" t="s">
        <v>9</v>
      </c>
      <c r="F148" t="s">
        <v>9</v>
      </c>
      <c r="G148" s="7">
        <v>40163</v>
      </c>
      <c r="H148" s="2">
        <v>0.47285328851050989</v>
      </c>
      <c r="I148" s="2">
        <v>0.66711730185077645</v>
      </c>
    </row>
    <row r="149" spans="1:9" x14ac:dyDescent="0.35">
      <c r="A149" s="1">
        <v>40164</v>
      </c>
      <c r="B149">
        <v>51.215000000000003</v>
      </c>
      <c r="C149">
        <v>55.58</v>
      </c>
      <c r="D149" t="s">
        <v>9</v>
      </c>
      <c r="E149" t="s">
        <v>9</v>
      </c>
      <c r="F149" t="s">
        <v>9</v>
      </c>
      <c r="G149" s="7">
        <v>40164</v>
      </c>
      <c r="H149" s="2">
        <v>0.45668227879057277</v>
      </c>
      <c r="I149" s="2">
        <v>0.63735017745212108</v>
      </c>
    </row>
    <row r="150" spans="1:9" x14ac:dyDescent="0.35">
      <c r="A150" s="1">
        <v>40165</v>
      </c>
      <c r="B150">
        <v>48.703000000000003</v>
      </c>
      <c r="C150">
        <v>51.1</v>
      </c>
      <c r="D150" t="s">
        <v>9</v>
      </c>
      <c r="E150" t="s">
        <v>9</v>
      </c>
      <c r="F150" t="s">
        <v>9</v>
      </c>
      <c r="G150" s="7">
        <v>40165</v>
      </c>
      <c r="H150" s="2">
        <v>0.43742490091686997</v>
      </c>
      <c r="I150" s="2">
        <v>0.59220412628962082</v>
      </c>
    </row>
    <row r="151" spans="1:9" x14ac:dyDescent="0.35">
      <c r="A151" s="1">
        <v>40168</v>
      </c>
      <c r="B151">
        <v>49.222999999999999</v>
      </c>
      <c r="C151">
        <v>48.7</v>
      </c>
      <c r="D151" t="s">
        <v>9</v>
      </c>
      <c r="E151" t="s">
        <v>9</v>
      </c>
      <c r="F151" t="s">
        <v>9</v>
      </c>
      <c r="G151" s="7">
        <v>40168</v>
      </c>
      <c r="H151" s="2">
        <v>0.46631143697980815</v>
      </c>
      <c r="I151" s="2">
        <v>0.65205746054103242</v>
      </c>
    </row>
    <row r="152" spans="1:9" x14ac:dyDescent="0.35">
      <c r="A152" s="1">
        <v>40169</v>
      </c>
      <c r="B152">
        <v>49.274999999999999</v>
      </c>
      <c r="C152">
        <v>49.244999999999997</v>
      </c>
      <c r="D152" t="s">
        <v>9</v>
      </c>
      <c r="E152" t="s">
        <v>9</v>
      </c>
      <c r="F152" t="s">
        <v>9</v>
      </c>
      <c r="G152" s="7">
        <v>40169</v>
      </c>
      <c r="H152" s="2">
        <v>0.48581962956174146</v>
      </c>
      <c r="I152" s="2">
        <v>0.6857699506120829</v>
      </c>
    </row>
    <row r="153" spans="1:9" x14ac:dyDescent="0.35">
      <c r="A153" s="1">
        <v>40170</v>
      </c>
      <c r="B153">
        <v>49.094999999999999</v>
      </c>
      <c r="C153">
        <v>49.25</v>
      </c>
      <c r="D153" t="s">
        <v>9</v>
      </c>
      <c r="E153" t="s">
        <v>9</v>
      </c>
      <c r="F153" t="s">
        <v>9</v>
      </c>
      <c r="G153" s="7">
        <v>40170</v>
      </c>
      <c r="H153" s="2">
        <v>0.49941936511009632</v>
      </c>
      <c r="I153" s="2">
        <v>0.71993230295378974</v>
      </c>
    </row>
    <row r="154" spans="1:9" x14ac:dyDescent="0.35">
      <c r="A154" s="1">
        <v>40171</v>
      </c>
      <c r="B154">
        <v>49.335000000000001</v>
      </c>
      <c r="C154">
        <v>49.104999999999997</v>
      </c>
      <c r="D154" t="s">
        <v>9</v>
      </c>
      <c r="E154" t="s">
        <v>9</v>
      </c>
      <c r="F154" t="s">
        <v>9</v>
      </c>
      <c r="G154" s="7">
        <v>40171</v>
      </c>
      <c r="H154" s="2">
        <v>0.49479386692155958</v>
      </c>
      <c r="I154" s="2">
        <v>0.72780612842469594</v>
      </c>
    </row>
    <row r="155" spans="1:9" x14ac:dyDescent="0.35">
      <c r="A155" s="1">
        <v>40176</v>
      </c>
      <c r="B155">
        <v>50.06</v>
      </c>
      <c r="C155">
        <v>49.27</v>
      </c>
      <c r="D155" t="s">
        <v>9</v>
      </c>
      <c r="E155" t="s">
        <v>9</v>
      </c>
      <c r="F155" t="s">
        <v>9</v>
      </c>
      <c r="G155" s="7">
        <v>40176</v>
      </c>
      <c r="H155" s="2">
        <v>0.49538335203683892</v>
      </c>
      <c r="I155" s="2">
        <v>0.74948789515373604</v>
      </c>
    </row>
    <row r="156" spans="1:9" x14ac:dyDescent="0.35">
      <c r="A156" s="1">
        <v>40177</v>
      </c>
      <c r="B156">
        <v>49.92</v>
      </c>
      <c r="C156">
        <v>50.07</v>
      </c>
      <c r="D156" t="s">
        <v>9</v>
      </c>
      <c r="E156" t="s">
        <v>9</v>
      </c>
      <c r="F156" t="s">
        <v>9</v>
      </c>
      <c r="G156" s="7">
        <v>40177</v>
      </c>
      <c r="H156" s="2">
        <v>0.48729810541013219</v>
      </c>
      <c r="I156" s="2">
        <v>0.74571343240349797</v>
      </c>
    </row>
    <row r="157" spans="1:9" x14ac:dyDescent="0.35">
      <c r="A157" s="1">
        <v>40178</v>
      </c>
      <c r="B157">
        <v>50.42</v>
      </c>
      <c r="C157">
        <v>49.84</v>
      </c>
      <c r="D157" t="s">
        <v>9</v>
      </c>
      <c r="E157" t="s">
        <v>9</v>
      </c>
      <c r="F157" t="s">
        <v>9</v>
      </c>
      <c r="G157" s="7">
        <v>40178</v>
      </c>
      <c r="H157" s="2">
        <v>0.47058199771674886</v>
      </c>
      <c r="I157" s="2">
        <v>0.70840049532915805</v>
      </c>
    </row>
    <row r="158" spans="1:9" x14ac:dyDescent="0.35">
      <c r="A158" s="1">
        <v>40182</v>
      </c>
      <c r="B158">
        <v>52.234999999999999</v>
      </c>
      <c r="C158">
        <v>50.69</v>
      </c>
      <c r="D158" t="s">
        <v>9</v>
      </c>
      <c r="E158" t="s">
        <v>9</v>
      </c>
      <c r="F158" t="s">
        <v>9</v>
      </c>
      <c r="G158" s="7">
        <v>40182</v>
      </c>
      <c r="H158" s="2">
        <v>0.47424156169479587</v>
      </c>
      <c r="I158" s="2">
        <v>0.71568817141763974</v>
      </c>
    </row>
    <row r="159" spans="1:9" x14ac:dyDescent="0.35">
      <c r="A159" s="1">
        <v>40183</v>
      </c>
      <c r="B159">
        <v>54.05</v>
      </c>
      <c r="C159">
        <v>52.26</v>
      </c>
      <c r="D159" t="s">
        <v>9</v>
      </c>
      <c r="E159" t="s">
        <v>9</v>
      </c>
      <c r="F159" t="s">
        <v>9</v>
      </c>
      <c r="G159" s="7">
        <v>40183</v>
      </c>
      <c r="H159" s="2">
        <v>0.47921341543665985</v>
      </c>
      <c r="I159" s="2">
        <v>0.72644753583982091</v>
      </c>
    </row>
    <row r="160" spans="1:9" x14ac:dyDescent="0.35">
      <c r="A160" s="1">
        <v>40184</v>
      </c>
      <c r="B160">
        <v>54.555</v>
      </c>
      <c r="C160">
        <v>54.03</v>
      </c>
      <c r="D160" t="s">
        <v>9</v>
      </c>
      <c r="E160" t="s">
        <v>9</v>
      </c>
      <c r="F160" t="s">
        <v>9</v>
      </c>
      <c r="G160" s="7">
        <v>40184</v>
      </c>
      <c r="H160" s="2">
        <v>0.47766399284915684</v>
      </c>
      <c r="I160" s="2">
        <v>0.71474874974584035</v>
      </c>
    </row>
    <row r="161" spans="1:9" x14ac:dyDescent="0.35">
      <c r="A161" s="1">
        <v>40185</v>
      </c>
      <c r="B161">
        <v>56.914999999999999</v>
      </c>
      <c r="C161">
        <v>54.59</v>
      </c>
      <c r="D161" t="s">
        <v>9</v>
      </c>
      <c r="E161" t="s">
        <v>9</v>
      </c>
      <c r="F161" t="s">
        <v>9</v>
      </c>
      <c r="G161" s="7">
        <v>40185</v>
      </c>
      <c r="H161" s="2">
        <v>0.47046033810846188</v>
      </c>
      <c r="I161" s="2">
        <v>0.69581102266566019</v>
      </c>
    </row>
    <row r="162" spans="1:9" x14ac:dyDescent="0.35">
      <c r="A162" s="1">
        <v>40186</v>
      </c>
      <c r="B162">
        <v>56.914999999999999</v>
      </c>
      <c r="C162">
        <v>56.93</v>
      </c>
      <c r="D162" t="s">
        <v>9</v>
      </c>
      <c r="E162" t="s">
        <v>9</v>
      </c>
      <c r="F162" t="s">
        <v>9</v>
      </c>
      <c r="G162" s="7">
        <v>40186</v>
      </c>
      <c r="H162" s="2">
        <v>0.47352707161788199</v>
      </c>
      <c r="I162" s="2">
        <v>0.69505031922602967</v>
      </c>
    </row>
    <row r="163" spans="1:9" x14ac:dyDescent="0.35">
      <c r="A163" s="1">
        <v>40189</v>
      </c>
      <c r="B163">
        <v>56.134999999999998</v>
      </c>
      <c r="C163">
        <v>56.9</v>
      </c>
      <c r="D163" t="s">
        <v>9</v>
      </c>
      <c r="E163" t="s">
        <v>9</v>
      </c>
      <c r="F163" t="s">
        <v>9</v>
      </c>
      <c r="G163" s="7">
        <v>40189</v>
      </c>
      <c r="H163" s="2">
        <v>0.47044064045605055</v>
      </c>
      <c r="I163" s="2">
        <v>0.66823884138364542</v>
      </c>
    </row>
    <row r="164" spans="1:9" x14ac:dyDescent="0.35">
      <c r="A164" s="1">
        <v>40190</v>
      </c>
      <c r="B164">
        <v>55.95</v>
      </c>
      <c r="C164">
        <v>56.13</v>
      </c>
      <c r="D164" t="s">
        <v>9</v>
      </c>
      <c r="E164" t="s">
        <v>9</v>
      </c>
      <c r="F164" t="s">
        <v>9</v>
      </c>
      <c r="G164" s="7">
        <v>40190</v>
      </c>
      <c r="H164" s="2">
        <v>0.4649534460869193</v>
      </c>
      <c r="I164" s="2">
        <v>0.65285625143299775</v>
      </c>
    </row>
    <row r="165" spans="1:9" x14ac:dyDescent="0.35">
      <c r="A165" s="1">
        <v>40191</v>
      </c>
      <c r="B165">
        <v>56.02</v>
      </c>
      <c r="C165">
        <v>55.97</v>
      </c>
      <c r="D165" t="s">
        <v>9</v>
      </c>
      <c r="E165" t="s">
        <v>9</v>
      </c>
      <c r="F165" t="s">
        <v>9</v>
      </c>
      <c r="G165" s="7">
        <v>40191</v>
      </c>
      <c r="H165" s="2">
        <v>0.47136592902976976</v>
      </c>
      <c r="I165" s="2">
        <v>0.67068994714521846</v>
      </c>
    </row>
    <row r="166" spans="1:9" x14ac:dyDescent="0.35">
      <c r="A166" s="1">
        <v>40192</v>
      </c>
      <c r="B166">
        <v>57.45</v>
      </c>
      <c r="C166">
        <v>56</v>
      </c>
      <c r="D166" t="s">
        <v>9</v>
      </c>
      <c r="E166" t="s">
        <v>9</v>
      </c>
      <c r="F166" t="s">
        <v>9</v>
      </c>
      <c r="G166" s="7">
        <v>40192</v>
      </c>
      <c r="H166" s="2">
        <v>0.46858970487517748</v>
      </c>
      <c r="I166" s="2">
        <v>0.68128727845033554</v>
      </c>
    </row>
    <row r="167" spans="1:9" x14ac:dyDescent="0.35">
      <c r="A167" s="1">
        <v>40193</v>
      </c>
      <c r="B167">
        <v>56.84</v>
      </c>
      <c r="C167">
        <v>57.5</v>
      </c>
      <c r="D167" t="s">
        <v>9</v>
      </c>
      <c r="E167" t="s">
        <v>9</v>
      </c>
      <c r="F167" t="s">
        <v>9</v>
      </c>
      <c r="G167" s="7">
        <v>40193</v>
      </c>
      <c r="H167" s="2">
        <v>0.46454802027056835</v>
      </c>
      <c r="I167" s="2">
        <v>0.67251492736402996</v>
      </c>
    </row>
    <row r="168" spans="1:9" x14ac:dyDescent="0.35">
      <c r="A168" s="1">
        <v>40196</v>
      </c>
      <c r="B168">
        <v>58.54</v>
      </c>
      <c r="C168">
        <v>56.78</v>
      </c>
      <c r="D168" t="s">
        <v>9</v>
      </c>
      <c r="E168" t="s">
        <v>9</v>
      </c>
      <c r="F168" t="s">
        <v>9</v>
      </c>
      <c r="G168" s="7">
        <v>40196</v>
      </c>
      <c r="H168" s="2">
        <v>0.4750305840152802</v>
      </c>
      <c r="I168" s="2">
        <v>0.67944195169710553</v>
      </c>
    </row>
    <row r="169" spans="1:9" x14ac:dyDescent="0.35">
      <c r="A169" s="1">
        <v>40197</v>
      </c>
      <c r="B169">
        <v>57.185000000000002</v>
      </c>
      <c r="C169">
        <v>58.58</v>
      </c>
      <c r="D169" t="s">
        <v>9</v>
      </c>
      <c r="E169" t="s">
        <v>9</v>
      </c>
      <c r="F169" t="s">
        <v>9</v>
      </c>
      <c r="G169" s="7">
        <v>40197</v>
      </c>
      <c r="H169" s="2">
        <v>0.49532592917186447</v>
      </c>
      <c r="I169" s="2">
        <v>0.73802521205781069</v>
      </c>
    </row>
    <row r="170" spans="1:9" x14ac:dyDescent="0.35">
      <c r="A170" s="1">
        <v>40198</v>
      </c>
      <c r="B170">
        <v>56.494999999999997</v>
      </c>
      <c r="C170">
        <v>57.07</v>
      </c>
      <c r="D170" t="s">
        <v>9</v>
      </c>
      <c r="E170" t="s">
        <v>9</v>
      </c>
      <c r="F170" t="s">
        <v>9</v>
      </c>
      <c r="G170" s="7">
        <v>40198</v>
      </c>
      <c r="H170" s="2">
        <v>0.50103767831975732</v>
      </c>
      <c r="I170" s="2">
        <v>0.74359992780605932</v>
      </c>
    </row>
    <row r="171" spans="1:9" x14ac:dyDescent="0.35">
      <c r="A171" s="1">
        <v>40199</v>
      </c>
      <c r="B171">
        <v>53.325000000000003</v>
      </c>
      <c r="C171">
        <v>56.5</v>
      </c>
      <c r="D171" t="s">
        <v>9</v>
      </c>
      <c r="E171" t="s">
        <v>9</v>
      </c>
      <c r="F171" t="s">
        <v>9</v>
      </c>
      <c r="G171" s="7">
        <v>40199</v>
      </c>
      <c r="H171" s="2">
        <v>0.47416477982780225</v>
      </c>
      <c r="I171" s="2">
        <v>0.68276967822614965</v>
      </c>
    </row>
    <row r="172" spans="1:9" x14ac:dyDescent="0.35">
      <c r="A172" s="1">
        <v>40200</v>
      </c>
      <c r="B172">
        <v>53.604999999999997</v>
      </c>
      <c r="C172">
        <v>53.3</v>
      </c>
      <c r="D172" t="s">
        <v>9</v>
      </c>
      <c r="E172" t="s">
        <v>9</v>
      </c>
      <c r="F172" t="s">
        <v>9</v>
      </c>
      <c r="G172" s="7">
        <v>40200</v>
      </c>
      <c r="H172" s="2">
        <v>0.47021399174860762</v>
      </c>
      <c r="I172" s="2">
        <v>0.68545765930501634</v>
      </c>
    </row>
    <row r="173" spans="1:9" x14ac:dyDescent="0.35">
      <c r="A173" s="1">
        <v>40203</v>
      </c>
      <c r="B173">
        <v>52.96</v>
      </c>
      <c r="C173">
        <v>53.6</v>
      </c>
      <c r="D173" t="s">
        <v>9</v>
      </c>
      <c r="E173" t="s">
        <v>9</v>
      </c>
      <c r="F173" t="s">
        <v>9</v>
      </c>
      <c r="G173" s="7">
        <v>40203</v>
      </c>
      <c r="H173" s="2">
        <v>0.46949921845430181</v>
      </c>
      <c r="I173" s="2">
        <v>0.678121561259313</v>
      </c>
    </row>
    <row r="174" spans="1:9" x14ac:dyDescent="0.35">
      <c r="A174" s="1">
        <v>40204</v>
      </c>
      <c r="B174">
        <v>51.704999999999998</v>
      </c>
      <c r="C174">
        <v>52.92</v>
      </c>
      <c r="D174" t="s">
        <v>9</v>
      </c>
      <c r="E174" t="s">
        <v>9</v>
      </c>
      <c r="F174" t="s">
        <v>9</v>
      </c>
      <c r="G174" s="7">
        <v>40204</v>
      </c>
      <c r="H174" s="2">
        <v>0.47206293187693216</v>
      </c>
      <c r="I174" s="2">
        <v>0.6611943635333436</v>
      </c>
    </row>
    <row r="175" spans="1:9" x14ac:dyDescent="0.35">
      <c r="A175" s="1">
        <v>40205</v>
      </c>
      <c r="B175">
        <v>50.905000000000001</v>
      </c>
      <c r="C175">
        <v>51.71</v>
      </c>
      <c r="D175" t="s">
        <v>9</v>
      </c>
      <c r="E175" t="s">
        <v>9</v>
      </c>
      <c r="F175" t="s">
        <v>9</v>
      </c>
      <c r="G175" s="7">
        <v>40205</v>
      </c>
      <c r="H175" s="2">
        <v>0.4811167276554843</v>
      </c>
      <c r="I175" s="2">
        <v>0.67453145409852144</v>
      </c>
    </row>
    <row r="176" spans="1:9" x14ac:dyDescent="0.35">
      <c r="A176" s="1">
        <v>40206</v>
      </c>
      <c r="B176">
        <v>50.74</v>
      </c>
      <c r="C176">
        <v>50.84</v>
      </c>
      <c r="D176" t="s">
        <v>9</v>
      </c>
      <c r="E176" t="s">
        <v>9</v>
      </c>
      <c r="F176" t="s">
        <v>9</v>
      </c>
      <c r="G176" s="7">
        <v>40206</v>
      </c>
      <c r="H176" s="2">
        <v>0.50394500268250308</v>
      </c>
      <c r="I176" s="2">
        <v>0.72406951562172572</v>
      </c>
    </row>
    <row r="177" spans="1:9" x14ac:dyDescent="0.35">
      <c r="A177" s="1">
        <v>40207</v>
      </c>
      <c r="B177">
        <v>51.21</v>
      </c>
      <c r="C177">
        <v>50.75</v>
      </c>
      <c r="D177" t="s">
        <v>9</v>
      </c>
      <c r="E177" t="s">
        <v>9</v>
      </c>
      <c r="F177" t="s">
        <v>9</v>
      </c>
      <c r="G177" s="7">
        <v>40207</v>
      </c>
      <c r="H177" s="2">
        <v>0.49105595695009008</v>
      </c>
      <c r="I177" s="2">
        <v>0.7066329827676755</v>
      </c>
    </row>
    <row r="178" spans="1:9" x14ac:dyDescent="0.35">
      <c r="A178" s="1">
        <v>40210</v>
      </c>
      <c r="B178">
        <v>52.905000000000001</v>
      </c>
      <c r="C178">
        <v>51.2</v>
      </c>
      <c r="D178" t="s">
        <v>9</v>
      </c>
      <c r="E178" t="s">
        <v>9</v>
      </c>
      <c r="F178" t="s">
        <v>9</v>
      </c>
      <c r="G178" s="7">
        <v>40210</v>
      </c>
      <c r="H178" s="2">
        <v>0.48631815842903586</v>
      </c>
      <c r="I178" s="2">
        <v>0.69338135512073595</v>
      </c>
    </row>
    <row r="179" spans="1:9" x14ac:dyDescent="0.35">
      <c r="A179" s="1">
        <v>40211</v>
      </c>
      <c r="B179">
        <v>54.21</v>
      </c>
      <c r="C179">
        <v>52.9</v>
      </c>
      <c r="D179" t="s">
        <v>9</v>
      </c>
      <c r="E179" t="s">
        <v>9</v>
      </c>
      <c r="F179" t="s">
        <v>9</v>
      </c>
      <c r="G179" s="7">
        <v>40211</v>
      </c>
      <c r="H179" s="2">
        <v>0.48412832870696465</v>
      </c>
      <c r="I179" s="2">
        <v>0.68484290490465694</v>
      </c>
    </row>
    <row r="180" spans="1:9" x14ac:dyDescent="0.35">
      <c r="A180" s="1">
        <v>40212</v>
      </c>
      <c r="B180">
        <v>54.965000000000003</v>
      </c>
      <c r="C180">
        <v>54.25</v>
      </c>
      <c r="D180" t="s">
        <v>9</v>
      </c>
      <c r="E180" t="s">
        <v>9</v>
      </c>
      <c r="F180" t="s">
        <v>9</v>
      </c>
      <c r="G180" s="7">
        <v>40212</v>
      </c>
      <c r="H180" s="2">
        <v>0.48447391994283151</v>
      </c>
      <c r="I180" s="2">
        <v>0.68357041308173017</v>
      </c>
    </row>
    <row r="181" spans="1:9" x14ac:dyDescent="0.35">
      <c r="A181" s="1">
        <v>40213</v>
      </c>
      <c r="B181">
        <v>51.26</v>
      </c>
      <c r="C181">
        <v>55</v>
      </c>
      <c r="D181" t="s">
        <v>9</v>
      </c>
      <c r="E181" t="s">
        <v>9</v>
      </c>
      <c r="F181" t="s">
        <v>9</v>
      </c>
      <c r="G181" s="7">
        <v>40213</v>
      </c>
      <c r="H181" s="2">
        <v>0.48155937078892219</v>
      </c>
      <c r="I181" s="2">
        <v>0.67240399027808662</v>
      </c>
    </row>
    <row r="182" spans="1:9" x14ac:dyDescent="0.35">
      <c r="A182" s="1">
        <v>40214</v>
      </c>
      <c r="B182">
        <v>48.357999999999997</v>
      </c>
      <c r="C182">
        <v>51.25</v>
      </c>
      <c r="D182" t="s">
        <v>9</v>
      </c>
      <c r="E182" t="s">
        <v>9</v>
      </c>
      <c r="F182" t="s">
        <v>9</v>
      </c>
      <c r="G182" s="7">
        <v>40214</v>
      </c>
      <c r="H182" s="2">
        <v>0.47590325215418428</v>
      </c>
      <c r="I182" s="2">
        <v>0.65717182863938117</v>
      </c>
    </row>
    <row r="183" spans="1:9" x14ac:dyDescent="0.35">
      <c r="A183" s="1">
        <v>40217</v>
      </c>
      <c r="B183">
        <v>47.192999999999998</v>
      </c>
      <c r="C183">
        <v>48.314999999999998</v>
      </c>
      <c r="D183" t="s">
        <v>9</v>
      </c>
      <c r="E183" t="s">
        <v>9</v>
      </c>
      <c r="F183" t="s">
        <v>9</v>
      </c>
      <c r="G183" s="7">
        <v>40217</v>
      </c>
      <c r="H183" s="2">
        <v>0.50462718395050576</v>
      </c>
      <c r="I183" s="2">
        <v>0.7043147072574405</v>
      </c>
    </row>
    <row r="184" spans="1:9" x14ac:dyDescent="0.35">
      <c r="A184" s="1">
        <v>40218</v>
      </c>
      <c r="B184">
        <v>48.23</v>
      </c>
      <c r="C184">
        <v>47.2</v>
      </c>
      <c r="D184" t="s">
        <v>9</v>
      </c>
      <c r="E184" t="s">
        <v>9</v>
      </c>
      <c r="F184" t="s">
        <v>9</v>
      </c>
      <c r="G184" s="7">
        <v>40218</v>
      </c>
      <c r="H184" s="2">
        <v>0.50365735489643337</v>
      </c>
      <c r="I184" s="2">
        <v>0.70577595687972305</v>
      </c>
    </row>
    <row r="185" spans="1:9" x14ac:dyDescent="0.35">
      <c r="A185" s="1">
        <v>40219</v>
      </c>
      <c r="B185">
        <v>50.01</v>
      </c>
      <c r="C185">
        <v>48.2</v>
      </c>
      <c r="D185" t="s">
        <v>9</v>
      </c>
      <c r="E185" t="s">
        <v>9</v>
      </c>
      <c r="F185" t="s">
        <v>9</v>
      </c>
      <c r="G185" s="7">
        <v>40219</v>
      </c>
      <c r="H185" s="2">
        <v>0.50485152624596896</v>
      </c>
      <c r="I185" s="2">
        <v>0.66685137954104445</v>
      </c>
    </row>
    <row r="186" spans="1:9" x14ac:dyDescent="0.35">
      <c r="A186" s="1">
        <v>40220</v>
      </c>
      <c r="B186">
        <v>48.13</v>
      </c>
      <c r="C186">
        <v>50</v>
      </c>
      <c r="D186" t="s">
        <v>9</v>
      </c>
      <c r="E186" t="s">
        <v>9</v>
      </c>
      <c r="F186" t="s">
        <v>9</v>
      </c>
      <c r="G186" s="7">
        <v>40220</v>
      </c>
      <c r="H186" s="2">
        <v>0.51833915495242444</v>
      </c>
      <c r="I186" s="2">
        <v>0.71064799040772741</v>
      </c>
    </row>
    <row r="187" spans="1:9" x14ac:dyDescent="0.35">
      <c r="A187" s="1">
        <v>40221</v>
      </c>
      <c r="B187">
        <v>46.58</v>
      </c>
      <c r="C187">
        <v>48.145000000000003</v>
      </c>
      <c r="D187" t="s">
        <v>9</v>
      </c>
      <c r="E187" t="s">
        <v>9</v>
      </c>
      <c r="F187" t="s">
        <v>9</v>
      </c>
      <c r="G187" s="7">
        <v>40221</v>
      </c>
      <c r="H187" s="2">
        <v>0.51370238108020327</v>
      </c>
      <c r="I187" s="2">
        <v>0.69997428298573228</v>
      </c>
    </row>
    <row r="188" spans="1:9" x14ac:dyDescent="0.35">
      <c r="A188" s="1">
        <v>40224</v>
      </c>
      <c r="B188">
        <v>46.76</v>
      </c>
      <c r="C188">
        <v>46.585000000000001</v>
      </c>
      <c r="D188" t="s">
        <v>9</v>
      </c>
      <c r="E188" t="s">
        <v>9</v>
      </c>
      <c r="F188" t="s">
        <v>9</v>
      </c>
      <c r="G188" s="7">
        <v>40224</v>
      </c>
      <c r="H188" s="2">
        <v>0.52349063671204898</v>
      </c>
      <c r="I188" s="2">
        <v>0.71699716731592777</v>
      </c>
    </row>
    <row r="189" spans="1:9" x14ac:dyDescent="0.35">
      <c r="A189" s="1">
        <v>40225</v>
      </c>
      <c r="B189">
        <v>49.04</v>
      </c>
      <c r="C189">
        <v>46.8</v>
      </c>
      <c r="D189" t="s">
        <v>9</v>
      </c>
      <c r="E189" t="s">
        <v>9</v>
      </c>
      <c r="F189" t="s">
        <v>9</v>
      </c>
      <c r="G189" s="7">
        <v>40225</v>
      </c>
      <c r="H189" s="2">
        <v>0.51305332971612749</v>
      </c>
      <c r="I189" s="2">
        <v>0.70090292916191776</v>
      </c>
    </row>
    <row r="190" spans="1:9" x14ac:dyDescent="0.35">
      <c r="A190" s="1">
        <v>40226</v>
      </c>
      <c r="B190">
        <v>50.585000000000001</v>
      </c>
      <c r="C190">
        <v>49</v>
      </c>
      <c r="D190" t="s">
        <v>9</v>
      </c>
      <c r="E190" t="s">
        <v>9</v>
      </c>
      <c r="F190" t="s">
        <v>9</v>
      </c>
      <c r="G190" s="7">
        <v>40226</v>
      </c>
      <c r="H190" s="2">
        <v>0.5209079413483011</v>
      </c>
      <c r="I190" s="2">
        <v>0.70137493987964827</v>
      </c>
    </row>
    <row r="191" spans="1:9" x14ac:dyDescent="0.35">
      <c r="A191" s="1">
        <v>40227</v>
      </c>
      <c r="B191">
        <v>50.7</v>
      </c>
      <c r="C191">
        <v>50.57</v>
      </c>
      <c r="D191" t="s">
        <v>9</v>
      </c>
      <c r="E191" t="s">
        <v>9</v>
      </c>
      <c r="F191" t="s">
        <v>9</v>
      </c>
      <c r="G191" s="7">
        <v>40227</v>
      </c>
      <c r="H191" s="2">
        <v>0.51967221386775686</v>
      </c>
      <c r="I191" s="2">
        <v>0.69740324587142888</v>
      </c>
    </row>
    <row r="192" spans="1:9" x14ac:dyDescent="0.35">
      <c r="A192" s="1">
        <v>40228</v>
      </c>
      <c r="B192">
        <v>50.585000000000001</v>
      </c>
      <c r="C192">
        <v>50.68</v>
      </c>
      <c r="D192" t="s">
        <v>9</v>
      </c>
      <c r="E192" t="s">
        <v>9</v>
      </c>
      <c r="F192" t="s">
        <v>9</v>
      </c>
      <c r="G192" s="7">
        <v>40228</v>
      </c>
      <c r="H192" s="2">
        <v>0.51814188131418049</v>
      </c>
      <c r="I192" s="2">
        <v>0.70711453780133127</v>
      </c>
    </row>
    <row r="193" spans="1:9" x14ac:dyDescent="0.35">
      <c r="A193" s="1">
        <v>40231</v>
      </c>
      <c r="B193">
        <v>51.685000000000002</v>
      </c>
      <c r="C193">
        <v>50.52</v>
      </c>
      <c r="D193" t="s">
        <v>9</v>
      </c>
      <c r="E193" t="s">
        <v>9</v>
      </c>
      <c r="F193" t="s">
        <v>9</v>
      </c>
      <c r="G193" s="7">
        <v>40231</v>
      </c>
      <c r="H193" s="2">
        <v>0.51503031318231252</v>
      </c>
      <c r="I193" s="2">
        <v>0.69846766951142092</v>
      </c>
    </row>
    <row r="194" spans="1:9" x14ac:dyDescent="0.35">
      <c r="A194" s="1">
        <v>40232</v>
      </c>
      <c r="B194">
        <v>51.74</v>
      </c>
      <c r="C194">
        <v>51.67</v>
      </c>
      <c r="D194" t="s">
        <v>9</v>
      </c>
      <c r="E194" t="s">
        <v>9</v>
      </c>
      <c r="F194" t="s">
        <v>9</v>
      </c>
      <c r="G194" s="7">
        <v>40232</v>
      </c>
      <c r="H194" s="2">
        <v>0.51096358025350141</v>
      </c>
      <c r="I194" s="2">
        <v>0.67622105936870169</v>
      </c>
    </row>
    <row r="195" spans="1:9" x14ac:dyDescent="0.35">
      <c r="A195" s="1">
        <v>40233</v>
      </c>
      <c r="B195">
        <v>53.48</v>
      </c>
      <c r="C195">
        <v>51.73</v>
      </c>
      <c r="D195" t="s">
        <v>9</v>
      </c>
      <c r="E195" t="s">
        <v>9</v>
      </c>
      <c r="F195" t="s">
        <v>9</v>
      </c>
      <c r="G195" s="7">
        <v>40233</v>
      </c>
      <c r="H195" s="2">
        <v>0.52209160533822729</v>
      </c>
      <c r="I195" s="2">
        <v>0.66539918391978636</v>
      </c>
    </row>
    <row r="196" spans="1:9" x14ac:dyDescent="0.35">
      <c r="A196" s="1">
        <v>40234</v>
      </c>
      <c r="B196">
        <v>54.76</v>
      </c>
      <c r="C196">
        <v>53.49</v>
      </c>
      <c r="D196" t="s">
        <v>9</v>
      </c>
      <c r="E196" t="s">
        <v>9</v>
      </c>
      <c r="F196" t="s">
        <v>9</v>
      </c>
      <c r="G196" s="7">
        <v>40234</v>
      </c>
      <c r="H196" s="2">
        <v>0.51934819031750135</v>
      </c>
      <c r="I196" s="2">
        <v>0.64765043170919412</v>
      </c>
    </row>
    <row r="197" spans="1:9" x14ac:dyDescent="0.35">
      <c r="A197" s="1">
        <v>40235</v>
      </c>
      <c r="B197">
        <v>52.545000000000002</v>
      </c>
      <c r="C197">
        <v>54.9</v>
      </c>
      <c r="D197" t="s">
        <v>9</v>
      </c>
      <c r="E197" t="s">
        <v>9</v>
      </c>
      <c r="F197" t="s">
        <v>9</v>
      </c>
      <c r="G197" s="7">
        <v>40235</v>
      </c>
      <c r="H197" s="2">
        <v>0.51769570559024614</v>
      </c>
      <c r="I197" s="2">
        <v>0.63925089163516791</v>
      </c>
    </row>
    <row r="198" spans="1:9" x14ac:dyDescent="0.35">
      <c r="A198" s="1">
        <v>40238</v>
      </c>
      <c r="B198">
        <v>50.33</v>
      </c>
      <c r="C198">
        <v>52.5</v>
      </c>
      <c r="D198" t="s">
        <v>9</v>
      </c>
      <c r="E198" t="s">
        <v>9</v>
      </c>
      <c r="F198" t="s">
        <v>9</v>
      </c>
      <c r="G198" s="7">
        <v>40238</v>
      </c>
      <c r="H198" s="2">
        <v>0.52919055596591014</v>
      </c>
      <c r="I198" s="2">
        <v>0.67317014032416866</v>
      </c>
    </row>
    <row r="199" spans="1:9" x14ac:dyDescent="0.35">
      <c r="A199" s="1">
        <v>40239</v>
      </c>
      <c r="B199">
        <v>51.43</v>
      </c>
      <c r="C199">
        <v>50.26</v>
      </c>
      <c r="D199" t="s">
        <v>9</v>
      </c>
      <c r="E199" t="s">
        <v>9</v>
      </c>
      <c r="F199" t="s">
        <v>9</v>
      </c>
      <c r="G199" s="7">
        <v>40239</v>
      </c>
      <c r="H199" s="2">
        <v>0.52812156991955517</v>
      </c>
      <c r="I199" s="2">
        <v>0.67013551670103266</v>
      </c>
    </row>
    <row r="200" spans="1:9" x14ac:dyDescent="0.35">
      <c r="A200" s="1">
        <v>40240</v>
      </c>
      <c r="B200">
        <v>52.79</v>
      </c>
      <c r="C200">
        <v>51.41</v>
      </c>
      <c r="D200" t="s">
        <v>9</v>
      </c>
      <c r="E200" t="s">
        <v>9</v>
      </c>
      <c r="F200" t="s">
        <v>9</v>
      </c>
      <c r="G200" s="7">
        <v>40240</v>
      </c>
      <c r="H200" s="2">
        <v>0.54390827509949657</v>
      </c>
      <c r="I200" s="2">
        <v>0.72120963704823549</v>
      </c>
    </row>
    <row r="201" spans="1:9" x14ac:dyDescent="0.35">
      <c r="A201" s="1">
        <v>40241</v>
      </c>
      <c r="B201">
        <v>53.82</v>
      </c>
      <c r="C201">
        <v>52.78</v>
      </c>
      <c r="D201" t="s">
        <v>9</v>
      </c>
      <c r="E201" t="s">
        <v>9</v>
      </c>
      <c r="F201" t="s">
        <v>9</v>
      </c>
      <c r="G201" s="7">
        <v>40241</v>
      </c>
      <c r="H201" s="2">
        <v>0.52403337512306714</v>
      </c>
      <c r="I201" s="2">
        <v>0.69865776450760964</v>
      </c>
    </row>
    <row r="202" spans="1:9" x14ac:dyDescent="0.35">
      <c r="A202" s="1">
        <v>40242</v>
      </c>
      <c r="B202">
        <v>53.95</v>
      </c>
      <c r="C202">
        <v>53.89</v>
      </c>
      <c r="D202" t="s">
        <v>9</v>
      </c>
      <c r="E202" t="s">
        <v>9</v>
      </c>
      <c r="F202" t="s">
        <v>9</v>
      </c>
      <c r="G202" s="7">
        <v>40242</v>
      </c>
      <c r="H202" s="2">
        <v>0.54320100625503198</v>
      </c>
      <c r="I202" s="2">
        <v>0.73865032970878741</v>
      </c>
    </row>
    <row r="203" spans="1:9" x14ac:dyDescent="0.35">
      <c r="A203" s="1">
        <v>40245</v>
      </c>
      <c r="B203">
        <v>53.625</v>
      </c>
      <c r="C203">
        <v>54</v>
      </c>
      <c r="D203" t="s">
        <v>9</v>
      </c>
      <c r="E203" t="s">
        <v>9</v>
      </c>
      <c r="F203" t="s">
        <v>9</v>
      </c>
      <c r="G203" s="7">
        <v>40245</v>
      </c>
      <c r="H203" s="2">
        <v>0.53668238627914922</v>
      </c>
      <c r="I203" s="2">
        <v>0.73352047831895184</v>
      </c>
    </row>
    <row r="204" spans="1:9" x14ac:dyDescent="0.35">
      <c r="A204" s="1">
        <v>40246</v>
      </c>
      <c r="B204">
        <v>53.215000000000003</v>
      </c>
      <c r="C204">
        <v>53.65</v>
      </c>
      <c r="D204" t="s">
        <v>9</v>
      </c>
      <c r="E204" t="s">
        <v>9</v>
      </c>
      <c r="F204" t="s">
        <v>9</v>
      </c>
      <c r="G204" s="7">
        <v>40246</v>
      </c>
      <c r="H204" s="2">
        <v>0.5365875035532115</v>
      </c>
      <c r="I204" s="2">
        <v>0.69317605762804946</v>
      </c>
    </row>
    <row r="205" spans="1:9" x14ac:dyDescent="0.35">
      <c r="A205" s="1">
        <v>40247</v>
      </c>
      <c r="B205">
        <v>55.27</v>
      </c>
      <c r="C205">
        <v>53.18</v>
      </c>
      <c r="D205" t="s">
        <v>9</v>
      </c>
      <c r="E205" t="s">
        <v>9</v>
      </c>
      <c r="F205" t="s">
        <v>9</v>
      </c>
      <c r="G205" s="7">
        <v>40247</v>
      </c>
      <c r="H205" s="2">
        <v>0.53144030338403536</v>
      </c>
      <c r="I205" s="2">
        <v>0.68887040647180053</v>
      </c>
    </row>
    <row r="206" spans="1:9" x14ac:dyDescent="0.35">
      <c r="A206" s="1">
        <v>40248</v>
      </c>
      <c r="B206">
        <v>56.555</v>
      </c>
      <c r="C206">
        <v>55.26</v>
      </c>
      <c r="D206" t="s">
        <v>9</v>
      </c>
      <c r="E206" t="s">
        <v>9</v>
      </c>
      <c r="F206" t="s">
        <v>9</v>
      </c>
      <c r="G206" s="7">
        <v>40248</v>
      </c>
      <c r="H206" s="2">
        <v>0.53462964414460978</v>
      </c>
      <c r="I206" s="2">
        <v>0.70419563798172935</v>
      </c>
    </row>
    <row r="207" spans="1:9" x14ac:dyDescent="0.35">
      <c r="A207" s="1">
        <v>40249</v>
      </c>
      <c r="B207">
        <v>58.48</v>
      </c>
      <c r="C207">
        <v>56.54</v>
      </c>
      <c r="D207" t="s">
        <v>9</v>
      </c>
      <c r="E207" t="s">
        <v>9</v>
      </c>
      <c r="F207" t="s">
        <v>9</v>
      </c>
      <c r="G207" s="7">
        <v>40249</v>
      </c>
      <c r="H207" s="2">
        <v>0.53217195789227389</v>
      </c>
      <c r="I207" s="2">
        <v>0.69142596988845895</v>
      </c>
    </row>
    <row r="208" spans="1:9" x14ac:dyDescent="0.35">
      <c r="A208" s="1">
        <v>40252</v>
      </c>
      <c r="B208">
        <v>57.56</v>
      </c>
      <c r="C208">
        <v>58.47</v>
      </c>
      <c r="D208" t="s">
        <v>9</v>
      </c>
      <c r="E208" t="s">
        <v>9</v>
      </c>
      <c r="F208" t="s">
        <v>9</v>
      </c>
      <c r="G208" s="7">
        <v>40252</v>
      </c>
      <c r="H208" s="2">
        <v>0.53636021864024774</v>
      </c>
      <c r="I208" s="2">
        <v>0.69220809425379715</v>
      </c>
    </row>
    <row r="209" spans="1:9" x14ac:dyDescent="0.35">
      <c r="A209" s="1">
        <v>40253</v>
      </c>
      <c r="B209">
        <v>57.494999999999997</v>
      </c>
      <c r="C209">
        <v>57.57</v>
      </c>
      <c r="D209" t="s">
        <v>9</v>
      </c>
      <c r="E209" t="s">
        <v>9</v>
      </c>
      <c r="F209" t="s">
        <v>9</v>
      </c>
      <c r="G209" s="7">
        <v>40253</v>
      </c>
      <c r="H209" s="2">
        <v>0.53590449731943623</v>
      </c>
      <c r="I209" s="2">
        <v>0.69222180444232884</v>
      </c>
    </row>
    <row r="210" spans="1:9" x14ac:dyDescent="0.35">
      <c r="A210" s="1">
        <v>40254</v>
      </c>
      <c r="B210">
        <v>57.384999999999998</v>
      </c>
      <c r="C210">
        <v>57.5</v>
      </c>
      <c r="D210" t="s">
        <v>9</v>
      </c>
      <c r="E210" t="s">
        <v>9</v>
      </c>
      <c r="F210" t="s">
        <v>9</v>
      </c>
      <c r="G210" s="7">
        <v>40254</v>
      </c>
      <c r="H210" s="2">
        <v>0.54274664415081297</v>
      </c>
      <c r="I210" s="2">
        <v>0.7057705274423316</v>
      </c>
    </row>
    <row r="211" spans="1:9" x14ac:dyDescent="0.35">
      <c r="A211" s="1">
        <v>40255</v>
      </c>
      <c r="B211">
        <v>55.625</v>
      </c>
      <c r="C211">
        <v>57.37</v>
      </c>
      <c r="D211" t="s">
        <v>9</v>
      </c>
      <c r="E211" t="s">
        <v>9</v>
      </c>
      <c r="F211" t="s">
        <v>9</v>
      </c>
      <c r="G211" s="7">
        <v>40255</v>
      </c>
      <c r="H211" s="2">
        <v>0.54338034592554274</v>
      </c>
      <c r="I211" s="2">
        <v>0.72374113701580267</v>
      </c>
    </row>
    <row r="212" spans="1:9" x14ac:dyDescent="0.35">
      <c r="A212" s="1">
        <v>40256</v>
      </c>
      <c r="B212">
        <v>60.134999999999998</v>
      </c>
      <c r="C212">
        <v>55.55</v>
      </c>
      <c r="D212" t="s">
        <v>9</v>
      </c>
      <c r="E212" t="s">
        <v>9</v>
      </c>
      <c r="F212" t="s">
        <v>9</v>
      </c>
      <c r="G212" s="7">
        <v>40256</v>
      </c>
      <c r="H212" s="2">
        <v>0.54319374858032043</v>
      </c>
      <c r="I212" s="2">
        <v>0.72392388127992968</v>
      </c>
    </row>
    <row r="213" spans="1:9" x14ac:dyDescent="0.35">
      <c r="A213" s="1">
        <v>40259</v>
      </c>
      <c r="B213">
        <v>61.075000000000003</v>
      </c>
      <c r="C213">
        <v>60.13</v>
      </c>
      <c r="D213" t="s">
        <v>9</v>
      </c>
      <c r="E213" t="s">
        <v>9</v>
      </c>
      <c r="F213" t="s">
        <v>9</v>
      </c>
      <c r="G213" s="7">
        <v>40259</v>
      </c>
      <c r="H213" s="2">
        <v>0.5374328569593837</v>
      </c>
      <c r="I213" s="2">
        <v>0.70357082563916984</v>
      </c>
    </row>
    <row r="214" spans="1:9" x14ac:dyDescent="0.35">
      <c r="A214" s="1">
        <v>40260</v>
      </c>
      <c r="B214">
        <v>63.024999999999999</v>
      </c>
      <c r="C214">
        <v>61.1</v>
      </c>
      <c r="D214" t="s">
        <v>9</v>
      </c>
      <c r="E214" t="s">
        <v>9</v>
      </c>
      <c r="F214" t="s">
        <v>9</v>
      </c>
      <c r="G214" s="7">
        <v>40260</v>
      </c>
      <c r="H214" s="2">
        <v>0.53508845950745787</v>
      </c>
      <c r="I214" s="2">
        <v>0.69012550146327378</v>
      </c>
    </row>
    <row r="215" spans="1:9" x14ac:dyDescent="0.35">
      <c r="A215" s="1">
        <v>40261</v>
      </c>
      <c r="B215">
        <v>64.22</v>
      </c>
      <c r="C215">
        <v>63</v>
      </c>
      <c r="D215" t="s">
        <v>9</v>
      </c>
      <c r="E215" t="s">
        <v>9</v>
      </c>
      <c r="F215" t="s">
        <v>9</v>
      </c>
      <c r="G215" s="7">
        <v>40261</v>
      </c>
      <c r="H215" s="2">
        <v>0.54126099016069495</v>
      </c>
      <c r="I215" s="2">
        <v>0.69816704022697784</v>
      </c>
    </row>
    <row r="216" spans="1:9" x14ac:dyDescent="0.35">
      <c r="A216" s="1">
        <v>40262</v>
      </c>
      <c r="B216">
        <v>64.92</v>
      </c>
      <c r="C216">
        <v>64.2</v>
      </c>
      <c r="D216" t="s">
        <v>9</v>
      </c>
      <c r="E216" t="s">
        <v>9</v>
      </c>
      <c r="F216" t="s">
        <v>9</v>
      </c>
      <c r="G216" s="7">
        <v>40262</v>
      </c>
      <c r="H216" s="2">
        <v>0.53478842180114661</v>
      </c>
      <c r="I216" s="2">
        <v>0.6859720353350921</v>
      </c>
    </row>
    <row r="217" spans="1:9" x14ac:dyDescent="0.35">
      <c r="A217" s="1">
        <v>40263</v>
      </c>
      <c r="B217">
        <v>64.099999999999994</v>
      </c>
      <c r="C217">
        <v>64.91</v>
      </c>
      <c r="D217" t="s">
        <v>9</v>
      </c>
      <c r="E217" t="s">
        <v>9</v>
      </c>
      <c r="F217" t="s">
        <v>9</v>
      </c>
      <c r="G217" s="7">
        <v>40263</v>
      </c>
      <c r="H217" s="2">
        <v>0.5371915226842886</v>
      </c>
      <c r="I217" s="2">
        <v>0.69125642300833867</v>
      </c>
    </row>
    <row r="218" spans="1:9" x14ac:dyDescent="0.35">
      <c r="A218" s="1">
        <v>40266</v>
      </c>
      <c r="B218">
        <v>63.24</v>
      </c>
      <c r="C218">
        <v>64.05</v>
      </c>
      <c r="D218" t="s">
        <v>9</v>
      </c>
      <c r="E218" t="s">
        <v>9</v>
      </c>
      <c r="F218" t="s">
        <v>9</v>
      </c>
      <c r="G218" s="7">
        <v>40266</v>
      </c>
      <c r="H218" s="2">
        <v>0.53170353547486759</v>
      </c>
      <c r="I218" s="2">
        <v>0.67898735655061104</v>
      </c>
    </row>
    <row r="219" spans="1:9" x14ac:dyDescent="0.35">
      <c r="A219" s="1">
        <v>40267</v>
      </c>
      <c r="B219">
        <v>61.414999999999999</v>
      </c>
      <c r="C219">
        <v>63.25</v>
      </c>
      <c r="D219" t="s">
        <v>9</v>
      </c>
      <c r="E219" t="s">
        <v>9</v>
      </c>
      <c r="F219" t="s">
        <v>9</v>
      </c>
      <c r="G219" s="7">
        <v>40267</v>
      </c>
      <c r="H219" s="2">
        <v>0.53518892504051996</v>
      </c>
      <c r="I219" s="2">
        <v>0.69533428589472135</v>
      </c>
    </row>
    <row r="220" spans="1:9" x14ac:dyDescent="0.35">
      <c r="A220" s="1">
        <v>40268</v>
      </c>
      <c r="B220">
        <v>62.765000000000001</v>
      </c>
      <c r="C220">
        <v>61.36</v>
      </c>
      <c r="D220" t="s">
        <v>9</v>
      </c>
      <c r="E220" t="s">
        <v>9</v>
      </c>
      <c r="F220" t="s">
        <v>9</v>
      </c>
      <c r="G220" s="7">
        <v>40268</v>
      </c>
      <c r="H220" s="2">
        <v>0.53243312187660619</v>
      </c>
      <c r="I220" s="2">
        <v>0.6817536894738091</v>
      </c>
    </row>
    <row r="221" spans="1:9" x14ac:dyDescent="0.35">
      <c r="A221" s="1">
        <v>40269</v>
      </c>
      <c r="B221">
        <v>64.094999999999999</v>
      </c>
      <c r="C221">
        <v>62.77</v>
      </c>
      <c r="D221" t="s">
        <v>9</v>
      </c>
      <c r="E221" t="s">
        <v>9</v>
      </c>
      <c r="F221" t="s">
        <v>9</v>
      </c>
      <c r="G221" s="7">
        <v>40269</v>
      </c>
      <c r="H221" s="2">
        <v>0.53189300202458301</v>
      </c>
      <c r="I221" s="2">
        <v>0.69073778327550206</v>
      </c>
    </row>
    <row r="222" spans="1:9" x14ac:dyDescent="0.35">
      <c r="A222" s="1">
        <v>40274</v>
      </c>
      <c r="B222">
        <v>64.484999999999999</v>
      </c>
      <c r="C222">
        <v>64.16</v>
      </c>
      <c r="D222" t="s">
        <v>9</v>
      </c>
      <c r="E222" t="s">
        <v>9</v>
      </c>
      <c r="F222" t="s">
        <v>9</v>
      </c>
      <c r="G222" s="7">
        <v>40274</v>
      </c>
      <c r="H222" s="2">
        <v>0.54086030483374525</v>
      </c>
      <c r="I222" s="2">
        <v>0.72768028922323014</v>
      </c>
    </row>
    <row r="223" spans="1:9" x14ac:dyDescent="0.35">
      <c r="A223" s="1">
        <v>40275</v>
      </c>
      <c r="B223">
        <v>64.5</v>
      </c>
      <c r="C223">
        <v>64.489999999999995</v>
      </c>
      <c r="D223" t="s">
        <v>9</v>
      </c>
      <c r="E223" t="s">
        <v>9</v>
      </c>
      <c r="F223" t="s">
        <v>9</v>
      </c>
      <c r="G223" s="7">
        <v>40275</v>
      </c>
      <c r="H223" s="2">
        <v>0.53480049264916252</v>
      </c>
      <c r="I223" s="2">
        <v>0.71126096935283867</v>
      </c>
    </row>
    <row r="224" spans="1:9" x14ac:dyDescent="0.35">
      <c r="A224" s="1">
        <v>40276</v>
      </c>
      <c r="B224">
        <v>62.655000000000001</v>
      </c>
      <c r="C224">
        <v>64.459999999999994</v>
      </c>
      <c r="D224" t="s">
        <v>9</v>
      </c>
      <c r="E224" t="s">
        <v>9</v>
      </c>
      <c r="F224" t="s">
        <v>9</v>
      </c>
      <c r="G224" s="7">
        <v>40276</v>
      </c>
      <c r="H224" s="2">
        <v>0.52577224654907517</v>
      </c>
      <c r="I224" s="2">
        <v>0.67286924007998372</v>
      </c>
    </row>
    <row r="225" spans="1:9" x14ac:dyDescent="0.35">
      <c r="A225" s="1">
        <v>40277</v>
      </c>
      <c r="B225">
        <v>64.064999999999998</v>
      </c>
      <c r="C225">
        <v>62.56</v>
      </c>
      <c r="D225" t="s">
        <v>9</v>
      </c>
      <c r="E225" t="s">
        <v>9</v>
      </c>
      <c r="F225" t="s">
        <v>9</v>
      </c>
      <c r="G225" s="7">
        <v>40277</v>
      </c>
      <c r="H225" s="2">
        <v>0.5313825141529861</v>
      </c>
      <c r="I225" s="2">
        <v>0.68850920697499407</v>
      </c>
    </row>
    <row r="226" spans="1:9" x14ac:dyDescent="0.35">
      <c r="A226" s="1">
        <v>40280</v>
      </c>
      <c r="B226">
        <v>64.525000000000006</v>
      </c>
      <c r="C226">
        <v>64.09</v>
      </c>
      <c r="D226" t="s">
        <v>9</v>
      </c>
      <c r="E226" t="s">
        <v>9</v>
      </c>
      <c r="F226" t="s">
        <v>9</v>
      </c>
      <c r="G226" s="7">
        <v>40280</v>
      </c>
      <c r="H226" s="2">
        <v>0.52885150046456297</v>
      </c>
      <c r="I226" s="2">
        <v>0.69239406171826345</v>
      </c>
    </row>
    <row r="227" spans="1:9" x14ac:dyDescent="0.35">
      <c r="A227" s="1">
        <v>40281</v>
      </c>
      <c r="B227">
        <v>63.655000000000001</v>
      </c>
      <c r="C227">
        <v>64.53</v>
      </c>
      <c r="D227" t="s">
        <v>9</v>
      </c>
      <c r="E227" t="s">
        <v>9</v>
      </c>
      <c r="F227" t="s">
        <v>9</v>
      </c>
      <c r="G227" s="7">
        <v>40281</v>
      </c>
      <c r="H227" s="2">
        <v>0.52481808681346986</v>
      </c>
      <c r="I227" s="2">
        <v>0.67486530184015259</v>
      </c>
    </row>
    <row r="228" spans="1:9" x14ac:dyDescent="0.35">
      <c r="A228" s="1">
        <v>40282</v>
      </c>
      <c r="B228">
        <v>64.575000000000003</v>
      </c>
      <c r="C228">
        <v>63.63</v>
      </c>
      <c r="D228" t="s">
        <v>9</v>
      </c>
      <c r="E228" t="s">
        <v>9</v>
      </c>
      <c r="F228" t="s">
        <v>9</v>
      </c>
      <c r="G228" s="7">
        <v>40282</v>
      </c>
      <c r="H228" s="2">
        <v>0.52316386384767333</v>
      </c>
      <c r="I228" s="2">
        <v>0.67843330550346048</v>
      </c>
    </row>
    <row r="229" spans="1:9" x14ac:dyDescent="0.35">
      <c r="A229" s="1">
        <v>40283</v>
      </c>
      <c r="B229">
        <v>65.415000000000006</v>
      </c>
      <c r="C229">
        <v>64.55</v>
      </c>
      <c r="D229" t="s">
        <v>9</v>
      </c>
      <c r="E229" t="s">
        <v>9</v>
      </c>
      <c r="F229" t="s">
        <v>9</v>
      </c>
      <c r="G229" s="7">
        <v>40283</v>
      </c>
      <c r="H229" s="2">
        <v>0.52806571638165445</v>
      </c>
      <c r="I229" s="2">
        <v>0.68465552387421524</v>
      </c>
    </row>
    <row r="230" spans="1:9" x14ac:dyDescent="0.35">
      <c r="A230" s="1">
        <v>40284</v>
      </c>
      <c r="B230">
        <v>64.745000000000005</v>
      </c>
      <c r="C230">
        <v>65.42</v>
      </c>
      <c r="D230" t="s">
        <v>9</v>
      </c>
      <c r="E230" t="s">
        <v>9</v>
      </c>
      <c r="F230" t="s">
        <v>9</v>
      </c>
      <c r="G230" s="7">
        <v>40284</v>
      </c>
      <c r="H230" s="2">
        <v>0.51966151081882461</v>
      </c>
      <c r="I230" s="2">
        <v>0.66146104456835231</v>
      </c>
    </row>
    <row r="231" spans="1:9" x14ac:dyDescent="0.35">
      <c r="A231" s="1">
        <v>40287</v>
      </c>
      <c r="B231">
        <v>65.424999999999997</v>
      </c>
      <c r="C231">
        <v>64.7</v>
      </c>
      <c r="D231" t="s">
        <v>9</v>
      </c>
      <c r="E231" t="s">
        <v>9</v>
      </c>
      <c r="F231" t="s">
        <v>9</v>
      </c>
      <c r="G231" s="7">
        <v>40287</v>
      </c>
      <c r="H231" s="2">
        <v>0.52278513775544322</v>
      </c>
      <c r="I231" s="2">
        <v>0.67347682348640558</v>
      </c>
    </row>
    <row r="232" spans="1:9" x14ac:dyDescent="0.35">
      <c r="A232" s="1">
        <v>40288</v>
      </c>
      <c r="B232">
        <v>67.234999999999999</v>
      </c>
      <c r="C232">
        <v>65.42</v>
      </c>
      <c r="D232" t="s">
        <v>9</v>
      </c>
      <c r="E232" t="s">
        <v>9</v>
      </c>
      <c r="F232" t="s">
        <v>9</v>
      </c>
      <c r="G232" s="7">
        <v>40288</v>
      </c>
      <c r="H232" s="2">
        <v>0.5249398007649213</v>
      </c>
      <c r="I232" s="2">
        <v>0.68066566457384825</v>
      </c>
    </row>
    <row r="233" spans="1:9" x14ac:dyDescent="0.35">
      <c r="A233" s="1">
        <v>40289</v>
      </c>
      <c r="B233">
        <v>67.19</v>
      </c>
      <c r="C233">
        <v>67.22</v>
      </c>
      <c r="D233" t="s">
        <v>9</v>
      </c>
      <c r="E233" t="s">
        <v>9</v>
      </c>
      <c r="F233" t="s">
        <v>9</v>
      </c>
      <c r="G233" s="7">
        <v>40289</v>
      </c>
      <c r="H233" s="2">
        <v>0.53578400635914991</v>
      </c>
      <c r="I233" s="2">
        <v>0.70876525580210215</v>
      </c>
    </row>
    <row r="234" spans="1:9" x14ac:dyDescent="0.35">
      <c r="A234" s="1">
        <v>40290</v>
      </c>
      <c r="B234">
        <v>66.515000000000001</v>
      </c>
      <c r="C234">
        <v>67.180000000000007</v>
      </c>
      <c r="D234" t="s">
        <v>9</v>
      </c>
      <c r="E234" t="s">
        <v>9</v>
      </c>
      <c r="F234" t="s">
        <v>9</v>
      </c>
      <c r="G234" s="7">
        <v>40290</v>
      </c>
      <c r="H234" s="2">
        <v>0.53708311614478199</v>
      </c>
      <c r="I234" s="2">
        <v>0.72253663472320129</v>
      </c>
    </row>
    <row r="235" spans="1:9" x14ac:dyDescent="0.35">
      <c r="A235" s="1">
        <v>40291</v>
      </c>
      <c r="B235">
        <v>68.385000000000005</v>
      </c>
      <c r="C235">
        <v>66.48</v>
      </c>
      <c r="D235" t="s">
        <v>9</v>
      </c>
      <c r="E235" t="s">
        <v>9</v>
      </c>
      <c r="F235" t="s">
        <v>9</v>
      </c>
      <c r="G235" s="7">
        <v>40291</v>
      </c>
      <c r="H235" s="2">
        <v>0.55261632296693997</v>
      </c>
      <c r="I235" s="2">
        <v>0.75817463049459655</v>
      </c>
    </row>
    <row r="236" spans="1:9" x14ac:dyDescent="0.35">
      <c r="A236" s="1">
        <v>40294</v>
      </c>
      <c r="B236">
        <v>70.2</v>
      </c>
      <c r="C236">
        <v>68.48</v>
      </c>
      <c r="D236" t="s">
        <v>9</v>
      </c>
      <c r="E236" t="s">
        <v>9</v>
      </c>
      <c r="F236" t="s">
        <v>9</v>
      </c>
      <c r="G236" s="7">
        <v>40294</v>
      </c>
      <c r="H236" s="2">
        <v>0.55076231065154468</v>
      </c>
      <c r="I236" s="2">
        <v>0.75528384620389943</v>
      </c>
    </row>
    <row r="237" spans="1:9" x14ac:dyDescent="0.35">
      <c r="A237" s="1">
        <v>40295</v>
      </c>
      <c r="B237">
        <v>68.185000000000002</v>
      </c>
      <c r="C237">
        <v>70.239999999999995</v>
      </c>
      <c r="D237" t="s">
        <v>9</v>
      </c>
      <c r="E237" t="s">
        <v>9</v>
      </c>
      <c r="F237" t="s">
        <v>9</v>
      </c>
      <c r="G237" s="7">
        <v>40295</v>
      </c>
      <c r="H237" s="2">
        <v>0.53541778869287304</v>
      </c>
      <c r="I237" s="2">
        <v>0.72040232834579676</v>
      </c>
    </row>
    <row r="238" spans="1:9" x14ac:dyDescent="0.35">
      <c r="A238" s="1">
        <v>40296</v>
      </c>
      <c r="B238">
        <v>67.185000000000002</v>
      </c>
      <c r="C238">
        <v>68.17</v>
      </c>
      <c r="D238" t="s">
        <v>9</v>
      </c>
      <c r="E238" t="s">
        <v>9</v>
      </c>
      <c r="F238" t="s">
        <v>9</v>
      </c>
      <c r="G238" s="7">
        <v>40296</v>
      </c>
      <c r="H238" s="2">
        <v>0.55216781767753642</v>
      </c>
      <c r="I238" s="2">
        <v>0.72548416457564413</v>
      </c>
    </row>
    <row r="239" spans="1:9" x14ac:dyDescent="0.35">
      <c r="A239" s="1">
        <v>40297</v>
      </c>
      <c r="B239">
        <v>67.91</v>
      </c>
      <c r="C239">
        <v>67.17</v>
      </c>
      <c r="D239" t="s">
        <v>9</v>
      </c>
      <c r="E239" t="s">
        <v>9</v>
      </c>
      <c r="F239" t="s">
        <v>9</v>
      </c>
      <c r="G239" s="7">
        <v>40297</v>
      </c>
      <c r="H239" s="2">
        <v>0.54858477038242148</v>
      </c>
      <c r="I239" s="2">
        <v>0.72973611722965104</v>
      </c>
    </row>
    <row r="240" spans="1:9" x14ac:dyDescent="0.35">
      <c r="A240" s="1">
        <v>40298</v>
      </c>
      <c r="B240">
        <v>66.09</v>
      </c>
      <c r="C240">
        <v>68</v>
      </c>
      <c r="D240" t="s">
        <v>9</v>
      </c>
      <c r="E240" t="s">
        <v>9</v>
      </c>
      <c r="F240" t="s">
        <v>9</v>
      </c>
      <c r="G240" s="7">
        <v>40298</v>
      </c>
      <c r="H240" s="2">
        <v>0.53036465262071342</v>
      </c>
      <c r="I240" s="2">
        <v>0.68024888059917377</v>
      </c>
    </row>
    <row r="241" spans="1:9" x14ac:dyDescent="0.35">
      <c r="A241" s="1">
        <v>40302</v>
      </c>
      <c r="B241">
        <v>61.21</v>
      </c>
      <c r="C241">
        <v>66.13</v>
      </c>
      <c r="D241" t="s">
        <v>9</v>
      </c>
      <c r="E241" t="s">
        <v>9</v>
      </c>
      <c r="F241" t="s">
        <v>9</v>
      </c>
      <c r="G241" s="7">
        <v>40302</v>
      </c>
      <c r="H241" s="2">
        <v>0.53292533847255008</v>
      </c>
      <c r="I241" s="2">
        <v>0.67047207484618265</v>
      </c>
    </row>
    <row r="242" spans="1:9" x14ac:dyDescent="0.35">
      <c r="A242" s="1">
        <v>40303</v>
      </c>
      <c r="B242">
        <v>60.11</v>
      </c>
      <c r="C242">
        <v>61.24</v>
      </c>
      <c r="D242" t="s">
        <v>9</v>
      </c>
      <c r="E242" t="s">
        <v>9</v>
      </c>
      <c r="F242" t="s">
        <v>9</v>
      </c>
      <c r="G242" s="7">
        <v>40303</v>
      </c>
      <c r="H242" s="2">
        <v>0.53201758196040616</v>
      </c>
      <c r="I242" s="2">
        <v>0.65921396834238999</v>
      </c>
    </row>
    <row r="243" spans="1:9" x14ac:dyDescent="0.35">
      <c r="A243" s="1">
        <v>40304</v>
      </c>
      <c r="B243">
        <v>56.645000000000003</v>
      </c>
      <c r="C243">
        <v>60.1</v>
      </c>
      <c r="D243" t="s">
        <v>9</v>
      </c>
      <c r="E243" t="s">
        <v>9</v>
      </c>
      <c r="F243" t="s">
        <v>9</v>
      </c>
      <c r="G243" s="7">
        <v>40304</v>
      </c>
      <c r="H243" s="2">
        <v>0.53467846872448432</v>
      </c>
      <c r="I243" s="2">
        <v>0.66731737829424209</v>
      </c>
    </row>
    <row r="244" spans="1:9" x14ac:dyDescent="0.35">
      <c r="A244" s="1">
        <v>40305</v>
      </c>
      <c r="B244">
        <v>53.555</v>
      </c>
      <c r="C244">
        <v>56.64</v>
      </c>
      <c r="D244" t="s">
        <v>9</v>
      </c>
      <c r="E244" t="s">
        <v>9</v>
      </c>
      <c r="F244" t="s">
        <v>9</v>
      </c>
      <c r="G244" s="7">
        <v>40305</v>
      </c>
      <c r="H244" s="2">
        <v>0.55152613752905399</v>
      </c>
      <c r="I244" s="2">
        <v>0.68614517230413807</v>
      </c>
    </row>
    <row r="245" spans="1:9" x14ac:dyDescent="0.35">
      <c r="A245" s="1">
        <v>40308</v>
      </c>
      <c r="B245">
        <v>60.984999999999999</v>
      </c>
      <c r="C245">
        <v>53.53</v>
      </c>
      <c r="D245" t="s">
        <v>9</v>
      </c>
      <c r="E245" t="s">
        <v>9</v>
      </c>
      <c r="F245" t="s">
        <v>9</v>
      </c>
      <c r="G245" s="7">
        <v>40308</v>
      </c>
      <c r="H245" s="2">
        <v>0.54817445725781311</v>
      </c>
      <c r="I245" s="2">
        <v>0.70065682473095425</v>
      </c>
    </row>
    <row r="246" spans="1:9" x14ac:dyDescent="0.35">
      <c r="A246" s="1">
        <v>40309</v>
      </c>
      <c r="B246">
        <v>60.365000000000002</v>
      </c>
      <c r="C246">
        <v>61</v>
      </c>
      <c r="D246" t="s">
        <v>9</v>
      </c>
      <c r="E246" t="s">
        <v>9</v>
      </c>
      <c r="F246" t="s">
        <v>9</v>
      </c>
      <c r="G246" s="7">
        <v>40309</v>
      </c>
      <c r="H246" s="2">
        <v>0.55435736532759083</v>
      </c>
      <c r="I246" s="2">
        <v>0.70872271564307521</v>
      </c>
    </row>
    <row r="247" spans="1:9" x14ac:dyDescent="0.35">
      <c r="A247" s="1">
        <v>40310</v>
      </c>
      <c r="B247">
        <v>59.505000000000003</v>
      </c>
      <c r="C247">
        <v>60.3</v>
      </c>
      <c r="D247" t="s">
        <v>9</v>
      </c>
      <c r="E247" t="s">
        <v>9</v>
      </c>
      <c r="F247" t="s">
        <v>9</v>
      </c>
      <c r="G247" s="7">
        <v>40310</v>
      </c>
      <c r="H247" s="2">
        <v>0.52899367198996694</v>
      </c>
      <c r="I247" s="2">
        <v>0.66010093904538936</v>
      </c>
    </row>
    <row r="248" spans="1:9" x14ac:dyDescent="0.35">
      <c r="A248" s="1">
        <v>40311</v>
      </c>
      <c r="B248">
        <v>60.54</v>
      </c>
      <c r="C248">
        <v>59.51</v>
      </c>
      <c r="D248" t="s">
        <v>9</v>
      </c>
      <c r="E248" t="s">
        <v>9</v>
      </c>
      <c r="F248" t="s">
        <v>9</v>
      </c>
      <c r="G248" s="7">
        <v>40311</v>
      </c>
      <c r="H248" s="2">
        <v>0.53252866484266281</v>
      </c>
      <c r="I248" s="2">
        <v>0.6423123203396478</v>
      </c>
    </row>
    <row r="249" spans="1:9" x14ac:dyDescent="0.35">
      <c r="A249" s="1">
        <v>40312</v>
      </c>
      <c r="B249">
        <v>57.734999999999999</v>
      </c>
      <c r="C249">
        <v>60.55</v>
      </c>
      <c r="D249" t="s">
        <v>9</v>
      </c>
      <c r="E249" t="s">
        <v>9</v>
      </c>
      <c r="F249" t="s">
        <v>9</v>
      </c>
      <c r="G249" s="7">
        <v>40312</v>
      </c>
      <c r="H249" s="2">
        <v>0.54317685273225369</v>
      </c>
      <c r="I249" s="2">
        <v>0.64197153355347691</v>
      </c>
    </row>
    <row r="250" spans="1:9" x14ac:dyDescent="0.35">
      <c r="A250" s="1">
        <v>40315</v>
      </c>
      <c r="B250">
        <v>57.274999999999999</v>
      </c>
      <c r="C250">
        <v>57.68</v>
      </c>
      <c r="D250" t="s">
        <v>9</v>
      </c>
      <c r="E250" t="s">
        <v>9</v>
      </c>
      <c r="F250" t="s">
        <v>9</v>
      </c>
      <c r="G250" s="7">
        <v>40315</v>
      </c>
      <c r="H250" s="2">
        <v>0.53672213446390404</v>
      </c>
      <c r="I250" s="2">
        <v>0.62456763945923666</v>
      </c>
    </row>
    <row r="251" spans="1:9" x14ac:dyDescent="0.35">
      <c r="A251" s="1">
        <v>40316</v>
      </c>
      <c r="B251">
        <v>58.155000000000001</v>
      </c>
      <c r="C251">
        <v>57.3</v>
      </c>
      <c r="D251" t="s">
        <v>9</v>
      </c>
      <c r="E251" t="s">
        <v>9</v>
      </c>
      <c r="F251" t="s">
        <v>9</v>
      </c>
      <c r="G251" s="7">
        <v>40316</v>
      </c>
      <c r="H251" s="2">
        <v>0.54118356989636029</v>
      </c>
      <c r="I251" s="2">
        <v>0.63827434173831876</v>
      </c>
    </row>
    <row r="252" spans="1:9" x14ac:dyDescent="0.35">
      <c r="A252" s="1">
        <v>40317</v>
      </c>
      <c r="B252">
        <v>56.354999999999997</v>
      </c>
      <c r="C252">
        <v>58.15</v>
      </c>
      <c r="D252" t="s">
        <v>9</v>
      </c>
      <c r="E252" t="s">
        <v>9</v>
      </c>
      <c r="F252" t="s">
        <v>9</v>
      </c>
      <c r="G252" s="7">
        <v>40317</v>
      </c>
      <c r="H252" s="2">
        <v>0.54428322465943901</v>
      </c>
      <c r="I252" s="2">
        <v>0.62969090466407585</v>
      </c>
    </row>
    <row r="253" spans="1:9" x14ac:dyDescent="0.35">
      <c r="A253" s="1">
        <v>40318</v>
      </c>
      <c r="B253">
        <v>54.924999999999997</v>
      </c>
      <c r="C253">
        <v>56.32</v>
      </c>
      <c r="D253" t="s">
        <v>9</v>
      </c>
      <c r="E253" t="s">
        <v>9</v>
      </c>
      <c r="F253" t="s">
        <v>9</v>
      </c>
      <c r="G253" s="7">
        <v>40318</v>
      </c>
      <c r="H253" s="2">
        <v>0.54071621567055328</v>
      </c>
      <c r="I253" s="2">
        <v>0.61298172802811279</v>
      </c>
    </row>
    <row r="254" spans="1:9" x14ac:dyDescent="0.35">
      <c r="A254" s="1">
        <v>40319</v>
      </c>
      <c r="B254">
        <v>55.83</v>
      </c>
      <c r="C254">
        <v>54.9</v>
      </c>
      <c r="D254" t="s">
        <v>9</v>
      </c>
      <c r="E254" t="s">
        <v>9</v>
      </c>
      <c r="F254" t="s">
        <v>9</v>
      </c>
      <c r="G254" s="7">
        <v>40319</v>
      </c>
      <c r="H254" s="2">
        <v>0.54480433914936355</v>
      </c>
      <c r="I254" s="2">
        <v>0.62830049151978162</v>
      </c>
    </row>
    <row r="255" spans="1:9" x14ac:dyDescent="0.35">
      <c r="A255" s="1">
        <v>40322</v>
      </c>
      <c r="B255">
        <v>55.48</v>
      </c>
      <c r="C255">
        <v>55.8</v>
      </c>
      <c r="D255" t="s">
        <v>9</v>
      </c>
      <c r="E255" t="s">
        <v>9</v>
      </c>
      <c r="F255" t="s">
        <v>9</v>
      </c>
      <c r="G255" s="7">
        <v>40322</v>
      </c>
      <c r="H255" s="2">
        <v>0.54483334953435081</v>
      </c>
      <c r="I255" s="2">
        <v>0.6393571326122649</v>
      </c>
    </row>
    <row r="256" spans="1:9" x14ac:dyDescent="0.35">
      <c r="A256" s="1">
        <v>40323</v>
      </c>
      <c r="B256">
        <v>50.564999999999998</v>
      </c>
      <c r="C256">
        <v>55.47</v>
      </c>
      <c r="D256" t="s">
        <v>9</v>
      </c>
      <c r="E256" t="s">
        <v>9</v>
      </c>
      <c r="F256" t="s">
        <v>9</v>
      </c>
      <c r="G256" s="7">
        <v>40323</v>
      </c>
      <c r="H256" s="2">
        <v>0.52982230047907897</v>
      </c>
      <c r="I256" s="2">
        <v>0.6134389555298666</v>
      </c>
    </row>
    <row r="257" spans="1:9" x14ac:dyDescent="0.35">
      <c r="A257" s="1">
        <v>40324</v>
      </c>
      <c r="B257">
        <v>53.895000000000003</v>
      </c>
      <c r="C257">
        <v>50.52</v>
      </c>
      <c r="D257" t="s">
        <v>9</v>
      </c>
      <c r="E257" t="s">
        <v>9</v>
      </c>
      <c r="F257" t="s">
        <v>9</v>
      </c>
      <c r="G257" s="7">
        <v>40324</v>
      </c>
      <c r="H257" s="2">
        <v>0.53159160369141134</v>
      </c>
      <c r="I257" s="2">
        <v>0.62756824941682199</v>
      </c>
    </row>
    <row r="258" spans="1:9" x14ac:dyDescent="0.35">
      <c r="A258" s="1">
        <v>40325</v>
      </c>
      <c r="B258">
        <v>56.86</v>
      </c>
      <c r="C258">
        <v>53.91</v>
      </c>
      <c r="D258" t="s">
        <v>9</v>
      </c>
      <c r="E258" t="s">
        <v>9</v>
      </c>
      <c r="F258" t="s">
        <v>9</v>
      </c>
      <c r="G258" s="7">
        <v>40325</v>
      </c>
      <c r="H258" s="2">
        <v>0.52765550828186858</v>
      </c>
      <c r="I258" s="2">
        <v>0.6273518549707493</v>
      </c>
    </row>
    <row r="259" spans="1:9" x14ac:dyDescent="0.35">
      <c r="A259" s="1">
        <v>40326</v>
      </c>
      <c r="B259">
        <v>56.68</v>
      </c>
      <c r="C259">
        <v>56.9</v>
      </c>
      <c r="D259" t="s">
        <v>9</v>
      </c>
      <c r="E259" t="s">
        <v>9</v>
      </c>
      <c r="F259" t="s">
        <v>9</v>
      </c>
      <c r="G259" s="7">
        <v>40326</v>
      </c>
      <c r="H259" s="2">
        <v>0.51370895519691029</v>
      </c>
      <c r="I259" s="2">
        <v>0.6087726537221162</v>
      </c>
    </row>
    <row r="260" spans="1:9" x14ac:dyDescent="0.35">
      <c r="A260" s="1">
        <v>40330</v>
      </c>
      <c r="B260">
        <v>57.405000000000001</v>
      </c>
      <c r="C260">
        <v>56.62</v>
      </c>
      <c r="D260" t="s">
        <v>9</v>
      </c>
      <c r="E260" t="s">
        <v>9</v>
      </c>
      <c r="F260" t="s">
        <v>9</v>
      </c>
      <c r="G260" s="7">
        <v>40330</v>
      </c>
      <c r="H260" s="2">
        <v>0.51831065842844459</v>
      </c>
      <c r="I260" s="2">
        <v>0.62115093510274055</v>
      </c>
    </row>
    <row r="261" spans="1:9" x14ac:dyDescent="0.35">
      <c r="A261" s="1">
        <v>40331</v>
      </c>
      <c r="B261">
        <v>55.865000000000002</v>
      </c>
      <c r="C261">
        <v>57.41</v>
      </c>
      <c r="D261" t="s">
        <v>9</v>
      </c>
      <c r="E261" t="s">
        <v>9</v>
      </c>
      <c r="F261" t="s">
        <v>9</v>
      </c>
      <c r="G261" s="7">
        <v>40331</v>
      </c>
      <c r="H261" s="2">
        <v>0.51561877500698561</v>
      </c>
      <c r="I261" s="2">
        <v>0.61380424811390277</v>
      </c>
    </row>
    <row r="262" spans="1:9" x14ac:dyDescent="0.35">
      <c r="A262" s="1">
        <v>40332</v>
      </c>
      <c r="B262">
        <v>57.215000000000003</v>
      </c>
      <c r="C262">
        <v>55.89</v>
      </c>
      <c r="D262" t="s">
        <v>9</v>
      </c>
      <c r="E262" t="s">
        <v>9</v>
      </c>
      <c r="F262" t="s">
        <v>9</v>
      </c>
      <c r="G262" s="7">
        <v>40332</v>
      </c>
      <c r="H262" s="2">
        <v>0.52893114363124116</v>
      </c>
      <c r="I262" s="2">
        <v>0.63387616616356501</v>
      </c>
    </row>
    <row r="263" spans="1:9" x14ac:dyDescent="0.35">
      <c r="A263" s="1">
        <v>40333</v>
      </c>
      <c r="B263">
        <v>55.43</v>
      </c>
      <c r="C263">
        <v>57.3</v>
      </c>
      <c r="D263" t="s">
        <v>9</v>
      </c>
      <c r="E263" t="s">
        <v>9</v>
      </c>
      <c r="F263" t="s">
        <v>9</v>
      </c>
      <c r="G263" s="7">
        <v>40333</v>
      </c>
      <c r="H263" s="2">
        <v>0.51306775032434493</v>
      </c>
      <c r="I263" s="2">
        <v>0.60480095990656657</v>
      </c>
    </row>
    <row r="264" spans="1:9" x14ac:dyDescent="0.35">
      <c r="A264" s="1">
        <v>40336</v>
      </c>
      <c r="B264">
        <v>53.95</v>
      </c>
      <c r="C264">
        <v>55.44</v>
      </c>
      <c r="D264" t="s">
        <v>9</v>
      </c>
      <c r="E264" t="s">
        <v>9</v>
      </c>
      <c r="F264" t="s">
        <v>9</v>
      </c>
      <c r="G264" s="7">
        <v>40336</v>
      </c>
      <c r="H264" s="2">
        <v>0.49839473134668294</v>
      </c>
      <c r="I264" s="2">
        <v>0.58234228710141045</v>
      </c>
    </row>
    <row r="265" spans="1:9" x14ac:dyDescent="0.35">
      <c r="A265" s="1">
        <v>40337</v>
      </c>
      <c r="B265">
        <v>51.774999999999999</v>
      </c>
      <c r="C265">
        <v>53.96</v>
      </c>
      <c r="D265" t="s">
        <v>9</v>
      </c>
      <c r="E265" t="s">
        <v>9</v>
      </c>
      <c r="F265" t="s">
        <v>9</v>
      </c>
      <c r="G265" s="7">
        <v>40337</v>
      </c>
      <c r="H265" s="2">
        <v>0.50452404546010787</v>
      </c>
      <c r="I265" s="2">
        <v>0.58012106017046949</v>
      </c>
    </row>
    <row r="266" spans="1:9" x14ac:dyDescent="0.35">
      <c r="A266" s="1">
        <v>40338</v>
      </c>
      <c r="B266">
        <v>53.445</v>
      </c>
      <c r="C266">
        <v>51.76</v>
      </c>
      <c r="D266" t="s">
        <v>9</v>
      </c>
      <c r="E266" t="s">
        <v>9</v>
      </c>
      <c r="F266" t="s">
        <v>9</v>
      </c>
      <c r="G266" s="7">
        <v>40338</v>
      </c>
      <c r="H266" s="2">
        <v>0.51695017761137718</v>
      </c>
      <c r="I266" s="2">
        <v>0.60083095605374448</v>
      </c>
    </row>
    <row r="267" spans="1:9" x14ac:dyDescent="0.35">
      <c r="A267" s="1">
        <v>40339</v>
      </c>
      <c r="B267">
        <v>55.825000000000003</v>
      </c>
      <c r="C267">
        <v>53.47</v>
      </c>
      <c r="D267" t="s">
        <v>9</v>
      </c>
      <c r="E267" t="s">
        <v>9</v>
      </c>
      <c r="F267" t="s">
        <v>9</v>
      </c>
      <c r="G267" s="7">
        <v>40339</v>
      </c>
      <c r="H267" s="2">
        <v>0.52536129118850317</v>
      </c>
      <c r="I267" s="2">
        <v>0.62987134054813754</v>
      </c>
    </row>
    <row r="268" spans="1:9" x14ac:dyDescent="0.35">
      <c r="A268" s="1">
        <v>40340</v>
      </c>
      <c r="B268">
        <v>54.325000000000003</v>
      </c>
      <c r="C268">
        <v>55.91</v>
      </c>
      <c r="D268" t="s">
        <v>9</v>
      </c>
      <c r="E268" t="s">
        <v>9</v>
      </c>
      <c r="F268" t="s">
        <v>9</v>
      </c>
      <c r="G268" s="7">
        <v>40340</v>
      </c>
      <c r="H268" s="2">
        <v>0.51857895241804997</v>
      </c>
      <c r="I268" s="2">
        <v>0.60404108264220402</v>
      </c>
    </row>
    <row r="269" spans="1:9" x14ac:dyDescent="0.35">
      <c r="A269" s="1">
        <v>40343</v>
      </c>
      <c r="B269">
        <v>54.884999999999998</v>
      </c>
      <c r="C269">
        <v>54.33</v>
      </c>
      <c r="D269" t="s">
        <v>9</v>
      </c>
      <c r="E269" t="s">
        <v>9</v>
      </c>
      <c r="F269" t="s">
        <v>9</v>
      </c>
      <c r="G269" s="7">
        <v>40343</v>
      </c>
      <c r="H269" s="2">
        <v>0.54267012570478823</v>
      </c>
      <c r="I269" s="2">
        <v>0.66081727568999638</v>
      </c>
    </row>
    <row r="270" spans="1:9" x14ac:dyDescent="0.35">
      <c r="A270" s="1">
        <v>40344</v>
      </c>
      <c r="B270">
        <v>55.465000000000003</v>
      </c>
      <c r="C270">
        <v>54.9</v>
      </c>
      <c r="D270" t="s">
        <v>9</v>
      </c>
      <c r="E270" t="s">
        <v>9</v>
      </c>
      <c r="F270" t="s">
        <v>9</v>
      </c>
      <c r="G270" s="7">
        <v>40344</v>
      </c>
      <c r="H270" s="2">
        <v>0.53591311542295772</v>
      </c>
      <c r="I270" s="2">
        <v>0.63486243537993703</v>
      </c>
    </row>
    <row r="271" spans="1:9" x14ac:dyDescent="0.35">
      <c r="A271" s="1">
        <v>40345</v>
      </c>
      <c r="B271">
        <v>55.634999999999998</v>
      </c>
      <c r="C271">
        <v>55.45</v>
      </c>
      <c r="D271" t="s">
        <v>9</v>
      </c>
      <c r="E271" t="s">
        <v>9</v>
      </c>
      <c r="F271" t="s">
        <v>9</v>
      </c>
      <c r="G271" s="7">
        <v>40345</v>
      </c>
      <c r="H271" s="2">
        <v>0.53334058290074016</v>
      </c>
      <c r="I271" s="2">
        <v>0.63376910224290728</v>
      </c>
    </row>
    <row r="272" spans="1:9" x14ac:dyDescent="0.35">
      <c r="A272" s="1">
        <v>40346</v>
      </c>
      <c r="B272">
        <v>57.195</v>
      </c>
      <c r="C272">
        <v>55.63</v>
      </c>
      <c r="D272" t="s">
        <v>9</v>
      </c>
      <c r="E272" t="s">
        <v>9</v>
      </c>
      <c r="F272" t="s">
        <v>9</v>
      </c>
      <c r="G272" s="7">
        <v>40346</v>
      </c>
      <c r="H272" s="2">
        <v>0.52928212107743788</v>
      </c>
      <c r="I272" s="2">
        <v>0.62884179658299189</v>
      </c>
    </row>
    <row r="273" spans="1:9" x14ac:dyDescent="0.35">
      <c r="A273" s="1">
        <v>40347</v>
      </c>
      <c r="B273">
        <v>56.375</v>
      </c>
      <c r="C273">
        <v>57.19</v>
      </c>
      <c r="D273" t="s">
        <v>9</v>
      </c>
      <c r="E273" t="s">
        <v>9</v>
      </c>
      <c r="F273" t="s">
        <v>9</v>
      </c>
      <c r="G273" s="7">
        <v>40347</v>
      </c>
      <c r="H273" s="2">
        <v>0.54193247749922024</v>
      </c>
      <c r="I273" s="2">
        <v>0.65416571150130021</v>
      </c>
    </row>
    <row r="274" spans="1:9" x14ac:dyDescent="0.35">
      <c r="A274" s="1">
        <v>40350</v>
      </c>
      <c r="B274">
        <v>56.674999999999997</v>
      </c>
      <c r="C274">
        <v>56.32</v>
      </c>
      <c r="D274" t="s">
        <v>9</v>
      </c>
      <c r="E274" t="s">
        <v>9</v>
      </c>
      <c r="F274" t="s">
        <v>9</v>
      </c>
      <c r="G274" s="7">
        <v>40350</v>
      </c>
      <c r="H274" s="2">
        <v>0.53707927102459707</v>
      </c>
      <c r="I274" s="2">
        <v>0.64093501534396169</v>
      </c>
    </row>
    <row r="275" spans="1:9" x14ac:dyDescent="0.35">
      <c r="A275" s="1">
        <v>40351</v>
      </c>
      <c r="B275">
        <v>58.984999999999999</v>
      </c>
      <c r="C275">
        <v>56.66</v>
      </c>
      <c r="D275" t="s">
        <v>9</v>
      </c>
      <c r="E275" t="s">
        <v>9</v>
      </c>
      <c r="F275" t="s">
        <v>9</v>
      </c>
      <c r="G275" s="7">
        <v>40351</v>
      </c>
      <c r="H275" s="2">
        <v>0.51803732078209253</v>
      </c>
      <c r="I275" s="2">
        <v>0.59398766787211232</v>
      </c>
    </row>
    <row r="276" spans="1:9" x14ac:dyDescent="0.35">
      <c r="A276" s="1">
        <v>40352</v>
      </c>
      <c r="B276">
        <v>58.68</v>
      </c>
      <c r="C276">
        <v>59</v>
      </c>
      <c r="D276" t="s">
        <v>9</v>
      </c>
      <c r="E276" t="s">
        <v>9</v>
      </c>
      <c r="F276" t="s">
        <v>9</v>
      </c>
      <c r="G276" s="7">
        <v>40352</v>
      </c>
      <c r="H276" s="2">
        <v>0.52709063755567598</v>
      </c>
      <c r="I276" s="2">
        <v>0.6003663325824774</v>
      </c>
    </row>
    <row r="277" spans="1:9" x14ac:dyDescent="0.35">
      <c r="A277" s="1">
        <v>40353</v>
      </c>
      <c r="B277">
        <v>56.37</v>
      </c>
      <c r="C277">
        <v>58.7</v>
      </c>
      <c r="D277" t="s">
        <v>9</v>
      </c>
      <c r="E277" t="s">
        <v>9</v>
      </c>
      <c r="F277" t="s">
        <v>9</v>
      </c>
      <c r="G277" s="7">
        <v>40353</v>
      </c>
      <c r="H277" s="2">
        <v>0.52185394911008098</v>
      </c>
      <c r="I277" s="2">
        <v>0.58397648841689986</v>
      </c>
    </row>
    <row r="278" spans="1:9" x14ac:dyDescent="0.35">
      <c r="A278" s="1">
        <v>40354</v>
      </c>
      <c r="B278">
        <v>54.265000000000001</v>
      </c>
      <c r="C278">
        <v>56.31</v>
      </c>
      <c r="D278" t="s">
        <v>9</v>
      </c>
      <c r="E278" t="s">
        <v>9</v>
      </c>
      <c r="F278" t="s">
        <v>9</v>
      </c>
      <c r="G278" s="7">
        <v>40354</v>
      </c>
      <c r="H278" s="2">
        <v>0.52301956891335621</v>
      </c>
      <c r="I278" s="2">
        <v>0.58716717648515893</v>
      </c>
    </row>
    <row r="279" spans="1:9" x14ac:dyDescent="0.35">
      <c r="A279" s="1">
        <v>40357</v>
      </c>
      <c r="B279">
        <v>55.414999999999999</v>
      </c>
      <c r="C279">
        <v>54.2</v>
      </c>
      <c r="D279" t="s">
        <v>9</v>
      </c>
      <c r="E279" t="s">
        <v>9</v>
      </c>
      <c r="F279" t="s">
        <v>9</v>
      </c>
      <c r="G279" s="7">
        <v>40357</v>
      </c>
      <c r="H279" s="2">
        <v>0.52867298538711716</v>
      </c>
      <c r="I279" s="2">
        <v>0.60167218163793978</v>
      </c>
    </row>
    <row r="280" spans="1:9" x14ac:dyDescent="0.35">
      <c r="A280" s="1">
        <v>40358</v>
      </c>
      <c r="B280">
        <v>53.83</v>
      </c>
      <c r="C280">
        <v>55.41</v>
      </c>
      <c r="D280" t="s">
        <v>9</v>
      </c>
      <c r="E280" t="s">
        <v>9</v>
      </c>
      <c r="F280" t="s">
        <v>9</v>
      </c>
      <c r="G280" s="7">
        <v>40358</v>
      </c>
      <c r="H280" s="2">
        <v>0.53979394277522885</v>
      </c>
      <c r="I280" s="2">
        <v>0.62772248883095272</v>
      </c>
    </row>
    <row r="281" spans="1:9" x14ac:dyDescent="0.35">
      <c r="A281" s="1">
        <v>40359</v>
      </c>
      <c r="B281">
        <v>53.704999999999998</v>
      </c>
      <c r="C281">
        <v>53.81</v>
      </c>
      <c r="D281" t="s">
        <v>9</v>
      </c>
      <c r="E281" t="s">
        <v>9</v>
      </c>
      <c r="F281" t="s">
        <v>9</v>
      </c>
      <c r="G281" s="7">
        <v>40359</v>
      </c>
      <c r="H281" s="2">
        <v>0.52294416378993247</v>
      </c>
      <c r="I281" s="2">
        <v>0.59584171426739851</v>
      </c>
    </row>
    <row r="282" spans="1:9" x14ac:dyDescent="0.35">
      <c r="A282" s="1">
        <v>40360</v>
      </c>
      <c r="B282">
        <v>52.204999999999998</v>
      </c>
      <c r="C282">
        <v>53.7</v>
      </c>
      <c r="D282" t="s">
        <v>9</v>
      </c>
      <c r="E282" t="s">
        <v>9</v>
      </c>
      <c r="F282" t="s">
        <v>9</v>
      </c>
      <c r="G282" s="7">
        <v>40360</v>
      </c>
      <c r="H282" s="2">
        <v>0.52752295167160757</v>
      </c>
      <c r="I282" s="2">
        <v>0.60558496107002691</v>
      </c>
    </row>
    <row r="283" spans="1:9" x14ac:dyDescent="0.35">
      <c r="A283" s="1">
        <v>40361</v>
      </c>
      <c r="B283">
        <v>54.604999999999997</v>
      </c>
      <c r="C283">
        <v>52.21</v>
      </c>
      <c r="D283" t="s">
        <v>9</v>
      </c>
      <c r="E283" t="s">
        <v>9</v>
      </c>
      <c r="F283" t="s">
        <v>9</v>
      </c>
      <c r="G283" s="7">
        <v>40361</v>
      </c>
      <c r="H283" s="2">
        <v>0.53494234767085136</v>
      </c>
      <c r="I283" s="2">
        <v>0.62707561711939985</v>
      </c>
    </row>
    <row r="284" spans="1:9" x14ac:dyDescent="0.35">
      <c r="A284" s="1">
        <v>40364</v>
      </c>
      <c r="B284">
        <v>54.784999999999997</v>
      </c>
      <c r="C284">
        <v>54.7</v>
      </c>
      <c r="D284" t="s">
        <v>9</v>
      </c>
      <c r="E284" t="s">
        <v>9</v>
      </c>
      <c r="F284" t="s">
        <v>9</v>
      </c>
      <c r="G284" s="7">
        <v>40364</v>
      </c>
      <c r="H284" s="2">
        <v>0.52402908585685914</v>
      </c>
      <c r="I284" s="2">
        <v>0.60124614471973947</v>
      </c>
    </row>
    <row r="285" spans="1:9" x14ac:dyDescent="0.35">
      <c r="A285" s="1">
        <v>40365</v>
      </c>
      <c r="B285">
        <v>56.945</v>
      </c>
      <c r="C285">
        <v>54.77</v>
      </c>
      <c r="D285" t="s">
        <v>9</v>
      </c>
      <c r="E285" t="s">
        <v>9</v>
      </c>
      <c r="F285" t="s">
        <v>9</v>
      </c>
      <c r="G285" s="7">
        <v>40365</v>
      </c>
      <c r="H285" s="2">
        <v>0.52120579244220167</v>
      </c>
      <c r="I285" s="2">
        <v>0.6033970444499227</v>
      </c>
    </row>
    <row r="286" spans="1:9" x14ac:dyDescent="0.35">
      <c r="A286" s="1">
        <v>40366</v>
      </c>
      <c r="B286">
        <v>58.195</v>
      </c>
      <c r="C286">
        <v>56.96</v>
      </c>
      <c r="D286" t="s">
        <v>9</v>
      </c>
      <c r="E286" t="s">
        <v>9</v>
      </c>
      <c r="F286" t="s">
        <v>9</v>
      </c>
      <c r="G286" s="7">
        <v>40366</v>
      </c>
      <c r="H286" s="2">
        <v>0.52434181250999856</v>
      </c>
      <c r="I286" s="2">
        <v>0.61255562846331602</v>
      </c>
    </row>
    <row r="287" spans="1:9" x14ac:dyDescent="0.35">
      <c r="A287" s="1">
        <v>40367</v>
      </c>
      <c r="B287">
        <v>60.704999999999998</v>
      </c>
      <c r="C287">
        <v>58.19</v>
      </c>
      <c r="D287" t="s">
        <v>9</v>
      </c>
      <c r="E287" t="s">
        <v>9</v>
      </c>
      <c r="F287" t="s">
        <v>9</v>
      </c>
      <c r="G287" s="7">
        <v>40367</v>
      </c>
      <c r="H287" s="2">
        <v>0.52867933191264371</v>
      </c>
      <c r="I287" s="2">
        <v>0.61811808428747095</v>
      </c>
    </row>
    <row r="288" spans="1:9" x14ac:dyDescent="0.35">
      <c r="A288" s="1">
        <v>40368</v>
      </c>
      <c r="B288">
        <v>61.704999999999998</v>
      </c>
      <c r="C288">
        <v>60.7</v>
      </c>
      <c r="D288" t="s">
        <v>9</v>
      </c>
      <c r="E288" t="s">
        <v>9</v>
      </c>
      <c r="F288" t="s">
        <v>9</v>
      </c>
      <c r="G288" s="7">
        <v>40368</v>
      </c>
      <c r="H288" s="2">
        <v>0.5204163270089579</v>
      </c>
      <c r="I288" s="2">
        <v>0.5984663538804128</v>
      </c>
    </row>
    <row r="289" spans="1:9" x14ac:dyDescent="0.35">
      <c r="A289" s="1">
        <v>40371</v>
      </c>
      <c r="B289">
        <v>62.22</v>
      </c>
      <c r="C289">
        <v>61.71</v>
      </c>
      <c r="D289" t="s">
        <v>9</v>
      </c>
      <c r="E289" t="s">
        <v>9</v>
      </c>
      <c r="F289" t="s">
        <v>9</v>
      </c>
      <c r="G289" s="7">
        <v>40371</v>
      </c>
      <c r="H289" s="2">
        <v>0.52761264815517162</v>
      </c>
      <c r="I289" s="2">
        <v>0.60528596162730852</v>
      </c>
    </row>
    <row r="290" spans="1:9" x14ac:dyDescent="0.35">
      <c r="A290" s="1">
        <v>40372</v>
      </c>
      <c r="B290">
        <v>63.87</v>
      </c>
      <c r="C290">
        <v>62.26</v>
      </c>
      <c r="D290" t="s">
        <v>9</v>
      </c>
      <c r="E290" t="s">
        <v>9</v>
      </c>
      <c r="F290" t="s">
        <v>9</v>
      </c>
      <c r="G290" s="7">
        <v>40372</v>
      </c>
      <c r="H290" s="2">
        <v>0.52910995012058204</v>
      </c>
      <c r="I290" s="2">
        <v>0.62397353681486301</v>
      </c>
    </row>
    <row r="291" spans="1:9" x14ac:dyDescent="0.35">
      <c r="A291" s="1">
        <v>40373</v>
      </c>
      <c r="B291">
        <v>63.034999999999997</v>
      </c>
      <c r="C291">
        <v>63.89</v>
      </c>
      <c r="D291" t="s">
        <v>9</v>
      </c>
      <c r="E291" t="s">
        <v>9</v>
      </c>
      <c r="F291" t="s">
        <v>9</v>
      </c>
      <c r="G291" s="7">
        <v>40373</v>
      </c>
      <c r="H291" s="2">
        <v>0.53468488194300412</v>
      </c>
      <c r="I291" s="2">
        <v>0.63583023654680315</v>
      </c>
    </row>
    <row r="292" spans="1:9" x14ac:dyDescent="0.35">
      <c r="A292" s="1">
        <v>40374</v>
      </c>
      <c r="B292">
        <v>61.92</v>
      </c>
      <c r="C292">
        <v>63</v>
      </c>
      <c r="D292" t="s">
        <v>9</v>
      </c>
      <c r="E292" t="s">
        <v>9</v>
      </c>
      <c r="F292" t="s">
        <v>9</v>
      </c>
      <c r="G292" s="7">
        <v>40374</v>
      </c>
      <c r="H292" s="2">
        <v>0.52111696963145027</v>
      </c>
      <c r="I292" s="2">
        <v>0.63008547927817149</v>
      </c>
    </row>
    <row r="293" spans="1:9" x14ac:dyDescent="0.35">
      <c r="A293" s="1">
        <v>40375</v>
      </c>
      <c r="B293">
        <v>59.604999999999997</v>
      </c>
      <c r="C293">
        <v>61.9</v>
      </c>
      <c r="D293" t="s">
        <v>9</v>
      </c>
      <c r="E293" t="s">
        <v>9</v>
      </c>
      <c r="F293" t="s">
        <v>9</v>
      </c>
      <c r="G293" s="7">
        <v>40375</v>
      </c>
      <c r="H293" s="2">
        <v>0.50488052185049137</v>
      </c>
      <c r="I293" s="2">
        <v>0.61076757673002169</v>
      </c>
    </row>
    <row r="294" spans="1:9" x14ac:dyDescent="0.35">
      <c r="A294" s="1">
        <v>40378</v>
      </c>
      <c r="B294">
        <v>59.25</v>
      </c>
      <c r="C294">
        <v>59.61</v>
      </c>
      <c r="D294" t="s">
        <v>9</v>
      </c>
      <c r="E294" t="s">
        <v>9</v>
      </c>
      <c r="F294" t="s">
        <v>9</v>
      </c>
      <c r="G294" s="7">
        <v>40378</v>
      </c>
      <c r="H294" s="2">
        <v>0.51552837565076082</v>
      </c>
      <c r="I294" s="2">
        <v>0.63032048599832702</v>
      </c>
    </row>
    <row r="295" spans="1:9" x14ac:dyDescent="0.35">
      <c r="A295" s="1">
        <v>40379</v>
      </c>
      <c r="B295">
        <v>59.83</v>
      </c>
      <c r="C295">
        <v>59.27</v>
      </c>
      <c r="D295" t="s">
        <v>9</v>
      </c>
      <c r="E295" t="s">
        <v>9</v>
      </c>
      <c r="F295" t="s">
        <v>9</v>
      </c>
      <c r="G295" s="7">
        <v>40379</v>
      </c>
      <c r="H295" s="2">
        <v>0.52186145516217497</v>
      </c>
      <c r="I295" s="2">
        <v>0.63598009216536688</v>
      </c>
    </row>
    <row r="296" spans="1:9" x14ac:dyDescent="0.35">
      <c r="A296" s="1">
        <v>40380</v>
      </c>
      <c r="B296">
        <v>61.015000000000001</v>
      </c>
      <c r="C296">
        <v>59.84</v>
      </c>
      <c r="D296" t="s">
        <v>9</v>
      </c>
      <c r="E296" t="s">
        <v>9</v>
      </c>
      <c r="F296" t="s">
        <v>9</v>
      </c>
      <c r="G296" s="7">
        <v>40380</v>
      </c>
      <c r="H296" s="2">
        <v>0.52560281583654267</v>
      </c>
      <c r="I296" s="2">
        <v>0.63955402011621942</v>
      </c>
    </row>
    <row r="297" spans="1:9" x14ac:dyDescent="0.35">
      <c r="A297" s="1">
        <v>40381</v>
      </c>
      <c r="B297">
        <v>63.54</v>
      </c>
      <c r="C297">
        <v>61.01</v>
      </c>
      <c r="D297" t="s">
        <v>9</v>
      </c>
      <c r="E297" t="s">
        <v>9</v>
      </c>
      <c r="F297" t="s">
        <v>9</v>
      </c>
      <c r="G297" s="7">
        <v>40381</v>
      </c>
      <c r="H297" s="2">
        <v>0.52212519313774419</v>
      </c>
      <c r="I297" s="2">
        <v>0.64019001512034357</v>
      </c>
    </row>
    <row r="298" spans="1:9" x14ac:dyDescent="0.35">
      <c r="A298" s="1">
        <v>40382</v>
      </c>
      <c r="B298">
        <v>63.51</v>
      </c>
      <c r="C298">
        <v>63.58</v>
      </c>
      <c r="D298" t="s">
        <v>9</v>
      </c>
      <c r="E298" t="s">
        <v>9</v>
      </c>
      <c r="F298" t="s">
        <v>9</v>
      </c>
      <c r="G298" s="7">
        <v>40382</v>
      </c>
      <c r="H298" s="2">
        <v>0.55206321525600965</v>
      </c>
      <c r="I298" s="2">
        <v>0.69055851553474035</v>
      </c>
    </row>
    <row r="299" spans="1:9" x14ac:dyDescent="0.35">
      <c r="A299" s="1">
        <v>40385</v>
      </c>
      <c r="B299">
        <v>65.98</v>
      </c>
      <c r="C299">
        <v>63.52</v>
      </c>
      <c r="D299" t="s">
        <v>9</v>
      </c>
      <c r="E299" t="s">
        <v>9</v>
      </c>
      <c r="F299" t="s">
        <v>9</v>
      </c>
      <c r="G299" s="7">
        <v>40385</v>
      </c>
      <c r="H299" s="2">
        <v>0.56440251061452007</v>
      </c>
      <c r="I299" s="2">
        <v>0.71297999263588807</v>
      </c>
    </row>
    <row r="300" spans="1:9" x14ac:dyDescent="0.35">
      <c r="A300" s="1">
        <v>40386</v>
      </c>
      <c r="B300">
        <v>71.724999999999994</v>
      </c>
      <c r="C300">
        <v>66</v>
      </c>
      <c r="D300" t="s">
        <v>9</v>
      </c>
      <c r="E300" t="s">
        <v>9</v>
      </c>
      <c r="F300" t="s">
        <v>9</v>
      </c>
      <c r="G300" s="7">
        <v>40386</v>
      </c>
      <c r="H300" s="2">
        <v>0.57144873006162278</v>
      </c>
      <c r="I300" s="2">
        <v>0.72806354735419765</v>
      </c>
    </row>
    <row r="301" spans="1:9" x14ac:dyDescent="0.35">
      <c r="A301" s="1">
        <v>40387</v>
      </c>
      <c r="B301">
        <v>69.34</v>
      </c>
      <c r="C301">
        <v>71.8</v>
      </c>
      <c r="D301" t="s">
        <v>9</v>
      </c>
      <c r="E301" t="s">
        <v>9</v>
      </c>
      <c r="F301" t="s">
        <v>9</v>
      </c>
      <c r="G301" s="7">
        <v>40387</v>
      </c>
      <c r="H301" s="2">
        <v>0.53962132906819305</v>
      </c>
      <c r="I301" s="2">
        <v>0.69574075342552633</v>
      </c>
    </row>
    <row r="302" spans="1:9" x14ac:dyDescent="0.35">
      <c r="A302" s="1">
        <v>40388</v>
      </c>
      <c r="B302">
        <v>68.930000000000007</v>
      </c>
      <c r="C302">
        <v>69.349999999999994</v>
      </c>
      <c r="D302" t="s">
        <v>9</v>
      </c>
      <c r="E302" t="s">
        <v>9</v>
      </c>
      <c r="F302" t="s">
        <v>9</v>
      </c>
      <c r="G302" s="7">
        <v>40388</v>
      </c>
      <c r="H302" s="2">
        <v>0.51988600700539211</v>
      </c>
      <c r="I302" s="2">
        <v>0.65665796250974218</v>
      </c>
    </row>
    <row r="303" spans="1:9" x14ac:dyDescent="0.35">
      <c r="A303" s="1">
        <v>40389</v>
      </c>
      <c r="B303">
        <v>69.254999999999995</v>
      </c>
      <c r="C303">
        <v>68.91</v>
      </c>
      <c r="D303" t="s">
        <v>9</v>
      </c>
      <c r="E303" t="s">
        <v>9</v>
      </c>
      <c r="F303" t="s">
        <v>9</v>
      </c>
      <c r="G303" s="7">
        <v>40389</v>
      </c>
      <c r="H303" s="2">
        <v>0.51198986678247849</v>
      </c>
      <c r="I303" s="2">
        <v>0.6324262952645473</v>
      </c>
    </row>
    <row r="304" spans="1:9" x14ac:dyDescent="0.35">
      <c r="A304" s="1">
        <v>40392</v>
      </c>
      <c r="B304">
        <v>72.435000000000002</v>
      </c>
      <c r="C304">
        <v>69.260000000000005</v>
      </c>
      <c r="D304" t="s">
        <v>9</v>
      </c>
      <c r="E304" t="s">
        <v>9</v>
      </c>
      <c r="F304" t="s">
        <v>9</v>
      </c>
      <c r="G304" s="7">
        <v>40392</v>
      </c>
      <c r="H304" s="2">
        <v>0.53111910509502192</v>
      </c>
      <c r="I304" s="2">
        <v>0.64814867667093257</v>
      </c>
    </row>
    <row r="305" spans="1:9" x14ac:dyDescent="0.35">
      <c r="A305" s="1">
        <v>40393</v>
      </c>
      <c r="B305">
        <v>71.91</v>
      </c>
      <c r="C305">
        <v>72.44</v>
      </c>
      <c r="D305" t="s">
        <v>9</v>
      </c>
      <c r="E305" t="s">
        <v>9</v>
      </c>
      <c r="F305" t="s">
        <v>9</v>
      </c>
      <c r="G305" s="7">
        <v>40393</v>
      </c>
      <c r="H305" s="2">
        <v>0.5341678706759253</v>
      </c>
      <c r="I305" s="2">
        <v>0.63881576516391858</v>
      </c>
    </row>
    <row r="306" spans="1:9" x14ac:dyDescent="0.35">
      <c r="A306" s="1">
        <v>40394</v>
      </c>
      <c r="B306">
        <v>74.454999999999998</v>
      </c>
      <c r="C306">
        <v>71.92</v>
      </c>
      <c r="D306" t="s">
        <v>9</v>
      </c>
      <c r="E306" t="s">
        <v>9</v>
      </c>
      <c r="F306" t="s">
        <v>9</v>
      </c>
      <c r="G306" s="7">
        <v>40394</v>
      </c>
      <c r="H306" s="2">
        <v>0.54467276601713155</v>
      </c>
      <c r="I306" s="2">
        <v>0.64811659504683439</v>
      </c>
    </row>
    <row r="307" spans="1:9" x14ac:dyDescent="0.35">
      <c r="A307" s="1">
        <v>40395</v>
      </c>
      <c r="B307">
        <v>76.034999999999997</v>
      </c>
      <c r="C307">
        <v>74.489999999999995</v>
      </c>
      <c r="D307" t="s">
        <v>9</v>
      </c>
      <c r="E307" t="s">
        <v>9</v>
      </c>
      <c r="F307" t="s">
        <v>9</v>
      </c>
      <c r="G307" s="7">
        <v>40395</v>
      </c>
      <c r="H307" s="2">
        <v>0.5483904001412836</v>
      </c>
      <c r="I307" s="2">
        <v>0.64834440946475658</v>
      </c>
    </row>
    <row r="308" spans="1:9" x14ac:dyDescent="0.35">
      <c r="A308" s="1">
        <v>40396</v>
      </c>
      <c r="B308">
        <v>73.734999999999999</v>
      </c>
      <c r="C308">
        <v>76.03</v>
      </c>
      <c r="D308" t="s">
        <v>9</v>
      </c>
      <c r="E308" t="s">
        <v>9</v>
      </c>
      <c r="F308" t="s">
        <v>9</v>
      </c>
      <c r="G308" s="7">
        <v>40396</v>
      </c>
      <c r="H308" s="2">
        <v>0.5537637031933208</v>
      </c>
      <c r="I308" s="2">
        <v>0.64621133214818904</v>
      </c>
    </row>
    <row r="309" spans="1:9" x14ac:dyDescent="0.35">
      <c r="A309" s="1">
        <v>40399</v>
      </c>
      <c r="B309">
        <v>74.959999999999994</v>
      </c>
      <c r="C309">
        <v>73.72</v>
      </c>
      <c r="D309" t="s">
        <v>9</v>
      </c>
      <c r="E309" t="s">
        <v>9</v>
      </c>
      <c r="F309" t="s">
        <v>9</v>
      </c>
      <c r="G309" s="7">
        <v>40399</v>
      </c>
      <c r="H309" s="2">
        <v>0.55657051995019302</v>
      </c>
      <c r="I309" s="2">
        <v>0.65132963897123142</v>
      </c>
    </row>
    <row r="310" spans="1:9" x14ac:dyDescent="0.35">
      <c r="A310" s="1">
        <v>40400</v>
      </c>
      <c r="B310">
        <v>75.125</v>
      </c>
      <c r="C310">
        <v>74.98</v>
      </c>
      <c r="D310" t="s">
        <v>9</v>
      </c>
      <c r="E310" t="s">
        <v>9</v>
      </c>
      <c r="F310" t="s">
        <v>9</v>
      </c>
      <c r="G310" s="7">
        <v>40400</v>
      </c>
      <c r="H310" s="2">
        <v>0.55185145586357454</v>
      </c>
      <c r="I310" s="2">
        <v>0.64436121185985551</v>
      </c>
    </row>
    <row r="311" spans="1:9" x14ac:dyDescent="0.35">
      <c r="A311" s="1">
        <v>40401</v>
      </c>
      <c r="B311">
        <v>70.040000000000006</v>
      </c>
      <c r="C311">
        <v>75.12</v>
      </c>
      <c r="D311" t="s">
        <v>9</v>
      </c>
      <c r="E311" t="s">
        <v>9</v>
      </c>
      <c r="F311" t="s">
        <v>9</v>
      </c>
      <c r="G311" s="7">
        <v>40401</v>
      </c>
      <c r="H311" s="2">
        <v>0.54052968155060177</v>
      </c>
      <c r="I311" s="2">
        <v>0.61868527058293887</v>
      </c>
    </row>
    <row r="312" spans="1:9" x14ac:dyDescent="0.35">
      <c r="A312" s="1">
        <v>40402</v>
      </c>
      <c r="B312">
        <v>70.665000000000006</v>
      </c>
      <c r="C312">
        <v>70.03</v>
      </c>
      <c r="D312" t="s">
        <v>9</v>
      </c>
      <c r="E312" t="s">
        <v>9</v>
      </c>
      <c r="F312" t="s">
        <v>9</v>
      </c>
      <c r="G312" s="7">
        <v>40402</v>
      </c>
      <c r="H312" s="2">
        <v>0.54016352045943117</v>
      </c>
      <c r="I312" s="2">
        <v>0.61300937687163581</v>
      </c>
    </row>
    <row r="313" spans="1:9" x14ac:dyDescent="0.35">
      <c r="A313" s="1">
        <v>40403</v>
      </c>
      <c r="B313">
        <v>70.209999999999994</v>
      </c>
      <c r="C313">
        <v>70.69</v>
      </c>
      <c r="D313" t="s">
        <v>9</v>
      </c>
      <c r="E313" t="s">
        <v>9</v>
      </c>
      <c r="F313" t="s">
        <v>9</v>
      </c>
      <c r="G313" s="7">
        <v>40403</v>
      </c>
      <c r="H313" s="2">
        <v>0.5479367890794522</v>
      </c>
      <c r="I313" s="2">
        <v>0.62286189462167463</v>
      </c>
    </row>
    <row r="314" spans="1:9" x14ac:dyDescent="0.35">
      <c r="A314" s="1">
        <v>40406</v>
      </c>
      <c r="B314">
        <v>69.405000000000001</v>
      </c>
      <c r="C314">
        <v>70.239999999999995</v>
      </c>
      <c r="D314" t="s">
        <v>9</v>
      </c>
      <c r="E314" t="s">
        <v>9</v>
      </c>
      <c r="F314" t="s">
        <v>9</v>
      </c>
      <c r="G314" s="7">
        <v>40406</v>
      </c>
      <c r="H314" s="2">
        <v>0.53571633316928402</v>
      </c>
      <c r="I314" s="2">
        <v>0.59492011218791752</v>
      </c>
    </row>
    <row r="315" spans="1:9" x14ac:dyDescent="0.35">
      <c r="A315" s="1">
        <v>40407</v>
      </c>
      <c r="B315">
        <v>70.674999999999997</v>
      </c>
      <c r="C315">
        <v>69.41</v>
      </c>
      <c r="D315" t="s">
        <v>9</v>
      </c>
      <c r="E315" t="s">
        <v>9</v>
      </c>
      <c r="F315" t="s">
        <v>9</v>
      </c>
      <c r="G315" s="7">
        <v>40407</v>
      </c>
      <c r="H315" s="2">
        <v>0.54464462926958068</v>
      </c>
      <c r="I315" s="2">
        <v>0.60844691181292399</v>
      </c>
    </row>
    <row r="316" spans="1:9" x14ac:dyDescent="0.35">
      <c r="A316" s="1">
        <v>40408</v>
      </c>
      <c r="B316">
        <v>70.635000000000005</v>
      </c>
      <c r="C316">
        <v>70.69</v>
      </c>
      <c r="D316" t="s">
        <v>9</v>
      </c>
      <c r="E316" t="s">
        <v>9</v>
      </c>
      <c r="F316" t="s">
        <v>9</v>
      </c>
      <c r="G316" s="7">
        <v>40408</v>
      </c>
      <c r="H316" s="2">
        <v>0.53183844013673409</v>
      </c>
      <c r="I316" s="2">
        <v>0.59118657065399471</v>
      </c>
    </row>
    <row r="317" spans="1:9" x14ac:dyDescent="0.35">
      <c r="A317" s="1">
        <v>40409</v>
      </c>
      <c r="B317">
        <v>70.094999999999999</v>
      </c>
      <c r="C317">
        <v>70.63</v>
      </c>
      <c r="D317" t="s">
        <v>9</v>
      </c>
      <c r="E317" t="s">
        <v>9</v>
      </c>
      <c r="F317" t="s">
        <v>9</v>
      </c>
      <c r="G317" s="7">
        <v>40409</v>
      </c>
      <c r="H317" s="2">
        <v>0.52373755025947188</v>
      </c>
      <c r="I317" s="2">
        <v>0.57934690199402084</v>
      </c>
    </row>
    <row r="318" spans="1:9" x14ac:dyDescent="0.35">
      <c r="A318" s="1">
        <v>40410</v>
      </c>
      <c r="B318">
        <v>69.319999999999993</v>
      </c>
      <c r="C318">
        <v>70.09</v>
      </c>
      <c r="D318" t="s">
        <v>9</v>
      </c>
      <c r="E318" t="s">
        <v>9</v>
      </c>
      <c r="F318" t="s">
        <v>9</v>
      </c>
      <c r="G318" s="7">
        <v>40410</v>
      </c>
      <c r="H318" s="2">
        <v>0.53119195030710498</v>
      </c>
      <c r="I318" s="2">
        <v>0.57190006938023341</v>
      </c>
    </row>
    <row r="319" spans="1:9" x14ac:dyDescent="0.35">
      <c r="A319" s="1">
        <v>40413</v>
      </c>
      <c r="B319">
        <v>69.635000000000005</v>
      </c>
      <c r="C319">
        <v>69.290000000000006</v>
      </c>
      <c r="D319" t="s">
        <v>9</v>
      </c>
      <c r="E319" t="s">
        <v>9</v>
      </c>
      <c r="F319" t="s">
        <v>9</v>
      </c>
      <c r="G319" s="7">
        <v>40413</v>
      </c>
      <c r="H319" s="2">
        <v>0.53158955676095199</v>
      </c>
      <c r="I319" s="2">
        <v>0.57324646096792142</v>
      </c>
    </row>
    <row r="320" spans="1:9" x14ac:dyDescent="0.35">
      <c r="A320" s="1">
        <v>40414</v>
      </c>
      <c r="B320">
        <v>67.415000000000006</v>
      </c>
      <c r="C320">
        <v>69.64</v>
      </c>
      <c r="D320" t="s">
        <v>9</v>
      </c>
      <c r="E320" t="s">
        <v>9</v>
      </c>
      <c r="F320" t="s">
        <v>9</v>
      </c>
      <c r="G320" s="7">
        <v>40414</v>
      </c>
      <c r="H320" s="2">
        <v>0.52095351740513662</v>
      </c>
      <c r="I320" s="2">
        <v>0.54626513618631001</v>
      </c>
    </row>
    <row r="321" spans="1:9" x14ac:dyDescent="0.35">
      <c r="A321" s="1">
        <v>40415</v>
      </c>
      <c r="B321">
        <v>66.02</v>
      </c>
      <c r="C321">
        <v>67.41</v>
      </c>
      <c r="D321" t="s">
        <v>9</v>
      </c>
      <c r="E321" t="s">
        <v>9</v>
      </c>
      <c r="F321" t="s">
        <v>9</v>
      </c>
      <c r="G321" s="7">
        <v>40415</v>
      </c>
      <c r="H321" s="2">
        <v>0.54058252497735126</v>
      </c>
      <c r="I321" s="2">
        <v>0.57936134525080873</v>
      </c>
    </row>
    <row r="322" spans="1:9" x14ac:dyDescent="0.35">
      <c r="A322" s="1">
        <v>40416</v>
      </c>
      <c r="B322">
        <v>67.885000000000005</v>
      </c>
      <c r="C322">
        <v>66</v>
      </c>
      <c r="D322" t="s">
        <v>9</v>
      </c>
      <c r="E322" t="s">
        <v>9</v>
      </c>
      <c r="F322" t="s">
        <v>9</v>
      </c>
      <c r="G322" s="7">
        <v>40416</v>
      </c>
      <c r="H322" s="2">
        <v>0.5550100755250521</v>
      </c>
      <c r="I322" s="2">
        <v>0.58457742209045938</v>
      </c>
    </row>
    <row r="323" spans="1:9" x14ac:dyDescent="0.35">
      <c r="A323" s="1">
        <v>40417</v>
      </c>
      <c r="B323">
        <v>68.64</v>
      </c>
      <c r="C323">
        <v>67.88</v>
      </c>
      <c r="D323" t="s">
        <v>9</v>
      </c>
      <c r="E323" t="s">
        <v>9</v>
      </c>
      <c r="F323" t="s">
        <v>9</v>
      </c>
      <c r="G323" s="7">
        <v>40417</v>
      </c>
      <c r="H323" s="2">
        <v>0.55286719399099005</v>
      </c>
      <c r="I323" s="2">
        <v>0.58647608643691485</v>
      </c>
    </row>
    <row r="324" spans="1:9" x14ac:dyDescent="0.35">
      <c r="A324" s="1">
        <v>40421</v>
      </c>
      <c r="B324">
        <v>69.454999999999998</v>
      </c>
      <c r="C324">
        <v>68.63</v>
      </c>
      <c r="D324" t="s">
        <v>9</v>
      </c>
      <c r="E324" t="s">
        <v>9</v>
      </c>
      <c r="F324" t="s">
        <v>9</v>
      </c>
      <c r="G324" s="7">
        <v>40421</v>
      </c>
      <c r="H324" s="2">
        <v>0.55241602774246723</v>
      </c>
      <c r="I324" s="2">
        <v>0.57928646492814007</v>
      </c>
    </row>
    <row r="325" spans="1:9" x14ac:dyDescent="0.35">
      <c r="A325" s="1">
        <v>40422</v>
      </c>
      <c r="B325">
        <v>71.454999999999998</v>
      </c>
      <c r="C325">
        <v>69.489999999999995</v>
      </c>
      <c r="D325" t="s">
        <v>9</v>
      </c>
      <c r="E325" t="s">
        <v>9</v>
      </c>
      <c r="F325" t="s">
        <v>9</v>
      </c>
      <c r="G325" s="7">
        <v>40422</v>
      </c>
      <c r="H325" s="2">
        <v>0.55753434883579556</v>
      </c>
      <c r="I325" s="2">
        <v>0.60299803608658176</v>
      </c>
    </row>
    <row r="326" spans="1:9" x14ac:dyDescent="0.35">
      <c r="A326" s="1">
        <v>40423</v>
      </c>
      <c r="B326">
        <v>72.13</v>
      </c>
      <c r="C326">
        <v>71.48</v>
      </c>
      <c r="D326" t="s">
        <v>9</v>
      </c>
      <c r="E326" t="s">
        <v>9</v>
      </c>
      <c r="F326" t="s">
        <v>9</v>
      </c>
      <c r="G326" s="7">
        <v>40423</v>
      </c>
      <c r="H326" s="2">
        <v>0.5634986121585327</v>
      </c>
      <c r="I326" s="2">
        <v>0.61611778328050271</v>
      </c>
    </row>
    <row r="327" spans="1:9" x14ac:dyDescent="0.35">
      <c r="A327" s="1">
        <v>40424</v>
      </c>
      <c r="B327">
        <v>72.69</v>
      </c>
      <c r="C327">
        <v>72.12</v>
      </c>
      <c r="D327" t="s">
        <v>9</v>
      </c>
      <c r="E327" t="s">
        <v>9</v>
      </c>
      <c r="F327" t="s">
        <v>9</v>
      </c>
      <c r="G327" s="7">
        <v>40424</v>
      </c>
      <c r="H327" s="2">
        <v>0.56279314642134592</v>
      </c>
      <c r="I327" s="2">
        <v>0.61696658554134076</v>
      </c>
    </row>
    <row r="328" spans="1:9" x14ac:dyDescent="0.35">
      <c r="A328" s="1">
        <v>40427</v>
      </c>
      <c r="B328">
        <v>72.84</v>
      </c>
      <c r="C328">
        <v>72.72</v>
      </c>
      <c r="D328" t="s">
        <v>9</v>
      </c>
      <c r="E328" t="s">
        <v>9</v>
      </c>
      <c r="F328" t="s">
        <v>9</v>
      </c>
      <c r="G328" s="7">
        <v>40427</v>
      </c>
      <c r="H328" s="2">
        <v>0.55504860296673408</v>
      </c>
      <c r="I328" s="2">
        <v>0.6013046750560439</v>
      </c>
    </row>
    <row r="329" spans="1:9" x14ac:dyDescent="0.35">
      <c r="A329" s="1">
        <v>40428</v>
      </c>
      <c r="B329">
        <v>72.55</v>
      </c>
      <c r="C329">
        <v>72.88</v>
      </c>
      <c r="D329" t="s">
        <v>9</v>
      </c>
      <c r="E329" t="s">
        <v>9</v>
      </c>
      <c r="F329" t="s">
        <v>9</v>
      </c>
      <c r="G329" s="7">
        <v>40428</v>
      </c>
      <c r="H329" s="2">
        <v>0.54212032001771648</v>
      </c>
      <c r="I329" s="2">
        <v>0.57750758684189984</v>
      </c>
    </row>
    <row r="330" spans="1:9" x14ac:dyDescent="0.35">
      <c r="A330" s="1">
        <v>40429</v>
      </c>
      <c r="B330">
        <v>72.36</v>
      </c>
      <c r="C330">
        <v>72.510000000000005</v>
      </c>
      <c r="D330" t="s">
        <v>9</v>
      </c>
      <c r="E330" t="s">
        <v>9</v>
      </c>
      <c r="F330" t="s">
        <v>9</v>
      </c>
      <c r="G330" s="7">
        <v>40429</v>
      </c>
      <c r="H330" s="2">
        <v>0.54899771488176774</v>
      </c>
      <c r="I330" s="2">
        <v>0.58374251137997446</v>
      </c>
    </row>
    <row r="331" spans="1:9" x14ac:dyDescent="0.35">
      <c r="A331" s="1">
        <v>40430</v>
      </c>
      <c r="B331">
        <v>74.63</v>
      </c>
      <c r="C331">
        <v>72.319999999999993</v>
      </c>
      <c r="D331" t="s">
        <v>9</v>
      </c>
      <c r="E331" t="s">
        <v>9</v>
      </c>
      <c r="F331" t="s">
        <v>9</v>
      </c>
      <c r="G331" s="7">
        <v>40430</v>
      </c>
      <c r="H331" s="2">
        <v>0.55769318642042998</v>
      </c>
      <c r="I331" s="2">
        <v>0.60300538444145602</v>
      </c>
    </row>
    <row r="332" spans="1:9" x14ac:dyDescent="0.35">
      <c r="A332" s="1">
        <v>40431</v>
      </c>
      <c r="B332">
        <v>75.635000000000005</v>
      </c>
      <c r="C332">
        <v>74.67</v>
      </c>
      <c r="D332" t="s">
        <v>9</v>
      </c>
      <c r="E332" t="s">
        <v>9</v>
      </c>
      <c r="F332" t="s">
        <v>9</v>
      </c>
      <c r="G332" s="7">
        <v>40431</v>
      </c>
      <c r="H332" s="2">
        <v>0.56157064611165974</v>
      </c>
      <c r="I332" s="2">
        <v>0.63172534855121376</v>
      </c>
    </row>
    <row r="333" spans="1:9" x14ac:dyDescent="0.35">
      <c r="A333" s="1">
        <v>40434</v>
      </c>
      <c r="B333">
        <v>77.63</v>
      </c>
      <c r="C333">
        <v>75.62</v>
      </c>
      <c r="D333" t="s">
        <v>9</v>
      </c>
      <c r="E333" t="s">
        <v>9</v>
      </c>
      <c r="F333" t="s">
        <v>9</v>
      </c>
      <c r="G333" s="7">
        <v>40434</v>
      </c>
      <c r="H333" s="2">
        <v>0.55637907519888474</v>
      </c>
      <c r="I333" s="2">
        <v>0.6205220447458869</v>
      </c>
    </row>
    <row r="334" spans="1:9" x14ac:dyDescent="0.35">
      <c r="A334" s="1">
        <v>40435</v>
      </c>
      <c r="B334">
        <v>77.144999999999996</v>
      </c>
      <c r="C334">
        <v>77.61</v>
      </c>
      <c r="D334" t="s">
        <v>9</v>
      </c>
      <c r="E334" t="s">
        <v>9</v>
      </c>
      <c r="F334" t="s">
        <v>9</v>
      </c>
      <c r="G334" s="7">
        <v>40435</v>
      </c>
      <c r="H334" s="2">
        <v>0.54728366690164698</v>
      </c>
      <c r="I334" s="2">
        <v>0.59049719015853119</v>
      </c>
    </row>
    <row r="335" spans="1:9" x14ac:dyDescent="0.35">
      <c r="A335" s="1">
        <v>40436</v>
      </c>
      <c r="B335">
        <v>77.325000000000003</v>
      </c>
      <c r="C335">
        <v>77.14</v>
      </c>
      <c r="D335" t="s">
        <v>9</v>
      </c>
      <c r="E335" t="s">
        <v>9</v>
      </c>
      <c r="F335" t="s">
        <v>9</v>
      </c>
      <c r="G335" s="7">
        <v>40436</v>
      </c>
      <c r="H335" s="2">
        <v>0.54926571358697407</v>
      </c>
      <c r="I335" s="2">
        <v>0.59930939962174479</v>
      </c>
    </row>
    <row r="336" spans="1:9" x14ac:dyDescent="0.35">
      <c r="A336" s="1">
        <v>40437</v>
      </c>
      <c r="B336">
        <v>76.349999999999994</v>
      </c>
      <c r="C336">
        <v>77.34</v>
      </c>
      <c r="D336" t="s">
        <v>9</v>
      </c>
      <c r="E336" t="s">
        <v>9</v>
      </c>
      <c r="F336" t="s">
        <v>9</v>
      </c>
      <c r="G336" s="7">
        <v>40437</v>
      </c>
      <c r="H336" s="2">
        <v>0.5549143118075589</v>
      </c>
      <c r="I336" s="2">
        <v>0.61934875631411523</v>
      </c>
    </row>
    <row r="337" spans="1:9" x14ac:dyDescent="0.35">
      <c r="A337" s="1">
        <v>40438</v>
      </c>
      <c r="B337">
        <v>75.319999999999993</v>
      </c>
      <c r="C337">
        <v>76.319999999999993</v>
      </c>
      <c r="D337" t="s">
        <v>9</v>
      </c>
      <c r="E337" t="s">
        <v>9</v>
      </c>
      <c r="F337" t="s">
        <v>9</v>
      </c>
      <c r="G337" s="7">
        <v>40438</v>
      </c>
      <c r="H337" s="2">
        <v>0.55380752737252037</v>
      </c>
      <c r="I337" s="2">
        <v>0.61461998947559904</v>
      </c>
    </row>
    <row r="338" spans="1:9" x14ac:dyDescent="0.35">
      <c r="A338" s="1">
        <v>40441</v>
      </c>
      <c r="B338">
        <v>77.415000000000006</v>
      </c>
      <c r="C338">
        <v>75.34</v>
      </c>
      <c r="D338" t="s">
        <v>9</v>
      </c>
      <c r="E338" t="s">
        <v>9</v>
      </c>
      <c r="F338" t="s">
        <v>9</v>
      </c>
      <c r="G338" s="7">
        <v>40441</v>
      </c>
      <c r="H338" s="2">
        <v>0.56156684932341516</v>
      </c>
      <c r="I338" s="2">
        <v>0.62811217094177141</v>
      </c>
    </row>
    <row r="339" spans="1:9" x14ac:dyDescent="0.35">
      <c r="A339" s="1">
        <v>40442</v>
      </c>
      <c r="B339">
        <v>76.89</v>
      </c>
      <c r="C339">
        <v>77.41</v>
      </c>
      <c r="D339" t="s">
        <v>9</v>
      </c>
      <c r="E339" t="s">
        <v>9</v>
      </c>
      <c r="F339" t="s">
        <v>9</v>
      </c>
      <c r="G339" s="7">
        <v>40442</v>
      </c>
      <c r="H339" s="2">
        <v>0.55163532850993557</v>
      </c>
      <c r="I339" s="2">
        <v>0.61054143026802188</v>
      </c>
    </row>
    <row r="340" spans="1:9" x14ac:dyDescent="0.35">
      <c r="A340" s="1">
        <v>40443</v>
      </c>
      <c r="B340">
        <v>75.875</v>
      </c>
      <c r="C340">
        <v>76.900000000000006</v>
      </c>
      <c r="D340" t="s">
        <v>9</v>
      </c>
      <c r="E340" t="s">
        <v>9</v>
      </c>
      <c r="F340" t="s">
        <v>9</v>
      </c>
      <c r="G340" s="7">
        <v>40443</v>
      </c>
      <c r="H340" s="2">
        <v>0.53532866530168399</v>
      </c>
      <c r="I340" s="2">
        <v>0.57653127081000355</v>
      </c>
    </row>
    <row r="341" spans="1:9" x14ac:dyDescent="0.35">
      <c r="A341" s="1">
        <v>40444</v>
      </c>
      <c r="B341">
        <v>75.094999999999999</v>
      </c>
      <c r="C341">
        <v>75.849999999999994</v>
      </c>
      <c r="D341" t="s">
        <v>9</v>
      </c>
      <c r="E341" t="s">
        <v>9</v>
      </c>
      <c r="F341" t="s">
        <v>9</v>
      </c>
      <c r="G341" s="7">
        <v>40444</v>
      </c>
      <c r="H341" s="2">
        <v>0.5322556032551683</v>
      </c>
      <c r="I341" s="2">
        <v>0.56793828565586191</v>
      </c>
    </row>
    <row r="342" spans="1:9" x14ac:dyDescent="0.35">
      <c r="A342" s="1">
        <v>40445</v>
      </c>
      <c r="B342">
        <v>76.59</v>
      </c>
      <c r="C342">
        <v>75.09</v>
      </c>
      <c r="D342" t="s">
        <v>9</v>
      </c>
      <c r="E342" t="s">
        <v>9</v>
      </c>
      <c r="F342" t="s">
        <v>9</v>
      </c>
      <c r="G342" s="7">
        <v>40445</v>
      </c>
      <c r="H342" s="2">
        <v>0.55348668802667367</v>
      </c>
      <c r="I342" s="2">
        <v>0.60787581915306921</v>
      </c>
    </row>
    <row r="343" spans="1:9" x14ac:dyDescent="0.35">
      <c r="A343" s="1">
        <v>40448</v>
      </c>
      <c r="B343">
        <v>75.86</v>
      </c>
      <c r="C343">
        <v>76.650000000000006</v>
      </c>
      <c r="D343" t="s">
        <v>9</v>
      </c>
      <c r="E343" t="s">
        <v>9</v>
      </c>
      <c r="F343" t="s">
        <v>9</v>
      </c>
      <c r="G343" s="7">
        <v>40448</v>
      </c>
      <c r="H343" s="2">
        <v>0.54887695748913479</v>
      </c>
      <c r="I343" s="2">
        <v>0.58574276121765434</v>
      </c>
    </row>
    <row r="344" spans="1:9" x14ac:dyDescent="0.35">
      <c r="A344" s="1">
        <v>40449</v>
      </c>
      <c r="B344">
        <v>75.275000000000006</v>
      </c>
      <c r="C344">
        <v>75.84</v>
      </c>
      <c r="D344" t="s">
        <v>9</v>
      </c>
      <c r="E344" t="s">
        <v>9</v>
      </c>
      <c r="F344" t="s">
        <v>9</v>
      </c>
      <c r="G344" s="7">
        <v>40449</v>
      </c>
      <c r="H344" s="2">
        <v>0.55199780989489233</v>
      </c>
      <c r="I344" s="2">
        <v>0.58938090507957641</v>
      </c>
    </row>
    <row r="345" spans="1:9" x14ac:dyDescent="0.35">
      <c r="A345" s="1">
        <v>40450</v>
      </c>
      <c r="B345">
        <v>74.314999999999998</v>
      </c>
      <c r="C345">
        <v>75.25</v>
      </c>
      <c r="D345" t="s">
        <v>9</v>
      </c>
      <c r="E345" t="s">
        <v>9</v>
      </c>
      <c r="F345" t="s">
        <v>9</v>
      </c>
      <c r="G345" s="7">
        <v>40450</v>
      </c>
      <c r="H345" s="2">
        <v>0.54820399151336952</v>
      </c>
      <c r="I345" s="2">
        <v>0.57587347462208893</v>
      </c>
    </row>
    <row r="346" spans="1:9" x14ac:dyDescent="0.35">
      <c r="A346" s="1">
        <v>40451</v>
      </c>
      <c r="B346">
        <v>74.105000000000004</v>
      </c>
      <c r="C346">
        <v>74.3</v>
      </c>
      <c r="D346" t="s">
        <v>9</v>
      </c>
      <c r="E346" t="s">
        <v>9</v>
      </c>
      <c r="F346" t="s">
        <v>9</v>
      </c>
      <c r="G346" s="7">
        <v>40451</v>
      </c>
      <c r="H346" s="2">
        <v>0.54981812954066078</v>
      </c>
      <c r="I346" s="2">
        <v>0.58550120557703123</v>
      </c>
    </row>
    <row r="347" spans="1:9" x14ac:dyDescent="0.35">
      <c r="A347" s="1">
        <v>40452</v>
      </c>
      <c r="B347">
        <v>73.504999999999995</v>
      </c>
      <c r="C347">
        <v>74.12</v>
      </c>
      <c r="D347" t="s">
        <v>9</v>
      </c>
      <c r="E347" t="s">
        <v>9</v>
      </c>
      <c r="F347" t="s">
        <v>9</v>
      </c>
      <c r="G347" s="7">
        <v>40452</v>
      </c>
      <c r="H347" s="2">
        <v>0.55157025984083641</v>
      </c>
      <c r="I347" s="2">
        <v>0.58807364634634973</v>
      </c>
    </row>
    <row r="348" spans="1:9" x14ac:dyDescent="0.35">
      <c r="A348" s="1">
        <v>40455</v>
      </c>
      <c r="B348">
        <v>73.314999999999998</v>
      </c>
      <c r="C348">
        <v>73.5</v>
      </c>
      <c r="D348" t="s">
        <v>9</v>
      </c>
      <c r="E348" t="s">
        <v>9</v>
      </c>
      <c r="F348" t="s">
        <v>9</v>
      </c>
      <c r="G348" s="7">
        <v>40455</v>
      </c>
      <c r="H348" s="2">
        <v>0.55261500989603296</v>
      </c>
      <c r="I348" s="2">
        <v>0.57837479051364071</v>
      </c>
    </row>
    <row r="349" spans="1:9" x14ac:dyDescent="0.35">
      <c r="A349" s="1">
        <v>40456</v>
      </c>
      <c r="B349">
        <v>75.685000000000002</v>
      </c>
      <c r="C349">
        <v>73.33</v>
      </c>
      <c r="D349" t="s">
        <v>9</v>
      </c>
      <c r="E349" t="s">
        <v>9</v>
      </c>
      <c r="F349" t="s">
        <v>9</v>
      </c>
      <c r="G349" s="7">
        <v>40456</v>
      </c>
      <c r="H349" s="2">
        <v>0.56512703745395598</v>
      </c>
      <c r="I349" s="2">
        <v>0.60047530726702225</v>
      </c>
    </row>
    <row r="350" spans="1:9" x14ac:dyDescent="0.35">
      <c r="A350" s="1">
        <v>40457</v>
      </c>
      <c r="B350">
        <v>76.38</v>
      </c>
      <c r="C350">
        <v>75.67</v>
      </c>
      <c r="D350" t="s">
        <v>9</v>
      </c>
      <c r="E350" t="s">
        <v>9</v>
      </c>
      <c r="F350" t="s">
        <v>9</v>
      </c>
      <c r="G350" s="7">
        <v>40457</v>
      </c>
      <c r="H350" s="2">
        <v>0.55214409293740396</v>
      </c>
      <c r="I350" s="2">
        <v>0.57321449969265825</v>
      </c>
    </row>
    <row r="351" spans="1:9" x14ac:dyDescent="0.35">
      <c r="A351" s="1">
        <v>40458</v>
      </c>
      <c r="B351">
        <v>73.935000000000002</v>
      </c>
      <c r="C351">
        <v>76.39</v>
      </c>
      <c r="D351" t="s">
        <v>9</v>
      </c>
      <c r="E351" t="s">
        <v>9</v>
      </c>
      <c r="F351" t="s">
        <v>9</v>
      </c>
      <c r="G351" s="7">
        <v>40458</v>
      </c>
      <c r="H351" s="2">
        <v>0.56375371531344143</v>
      </c>
      <c r="I351" s="2">
        <v>0.59218713096515752</v>
      </c>
    </row>
    <row r="352" spans="1:9" x14ac:dyDescent="0.35">
      <c r="A352" s="1">
        <v>40459</v>
      </c>
      <c r="B352">
        <v>73.405000000000001</v>
      </c>
      <c r="C352">
        <v>73.900000000000006</v>
      </c>
      <c r="D352" t="s">
        <v>9</v>
      </c>
      <c r="E352" t="s">
        <v>9</v>
      </c>
      <c r="F352" t="s">
        <v>9</v>
      </c>
      <c r="G352" s="7">
        <v>40459</v>
      </c>
      <c r="H352" s="2">
        <v>0.55204691444248755</v>
      </c>
      <c r="I352" s="2">
        <v>0.56923360458148253</v>
      </c>
    </row>
    <row r="353" spans="1:9" x14ac:dyDescent="0.35">
      <c r="A353" s="1">
        <v>40462</v>
      </c>
      <c r="B353">
        <v>73.805000000000007</v>
      </c>
      <c r="C353">
        <v>73.400000000000006</v>
      </c>
      <c r="D353" t="s">
        <v>9</v>
      </c>
      <c r="E353" t="s">
        <v>9</v>
      </c>
      <c r="F353" t="s">
        <v>9</v>
      </c>
      <c r="G353" s="7">
        <v>40462</v>
      </c>
      <c r="H353" s="2">
        <v>0.55398753827068503</v>
      </c>
      <c r="I353" s="2">
        <v>0.57992746942481588</v>
      </c>
    </row>
    <row r="354" spans="1:9" x14ac:dyDescent="0.35">
      <c r="A354" s="1">
        <v>40463</v>
      </c>
      <c r="B354">
        <v>72.775000000000006</v>
      </c>
      <c r="C354">
        <v>73.8</v>
      </c>
      <c r="D354" t="s">
        <v>9</v>
      </c>
      <c r="E354" t="s">
        <v>9</v>
      </c>
      <c r="F354" t="s">
        <v>9</v>
      </c>
      <c r="G354" s="7">
        <v>40463</v>
      </c>
      <c r="H354" s="2">
        <v>0.55360936587021181</v>
      </c>
      <c r="I354" s="2">
        <v>0.57760899980542291</v>
      </c>
    </row>
    <row r="355" spans="1:9" x14ac:dyDescent="0.35">
      <c r="A355" s="1">
        <v>40464</v>
      </c>
      <c r="B355">
        <v>72.584999999999994</v>
      </c>
      <c r="C355">
        <v>72.650000000000006</v>
      </c>
      <c r="D355" t="s">
        <v>9</v>
      </c>
      <c r="E355" t="s">
        <v>9</v>
      </c>
      <c r="F355" t="s">
        <v>9</v>
      </c>
      <c r="G355" s="7">
        <v>40464</v>
      </c>
      <c r="H355" s="2">
        <v>0.55688834278882993</v>
      </c>
      <c r="I355" s="2">
        <v>0.58734301186415216</v>
      </c>
    </row>
    <row r="356" spans="1:9" x14ac:dyDescent="0.35">
      <c r="A356" s="1">
        <v>40465</v>
      </c>
      <c r="B356">
        <v>70.484999999999999</v>
      </c>
      <c r="C356">
        <v>72.599999999999994</v>
      </c>
      <c r="D356" t="s">
        <v>9</v>
      </c>
      <c r="E356" t="s">
        <v>9</v>
      </c>
      <c r="F356" t="s">
        <v>9</v>
      </c>
      <c r="G356" s="7">
        <v>40465</v>
      </c>
      <c r="H356" s="2">
        <v>0.559244477069202</v>
      </c>
      <c r="I356" s="2">
        <v>0.58523419648636632</v>
      </c>
    </row>
    <row r="357" spans="1:9" x14ac:dyDescent="0.35">
      <c r="A357" s="1">
        <v>40466</v>
      </c>
      <c r="B357">
        <v>70.16</v>
      </c>
      <c r="C357">
        <v>70.47</v>
      </c>
      <c r="D357" t="s">
        <v>9</v>
      </c>
      <c r="E357" t="s">
        <v>9</v>
      </c>
      <c r="F357" t="s">
        <v>9</v>
      </c>
      <c r="G357" s="7">
        <v>40466</v>
      </c>
      <c r="H357" s="2">
        <v>0.56522975063279846</v>
      </c>
      <c r="I357" s="2">
        <v>0.60620244826524039</v>
      </c>
    </row>
    <row r="358" spans="1:9" x14ac:dyDescent="0.35">
      <c r="A358" s="1">
        <v>40469</v>
      </c>
      <c r="B358">
        <v>72.215000000000003</v>
      </c>
      <c r="C358">
        <v>70.180000000000007</v>
      </c>
      <c r="D358" t="s">
        <v>9</v>
      </c>
      <c r="E358" t="s">
        <v>9</v>
      </c>
      <c r="F358" t="s">
        <v>9</v>
      </c>
      <c r="G358" s="7">
        <v>40469</v>
      </c>
      <c r="H358" s="2">
        <v>0.5624309452996471</v>
      </c>
      <c r="I358" s="2">
        <v>0.59872122760310409</v>
      </c>
    </row>
    <row r="359" spans="1:9" x14ac:dyDescent="0.35">
      <c r="A359" s="1">
        <v>40470</v>
      </c>
      <c r="B359">
        <v>70.515000000000001</v>
      </c>
      <c r="C359">
        <v>72.2</v>
      </c>
      <c r="D359" t="s">
        <v>9</v>
      </c>
      <c r="E359" t="s">
        <v>9</v>
      </c>
      <c r="F359" t="s">
        <v>9</v>
      </c>
      <c r="G359" s="7">
        <v>40470</v>
      </c>
      <c r="H359" s="2">
        <v>0.55670729994348678</v>
      </c>
      <c r="I359" s="2">
        <v>0.59140357084907491</v>
      </c>
    </row>
    <row r="360" spans="1:9" x14ac:dyDescent="0.35">
      <c r="A360" s="1">
        <v>40471</v>
      </c>
      <c r="B360">
        <v>70.38</v>
      </c>
      <c r="C360">
        <v>70.5</v>
      </c>
      <c r="D360" t="s">
        <v>9</v>
      </c>
      <c r="E360" t="s">
        <v>9</v>
      </c>
      <c r="F360" t="s">
        <v>9</v>
      </c>
      <c r="G360" s="7">
        <v>40471</v>
      </c>
      <c r="H360" s="2">
        <v>0.54949011551772176</v>
      </c>
      <c r="I360" s="2">
        <v>0.57363794512317046</v>
      </c>
    </row>
    <row r="361" spans="1:9" x14ac:dyDescent="0.35">
      <c r="A361" s="1">
        <v>40472</v>
      </c>
      <c r="B361">
        <v>70.37</v>
      </c>
      <c r="C361">
        <v>70.3</v>
      </c>
      <c r="D361" t="s">
        <v>9</v>
      </c>
      <c r="E361" t="s">
        <v>9</v>
      </c>
      <c r="F361" t="s">
        <v>9</v>
      </c>
      <c r="G361" s="7">
        <v>40472</v>
      </c>
      <c r="H361" s="2">
        <v>0.54906692188930573</v>
      </c>
      <c r="I361" s="2">
        <v>0.56700166701428945</v>
      </c>
    </row>
    <row r="362" spans="1:9" x14ac:dyDescent="0.35">
      <c r="A362" s="1">
        <v>40473</v>
      </c>
      <c r="B362">
        <v>71.855000000000004</v>
      </c>
      <c r="C362">
        <v>70.36</v>
      </c>
      <c r="D362" t="s">
        <v>9</v>
      </c>
      <c r="E362" t="s">
        <v>9</v>
      </c>
      <c r="F362" t="s">
        <v>9</v>
      </c>
      <c r="G362" s="7">
        <v>40473</v>
      </c>
      <c r="H362" s="2">
        <v>0.55788044448948426</v>
      </c>
      <c r="I362" s="2">
        <v>0.59270087345444744</v>
      </c>
    </row>
    <row r="363" spans="1:9" x14ac:dyDescent="0.35">
      <c r="A363" s="1">
        <v>40476</v>
      </c>
      <c r="B363">
        <v>68.03</v>
      </c>
      <c r="C363">
        <v>71.849999999999994</v>
      </c>
      <c r="D363" t="s">
        <v>9</v>
      </c>
      <c r="E363" t="s">
        <v>9</v>
      </c>
      <c r="F363" t="s">
        <v>9</v>
      </c>
      <c r="G363" s="7">
        <v>40476</v>
      </c>
      <c r="H363" s="2">
        <v>0.5655009011260359</v>
      </c>
      <c r="I363" s="2">
        <v>0.60030058068915615</v>
      </c>
    </row>
    <row r="364" spans="1:9" x14ac:dyDescent="0.35">
      <c r="A364" s="1">
        <v>40477</v>
      </c>
      <c r="B364">
        <v>67.995000000000005</v>
      </c>
      <c r="C364">
        <v>68</v>
      </c>
      <c r="D364" t="s">
        <v>9</v>
      </c>
      <c r="E364" t="s">
        <v>9</v>
      </c>
      <c r="F364" t="s">
        <v>9</v>
      </c>
      <c r="G364" s="7">
        <v>40477</v>
      </c>
      <c r="H364" s="2">
        <v>0.57829538953779636</v>
      </c>
      <c r="I364" s="2">
        <v>0.6410812968775379</v>
      </c>
    </row>
    <row r="365" spans="1:9" x14ac:dyDescent="0.35">
      <c r="A365" s="1">
        <v>40478</v>
      </c>
      <c r="B365">
        <v>69.11</v>
      </c>
      <c r="C365">
        <v>67.989999999999995</v>
      </c>
      <c r="D365" t="s">
        <v>9</v>
      </c>
      <c r="E365" t="s">
        <v>9</v>
      </c>
      <c r="F365" t="s">
        <v>9</v>
      </c>
      <c r="G365" s="7">
        <v>40478</v>
      </c>
      <c r="H365" s="2">
        <v>0.57448464692687151</v>
      </c>
      <c r="I365" s="2">
        <v>0.63240775597821752</v>
      </c>
    </row>
    <row r="366" spans="1:9" x14ac:dyDescent="0.35">
      <c r="A366" s="1">
        <v>40479</v>
      </c>
      <c r="B366">
        <v>67.95</v>
      </c>
      <c r="C366">
        <v>69.12</v>
      </c>
      <c r="D366" t="s">
        <v>9</v>
      </c>
      <c r="E366" t="s">
        <v>9</v>
      </c>
      <c r="F366" t="s">
        <v>9</v>
      </c>
      <c r="G366" s="7">
        <v>40479</v>
      </c>
      <c r="H366" s="2">
        <v>0.57034777612640697</v>
      </c>
      <c r="I366" s="2">
        <v>0.63674822429175215</v>
      </c>
    </row>
    <row r="367" spans="1:9" x14ac:dyDescent="0.35">
      <c r="A367" s="1">
        <v>40480</v>
      </c>
      <c r="B367">
        <v>68.935000000000002</v>
      </c>
      <c r="C367">
        <v>67.900000000000006</v>
      </c>
      <c r="D367" t="s">
        <v>9</v>
      </c>
      <c r="E367" t="s">
        <v>9</v>
      </c>
      <c r="F367" t="s">
        <v>9</v>
      </c>
      <c r="G367" s="7">
        <v>40480</v>
      </c>
      <c r="H367" s="2">
        <v>0.55643996098776105</v>
      </c>
      <c r="I367" s="2">
        <v>0.6127492758665033</v>
      </c>
    </row>
    <row r="368" spans="1:9" x14ac:dyDescent="0.35">
      <c r="A368" s="1">
        <v>40483</v>
      </c>
      <c r="B368">
        <v>69.59</v>
      </c>
      <c r="C368">
        <v>68.94</v>
      </c>
      <c r="D368" t="s">
        <v>9</v>
      </c>
      <c r="E368" t="s">
        <v>9</v>
      </c>
      <c r="F368" t="s">
        <v>9</v>
      </c>
      <c r="G368" s="7">
        <v>40483</v>
      </c>
      <c r="H368" s="2">
        <v>0.55562950574536496</v>
      </c>
      <c r="I368" s="2">
        <v>0.61288309246131079</v>
      </c>
    </row>
    <row r="369" spans="1:9" x14ac:dyDescent="0.35">
      <c r="A369" s="1">
        <v>40484</v>
      </c>
      <c r="B369">
        <v>67.38</v>
      </c>
      <c r="C369">
        <v>69.599999999999994</v>
      </c>
      <c r="D369" t="s">
        <v>9</v>
      </c>
      <c r="E369" t="s">
        <v>9</v>
      </c>
      <c r="F369" t="s">
        <v>9</v>
      </c>
      <c r="G369" s="7">
        <v>40484</v>
      </c>
      <c r="H369" s="2">
        <v>0.55329006380034629</v>
      </c>
      <c r="I369" s="2">
        <v>0.61255297039347401</v>
      </c>
    </row>
    <row r="370" spans="1:9" x14ac:dyDescent="0.35">
      <c r="A370" s="1">
        <v>40485</v>
      </c>
      <c r="B370">
        <v>69.19</v>
      </c>
      <c r="C370">
        <v>67.39</v>
      </c>
      <c r="D370" t="s">
        <v>9</v>
      </c>
      <c r="E370" t="s">
        <v>9</v>
      </c>
      <c r="F370" t="s">
        <v>9</v>
      </c>
      <c r="G370" s="7">
        <v>40485</v>
      </c>
      <c r="H370" s="2">
        <v>0.55392489474044981</v>
      </c>
      <c r="I370" s="2">
        <v>0.60851104476917284</v>
      </c>
    </row>
    <row r="371" spans="1:9" x14ac:dyDescent="0.35">
      <c r="A371" s="1">
        <v>40486</v>
      </c>
      <c r="B371">
        <v>70.265000000000001</v>
      </c>
      <c r="C371">
        <v>69.2</v>
      </c>
      <c r="D371" t="s">
        <v>9</v>
      </c>
      <c r="E371" t="s">
        <v>9</v>
      </c>
      <c r="F371" t="s">
        <v>9</v>
      </c>
      <c r="G371" s="7">
        <v>40486</v>
      </c>
      <c r="H371" s="2">
        <v>0.54420437956862566</v>
      </c>
      <c r="I371" s="2">
        <v>0.59372777020761469</v>
      </c>
    </row>
    <row r="372" spans="1:9" x14ac:dyDescent="0.35">
      <c r="A372" s="1">
        <v>40487</v>
      </c>
      <c r="B372">
        <v>69.8</v>
      </c>
      <c r="C372">
        <v>70.25</v>
      </c>
      <c r="D372" t="s">
        <v>9</v>
      </c>
      <c r="E372" t="s">
        <v>9</v>
      </c>
      <c r="F372" t="s">
        <v>9</v>
      </c>
      <c r="G372" s="7">
        <v>40487</v>
      </c>
      <c r="H372" s="2">
        <v>0.54960163495912184</v>
      </c>
      <c r="I372" s="2">
        <v>0.60123231162194568</v>
      </c>
    </row>
    <row r="373" spans="1:9" x14ac:dyDescent="0.35">
      <c r="A373" s="1">
        <v>40490</v>
      </c>
      <c r="B373">
        <v>68.650000000000006</v>
      </c>
      <c r="C373">
        <v>69.81</v>
      </c>
      <c r="D373" t="s">
        <v>9</v>
      </c>
      <c r="E373" t="s">
        <v>9</v>
      </c>
      <c r="F373" t="s">
        <v>9</v>
      </c>
      <c r="G373" s="7">
        <v>40490</v>
      </c>
      <c r="H373" s="2">
        <v>0.55609001242395162</v>
      </c>
      <c r="I373" s="2">
        <v>0.62244085780093628</v>
      </c>
    </row>
    <row r="374" spans="1:9" x14ac:dyDescent="0.35">
      <c r="A374" s="1">
        <v>40491</v>
      </c>
      <c r="B374">
        <v>68.53</v>
      </c>
      <c r="C374">
        <v>68.63</v>
      </c>
      <c r="D374" t="s">
        <v>9</v>
      </c>
      <c r="E374" t="s">
        <v>9</v>
      </c>
      <c r="F374" t="s">
        <v>9</v>
      </c>
      <c r="G374" s="7">
        <v>40491</v>
      </c>
      <c r="H374" s="2">
        <v>0.56464030394945608</v>
      </c>
      <c r="I374" s="2">
        <v>0.63743836978816582</v>
      </c>
    </row>
    <row r="375" spans="1:9" x14ac:dyDescent="0.35">
      <c r="A375" s="1">
        <v>40492</v>
      </c>
      <c r="B375">
        <v>67.63</v>
      </c>
      <c r="C375">
        <v>68.48</v>
      </c>
      <c r="D375" t="s">
        <v>9</v>
      </c>
      <c r="E375" t="s">
        <v>9</v>
      </c>
      <c r="F375" t="s">
        <v>9</v>
      </c>
      <c r="G375" s="7">
        <v>40492</v>
      </c>
      <c r="H375" s="2">
        <v>0.57160444298807078</v>
      </c>
      <c r="I375" s="2">
        <v>0.6671279276249743</v>
      </c>
    </row>
    <row r="376" spans="1:9" x14ac:dyDescent="0.35">
      <c r="A376" s="1">
        <v>40493</v>
      </c>
      <c r="B376">
        <v>68.564999999999998</v>
      </c>
      <c r="C376">
        <v>67.59</v>
      </c>
      <c r="D376" t="s">
        <v>9</v>
      </c>
      <c r="E376" t="s">
        <v>9</v>
      </c>
      <c r="F376" t="s">
        <v>9</v>
      </c>
      <c r="G376" s="7">
        <v>40493</v>
      </c>
      <c r="H376" s="2">
        <v>0.57608033602239872</v>
      </c>
      <c r="I376" s="2">
        <v>0.67766076446252088</v>
      </c>
    </row>
    <row r="377" spans="1:9" x14ac:dyDescent="0.35">
      <c r="A377" s="1">
        <v>40494</v>
      </c>
      <c r="B377">
        <v>69.56</v>
      </c>
      <c r="C377">
        <v>68.59</v>
      </c>
      <c r="D377" t="s">
        <v>9</v>
      </c>
      <c r="E377" t="s">
        <v>9</v>
      </c>
      <c r="F377" t="s">
        <v>9</v>
      </c>
      <c r="G377" s="7">
        <v>40494</v>
      </c>
      <c r="H377" s="2">
        <v>0.57842863331244299</v>
      </c>
      <c r="I377" s="2">
        <v>0.69349739347474271</v>
      </c>
    </row>
    <row r="378" spans="1:9" x14ac:dyDescent="0.35">
      <c r="A378" s="1">
        <v>40497</v>
      </c>
      <c r="B378">
        <v>69.875</v>
      </c>
      <c r="C378">
        <v>69.569999999999993</v>
      </c>
      <c r="D378" t="s">
        <v>9</v>
      </c>
      <c r="E378" t="s">
        <v>9</v>
      </c>
      <c r="F378" t="s">
        <v>9</v>
      </c>
      <c r="G378" s="7">
        <v>40497</v>
      </c>
      <c r="H378" s="2">
        <v>0.57220093349572698</v>
      </c>
      <c r="I378" s="2">
        <v>0.68973795047817865</v>
      </c>
    </row>
    <row r="379" spans="1:9" x14ac:dyDescent="0.35">
      <c r="A379" s="1">
        <v>40498</v>
      </c>
      <c r="B379">
        <v>66.59</v>
      </c>
      <c r="C379">
        <v>69.87</v>
      </c>
      <c r="D379" t="s">
        <v>9</v>
      </c>
      <c r="E379" t="s">
        <v>9</v>
      </c>
      <c r="F379" t="s">
        <v>9</v>
      </c>
      <c r="G379" s="7">
        <v>40498</v>
      </c>
      <c r="H379" s="2">
        <v>0.5745226428243364</v>
      </c>
      <c r="I379" s="2">
        <v>0.6936418856837967</v>
      </c>
    </row>
    <row r="380" spans="1:9" x14ac:dyDescent="0.35">
      <c r="A380" s="1">
        <v>40499</v>
      </c>
      <c r="B380">
        <v>66.37</v>
      </c>
      <c r="C380">
        <v>66.599999999999994</v>
      </c>
      <c r="D380" t="s">
        <v>9</v>
      </c>
      <c r="E380" t="s">
        <v>9</v>
      </c>
      <c r="F380" t="s">
        <v>9</v>
      </c>
      <c r="G380" s="7">
        <v>40499</v>
      </c>
      <c r="H380" s="2">
        <v>0.56077909864828257</v>
      </c>
      <c r="I380" s="2">
        <v>0.67443021605853881</v>
      </c>
    </row>
    <row r="381" spans="1:9" x14ac:dyDescent="0.35">
      <c r="A381" s="1">
        <v>40500</v>
      </c>
      <c r="B381">
        <v>67.78</v>
      </c>
      <c r="C381">
        <v>66.400000000000006</v>
      </c>
      <c r="D381" t="s">
        <v>9</v>
      </c>
      <c r="E381" t="s">
        <v>9</v>
      </c>
      <c r="F381" t="s">
        <v>9</v>
      </c>
      <c r="G381" s="7">
        <v>40500</v>
      </c>
      <c r="H381" s="2">
        <v>0.56742972745037945</v>
      </c>
      <c r="I381" s="2">
        <v>0.68648820448545589</v>
      </c>
    </row>
    <row r="382" spans="1:9" x14ac:dyDescent="0.35">
      <c r="A382" s="1">
        <v>40501</v>
      </c>
      <c r="B382">
        <v>66.709999999999994</v>
      </c>
      <c r="C382">
        <v>67.790000000000006</v>
      </c>
      <c r="D382" t="s">
        <v>9</v>
      </c>
      <c r="E382" t="s">
        <v>9</v>
      </c>
      <c r="F382" t="s">
        <v>9</v>
      </c>
      <c r="G382" s="7">
        <v>40501</v>
      </c>
      <c r="H382" s="2">
        <v>0.55715392154321741</v>
      </c>
      <c r="I382" s="2">
        <v>0.6678494139472464</v>
      </c>
    </row>
    <row r="383" spans="1:9" x14ac:dyDescent="0.35">
      <c r="A383" s="1">
        <v>40504</v>
      </c>
      <c r="B383">
        <v>63.96</v>
      </c>
      <c r="C383">
        <v>66.72</v>
      </c>
      <c r="D383" t="s">
        <v>9</v>
      </c>
      <c r="E383" t="s">
        <v>9</v>
      </c>
      <c r="F383" t="s">
        <v>9</v>
      </c>
      <c r="G383" s="7">
        <v>40504</v>
      </c>
      <c r="H383" s="2">
        <v>0.53764723858265739</v>
      </c>
      <c r="I383" s="2">
        <v>0.63966331070908145</v>
      </c>
    </row>
    <row r="384" spans="1:9" x14ac:dyDescent="0.35">
      <c r="A384" s="1">
        <v>40505</v>
      </c>
      <c r="B384">
        <v>63.365000000000002</v>
      </c>
      <c r="C384">
        <v>63.93</v>
      </c>
      <c r="D384" t="s">
        <v>9</v>
      </c>
      <c r="E384" t="s">
        <v>9</v>
      </c>
      <c r="F384" t="s">
        <v>9</v>
      </c>
      <c r="G384" s="7">
        <v>40505</v>
      </c>
      <c r="H384" s="2">
        <v>0.53086659944284709</v>
      </c>
      <c r="I384" s="2">
        <v>0.6041623248993403</v>
      </c>
    </row>
    <row r="385" spans="1:9" x14ac:dyDescent="0.35">
      <c r="A385" s="1">
        <v>40506</v>
      </c>
      <c r="B385">
        <v>64.355000000000004</v>
      </c>
      <c r="C385">
        <v>63.35</v>
      </c>
      <c r="D385" t="s">
        <v>9</v>
      </c>
      <c r="E385" t="s">
        <v>9</v>
      </c>
      <c r="F385" t="s">
        <v>9</v>
      </c>
      <c r="G385" s="7">
        <v>40506</v>
      </c>
      <c r="H385" s="2">
        <v>0.55166113767898262</v>
      </c>
      <c r="I385" s="2">
        <v>0.63112133176729268</v>
      </c>
    </row>
    <row r="386" spans="1:9" x14ac:dyDescent="0.35">
      <c r="A386" s="1">
        <v>40507</v>
      </c>
      <c r="B386">
        <v>64.704999999999998</v>
      </c>
      <c r="C386">
        <v>64.38</v>
      </c>
      <c r="D386" t="s">
        <v>9</v>
      </c>
      <c r="E386" t="s">
        <v>9</v>
      </c>
      <c r="F386" t="s">
        <v>9</v>
      </c>
      <c r="G386" s="7">
        <v>40507</v>
      </c>
      <c r="H386" s="2">
        <v>0.56224366059941244</v>
      </c>
      <c r="I386" s="2">
        <v>0.6447166083043725</v>
      </c>
    </row>
    <row r="387" spans="1:9" x14ac:dyDescent="0.35">
      <c r="A387" s="1">
        <v>40508</v>
      </c>
      <c r="B387">
        <v>61.844999999999999</v>
      </c>
      <c r="C387">
        <v>64.7</v>
      </c>
      <c r="D387" t="s">
        <v>9</v>
      </c>
      <c r="E387" t="s">
        <v>9</v>
      </c>
      <c r="F387" t="s">
        <v>9</v>
      </c>
      <c r="G387" s="7">
        <v>40508</v>
      </c>
      <c r="H387" s="2">
        <v>0.55916477778320839</v>
      </c>
      <c r="I387" s="2">
        <v>0.6375133811303777</v>
      </c>
    </row>
    <row r="388" spans="1:9" x14ac:dyDescent="0.35">
      <c r="A388" s="1">
        <v>40511</v>
      </c>
      <c r="B388">
        <v>60.564999999999998</v>
      </c>
      <c r="C388">
        <v>61.85</v>
      </c>
      <c r="D388" t="s">
        <v>9</v>
      </c>
      <c r="E388" t="s">
        <v>9</v>
      </c>
      <c r="F388" t="s">
        <v>9</v>
      </c>
      <c r="G388" s="7">
        <v>40511</v>
      </c>
      <c r="H388" s="2">
        <v>0.55749539544020077</v>
      </c>
      <c r="I388" s="2">
        <v>0.62855687084870682</v>
      </c>
    </row>
    <row r="389" spans="1:9" x14ac:dyDescent="0.35">
      <c r="A389" s="1">
        <v>40512</v>
      </c>
      <c r="B389">
        <v>60.494999999999997</v>
      </c>
      <c r="C389">
        <v>60.54</v>
      </c>
      <c r="D389" t="s">
        <v>9</v>
      </c>
      <c r="E389" t="s">
        <v>9</v>
      </c>
      <c r="F389" t="s">
        <v>9</v>
      </c>
      <c r="G389" s="7">
        <v>40512</v>
      </c>
      <c r="H389" s="2">
        <v>0.54539239989652077</v>
      </c>
      <c r="I389" s="2">
        <v>0.59159762165073793</v>
      </c>
    </row>
    <row r="390" spans="1:9" x14ac:dyDescent="0.35">
      <c r="A390" s="1">
        <v>40513</v>
      </c>
      <c r="B390">
        <v>64.055000000000007</v>
      </c>
      <c r="C390">
        <v>60.41</v>
      </c>
      <c r="D390" t="s">
        <v>9</v>
      </c>
      <c r="E390" t="s">
        <v>9</v>
      </c>
      <c r="F390" t="s">
        <v>9</v>
      </c>
      <c r="G390" s="7">
        <v>40513</v>
      </c>
      <c r="H390" s="2">
        <v>0.56821121380679807</v>
      </c>
      <c r="I390" s="2">
        <v>0.63358564940950601</v>
      </c>
    </row>
    <row r="391" spans="1:9" x14ac:dyDescent="0.35">
      <c r="A391" s="1">
        <v>40514</v>
      </c>
      <c r="B391">
        <v>66.59</v>
      </c>
      <c r="C391">
        <v>64.05</v>
      </c>
      <c r="D391" t="s">
        <v>9</v>
      </c>
      <c r="E391" t="s">
        <v>9</v>
      </c>
      <c r="F391" t="s">
        <v>9</v>
      </c>
      <c r="G391" s="7">
        <v>40514</v>
      </c>
      <c r="H391" s="2">
        <v>0.57730335418775125</v>
      </c>
      <c r="I391" s="2">
        <v>0.64728229456642594</v>
      </c>
    </row>
    <row r="392" spans="1:9" x14ac:dyDescent="0.35">
      <c r="A392" s="1">
        <v>40515</v>
      </c>
      <c r="B392">
        <v>66.385000000000005</v>
      </c>
      <c r="C392">
        <v>66.56</v>
      </c>
      <c r="D392" t="s">
        <v>9</v>
      </c>
      <c r="E392" t="s">
        <v>9</v>
      </c>
      <c r="F392" t="s">
        <v>9</v>
      </c>
      <c r="G392" s="7">
        <v>40515</v>
      </c>
      <c r="H392" s="2">
        <v>0.5804871141010608</v>
      </c>
      <c r="I392" s="2">
        <v>0.64808495036126457</v>
      </c>
    </row>
    <row r="393" spans="1:9" x14ac:dyDescent="0.35">
      <c r="A393" s="1">
        <v>40518</v>
      </c>
      <c r="B393">
        <v>66.09</v>
      </c>
      <c r="C393">
        <v>66.37</v>
      </c>
      <c r="D393" t="s">
        <v>9</v>
      </c>
      <c r="E393" t="s">
        <v>9</v>
      </c>
      <c r="F393" t="s">
        <v>9</v>
      </c>
      <c r="G393" s="7">
        <v>40518</v>
      </c>
      <c r="H393" s="2">
        <v>0.58507660109363169</v>
      </c>
      <c r="I393" s="2">
        <v>0.63366035151099176</v>
      </c>
    </row>
    <row r="394" spans="1:9" x14ac:dyDescent="0.35">
      <c r="A394" s="1">
        <v>40519</v>
      </c>
      <c r="B394">
        <v>66.694999999999993</v>
      </c>
      <c r="C394">
        <v>66.099999999999994</v>
      </c>
      <c r="D394" t="s">
        <v>9</v>
      </c>
      <c r="E394" t="s">
        <v>9</v>
      </c>
      <c r="F394" t="s">
        <v>9</v>
      </c>
      <c r="G394" s="7">
        <v>40519</v>
      </c>
      <c r="H394" s="2">
        <v>0.59410426949060879</v>
      </c>
      <c r="I394" s="2">
        <v>0.65843960963668791</v>
      </c>
    </row>
    <row r="395" spans="1:9" x14ac:dyDescent="0.35">
      <c r="A395" s="1">
        <v>40520</v>
      </c>
      <c r="B395">
        <v>67.66</v>
      </c>
      <c r="C395">
        <v>66.7</v>
      </c>
      <c r="D395" t="s">
        <v>9</v>
      </c>
      <c r="E395" t="s">
        <v>9</v>
      </c>
      <c r="F395" t="s">
        <v>9</v>
      </c>
      <c r="G395" s="7">
        <v>40520</v>
      </c>
      <c r="H395" s="2">
        <v>0.59925411961290631</v>
      </c>
      <c r="I395" s="2">
        <v>0.6963505180991304</v>
      </c>
    </row>
    <row r="396" spans="1:9" x14ac:dyDescent="0.35">
      <c r="A396" s="1">
        <v>40521</v>
      </c>
      <c r="B396">
        <v>68.290000000000006</v>
      </c>
      <c r="C396">
        <v>67.650000000000006</v>
      </c>
      <c r="D396" t="s">
        <v>9</v>
      </c>
      <c r="E396" t="s">
        <v>9</v>
      </c>
      <c r="F396" t="s">
        <v>9</v>
      </c>
      <c r="G396" s="7">
        <v>40521</v>
      </c>
      <c r="H396" s="2">
        <v>0.59467613297191324</v>
      </c>
      <c r="I396" s="2">
        <v>0.67548125768860812</v>
      </c>
    </row>
    <row r="397" spans="1:9" x14ac:dyDescent="0.35">
      <c r="A397" s="1">
        <v>40522</v>
      </c>
      <c r="B397">
        <v>68.394999999999996</v>
      </c>
      <c r="C397">
        <v>68.28</v>
      </c>
      <c r="D397" t="s">
        <v>9</v>
      </c>
      <c r="E397" t="s">
        <v>9</v>
      </c>
      <c r="F397" t="s">
        <v>9</v>
      </c>
      <c r="G397" s="7">
        <v>40522</v>
      </c>
      <c r="H397" s="2">
        <v>0.59526164659139191</v>
      </c>
      <c r="I397" s="2">
        <v>0.68558161119974592</v>
      </c>
    </row>
    <row r="398" spans="1:9" x14ac:dyDescent="0.35">
      <c r="A398" s="1">
        <v>40525</v>
      </c>
      <c r="B398">
        <v>68.834999999999994</v>
      </c>
      <c r="C398">
        <v>68.400000000000006</v>
      </c>
      <c r="D398" t="s">
        <v>9</v>
      </c>
      <c r="E398" t="s">
        <v>9</v>
      </c>
      <c r="F398" t="s">
        <v>9</v>
      </c>
      <c r="G398" s="7">
        <v>40525</v>
      </c>
      <c r="H398" s="2">
        <v>0.60482422691475446</v>
      </c>
      <c r="I398" s="2">
        <v>0.71571420947306297</v>
      </c>
    </row>
    <row r="399" spans="1:9" x14ac:dyDescent="0.35">
      <c r="A399" s="1">
        <v>40526</v>
      </c>
      <c r="B399">
        <v>69.319999999999993</v>
      </c>
      <c r="C399">
        <v>68.819999999999993</v>
      </c>
      <c r="D399" t="s">
        <v>9</v>
      </c>
      <c r="E399" t="s">
        <v>9</v>
      </c>
      <c r="F399" t="s">
        <v>9</v>
      </c>
      <c r="G399" s="7">
        <v>40526</v>
      </c>
      <c r="H399" s="2">
        <v>0.60304182876214507</v>
      </c>
      <c r="I399" s="2">
        <v>0.73408355971448236</v>
      </c>
    </row>
    <row r="400" spans="1:9" x14ac:dyDescent="0.35">
      <c r="A400" s="1">
        <v>40527</v>
      </c>
      <c r="B400">
        <v>68.569999999999993</v>
      </c>
      <c r="C400">
        <v>69.34</v>
      </c>
      <c r="D400" t="s">
        <v>9</v>
      </c>
      <c r="E400" t="s">
        <v>9</v>
      </c>
      <c r="F400" t="s">
        <v>9</v>
      </c>
      <c r="G400" s="7">
        <v>40527</v>
      </c>
      <c r="H400" s="2">
        <v>0.59997154312431655</v>
      </c>
      <c r="I400" s="2">
        <v>0.72863373224608541</v>
      </c>
    </row>
    <row r="401" spans="1:9" x14ac:dyDescent="0.35">
      <c r="A401" s="1">
        <v>40528</v>
      </c>
      <c r="B401">
        <v>68.930000000000007</v>
      </c>
      <c r="C401">
        <v>68.510000000000005</v>
      </c>
      <c r="D401" t="s">
        <v>9</v>
      </c>
      <c r="E401" t="s">
        <v>9</v>
      </c>
      <c r="F401" t="s">
        <v>9</v>
      </c>
      <c r="G401" s="7">
        <v>40528</v>
      </c>
      <c r="H401" s="2">
        <v>0.59836631134791918</v>
      </c>
      <c r="I401" s="2">
        <v>0.73334982392374615</v>
      </c>
    </row>
    <row r="402" spans="1:9" x14ac:dyDescent="0.35">
      <c r="A402" s="1">
        <v>40529</v>
      </c>
      <c r="B402">
        <v>66.504999999999995</v>
      </c>
      <c r="C402">
        <v>68.959999999999994</v>
      </c>
      <c r="D402" t="s">
        <v>9</v>
      </c>
      <c r="E402" t="s">
        <v>9</v>
      </c>
      <c r="F402" t="s">
        <v>9</v>
      </c>
      <c r="G402" s="7">
        <v>40529</v>
      </c>
      <c r="H402" s="2">
        <v>0.59330649097589905</v>
      </c>
      <c r="I402" s="2">
        <v>0.71786656606725929</v>
      </c>
    </row>
    <row r="403" spans="1:9" x14ac:dyDescent="0.35">
      <c r="A403" s="1">
        <v>40532</v>
      </c>
      <c r="B403">
        <v>66.88</v>
      </c>
      <c r="C403">
        <v>66.5</v>
      </c>
      <c r="D403" t="s">
        <v>9</v>
      </c>
      <c r="E403" t="s">
        <v>9</v>
      </c>
      <c r="F403" t="s">
        <v>9</v>
      </c>
      <c r="G403" s="7">
        <v>40532</v>
      </c>
      <c r="H403" s="2">
        <v>0.59149049945603982</v>
      </c>
      <c r="I403" s="2">
        <v>0.69960902803601832</v>
      </c>
    </row>
    <row r="404" spans="1:9" x14ac:dyDescent="0.35">
      <c r="A404" s="1">
        <v>40533</v>
      </c>
      <c r="B404">
        <v>68.444999999999993</v>
      </c>
      <c r="C404">
        <v>66.87</v>
      </c>
      <c r="D404" t="s">
        <v>9</v>
      </c>
      <c r="E404" t="s">
        <v>9</v>
      </c>
      <c r="F404" t="s">
        <v>9</v>
      </c>
      <c r="G404" s="7">
        <v>40533</v>
      </c>
      <c r="H404" s="2">
        <v>0.60306182479522064</v>
      </c>
      <c r="I404" s="2">
        <v>0.72213361547076527</v>
      </c>
    </row>
    <row r="405" spans="1:9" x14ac:dyDescent="0.35">
      <c r="A405" s="1">
        <v>40534</v>
      </c>
      <c r="B405">
        <v>68.924999999999997</v>
      </c>
      <c r="C405">
        <v>68.489999999999995</v>
      </c>
      <c r="D405" t="s">
        <v>9</v>
      </c>
      <c r="E405" t="s">
        <v>9</v>
      </c>
      <c r="F405" t="s">
        <v>9</v>
      </c>
      <c r="G405" s="7">
        <v>40534</v>
      </c>
      <c r="H405" s="2">
        <v>0.60054341159639224</v>
      </c>
      <c r="I405" s="2">
        <v>0.7294617997181454</v>
      </c>
    </row>
    <row r="406" spans="1:9" x14ac:dyDescent="0.35">
      <c r="A406" s="1">
        <v>40535</v>
      </c>
      <c r="B406">
        <v>68.525000000000006</v>
      </c>
      <c r="C406">
        <v>68.95</v>
      </c>
      <c r="D406" t="s">
        <v>9</v>
      </c>
      <c r="E406" t="s">
        <v>9</v>
      </c>
      <c r="F406" t="s">
        <v>9</v>
      </c>
      <c r="G406" s="7">
        <v>40535</v>
      </c>
      <c r="H406" s="2">
        <v>0.59328550161699811</v>
      </c>
      <c r="I406" s="2">
        <v>0.72604536866633995</v>
      </c>
    </row>
    <row r="407" spans="1:9" x14ac:dyDescent="0.35">
      <c r="A407" s="1">
        <v>40536</v>
      </c>
      <c r="B407">
        <v>68.694999999999993</v>
      </c>
      <c r="C407">
        <v>68.52</v>
      </c>
      <c r="D407" t="s">
        <v>9</v>
      </c>
      <c r="E407" t="s">
        <v>9</v>
      </c>
      <c r="F407" t="s">
        <v>9</v>
      </c>
      <c r="G407" s="7">
        <v>40536</v>
      </c>
      <c r="H407" s="2">
        <v>0.59646792749658017</v>
      </c>
      <c r="I407" s="2">
        <v>0.73445039606792273</v>
      </c>
    </row>
    <row r="408" spans="1:9" x14ac:dyDescent="0.35">
      <c r="A408" s="1">
        <v>40541</v>
      </c>
      <c r="B408">
        <v>67.63</v>
      </c>
      <c r="C408">
        <v>68.819999999999993</v>
      </c>
      <c r="D408" t="s">
        <v>9</v>
      </c>
      <c r="E408" t="s">
        <v>9</v>
      </c>
      <c r="F408" t="s">
        <v>9</v>
      </c>
      <c r="G408" s="7">
        <v>40541</v>
      </c>
      <c r="H408" s="2">
        <v>0.60401599893349012</v>
      </c>
      <c r="I408" s="2">
        <v>0.74461780724569515</v>
      </c>
    </row>
    <row r="409" spans="1:9" x14ac:dyDescent="0.35">
      <c r="A409" s="1">
        <v>40542</v>
      </c>
      <c r="B409">
        <v>66.984999999999999</v>
      </c>
      <c r="C409">
        <v>67.64</v>
      </c>
      <c r="D409" t="s">
        <v>9</v>
      </c>
      <c r="E409" t="s">
        <v>9</v>
      </c>
      <c r="F409" t="s">
        <v>9</v>
      </c>
      <c r="G409" s="7">
        <v>40542</v>
      </c>
      <c r="H409" s="2">
        <v>0.58466843675923652</v>
      </c>
      <c r="I409" s="2">
        <v>0.69520745197165834</v>
      </c>
    </row>
    <row r="410" spans="1:9" x14ac:dyDescent="0.35">
      <c r="A410" s="1">
        <v>40543</v>
      </c>
      <c r="B410">
        <v>65.814999999999998</v>
      </c>
      <c r="C410">
        <v>66.98</v>
      </c>
      <c r="D410" t="s">
        <v>9</v>
      </c>
      <c r="E410" t="s">
        <v>9</v>
      </c>
      <c r="F410" t="s">
        <v>9</v>
      </c>
      <c r="G410" s="7">
        <v>40543</v>
      </c>
      <c r="H410" s="2">
        <v>0.5635314531621366</v>
      </c>
      <c r="I410" s="2">
        <v>0.64974160379675538</v>
      </c>
    </row>
    <row r="411" spans="1:9" x14ac:dyDescent="0.35">
      <c r="A411" s="1">
        <v>40547</v>
      </c>
      <c r="B411">
        <v>67.87</v>
      </c>
      <c r="C411">
        <v>65.7</v>
      </c>
      <c r="D411" t="s">
        <v>9</v>
      </c>
      <c r="E411" t="s">
        <v>9</v>
      </c>
      <c r="F411" t="s">
        <v>9</v>
      </c>
      <c r="G411" s="7">
        <v>40547</v>
      </c>
      <c r="H411" s="2">
        <v>0.57231126743272009</v>
      </c>
      <c r="I411" s="2">
        <v>0.68230151105380521</v>
      </c>
    </row>
    <row r="412" spans="1:9" x14ac:dyDescent="0.35">
      <c r="A412" s="1">
        <v>40548</v>
      </c>
      <c r="B412">
        <v>68.515000000000001</v>
      </c>
      <c r="C412">
        <v>67.84</v>
      </c>
      <c r="D412" t="s">
        <v>9</v>
      </c>
      <c r="E412" t="s">
        <v>9</v>
      </c>
      <c r="F412" t="s">
        <v>9</v>
      </c>
      <c r="G412" s="7">
        <v>40548</v>
      </c>
      <c r="H412" s="2">
        <v>0.59365197733276043</v>
      </c>
      <c r="I412" s="2">
        <v>0.71920817951222815</v>
      </c>
    </row>
    <row r="413" spans="1:9" x14ac:dyDescent="0.35">
      <c r="A413" s="1">
        <v>40549</v>
      </c>
      <c r="B413">
        <v>67.239999999999995</v>
      </c>
      <c r="C413">
        <v>68.53</v>
      </c>
      <c r="D413" t="s">
        <v>9</v>
      </c>
      <c r="E413" t="s">
        <v>9</v>
      </c>
      <c r="F413" t="s">
        <v>9</v>
      </c>
      <c r="G413" s="7">
        <v>40549</v>
      </c>
      <c r="H413" s="2">
        <v>0.59365253864574297</v>
      </c>
      <c r="I413" s="2">
        <v>0.71431494173436072</v>
      </c>
    </row>
    <row r="414" spans="1:9" x14ac:dyDescent="0.35">
      <c r="A414" s="1">
        <v>40550</v>
      </c>
      <c r="B414">
        <v>66.515000000000001</v>
      </c>
      <c r="C414">
        <v>67.25</v>
      </c>
      <c r="D414" t="s">
        <v>9</v>
      </c>
      <c r="E414" t="s">
        <v>9</v>
      </c>
      <c r="F414" t="s">
        <v>9</v>
      </c>
      <c r="G414" s="7">
        <v>40550</v>
      </c>
      <c r="H414" s="2">
        <v>0.60550294968960228</v>
      </c>
      <c r="I414" s="2">
        <v>0.7320189718093425</v>
      </c>
    </row>
    <row r="415" spans="1:9" x14ac:dyDescent="0.35">
      <c r="A415" s="1">
        <v>40553</v>
      </c>
      <c r="B415">
        <v>65.194999999999993</v>
      </c>
      <c r="C415">
        <v>66.430000000000007</v>
      </c>
      <c r="D415" t="s">
        <v>9</v>
      </c>
      <c r="E415" t="s">
        <v>9</v>
      </c>
      <c r="F415" t="s">
        <v>9</v>
      </c>
      <c r="G415" s="7">
        <v>40553</v>
      </c>
      <c r="H415" s="2">
        <v>0.63197376236252534</v>
      </c>
      <c r="I415" s="2">
        <v>0.77361753475110184</v>
      </c>
    </row>
    <row r="416" spans="1:9" x14ac:dyDescent="0.35">
      <c r="A416" s="1">
        <v>40554</v>
      </c>
      <c r="B416">
        <v>66.185000000000002</v>
      </c>
      <c r="C416">
        <v>65.19</v>
      </c>
      <c r="D416" t="s">
        <v>9</v>
      </c>
      <c r="E416" t="s">
        <v>9</v>
      </c>
      <c r="F416" t="s">
        <v>9</v>
      </c>
      <c r="G416" s="7">
        <v>40554</v>
      </c>
      <c r="H416" s="2">
        <v>0.64400085685815422</v>
      </c>
      <c r="I416" s="2">
        <v>0.80983138222217643</v>
      </c>
    </row>
    <row r="417" spans="1:9" x14ac:dyDescent="0.35">
      <c r="A417" s="1">
        <v>40555</v>
      </c>
      <c r="B417">
        <v>67.739999999999995</v>
      </c>
      <c r="C417">
        <v>66.180000000000007</v>
      </c>
      <c r="D417" t="s">
        <v>9</v>
      </c>
      <c r="E417" t="s">
        <v>9</v>
      </c>
      <c r="F417" t="s">
        <v>9</v>
      </c>
      <c r="G417" s="7">
        <v>40555</v>
      </c>
      <c r="H417" s="2">
        <v>0.6616442917068146</v>
      </c>
      <c r="I417" s="2">
        <v>0.84651481770364645</v>
      </c>
    </row>
    <row r="418" spans="1:9" x14ac:dyDescent="0.35">
      <c r="A418" s="1">
        <v>40556</v>
      </c>
      <c r="B418">
        <v>68.534999999999997</v>
      </c>
      <c r="C418">
        <v>67.709999999999994</v>
      </c>
      <c r="D418" t="s">
        <v>9</v>
      </c>
      <c r="E418" t="s">
        <v>9</v>
      </c>
      <c r="F418" t="s">
        <v>9</v>
      </c>
      <c r="G418" s="7">
        <v>40556</v>
      </c>
      <c r="H418" s="2">
        <v>0.65430237912746514</v>
      </c>
      <c r="I418" s="2">
        <v>0.82721030400172635</v>
      </c>
    </row>
    <row r="419" spans="1:9" x14ac:dyDescent="0.35">
      <c r="A419" s="1">
        <v>40557</v>
      </c>
      <c r="B419">
        <v>69.605000000000004</v>
      </c>
      <c r="C419">
        <v>68.53</v>
      </c>
      <c r="D419" t="s">
        <v>9</v>
      </c>
      <c r="E419" t="s">
        <v>9</v>
      </c>
      <c r="F419" t="s">
        <v>9</v>
      </c>
      <c r="G419" s="7">
        <v>40557</v>
      </c>
      <c r="H419" s="2">
        <v>0.65903406708674583</v>
      </c>
      <c r="I419" s="2">
        <v>0.83922982119464806</v>
      </c>
    </row>
    <row r="420" spans="1:9" x14ac:dyDescent="0.35">
      <c r="A420" s="1">
        <v>40560</v>
      </c>
      <c r="B420">
        <v>68.125</v>
      </c>
      <c r="C420">
        <v>69.61</v>
      </c>
      <c r="D420" t="s">
        <v>9</v>
      </c>
      <c r="E420" t="s">
        <v>9</v>
      </c>
      <c r="F420" t="s">
        <v>9</v>
      </c>
      <c r="G420" s="7">
        <v>40560</v>
      </c>
      <c r="H420" s="2">
        <v>0.6610675807386901</v>
      </c>
      <c r="I420" s="2">
        <v>0.84724558070877931</v>
      </c>
    </row>
    <row r="421" spans="1:9" x14ac:dyDescent="0.35">
      <c r="A421" s="1">
        <v>40561</v>
      </c>
      <c r="B421">
        <v>67.87</v>
      </c>
      <c r="C421">
        <v>68.099999999999994</v>
      </c>
      <c r="D421" t="s">
        <v>9</v>
      </c>
      <c r="E421" t="s">
        <v>9</v>
      </c>
      <c r="F421" t="s">
        <v>9</v>
      </c>
      <c r="G421" s="7">
        <v>40561</v>
      </c>
      <c r="H421" s="2">
        <v>0.6854454057622934</v>
      </c>
      <c r="I421" s="2">
        <v>0.87567785965853051</v>
      </c>
    </row>
    <row r="422" spans="1:9" x14ac:dyDescent="0.35">
      <c r="A422" s="1">
        <v>40562</v>
      </c>
      <c r="B422">
        <v>66.254999999999995</v>
      </c>
      <c r="C422">
        <v>67.81</v>
      </c>
      <c r="D422" t="s">
        <v>9</v>
      </c>
      <c r="E422" t="s">
        <v>9</v>
      </c>
      <c r="F422" t="s">
        <v>9</v>
      </c>
      <c r="G422" s="7">
        <v>40562</v>
      </c>
      <c r="H422" s="2">
        <v>0.66106409621344187</v>
      </c>
      <c r="I422" s="2">
        <v>0.83325662494045594</v>
      </c>
    </row>
    <row r="423" spans="1:9" x14ac:dyDescent="0.35">
      <c r="A423" s="1">
        <v>40563</v>
      </c>
      <c r="B423">
        <v>66.84</v>
      </c>
      <c r="C423">
        <v>66.209999999999994</v>
      </c>
      <c r="D423" t="s">
        <v>9</v>
      </c>
      <c r="E423" t="s">
        <v>9</v>
      </c>
      <c r="F423" t="s">
        <v>9</v>
      </c>
      <c r="G423" s="7">
        <v>40563</v>
      </c>
      <c r="H423" s="2">
        <v>0.67156201812104033</v>
      </c>
      <c r="I423" s="2">
        <v>0.85570006637827534</v>
      </c>
    </row>
    <row r="424" spans="1:9" x14ac:dyDescent="0.35">
      <c r="A424" s="1">
        <v>40564</v>
      </c>
      <c r="B424">
        <v>67.39</v>
      </c>
      <c r="C424">
        <v>66.81</v>
      </c>
      <c r="D424" t="s">
        <v>9</v>
      </c>
      <c r="E424" t="s">
        <v>9</v>
      </c>
      <c r="F424" t="s">
        <v>9</v>
      </c>
      <c r="G424" s="7">
        <v>40564</v>
      </c>
      <c r="H424" s="2">
        <v>0.66892799235897782</v>
      </c>
      <c r="I424" s="2">
        <v>0.85313130581651664</v>
      </c>
    </row>
    <row r="425" spans="1:9" x14ac:dyDescent="0.35">
      <c r="A425" s="1">
        <v>40567</v>
      </c>
      <c r="B425">
        <v>65.045000000000002</v>
      </c>
      <c r="C425">
        <v>67.37</v>
      </c>
      <c r="D425" t="s">
        <v>9</v>
      </c>
      <c r="E425" t="s">
        <v>9</v>
      </c>
      <c r="F425" t="s">
        <v>9</v>
      </c>
      <c r="G425" s="7">
        <v>40567</v>
      </c>
      <c r="H425" s="2">
        <v>0.66372555401021827</v>
      </c>
      <c r="I425" s="2">
        <v>0.83587744850758261</v>
      </c>
    </row>
    <row r="426" spans="1:9" x14ac:dyDescent="0.35">
      <c r="A426" s="1">
        <v>40568</v>
      </c>
      <c r="B426">
        <v>63.14</v>
      </c>
      <c r="C426">
        <v>65.05</v>
      </c>
      <c r="D426" t="s">
        <v>9</v>
      </c>
      <c r="E426" t="s">
        <v>9</v>
      </c>
      <c r="F426" t="s">
        <v>9</v>
      </c>
      <c r="G426" s="7">
        <v>40568</v>
      </c>
      <c r="H426" s="2">
        <v>0.61176401134833358</v>
      </c>
      <c r="I426" s="2">
        <v>0.74048644379300232</v>
      </c>
    </row>
    <row r="427" spans="1:9" x14ac:dyDescent="0.35">
      <c r="A427" s="1">
        <v>40569</v>
      </c>
      <c r="B427">
        <v>63.015000000000001</v>
      </c>
      <c r="C427">
        <v>63.15</v>
      </c>
      <c r="D427" t="s">
        <v>9</v>
      </c>
      <c r="E427" t="s">
        <v>9</v>
      </c>
      <c r="F427" t="s">
        <v>9</v>
      </c>
      <c r="G427" s="7">
        <v>40569</v>
      </c>
      <c r="H427" s="2">
        <v>0.63221604395002096</v>
      </c>
      <c r="I427" s="2">
        <v>0.78391855178133441</v>
      </c>
    </row>
    <row r="428" spans="1:9" x14ac:dyDescent="0.35">
      <c r="A428" s="1">
        <v>40570</v>
      </c>
      <c r="B428">
        <v>63.46</v>
      </c>
      <c r="C428">
        <v>63.01</v>
      </c>
      <c r="D428" t="s">
        <v>9</v>
      </c>
      <c r="E428" t="s">
        <v>9</v>
      </c>
      <c r="F428" t="s">
        <v>9</v>
      </c>
      <c r="G428" s="7">
        <v>40570</v>
      </c>
      <c r="H428" s="2">
        <v>0.63899419872868501</v>
      </c>
      <c r="I428" s="2">
        <v>0.79089543148790176</v>
      </c>
    </row>
    <row r="429" spans="1:9" x14ac:dyDescent="0.35">
      <c r="A429" s="1">
        <v>40571</v>
      </c>
      <c r="B429">
        <v>61.895000000000003</v>
      </c>
      <c r="C429">
        <v>63.45</v>
      </c>
      <c r="D429" t="s">
        <v>9</v>
      </c>
      <c r="E429" t="s">
        <v>9</v>
      </c>
      <c r="F429" t="s">
        <v>9</v>
      </c>
      <c r="G429" s="7">
        <v>40571</v>
      </c>
      <c r="H429" s="2">
        <v>0.62850496176516357</v>
      </c>
      <c r="I429" s="2">
        <v>0.7772437322175948</v>
      </c>
    </row>
    <row r="430" spans="1:9" x14ac:dyDescent="0.35">
      <c r="A430" s="1">
        <v>40574</v>
      </c>
      <c r="B430">
        <v>63.19</v>
      </c>
      <c r="C430">
        <v>61.9</v>
      </c>
      <c r="D430" t="s">
        <v>9</v>
      </c>
      <c r="E430" t="s">
        <v>9</v>
      </c>
      <c r="F430" t="s">
        <v>9</v>
      </c>
      <c r="G430" s="7">
        <v>40574</v>
      </c>
      <c r="H430" s="2">
        <v>0.63900576180272839</v>
      </c>
      <c r="I430" s="2">
        <v>0.79379875501380881</v>
      </c>
    </row>
    <row r="431" spans="1:9" x14ac:dyDescent="0.35">
      <c r="A431" s="1">
        <v>40575</v>
      </c>
      <c r="B431">
        <v>64.424999999999997</v>
      </c>
      <c r="C431">
        <v>63.18</v>
      </c>
      <c r="D431" t="s">
        <v>9</v>
      </c>
      <c r="E431" t="s">
        <v>9</v>
      </c>
      <c r="F431" t="s">
        <v>9</v>
      </c>
      <c r="G431" s="7">
        <v>40575</v>
      </c>
      <c r="H431" s="2">
        <v>0.66669218494487714</v>
      </c>
      <c r="I431" s="2">
        <v>0.85708417486130695</v>
      </c>
    </row>
    <row r="432" spans="1:9" x14ac:dyDescent="0.35">
      <c r="A432" s="1">
        <v>40576</v>
      </c>
      <c r="B432">
        <v>64.364999999999995</v>
      </c>
      <c r="C432">
        <v>64.430000000000007</v>
      </c>
      <c r="D432" t="s">
        <v>9</v>
      </c>
      <c r="E432" t="s">
        <v>9</v>
      </c>
      <c r="F432" t="s">
        <v>9</v>
      </c>
      <c r="G432" s="7">
        <v>40576</v>
      </c>
      <c r="H432" s="2">
        <v>0.70630320189626672</v>
      </c>
      <c r="I432" s="2">
        <v>0.9211213212551157</v>
      </c>
    </row>
    <row r="433" spans="1:9" x14ac:dyDescent="0.35">
      <c r="A433" s="1">
        <v>40577</v>
      </c>
      <c r="B433">
        <v>63.034999999999997</v>
      </c>
      <c r="C433">
        <v>64.36</v>
      </c>
      <c r="D433" t="s">
        <v>9</v>
      </c>
      <c r="E433" t="s">
        <v>9</v>
      </c>
      <c r="F433" t="s">
        <v>9</v>
      </c>
      <c r="G433" s="7">
        <v>40577</v>
      </c>
      <c r="H433" s="2">
        <v>0.6974858053803431</v>
      </c>
      <c r="I433" s="2">
        <v>0.89656237310185294</v>
      </c>
    </row>
    <row r="434" spans="1:9" x14ac:dyDescent="0.35">
      <c r="A434" s="1">
        <v>40578</v>
      </c>
      <c r="B434">
        <v>63.755000000000003</v>
      </c>
      <c r="C434">
        <v>63</v>
      </c>
      <c r="D434" t="s">
        <v>9</v>
      </c>
      <c r="E434" t="s">
        <v>9</v>
      </c>
      <c r="F434" t="s">
        <v>9</v>
      </c>
      <c r="G434" s="7">
        <v>40578</v>
      </c>
      <c r="H434" s="2">
        <v>0.71920825148032752</v>
      </c>
      <c r="I434" s="2">
        <v>0.94372748885620283</v>
      </c>
    </row>
    <row r="435" spans="1:9" x14ac:dyDescent="0.35">
      <c r="A435" s="1">
        <v>40581</v>
      </c>
      <c r="B435">
        <v>64.564999999999998</v>
      </c>
      <c r="C435">
        <v>63.73</v>
      </c>
      <c r="D435" t="s">
        <v>9</v>
      </c>
      <c r="E435" t="s">
        <v>9</v>
      </c>
      <c r="F435" t="s">
        <v>9</v>
      </c>
      <c r="G435" s="7">
        <v>40581</v>
      </c>
      <c r="H435" s="2">
        <v>0.74163262741048241</v>
      </c>
      <c r="I435" s="2">
        <v>0.96530208198671674</v>
      </c>
    </row>
    <row r="436" spans="1:9" x14ac:dyDescent="0.35">
      <c r="A436" s="1">
        <v>40582</v>
      </c>
      <c r="B436">
        <v>65.97</v>
      </c>
      <c r="C436">
        <v>64.569999999999993</v>
      </c>
      <c r="D436" t="s">
        <v>9</v>
      </c>
      <c r="E436" t="s">
        <v>9</v>
      </c>
      <c r="F436" t="s">
        <v>9</v>
      </c>
      <c r="G436" s="7">
        <v>40582</v>
      </c>
      <c r="H436" s="2">
        <v>0.74187370633562466</v>
      </c>
      <c r="I436" s="2">
        <v>0.95309497277217148</v>
      </c>
    </row>
    <row r="437" spans="1:9" x14ac:dyDescent="0.35">
      <c r="A437" s="1">
        <v>40583</v>
      </c>
      <c r="B437">
        <v>65.444999999999993</v>
      </c>
      <c r="C437">
        <v>65.95</v>
      </c>
      <c r="D437" t="s">
        <v>9</v>
      </c>
      <c r="E437" t="s">
        <v>9</v>
      </c>
      <c r="F437" t="s">
        <v>9</v>
      </c>
      <c r="G437" s="7">
        <v>40583</v>
      </c>
      <c r="H437" s="2">
        <v>0.73270643161181015</v>
      </c>
      <c r="I437" s="2">
        <v>0.96717626918132737</v>
      </c>
    </row>
    <row r="438" spans="1:9" x14ac:dyDescent="0.35">
      <c r="A438" s="1">
        <v>40584</v>
      </c>
      <c r="B438">
        <v>65.849999999999994</v>
      </c>
      <c r="C438">
        <v>65.44</v>
      </c>
      <c r="D438" t="s">
        <v>9</v>
      </c>
      <c r="E438" t="s">
        <v>9</v>
      </c>
      <c r="F438" t="s">
        <v>9</v>
      </c>
      <c r="G438" s="7">
        <v>40584</v>
      </c>
      <c r="H438" s="2">
        <v>0.72721890097866992</v>
      </c>
      <c r="I438" s="2">
        <v>0.95890164922433685</v>
      </c>
    </row>
    <row r="439" spans="1:9" x14ac:dyDescent="0.35">
      <c r="A439" s="1">
        <v>40585</v>
      </c>
      <c r="B439">
        <v>66.819999999999993</v>
      </c>
      <c r="C439">
        <v>65.8</v>
      </c>
      <c r="D439" t="s">
        <v>9</v>
      </c>
      <c r="E439" t="s">
        <v>9</v>
      </c>
      <c r="F439" t="s">
        <v>9</v>
      </c>
      <c r="G439" s="7">
        <v>40585</v>
      </c>
      <c r="H439" s="2">
        <v>0.70390470224124568</v>
      </c>
      <c r="I439" s="2">
        <v>0.9496444234367456</v>
      </c>
    </row>
    <row r="440" spans="1:9" x14ac:dyDescent="0.35">
      <c r="A440" s="1">
        <v>40588</v>
      </c>
      <c r="B440">
        <v>65.694999999999993</v>
      </c>
      <c r="C440">
        <v>66.84</v>
      </c>
      <c r="D440" t="s">
        <v>9</v>
      </c>
      <c r="E440" t="s">
        <v>9</v>
      </c>
      <c r="F440" t="s">
        <v>9</v>
      </c>
      <c r="G440" s="7">
        <v>40588</v>
      </c>
      <c r="H440" s="2">
        <v>0.70002199218912686</v>
      </c>
      <c r="I440" s="2">
        <v>0.93971239019823871</v>
      </c>
    </row>
    <row r="441" spans="1:9" x14ac:dyDescent="0.35">
      <c r="A441" s="1">
        <v>40589</v>
      </c>
      <c r="B441">
        <v>66.875</v>
      </c>
      <c r="C441">
        <v>65.7</v>
      </c>
      <c r="D441" t="s">
        <v>9</v>
      </c>
      <c r="E441" t="s">
        <v>9</v>
      </c>
      <c r="F441" t="s">
        <v>9</v>
      </c>
      <c r="G441" s="7">
        <v>40589</v>
      </c>
      <c r="H441" s="2">
        <v>0.70395377070825693</v>
      </c>
      <c r="I441" s="2">
        <v>0.95515211163430191</v>
      </c>
    </row>
    <row r="442" spans="1:9" x14ac:dyDescent="0.35">
      <c r="A442" s="1">
        <v>40590</v>
      </c>
      <c r="B442">
        <v>67.12</v>
      </c>
      <c r="C442">
        <v>66.88</v>
      </c>
      <c r="D442" t="s">
        <v>9</v>
      </c>
      <c r="E442" t="s">
        <v>9</v>
      </c>
      <c r="F442" t="s">
        <v>9</v>
      </c>
      <c r="G442" s="7">
        <v>40590</v>
      </c>
      <c r="H442" s="2">
        <v>0.68325309725130912</v>
      </c>
      <c r="I442" s="2">
        <v>0.92790177923867889</v>
      </c>
    </row>
    <row r="443" spans="1:9" x14ac:dyDescent="0.35">
      <c r="A443" s="1">
        <v>40591</v>
      </c>
      <c r="B443">
        <v>69.135000000000005</v>
      </c>
      <c r="C443">
        <v>67.19</v>
      </c>
      <c r="D443" t="s">
        <v>9</v>
      </c>
      <c r="E443" t="s">
        <v>9</v>
      </c>
      <c r="F443" t="s">
        <v>9</v>
      </c>
      <c r="G443" s="7">
        <v>40591</v>
      </c>
      <c r="H443" s="2">
        <v>0.67830906818120085</v>
      </c>
      <c r="I443" s="2">
        <v>0.90531917794892802</v>
      </c>
    </row>
    <row r="444" spans="1:9" x14ac:dyDescent="0.35">
      <c r="A444" s="1">
        <v>40592</v>
      </c>
      <c r="B444">
        <v>69.275000000000006</v>
      </c>
      <c r="C444">
        <v>69.17</v>
      </c>
      <c r="D444" t="s">
        <v>9</v>
      </c>
      <c r="E444" t="s">
        <v>9</v>
      </c>
      <c r="F444" t="s">
        <v>9</v>
      </c>
      <c r="G444" s="7">
        <v>40592</v>
      </c>
      <c r="H444" s="2">
        <v>0.70584046704412284</v>
      </c>
      <c r="I444" s="2">
        <v>0.96182678855884041</v>
      </c>
    </row>
    <row r="445" spans="1:9" x14ac:dyDescent="0.35">
      <c r="A445" s="1">
        <v>40595</v>
      </c>
      <c r="B445">
        <v>66.625</v>
      </c>
      <c r="C445">
        <v>69.3</v>
      </c>
      <c r="D445" t="s">
        <v>9</v>
      </c>
      <c r="E445" t="s">
        <v>9</v>
      </c>
      <c r="F445" t="s">
        <v>9</v>
      </c>
      <c r="G445" s="7">
        <v>40595</v>
      </c>
      <c r="H445" s="2">
        <v>0.70384343637774083</v>
      </c>
      <c r="I445" s="2">
        <v>0.94154799664212496</v>
      </c>
    </row>
    <row r="446" spans="1:9" x14ac:dyDescent="0.35">
      <c r="A446" s="1">
        <v>40596</v>
      </c>
      <c r="B446">
        <v>66.31</v>
      </c>
      <c r="C446">
        <v>66.55</v>
      </c>
      <c r="D446" t="s">
        <v>9</v>
      </c>
      <c r="E446" t="s">
        <v>9</v>
      </c>
      <c r="F446" t="s">
        <v>9</v>
      </c>
      <c r="G446" s="7">
        <v>40596</v>
      </c>
      <c r="H446" s="2">
        <v>0.72513291449636519</v>
      </c>
      <c r="I446" s="2">
        <v>0.95616847449146203</v>
      </c>
    </row>
    <row r="447" spans="1:9" x14ac:dyDescent="0.35">
      <c r="A447" s="1">
        <v>40597</v>
      </c>
      <c r="B447">
        <v>65.504999999999995</v>
      </c>
      <c r="C447">
        <v>66.290000000000006</v>
      </c>
      <c r="D447" t="s">
        <v>9</v>
      </c>
      <c r="E447" t="s">
        <v>9</v>
      </c>
      <c r="F447" t="s">
        <v>9</v>
      </c>
      <c r="G447" s="7">
        <v>40597</v>
      </c>
      <c r="H447" s="2">
        <v>0.73820198754357669</v>
      </c>
      <c r="I447" s="2">
        <v>0.98160326363980444</v>
      </c>
    </row>
    <row r="448" spans="1:9" x14ac:dyDescent="0.35">
      <c r="A448" s="1">
        <v>40598</v>
      </c>
      <c r="B448">
        <v>65.784999999999997</v>
      </c>
      <c r="C448">
        <v>65.5</v>
      </c>
      <c r="D448" t="s">
        <v>9</v>
      </c>
      <c r="E448" t="s">
        <v>9</v>
      </c>
      <c r="F448" t="s">
        <v>9</v>
      </c>
      <c r="G448" s="7">
        <v>40598</v>
      </c>
      <c r="H448" s="2">
        <v>0.71584840112126635</v>
      </c>
      <c r="I448" s="2">
        <v>0.93763067153625379</v>
      </c>
    </row>
    <row r="449" spans="1:9" x14ac:dyDescent="0.35">
      <c r="A449" s="1">
        <v>40599</v>
      </c>
      <c r="B449">
        <v>62.87</v>
      </c>
      <c r="C449">
        <v>65.78</v>
      </c>
      <c r="D449" t="s">
        <v>9</v>
      </c>
      <c r="E449" t="s">
        <v>9</v>
      </c>
      <c r="F449" t="s">
        <v>9</v>
      </c>
      <c r="G449" s="7">
        <v>40599</v>
      </c>
      <c r="H449" s="2">
        <v>0.68520827554636332</v>
      </c>
      <c r="I449" s="2">
        <v>0.89377322632453549</v>
      </c>
    </row>
    <row r="450" spans="1:9" x14ac:dyDescent="0.35">
      <c r="A450" s="1">
        <v>40602</v>
      </c>
      <c r="B450">
        <v>61.98</v>
      </c>
      <c r="C450">
        <v>62.85</v>
      </c>
      <c r="D450" t="s">
        <v>9</v>
      </c>
      <c r="E450" t="s">
        <v>9</v>
      </c>
      <c r="F450" t="s">
        <v>9</v>
      </c>
      <c r="G450" s="7">
        <v>40602</v>
      </c>
      <c r="H450" s="2">
        <v>0.68495579663199746</v>
      </c>
      <c r="I450" s="2">
        <v>0.90121378063462676</v>
      </c>
    </row>
    <row r="451" spans="1:9" x14ac:dyDescent="0.35">
      <c r="A451" s="1">
        <v>40603</v>
      </c>
      <c r="B451">
        <v>61.755000000000003</v>
      </c>
      <c r="C451">
        <v>61.96</v>
      </c>
      <c r="D451" t="s">
        <v>9</v>
      </c>
      <c r="E451" t="s">
        <v>9</v>
      </c>
      <c r="F451" t="s">
        <v>9</v>
      </c>
      <c r="G451" s="7">
        <v>40603</v>
      </c>
      <c r="H451" s="2">
        <v>0.69499768764836622</v>
      </c>
      <c r="I451" s="2">
        <v>0.91576256488951313</v>
      </c>
    </row>
    <row r="452" spans="1:9" x14ac:dyDescent="0.35">
      <c r="A452" s="1">
        <v>40604</v>
      </c>
      <c r="B452">
        <v>62.7</v>
      </c>
      <c r="C452">
        <v>61.75</v>
      </c>
      <c r="D452" t="s">
        <v>9</v>
      </c>
      <c r="E452" t="s">
        <v>9</v>
      </c>
      <c r="F452" t="s">
        <v>9</v>
      </c>
      <c r="G452" s="7">
        <v>40604</v>
      </c>
      <c r="H452" s="2">
        <v>0.69896659708929998</v>
      </c>
      <c r="I452" s="2">
        <v>0.91837240826487776</v>
      </c>
    </row>
    <row r="453" spans="1:9" x14ac:dyDescent="0.35">
      <c r="A453" s="1">
        <v>40605</v>
      </c>
      <c r="B453">
        <v>62.89</v>
      </c>
      <c r="C453">
        <v>62.73</v>
      </c>
      <c r="D453" t="s">
        <v>9</v>
      </c>
      <c r="E453" t="s">
        <v>9</v>
      </c>
      <c r="F453" t="s">
        <v>9</v>
      </c>
      <c r="G453" s="7">
        <v>40605</v>
      </c>
      <c r="H453" s="2">
        <v>0.71473451011657496</v>
      </c>
      <c r="I453" s="2">
        <v>0.94854960594346582</v>
      </c>
    </row>
    <row r="454" spans="1:9" x14ac:dyDescent="0.35">
      <c r="A454" s="1">
        <v>40606</v>
      </c>
      <c r="B454">
        <v>62.16</v>
      </c>
      <c r="C454">
        <v>62.88</v>
      </c>
      <c r="D454" t="s">
        <v>9</v>
      </c>
      <c r="E454" t="s">
        <v>9</v>
      </c>
      <c r="F454" t="s">
        <v>9</v>
      </c>
      <c r="G454" s="7">
        <v>40606</v>
      </c>
      <c r="H454" s="2">
        <v>0.70557162268185458</v>
      </c>
      <c r="I454" s="2">
        <v>0.93243128191508662</v>
      </c>
    </row>
    <row r="455" spans="1:9" x14ac:dyDescent="0.35">
      <c r="A455" s="1">
        <v>40609</v>
      </c>
      <c r="B455">
        <v>61.04</v>
      </c>
      <c r="C455">
        <v>62.12</v>
      </c>
      <c r="D455" t="s">
        <v>9</v>
      </c>
      <c r="E455" t="s">
        <v>9</v>
      </c>
      <c r="F455" t="s">
        <v>9</v>
      </c>
      <c r="G455" s="7">
        <v>40609</v>
      </c>
      <c r="H455" s="2">
        <v>0.70324491111205811</v>
      </c>
      <c r="I455" s="2">
        <v>0.91810949913229267</v>
      </c>
    </row>
    <row r="456" spans="1:9" x14ac:dyDescent="0.35">
      <c r="A456" s="1">
        <v>40610</v>
      </c>
      <c r="B456">
        <v>61.524999999999999</v>
      </c>
      <c r="C456">
        <v>61.01</v>
      </c>
      <c r="D456" t="s">
        <v>9</v>
      </c>
      <c r="E456" t="s">
        <v>9</v>
      </c>
      <c r="F456" t="s">
        <v>9</v>
      </c>
      <c r="G456" s="7">
        <v>40610</v>
      </c>
      <c r="H456" s="2">
        <v>0.69976075795078219</v>
      </c>
      <c r="I456" s="2">
        <v>0.92083073350195566</v>
      </c>
    </row>
    <row r="457" spans="1:9" x14ac:dyDescent="0.35">
      <c r="A457" s="1">
        <v>40611</v>
      </c>
      <c r="B457">
        <v>61.384999999999998</v>
      </c>
      <c r="C457">
        <v>61.52</v>
      </c>
      <c r="D457" t="s">
        <v>9</v>
      </c>
      <c r="E457" t="s">
        <v>9</v>
      </c>
      <c r="F457" t="s">
        <v>9</v>
      </c>
      <c r="G457" s="7">
        <v>40611</v>
      </c>
      <c r="H457" s="2">
        <v>0.70067870936330146</v>
      </c>
      <c r="I457" s="2">
        <v>0.9296956443623966</v>
      </c>
    </row>
    <row r="458" spans="1:9" x14ac:dyDescent="0.35">
      <c r="A458" s="1">
        <v>40612</v>
      </c>
      <c r="B458">
        <v>60.58</v>
      </c>
      <c r="C458">
        <v>61.39</v>
      </c>
      <c r="D458" t="s">
        <v>9</v>
      </c>
      <c r="E458" t="s">
        <v>9</v>
      </c>
      <c r="F458" t="s">
        <v>9</v>
      </c>
      <c r="G458" s="7">
        <v>40612</v>
      </c>
      <c r="H458" s="2">
        <v>0.6846270595790257</v>
      </c>
      <c r="I458" s="2">
        <v>0.89896807580344718</v>
      </c>
    </row>
    <row r="459" spans="1:9" x14ac:dyDescent="0.35">
      <c r="A459" s="1">
        <v>40613</v>
      </c>
      <c r="B459">
        <v>61.185000000000002</v>
      </c>
      <c r="C459">
        <v>60.56</v>
      </c>
      <c r="D459" t="s">
        <v>9</v>
      </c>
      <c r="E459" t="s">
        <v>9</v>
      </c>
      <c r="F459" t="s">
        <v>9</v>
      </c>
      <c r="G459" s="7">
        <v>40613</v>
      </c>
      <c r="H459" s="2">
        <v>0.6605204450567993</v>
      </c>
      <c r="I459" s="2">
        <v>0.86035538989566174</v>
      </c>
    </row>
    <row r="460" spans="1:9" x14ac:dyDescent="0.35">
      <c r="A460" s="1">
        <v>40616</v>
      </c>
      <c r="B460">
        <v>60.634999999999998</v>
      </c>
      <c r="C460">
        <v>61.18</v>
      </c>
      <c r="D460" t="s">
        <v>9</v>
      </c>
      <c r="E460" t="s">
        <v>9</v>
      </c>
      <c r="F460" t="s">
        <v>9</v>
      </c>
      <c r="G460" s="7">
        <v>40616</v>
      </c>
      <c r="H460" s="2">
        <v>0.6479707609967913</v>
      </c>
      <c r="I460" s="2">
        <v>0.82735890589360417</v>
      </c>
    </row>
    <row r="461" spans="1:9" x14ac:dyDescent="0.35">
      <c r="A461" s="1">
        <v>40617</v>
      </c>
      <c r="B461">
        <v>60.395000000000003</v>
      </c>
      <c r="C461">
        <v>60.63</v>
      </c>
      <c r="D461" t="s">
        <v>9</v>
      </c>
      <c r="E461" t="s">
        <v>9</v>
      </c>
      <c r="F461" t="s">
        <v>9</v>
      </c>
      <c r="G461" s="7">
        <v>40617</v>
      </c>
      <c r="H461" s="2">
        <v>0.64554189664764228</v>
      </c>
      <c r="I461" s="2">
        <v>0.81055295079174217</v>
      </c>
    </row>
    <row r="462" spans="1:9" x14ac:dyDescent="0.35">
      <c r="A462" s="1">
        <v>40618</v>
      </c>
      <c r="B462">
        <v>59.445</v>
      </c>
      <c r="C462">
        <v>60.38</v>
      </c>
      <c r="D462" t="s">
        <v>9</v>
      </c>
      <c r="E462" t="s">
        <v>9</v>
      </c>
      <c r="F462" t="s">
        <v>9</v>
      </c>
      <c r="G462" s="7">
        <v>40618</v>
      </c>
      <c r="H462" s="2">
        <v>0.63376973403757952</v>
      </c>
      <c r="I462" s="2">
        <v>0.78973909940804865</v>
      </c>
    </row>
    <row r="463" spans="1:9" x14ac:dyDescent="0.35">
      <c r="A463" s="1">
        <v>40619</v>
      </c>
      <c r="B463">
        <v>59.445</v>
      </c>
      <c r="C463">
        <v>59.45</v>
      </c>
      <c r="D463" t="s">
        <v>9</v>
      </c>
      <c r="E463" t="s">
        <v>9</v>
      </c>
      <c r="F463" t="s">
        <v>9</v>
      </c>
      <c r="G463" s="7">
        <v>40619</v>
      </c>
      <c r="H463" s="2">
        <v>0.65773177224543233</v>
      </c>
      <c r="I463" s="2">
        <v>0.83654791846813592</v>
      </c>
    </row>
    <row r="464" spans="1:9" x14ac:dyDescent="0.35">
      <c r="A464" s="1">
        <v>40620</v>
      </c>
      <c r="B464">
        <v>59.74</v>
      </c>
      <c r="C464">
        <v>59.37</v>
      </c>
      <c r="D464" t="s">
        <v>9</v>
      </c>
      <c r="E464" t="s">
        <v>9</v>
      </c>
      <c r="F464" t="s">
        <v>9</v>
      </c>
      <c r="G464" s="7">
        <v>40620</v>
      </c>
      <c r="H464" s="2">
        <v>0.65519919125018056</v>
      </c>
      <c r="I464" s="2">
        <v>0.81534866246330451</v>
      </c>
    </row>
    <row r="465" spans="1:9" x14ac:dyDescent="0.35">
      <c r="A465" s="1">
        <v>40623</v>
      </c>
      <c r="B465">
        <v>60.76</v>
      </c>
      <c r="C465">
        <v>59.75</v>
      </c>
      <c r="D465" t="s">
        <v>9</v>
      </c>
      <c r="E465" t="s">
        <v>9</v>
      </c>
      <c r="F465" t="s">
        <v>9</v>
      </c>
      <c r="G465" s="7">
        <v>40623</v>
      </c>
      <c r="H465" s="2">
        <v>0.64543795818580718</v>
      </c>
      <c r="I465" s="2">
        <v>0.83327677915199816</v>
      </c>
    </row>
    <row r="466" spans="1:9" x14ac:dyDescent="0.35">
      <c r="A466" s="1">
        <v>40624</v>
      </c>
      <c r="B466">
        <v>61.17</v>
      </c>
      <c r="C466">
        <v>60.75</v>
      </c>
      <c r="D466" t="s">
        <v>9</v>
      </c>
      <c r="E466" t="s">
        <v>9</v>
      </c>
      <c r="F466" t="s">
        <v>9</v>
      </c>
      <c r="G466" s="7">
        <v>40624</v>
      </c>
      <c r="H466" s="2">
        <v>0.6944683421238107</v>
      </c>
      <c r="I466" s="2">
        <v>0.89569213079690513</v>
      </c>
    </row>
    <row r="467" spans="1:9" x14ac:dyDescent="0.35">
      <c r="A467" s="1">
        <v>40625</v>
      </c>
      <c r="B467">
        <v>60.23</v>
      </c>
      <c r="C467">
        <v>61.16</v>
      </c>
      <c r="D467" t="s">
        <v>9</v>
      </c>
      <c r="E467" t="s">
        <v>9</v>
      </c>
      <c r="F467" t="s">
        <v>9</v>
      </c>
      <c r="G467" s="7">
        <v>40625</v>
      </c>
      <c r="H467" s="2">
        <v>0.67598115473841314</v>
      </c>
      <c r="I467" s="2">
        <v>0.88344506891729713</v>
      </c>
    </row>
    <row r="468" spans="1:9" x14ac:dyDescent="0.35">
      <c r="A468" s="1">
        <v>40626</v>
      </c>
      <c r="B468">
        <v>60.354999999999997</v>
      </c>
      <c r="C468">
        <v>60.24</v>
      </c>
      <c r="D468" t="s">
        <v>9</v>
      </c>
      <c r="E468" t="s">
        <v>9</v>
      </c>
      <c r="F468" t="s">
        <v>9</v>
      </c>
      <c r="G468" s="7">
        <v>40626</v>
      </c>
      <c r="H468" s="2">
        <v>0.67585839616409737</v>
      </c>
      <c r="I468" s="2">
        <v>0.87215697647983625</v>
      </c>
    </row>
    <row r="469" spans="1:9" x14ac:dyDescent="0.35">
      <c r="A469" s="1">
        <v>40627</v>
      </c>
      <c r="B469">
        <v>60.085000000000001</v>
      </c>
      <c r="C469">
        <v>60.35</v>
      </c>
      <c r="D469" t="s">
        <v>9</v>
      </c>
      <c r="E469" t="s">
        <v>9</v>
      </c>
      <c r="F469" t="s">
        <v>9</v>
      </c>
      <c r="G469" s="7">
        <v>40627</v>
      </c>
      <c r="H469" s="2">
        <v>0.66624737468689399</v>
      </c>
      <c r="I469" s="2">
        <v>0.87147662089375466</v>
      </c>
    </row>
    <row r="470" spans="1:9" x14ac:dyDescent="0.35">
      <c r="A470" s="1">
        <v>40630</v>
      </c>
      <c r="B470">
        <v>60.58</v>
      </c>
      <c r="C470">
        <v>60.09</v>
      </c>
      <c r="D470" t="s">
        <v>9</v>
      </c>
      <c r="E470" t="s">
        <v>9</v>
      </c>
      <c r="F470" t="s">
        <v>9</v>
      </c>
      <c r="G470" s="7">
        <v>40630</v>
      </c>
      <c r="H470" s="2">
        <v>0.67822013710525075</v>
      </c>
      <c r="I470" s="2">
        <v>0.87567847155981937</v>
      </c>
    </row>
    <row r="471" spans="1:9" x14ac:dyDescent="0.35">
      <c r="A471" s="1">
        <v>40631</v>
      </c>
      <c r="B471">
        <v>60.204999999999998</v>
      </c>
      <c r="C471">
        <v>60.6</v>
      </c>
      <c r="D471" t="s">
        <v>9</v>
      </c>
      <c r="E471" t="s">
        <v>9</v>
      </c>
      <c r="F471" t="s">
        <v>9</v>
      </c>
      <c r="G471" s="7">
        <v>40631</v>
      </c>
      <c r="H471" s="2">
        <v>0.67834210649732984</v>
      </c>
      <c r="I471" s="2">
        <v>0.88643474291718216</v>
      </c>
    </row>
    <row r="472" spans="1:9" x14ac:dyDescent="0.35">
      <c r="A472" s="1">
        <v>40632</v>
      </c>
      <c r="B472">
        <v>58.59</v>
      </c>
      <c r="C472">
        <v>60.21</v>
      </c>
      <c r="D472" t="s">
        <v>9</v>
      </c>
      <c r="E472" t="s">
        <v>9</v>
      </c>
      <c r="F472" t="s">
        <v>9</v>
      </c>
      <c r="G472" s="7">
        <v>40632</v>
      </c>
      <c r="H472" s="2">
        <v>0.67969973934432237</v>
      </c>
      <c r="I472" s="2">
        <v>0.90015239584850737</v>
      </c>
    </row>
    <row r="473" spans="1:9" x14ac:dyDescent="0.35">
      <c r="A473" s="1">
        <v>40633</v>
      </c>
      <c r="B473">
        <v>58.104999999999997</v>
      </c>
      <c r="C473">
        <v>58.55</v>
      </c>
      <c r="D473" t="s">
        <v>9</v>
      </c>
      <c r="E473" t="s">
        <v>9</v>
      </c>
      <c r="F473" t="s">
        <v>9</v>
      </c>
      <c r="G473" s="7">
        <v>40633</v>
      </c>
      <c r="H473" s="2">
        <v>0.72066481483531664</v>
      </c>
      <c r="I473" s="2">
        <v>0.93566888389174319</v>
      </c>
    </row>
    <row r="474" spans="1:9" x14ac:dyDescent="0.35">
      <c r="A474" s="1">
        <v>40634</v>
      </c>
      <c r="B474">
        <v>61</v>
      </c>
      <c r="C474">
        <v>58.09</v>
      </c>
      <c r="D474" t="s">
        <v>9</v>
      </c>
      <c r="E474" t="s">
        <v>9</v>
      </c>
      <c r="F474" t="s">
        <v>9</v>
      </c>
      <c r="G474" s="7">
        <v>40634</v>
      </c>
      <c r="H474" s="2">
        <v>0.72256953100313703</v>
      </c>
      <c r="I474" s="2">
        <v>0.95869954528293144</v>
      </c>
    </row>
    <row r="475" spans="1:9" x14ac:dyDescent="0.35">
      <c r="A475" s="1">
        <v>40637</v>
      </c>
      <c r="B475">
        <v>60.35</v>
      </c>
      <c r="C475">
        <v>61</v>
      </c>
      <c r="D475" t="s">
        <v>9</v>
      </c>
      <c r="E475" t="s">
        <v>9</v>
      </c>
      <c r="F475" t="s">
        <v>9</v>
      </c>
      <c r="G475" s="7">
        <v>40637</v>
      </c>
      <c r="H475" s="2">
        <v>0.71722076961830383</v>
      </c>
      <c r="I475" s="2">
        <v>0.95121092096886251</v>
      </c>
    </row>
    <row r="476" spans="1:9" x14ac:dyDescent="0.35">
      <c r="A476" s="1">
        <v>40638</v>
      </c>
      <c r="B476">
        <v>59.615000000000002</v>
      </c>
      <c r="C476">
        <v>60.32</v>
      </c>
      <c r="D476" t="s">
        <v>9</v>
      </c>
      <c r="E476" t="s">
        <v>9</v>
      </c>
      <c r="F476" t="s">
        <v>9</v>
      </c>
      <c r="G476" s="7">
        <v>40638</v>
      </c>
      <c r="H476" s="2">
        <v>0.73943704354631368</v>
      </c>
      <c r="I476" s="2">
        <v>0.98848309454548589</v>
      </c>
    </row>
    <row r="477" spans="1:9" x14ac:dyDescent="0.35">
      <c r="A477" s="1">
        <v>40639</v>
      </c>
      <c r="B477">
        <v>61.97</v>
      </c>
      <c r="C477">
        <v>59.62</v>
      </c>
      <c r="D477" t="s">
        <v>9</v>
      </c>
      <c r="E477" t="s">
        <v>9</v>
      </c>
      <c r="F477" t="s">
        <v>9</v>
      </c>
      <c r="G477" s="7">
        <v>40639</v>
      </c>
      <c r="H477" s="2">
        <v>0.71697596534722052</v>
      </c>
      <c r="I477" s="2">
        <v>0.96456162574163407</v>
      </c>
    </row>
    <row r="478" spans="1:9" x14ac:dyDescent="0.35">
      <c r="A478" s="1">
        <v>40640</v>
      </c>
      <c r="B478">
        <v>61.865000000000002</v>
      </c>
      <c r="C478">
        <v>61.96</v>
      </c>
      <c r="D478" t="s">
        <v>9</v>
      </c>
      <c r="E478" t="s">
        <v>9</v>
      </c>
      <c r="F478" t="s">
        <v>9</v>
      </c>
      <c r="G478" s="7">
        <v>40640</v>
      </c>
      <c r="H478" s="2">
        <v>0.70051978055016406</v>
      </c>
      <c r="I478" s="2">
        <v>0.94177547340169532</v>
      </c>
    </row>
    <row r="479" spans="1:9" x14ac:dyDescent="0.35">
      <c r="A479" s="1">
        <v>40641</v>
      </c>
      <c r="B479">
        <v>62.16</v>
      </c>
      <c r="C479">
        <v>61.86</v>
      </c>
      <c r="D479" t="s">
        <v>9</v>
      </c>
      <c r="E479" t="s">
        <v>9</v>
      </c>
      <c r="F479" t="s">
        <v>9</v>
      </c>
      <c r="G479" s="7">
        <v>40641</v>
      </c>
      <c r="H479" s="2">
        <v>0.6972989581801543</v>
      </c>
      <c r="I479" s="2">
        <v>0.94480145084313261</v>
      </c>
    </row>
    <row r="480" spans="1:9" x14ac:dyDescent="0.35">
      <c r="A480" s="1">
        <v>40644</v>
      </c>
      <c r="B480">
        <v>62.354999999999997</v>
      </c>
      <c r="C480">
        <v>62.16</v>
      </c>
      <c r="D480" t="s">
        <v>9</v>
      </c>
      <c r="E480" t="s">
        <v>9</v>
      </c>
      <c r="F480" t="s">
        <v>9</v>
      </c>
      <c r="G480" s="7">
        <v>40644</v>
      </c>
      <c r="H480" s="2">
        <v>0.70728831140715964</v>
      </c>
      <c r="I480" s="2">
        <v>0.93965667077028703</v>
      </c>
    </row>
    <row r="481" spans="1:9" x14ac:dyDescent="0.35">
      <c r="A481" s="1">
        <v>40645</v>
      </c>
      <c r="B481">
        <v>60.314999999999998</v>
      </c>
      <c r="C481">
        <v>62.36</v>
      </c>
      <c r="D481" t="s">
        <v>9</v>
      </c>
      <c r="E481" t="s">
        <v>9</v>
      </c>
      <c r="F481" t="s">
        <v>9</v>
      </c>
      <c r="G481" s="7">
        <v>40645</v>
      </c>
      <c r="H481" s="2">
        <v>0.65463707896946011</v>
      </c>
      <c r="I481" s="2">
        <v>0.82262392098267723</v>
      </c>
    </row>
    <row r="482" spans="1:9" x14ac:dyDescent="0.35">
      <c r="A482" s="1">
        <v>40646</v>
      </c>
      <c r="B482">
        <v>60.67</v>
      </c>
      <c r="C482">
        <v>60.32</v>
      </c>
      <c r="D482" t="s">
        <v>9</v>
      </c>
      <c r="E482" t="s">
        <v>9</v>
      </c>
      <c r="F482" t="s">
        <v>9</v>
      </c>
      <c r="G482" s="7">
        <v>40646</v>
      </c>
      <c r="H482" s="2">
        <v>0.65473678554250281</v>
      </c>
      <c r="I482" s="2">
        <v>0.83455842767467014</v>
      </c>
    </row>
    <row r="483" spans="1:9" x14ac:dyDescent="0.35">
      <c r="A483" s="1">
        <v>40647</v>
      </c>
      <c r="B483">
        <v>59.994999999999997</v>
      </c>
      <c r="C483">
        <v>60.68</v>
      </c>
      <c r="D483" t="s">
        <v>9</v>
      </c>
      <c r="E483" t="s">
        <v>9</v>
      </c>
      <c r="F483" t="s">
        <v>9</v>
      </c>
      <c r="G483" s="7">
        <v>40647</v>
      </c>
      <c r="H483" s="2">
        <v>0.64689857909368997</v>
      </c>
      <c r="I483" s="2">
        <v>0.82221749070673833</v>
      </c>
    </row>
    <row r="484" spans="1:9" x14ac:dyDescent="0.35">
      <c r="A484" s="1">
        <v>40648</v>
      </c>
      <c r="B484">
        <v>60.1</v>
      </c>
      <c r="C484">
        <v>60</v>
      </c>
      <c r="D484" t="s">
        <v>9</v>
      </c>
      <c r="E484" t="s">
        <v>9</v>
      </c>
      <c r="F484" t="s">
        <v>9</v>
      </c>
      <c r="G484" s="7">
        <v>40648</v>
      </c>
      <c r="H484" s="2">
        <v>0.6369275632193595</v>
      </c>
      <c r="I484" s="2">
        <v>0.80162356810981705</v>
      </c>
    </row>
    <row r="485" spans="1:9" x14ac:dyDescent="0.35">
      <c r="A485" s="1">
        <v>40651</v>
      </c>
      <c r="B485">
        <v>58.844999999999999</v>
      </c>
      <c r="C485">
        <v>60.11</v>
      </c>
      <c r="D485" t="s">
        <v>9</v>
      </c>
      <c r="E485" t="s">
        <v>9</v>
      </c>
      <c r="F485" t="s">
        <v>9</v>
      </c>
      <c r="G485" s="7">
        <v>40651</v>
      </c>
      <c r="H485" s="2">
        <v>0.63503453993385273</v>
      </c>
      <c r="I485" s="2">
        <v>0.77149031733699192</v>
      </c>
    </row>
    <row r="486" spans="1:9" x14ac:dyDescent="0.35">
      <c r="A486" s="1">
        <v>40652</v>
      </c>
      <c r="B486">
        <v>58.384999999999998</v>
      </c>
      <c r="C486">
        <v>58.83</v>
      </c>
      <c r="D486" t="s">
        <v>9</v>
      </c>
      <c r="E486" t="s">
        <v>9</v>
      </c>
      <c r="F486" t="s">
        <v>9</v>
      </c>
      <c r="G486" s="7">
        <v>40652</v>
      </c>
      <c r="H486" s="2">
        <v>0.64777271049471441</v>
      </c>
      <c r="I486" s="2">
        <v>0.79202815315382713</v>
      </c>
    </row>
    <row r="487" spans="1:9" x14ac:dyDescent="0.35">
      <c r="A487" s="1">
        <v>40653</v>
      </c>
      <c r="B487">
        <v>59.075000000000003</v>
      </c>
      <c r="C487">
        <v>58.38</v>
      </c>
      <c r="D487" t="s">
        <v>9</v>
      </c>
      <c r="E487" t="s">
        <v>9</v>
      </c>
      <c r="F487" t="s">
        <v>9</v>
      </c>
      <c r="G487" s="7">
        <v>40653</v>
      </c>
      <c r="H487" s="2">
        <v>0.64596338378528051</v>
      </c>
      <c r="I487" s="2">
        <v>0.79248665232627313</v>
      </c>
    </row>
    <row r="488" spans="1:9" x14ac:dyDescent="0.35">
      <c r="A488" s="1">
        <v>40654</v>
      </c>
      <c r="B488">
        <v>59.884999999999998</v>
      </c>
      <c r="C488">
        <v>59.09</v>
      </c>
      <c r="D488" t="s">
        <v>9</v>
      </c>
      <c r="E488" t="s">
        <v>9</v>
      </c>
      <c r="F488" t="s">
        <v>9</v>
      </c>
      <c r="G488" s="7">
        <v>40654</v>
      </c>
      <c r="H488" s="2">
        <v>0.63849387123424706</v>
      </c>
      <c r="I488" s="2">
        <v>0.77790013724825857</v>
      </c>
    </row>
    <row r="489" spans="1:9" x14ac:dyDescent="0.35">
      <c r="A489" s="1">
        <v>40659</v>
      </c>
      <c r="B489">
        <v>60.395000000000003</v>
      </c>
      <c r="C489">
        <v>59.9</v>
      </c>
      <c r="D489" t="s">
        <v>9</v>
      </c>
      <c r="E489" t="s">
        <v>9</v>
      </c>
      <c r="F489" t="s">
        <v>9</v>
      </c>
      <c r="G489" s="7">
        <v>40659</v>
      </c>
      <c r="H489" s="2">
        <v>0.61849890909303651</v>
      </c>
      <c r="I489" s="2">
        <v>0.74673744828558797</v>
      </c>
    </row>
    <row r="490" spans="1:9" x14ac:dyDescent="0.35">
      <c r="A490" s="1">
        <v>40660</v>
      </c>
      <c r="B490">
        <v>59.77</v>
      </c>
      <c r="C490">
        <v>60.39</v>
      </c>
      <c r="D490" t="s">
        <v>9</v>
      </c>
      <c r="E490" t="s">
        <v>9</v>
      </c>
      <c r="F490" t="s">
        <v>9</v>
      </c>
      <c r="G490" s="7">
        <v>40660</v>
      </c>
      <c r="H490" s="2">
        <v>0.63750348780855448</v>
      </c>
      <c r="I490" s="2">
        <v>0.80679189167567511</v>
      </c>
    </row>
    <row r="491" spans="1:9" x14ac:dyDescent="0.35">
      <c r="A491" s="1">
        <v>40661</v>
      </c>
      <c r="B491">
        <v>59.255000000000003</v>
      </c>
      <c r="C491">
        <v>59.79</v>
      </c>
      <c r="D491" t="s">
        <v>9</v>
      </c>
      <c r="E491" t="s">
        <v>9</v>
      </c>
      <c r="F491" t="s">
        <v>9</v>
      </c>
      <c r="G491" s="7">
        <v>40661</v>
      </c>
      <c r="H491" s="2">
        <v>0.60648575332500809</v>
      </c>
      <c r="I491" s="2">
        <v>0.74843457460235285</v>
      </c>
    </row>
    <row r="492" spans="1:9" x14ac:dyDescent="0.35">
      <c r="A492" s="1">
        <v>40666</v>
      </c>
      <c r="B492">
        <v>58.854999999999997</v>
      </c>
      <c r="C492">
        <v>59.25</v>
      </c>
      <c r="D492" t="s">
        <v>9</v>
      </c>
      <c r="E492" t="s">
        <v>9</v>
      </c>
      <c r="F492" t="s">
        <v>9</v>
      </c>
      <c r="G492" s="7">
        <v>40666</v>
      </c>
      <c r="H492" s="2">
        <v>0.59237617908719054</v>
      </c>
      <c r="I492" s="2">
        <v>0.70471705296440812</v>
      </c>
    </row>
    <row r="493" spans="1:9" x14ac:dyDescent="0.35">
      <c r="A493" s="1">
        <v>40667</v>
      </c>
      <c r="B493">
        <v>58.015000000000001</v>
      </c>
      <c r="C493">
        <v>58.86</v>
      </c>
      <c r="D493" t="s">
        <v>9</v>
      </c>
      <c r="E493" t="s">
        <v>9</v>
      </c>
      <c r="F493" t="s">
        <v>9</v>
      </c>
      <c r="G493" s="7">
        <v>40667</v>
      </c>
      <c r="H493" s="2">
        <v>0.59945128208107945</v>
      </c>
      <c r="I493" s="2">
        <v>0.7175933609655144</v>
      </c>
    </row>
    <row r="494" spans="1:9" x14ac:dyDescent="0.35">
      <c r="A494" s="1">
        <v>40668</v>
      </c>
      <c r="B494">
        <v>53.39</v>
      </c>
      <c r="C494">
        <v>58.02</v>
      </c>
      <c r="D494" t="s">
        <v>9</v>
      </c>
      <c r="E494" t="s">
        <v>9</v>
      </c>
      <c r="F494" t="s">
        <v>9</v>
      </c>
      <c r="G494" s="7">
        <v>40668</v>
      </c>
      <c r="H494" s="2">
        <v>0.5989421680687248</v>
      </c>
      <c r="I494" s="2">
        <v>0.72366557659729425</v>
      </c>
    </row>
    <row r="495" spans="1:9" x14ac:dyDescent="0.35">
      <c r="A495" s="1">
        <v>40669</v>
      </c>
      <c r="B495">
        <v>53.994999999999997</v>
      </c>
      <c r="C495">
        <v>53.38</v>
      </c>
      <c r="D495" t="s">
        <v>9</v>
      </c>
      <c r="E495" t="s">
        <v>9</v>
      </c>
      <c r="F495" t="s">
        <v>9</v>
      </c>
      <c r="G495" s="7">
        <v>40669</v>
      </c>
      <c r="H495" s="2">
        <v>0.59521771156986536</v>
      </c>
      <c r="I495" s="2">
        <v>0.72356260374706693</v>
      </c>
    </row>
    <row r="496" spans="1:9" x14ac:dyDescent="0.35">
      <c r="A496" s="1">
        <v>40672</v>
      </c>
      <c r="B496">
        <v>53.59</v>
      </c>
      <c r="C496">
        <v>54</v>
      </c>
      <c r="D496" t="s">
        <v>9</v>
      </c>
      <c r="E496" t="s">
        <v>9</v>
      </c>
      <c r="F496" t="s">
        <v>9</v>
      </c>
      <c r="G496" s="7">
        <v>40672</v>
      </c>
      <c r="H496" s="2">
        <v>0.59089042878897691</v>
      </c>
      <c r="I496" s="2">
        <v>0.71318863305609537</v>
      </c>
    </row>
    <row r="497" spans="1:9" x14ac:dyDescent="0.35">
      <c r="A497" s="1">
        <v>40673</v>
      </c>
      <c r="B497">
        <v>54.575000000000003</v>
      </c>
      <c r="C497">
        <v>53.58</v>
      </c>
      <c r="D497" t="s">
        <v>9</v>
      </c>
      <c r="E497" t="s">
        <v>9</v>
      </c>
      <c r="F497" t="s">
        <v>9</v>
      </c>
      <c r="G497" s="7">
        <v>40673</v>
      </c>
      <c r="H497" s="2">
        <v>0.59492991689346952</v>
      </c>
      <c r="I497" s="2">
        <v>0.73184035299870376</v>
      </c>
    </row>
    <row r="498" spans="1:9" x14ac:dyDescent="0.35">
      <c r="A498" s="1">
        <v>40674</v>
      </c>
      <c r="B498">
        <v>54.534999999999997</v>
      </c>
      <c r="C498">
        <v>54.58</v>
      </c>
      <c r="D498" t="s">
        <v>9</v>
      </c>
      <c r="E498" t="s">
        <v>9</v>
      </c>
      <c r="F498" t="s">
        <v>9</v>
      </c>
      <c r="G498" s="7">
        <v>40674</v>
      </c>
      <c r="H498" s="2">
        <v>0.60331649021851996</v>
      </c>
      <c r="I498" s="2">
        <v>0.76119565622504071</v>
      </c>
    </row>
    <row r="499" spans="1:9" x14ac:dyDescent="0.35">
      <c r="A499" s="1">
        <v>40675</v>
      </c>
      <c r="B499">
        <v>55.005000000000003</v>
      </c>
      <c r="C499">
        <v>54.54</v>
      </c>
      <c r="D499" t="s">
        <v>9</v>
      </c>
      <c r="E499" t="s">
        <v>9</v>
      </c>
      <c r="F499" t="s">
        <v>9</v>
      </c>
      <c r="G499" s="7">
        <v>40675</v>
      </c>
      <c r="H499" s="2">
        <v>0.59148883620161519</v>
      </c>
      <c r="I499" s="2">
        <v>0.72896388798323031</v>
      </c>
    </row>
    <row r="500" spans="1:9" x14ac:dyDescent="0.35">
      <c r="A500" s="1">
        <v>40676</v>
      </c>
      <c r="B500">
        <v>54.704999999999998</v>
      </c>
      <c r="C500">
        <v>55</v>
      </c>
      <c r="D500" t="s">
        <v>9</v>
      </c>
      <c r="E500" t="s">
        <v>9</v>
      </c>
      <c r="F500" t="s">
        <v>9</v>
      </c>
      <c r="G500" s="7">
        <v>40676</v>
      </c>
      <c r="H500" s="2">
        <v>0.59854335864255193</v>
      </c>
      <c r="I500" s="2">
        <v>0.72973749022818402</v>
      </c>
    </row>
    <row r="501" spans="1:9" x14ac:dyDescent="0.35">
      <c r="A501" s="1">
        <v>40679</v>
      </c>
      <c r="B501">
        <v>54.604999999999997</v>
      </c>
      <c r="C501">
        <v>54.7</v>
      </c>
      <c r="D501" t="s">
        <v>9</v>
      </c>
      <c r="E501" t="s">
        <v>9</v>
      </c>
      <c r="F501" t="s">
        <v>9</v>
      </c>
      <c r="G501" s="7">
        <v>40679</v>
      </c>
      <c r="H501" s="2">
        <v>0.60040871843084442</v>
      </c>
      <c r="I501" s="2">
        <v>0.73198552627540647</v>
      </c>
    </row>
    <row r="502" spans="1:9" x14ac:dyDescent="0.35">
      <c r="A502" s="1">
        <v>40680</v>
      </c>
      <c r="B502">
        <v>53.734999999999999</v>
      </c>
      <c r="C502">
        <v>54.6</v>
      </c>
      <c r="D502" t="s">
        <v>9</v>
      </c>
      <c r="E502" t="s">
        <v>9</v>
      </c>
      <c r="F502" t="s">
        <v>9</v>
      </c>
      <c r="G502" s="7">
        <v>40680</v>
      </c>
      <c r="H502" s="2">
        <v>0.59839469277247381</v>
      </c>
      <c r="I502" s="2">
        <v>0.72739474470297072</v>
      </c>
    </row>
    <row r="503" spans="1:9" x14ac:dyDescent="0.35">
      <c r="A503" s="1">
        <v>40681</v>
      </c>
      <c r="B503">
        <v>53.615000000000002</v>
      </c>
      <c r="C503">
        <v>53.74</v>
      </c>
      <c r="D503" t="s">
        <v>9</v>
      </c>
      <c r="E503" t="s">
        <v>9</v>
      </c>
      <c r="F503" t="s">
        <v>9</v>
      </c>
      <c r="G503" s="7">
        <v>40681</v>
      </c>
      <c r="H503" s="2">
        <v>0.59907319485669841</v>
      </c>
      <c r="I503" s="2">
        <v>0.74257105183060368</v>
      </c>
    </row>
    <row r="504" spans="1:9" x14ac:dyDescent="0.35">
      <c r="A504" s="1">
        <v>40682</v>
      </c>
      <c r="B504">
        <v>53.155000000000001</v>
      </c>
      <c r="C504">
        <v>53.61</v>
      </c>
      <c r="D504" t="s">
        <v>9</v>
      </c>
      <c r="E504" t="s">
        <v>9</v>
      </c>
      <c r="F504" t="s">
        <v>9</v>
      </c>
      <c r="G504" s="7">
        <v>40682</v>
      </c>
      <c r="H504" s="2">
        <v>0.59581236278800176</v>
      </c>
      <c r="I504" s="2">
        <v>0.73626914559534617</v>
      </c>
    </row>
    <row r="505" spans="1:9" x14ac:dyDescent="0.35">
      <c r="A505" s="1">
        <v>40683</v>
      </c>
      <c r="B505">
        <v>51.64</v>
      </c>
      <c r="C505">
        <v>53.13</v>
      </c>
      <c r="D505" t="s">
        <v>9</v>
      </c>
      <c r="E505" t="s">
        <v>9</v>
      </c>
      <c r="F505" t="s">
        <v>9</v>
      </c>
      <c r="G505" s="7">
        <v>40683</v>
      </c>
      <c r="H505" s="2">
        <v>0.58930977681414909</v>
      </c>
      <c r="I505" s="2">
        <v>0.71919692170224425</v>
      </c>
    </row>
    <row r="506" spans="1:9" x14ac:dyDescent="0.35">
      <c r="A506" s="1">
        <v>40686</v>
      </c>
      <c r="B506">
        <v>50.865000000000002</v>
      </c>
      <c r="C506">
        <v>51.61</v>
      </c>
      <c r="D506" t="s">
        <v>9</v>
      </c>
      <c r="E506" t="s">
        <v>9</v>
      </c>
      <c r="F506" t="s">
        <v>9</v>
      </c>
      <c r="G506" s="7">
        <v>40686</v>
      </c>
      <c r="H506" s="2">
        <v>0.58460104763800336</v>
      </c>
      <c r="I506" s="2">
        <v>0.69863533217481</v>
      </c>
    </row>
    <row r="507" spans="1:9" x14ac:dyDescent="0.35">
      <c r="A507" s="1">
        <v>40687</v>
      </c>
      <c r="B507">
        <v>49.728000000000002</v>
      </c>
      <c r="C507">
        <v>50.87</v>
      </c>
      <c r="D507" t="s">
        <v>9</v>
      </c>
      <c r="E507" t="s">
        <v>9</v>
      </c>
      <c r="F507" t="s">
        <v>9</v>
      </c>
      <c r="G507" s="7">
        <v>40687</v>
      </c>
      <c r="H507" s="2">
        <v>0.58466978500350841</v>
      </c>
      <c r="I507" s="2">
        <v>0.70112684902253974</v>
      </c>
    </row>
    <row r="508" spans="1:9" x14ac:dyDescent="0.35">
      <c r="A508" s="1">
        <v>40688</v>
      </c>
      <c r="B508">
        <v>50.734999999999999</v>
      </c>
      <c r="C508">
        <v>49.74</v>
      </c>
      <c r="D508" t="s">
        <v>9</v>
      </c>
      <c r="E508" t="s">
        <v>9</v>
      </c>
      <c r="F508" t="s">
        <v>9</v>
      </c>
      <c r="G508" s="7">
        <v>40688</v>
      </c>
      <c r="H508" s="2">
        <v>0.58280846481031157</v>
      </c>
      <c r="I508" s="2">
        <v>0.69202504153205735</v>
      </c>
    </row>
    <row r="509" spans="1:9" x14ac:dyDescent="0.35">
      <c r="A509" s="1">
        <v>40689</v>
      </c>
      <c r="B509">
        <v>51.344999999999999</v>
      </c>
      <c r="C509">
        <v>50.74</v>
      </c>
      <c r="D509" t="s">
        <v>9</v>
      </c>
      <c r="E509" t="s">
        <v>9</v>
      </c>
      <c r="F509" t="s">
        <v>9</v>
      </c>
      <c r="G509" s="7">
        <v>40689</v>
      </c>
      <c r="H509" s="2">
        <v>0.57948626872590692</v>
      </c>
      <c r="I509" s="2">
        <v>0.69111358719989946</v>
      </c>
    </row>
    <row r="510" spans="1:9" x14ac:dyDescent="0.35">
      <c r="A510" s="1">
        <v>40690</v>
      </c>
      <c r="B510">
        <v>52.774999999999999</v>
      </c>
      <c r="C510">
        <v>51.32</v>
      </c>
      <c r="D510" t="s">
        <v>9</v>
      </c>
      <c r="E510" t="s">
        <v>9</v>
      </c>
      <c r="F510" t="s">
        <v>9</v>
      </c>
      <c r="G510" s="7">
        <v>40690</v>
      </c>
      <c r="H510" s="2">
        <v>0.57900320792926707</v>
      </c>
      <c r="I510" s="2">
        <v>0.69279367296109307</v>
      </c>
    </row>
    <row r="511" spans="1:9" x14ac:dyDescent="0.35">
      <c r="A511" s="1">
        <v>40694</v>
      </c>
      <c r="B511">
        <v>51.96</v>
      </c>
      <c r="C511">
        <v>52.76</v>
      </c>
      <c r="D511" t="s">
        <v>9</v>
      </c>
      <c r="E511" t="s">
        <v>9</v>
      </c>
      <c r="F511" t="s">
        <v>9</v>
      </c>
      <c r="G511" s="7">
        <v>40694</v>
      </c>
      <c r="H511" s="2">
        <v>0.58389450040067148</v>
      </c>
      <c r="I511" s="2">
        <v>0.70335728868479286</v>
      </c>
    </row>
    <row r="512" spans="1:9" x14ac:dyDescent="0.35">
      <c r="A512" s="1">
        <v>40695</v>
      </c>
      <c r="B512">
        <v>50.005000000000003</v>
      </c>
      <c r="C512">
        <v>52</v>
      </c>
      <c r="D512" t="s">
        <v>9</v>
      </c>
      <c r="E512" t="s">
        <v>9</v>
      </c>
      <c r="F512" t="s">
        <v>9</v>
      </c>
      <c r="G512" s="7">
        <v>40695</v>
      </c>
      <c r="H512" s="2">
        <v>0.58349226003013566</v>
      </c>
      <c r="I512" s="2">
        <v>0.68959859179309413</v>
      </c>
    </row>
    <row r="513" spans="1:9" x14ac:dyDescent="0.35">
      <c r="A513" s="1">
        <v>40696</v>
      </c>
      <c r="B513">
        <v>48.494999999999997</v>
      </c>
      <c r="C513">
        <v>50.01</v>
      </c>
      <c r="D513" t="s">
        <v>9</v>
      </c>
      <c r="E513" t="s">
        <v>9</v>
      </c>
      <c r="F513" t="s">
        <v>9</v>
      </c>
      <c r="G513" s="7">
        <v>40696</v>
      </c>
      <c r="H513" s="2">
        <v>0.58283019443079276</v>
      </c>
      <c r="I513" s="2">
        <v>0.68830933985298959</v>
      </c>
    </row>
    <row r="514" spans="1:9" x14ac:dyDescent="0.35">
      <c r="A514" s="1">
        <v>40697</v>
      </c>
      <c r="B514">
        <v>48.732999999999997</v>
      </c>
      <c r="C514">
        <v>48.5</v>
      </c>
      <c r="D514" t="s">
        <v>9</v>
      </c>
      <c r="E514" t="s">
        <v>9</v>
      </c>
      <c r="F514" t="s">
        <v>9</v>
      </c>
      <c r="G514" s="7">
        <v>40697</v>
      </c>
      <c r="H514" s="2">
        <v>0.58455337306749322</v>
      </c>
      <c r="I514" s="2">
        <v>0.69777116024397223</v>
      </c>
    </row>
    <row r="515" spans="1:9" x14ac:dyDescent="0.35">
      <c r="A515" s="1">
        <v>40700</v>
      </c>
      <c r="B515">
        <v>46.91</v>
      </c>
      <c r="C515">
        <v>48.734999999999999</v>
      </c>
      <c r="D515" t="s">
        <v>9</v>
      </c>
      <c r="E515" t="s">
        <v>9</v>
      </c>
      <c r="F515" t="s">
        <v>9</v>
      </c>
      <c r="G515" s="7">
        <v>40700</v>
      </c>
      <c r="H515" s="2">
        <v>0.58100780357201398</v>
      </c>
      <c r="I515" s="2">
        <v>0.69774151568279874</v>
      </c>
    </row>
    <row r="516" spans="1:9" x14ac:dyDescent="0.35">
      <c r="A516" s="1">
        <v>40701</v>
      </c>
      <c r="B516">
        <v>47.603000000000002</v>
      </c>
      <c r="C516">
        <v>46.9</v>
      </c>
      <c r="D516" t="s">
        <v>9</v>
      </c>
      <c r="E516" t="s">
        <v>9</v>
      </c>
      <c r="F516" t="s">
        <v>9</v>
      </c>
      <c r="G516" s="7">
        <v>40701</v>
      </c>
      <c r="H516" s="2">
        <v>0.58538579512410882</v>
      </c>
      <c r="I516" s="2">
        <v>0.70789142255682724</v>
      </c>
    </row>
    <row r="517" spans="1:9" x14ac:dyDescent="0.35">
      <c r="A517" s="1">
        <v>40702</v>
      </c>
      <c r="B517">
        <v>48.703000000000003</v>
      </c>
      <c r="C517">
        <v>47.604999999999997</v>
      </c>
      <c r="D517" t="s">
        <v>9</v>
      </c>
      <c r="E517" t="s">
        <v>9</v>
      </c>
      <c r="F517" t="s">
        <v>9</v>
      </c>
      <c r="G517" s="7">
        <v>40702</v>
      </c>
      <c r="H517" s="2">
        <v>0.57874416683323249</v>
      </c>
      <c r="I517" s="2">
        <v>0.68843016899246523</v>
      </c>
    </row>
    <row r="518" spans="1:9" x14ac:dyDescent="0.35">
      <c r="A518" s="1">
        <v>40703</v>
      </c>
      <c r="B518">
        <v>47.828000000000003</v>
      </c>
      <c r="C518">
        <v>48.68</v>
      </c>
      <c r="D518" t="s">
        <v>9</v>
      </c>
      <c r="E518" t="s">
        <v>9</v>
      </c>
      <c r="F518" t="s">
        <v>9</v>
      </c>
      <c r="G518" s="7">
        <v>40703</v>
      </c>
      <c r="H518" s="2">
        <v>0.57853305502028862</v>
      </c>
      <c r="I518" s="2">
        <v>0.69073230440397426</v>
      </c>
    </row>
    <row r="519" spans="1:9" x14ac:dyDescent="0.35">
      <c r="A519" s="1">
        <v>40704</v>
      </c>
      <c r="B519">
        <v>46.997999999999998</v>
      </c>
      <c r="C519">
        <v>47.814999999999998</v>
      </c>
      <c r="D519" t="s">
        <v>9</v>
      </c>
      <c r="E519" t="s">
        <v>9</v>
      </c>
      <c r="F519" t="s">
        <v>9</v>
      </c>
      <c r="G519" s="7">
        <v>40704</v>
      </c>
      <c r="H519" s="2">
        <v>0.56126358889616701</v>
      </c>
      <c r="I519" s="2">
        <v>0.65980514721026062</v>
      </c>
    </row>
    <row r="520" spans="1:9" x14ac:dyDescent="0.35">
      <c r="A520" s="1">
        <v>40707</v>
      </c>
      <c r="B520">
        <v>47.655000000000001</v>
      </c>
      <c r="C520">
        <v>47</v>
      </c>
      <c r="D520" t="s">
        <v>9</v>
      </c>
      <c r="E520" t="s">
        <v>9</v>
      </c>
      <c r="F520" t="s">
        <v>9</v>
      </c>
      <c r="G520" s="7">
        <v>40707</v>
      </c>
      <c r="H520" s="2">
        <v>0.57273036032762259</v>
      </c>
      <c r="I520" s="2">
        <v>0.68008465855795752</v>
      </c>
    </row>
    <row r="521" spans="1:9" x14ac:dyDescent="0.35">
      <c r="A521" s="1">
        <v>40708</v>
      </c>
      <c r="B521">
        <v>48.56</v>
      </c>
      <c r="C521">
        <v>47.634999999999998</v>
      </c>
      <c r="D521" t="s">
        <v>9</v>
      </c>
      <c r="E521" t="s">
        <v>9</v>
      </c>
      <c r="F521" t="s">
        <v>9</v>
      </c>
      <c r="G521" s="7">
        <v>40708</v>
      </c>
      <c r="H521" s="2">
        <v>0.57082171362932443</v>
      </c>
      <c r="I521" s="2">
        <v>0.67806850937821606</v>
      </c>
    </row>
    <row r="522" spans="1:9" x14ac:dyDescent="0.35">
      <c r="A522" s="1">
        <v>40709</v>
      </c>
      <c r="B522">
        <v>47.692</v>
      </c>
      <c r="C522">
        <v>48.55</v>
      </c>
      <c r="D522" t="s">
        <v>9</v>
      </c>
      <c r="E522" t="s">
        <v>9</v>
      </c>
      <c r="F522" t="s">
        <v>9</v>
      </c>
      <c r="G522" s="7">
        <v>40709</v>
      </c>
      <c r="H522" s="2">
        <v>0.56221231273011651</v>
      </c>
      <c r="I522" s="2">
        <v>0.65512807777683824</v>
      </c>
    </row>
    <row r="523" spans="1:9" x14ac:dyDescent="0.35">
      <c r="A523" s="1">
        <v>40710</v>
      </c>
      <c r="B523">
        <v>48.023000000000003</v>
      </c>
      <c r="C523">
        <v>47.69</v>
      </c>
      <c r="D523" t="s">
        <v>9</v>
      </c>
      <c r="E523" t="s">
        <v>9</v>
      </c>
      <c r="F523" t="s">
        <v>9</v>
      </c>
      <c r="G523" s="7">
        <v>40710</v>
      </c>
      <c r="H523" s="2">
        <v>0.55379318074014316</v>
      </c>
      <c r="I523" s="2">
        <v>0.62914423336679404</v>
      </c>
    </row>
    <row r="524" spans="1:9" x14ac:dyDescent="0.35">
      <c r="A524" s="1">
        <v>40711</v>
      </c>
      <c r="B524">
        <v>48.395000000000003</v>
      </c>
      <c r="C524">
        <v>48.045000000000002</v>
      </c>
      <c r="D524" t="s">
        <v>9</v>
      </c>
      <c r="E524" t="s">
        <v>9</v>
      </c>
      <c r="F524" t="s">
        <v>9</v>
      </c>
      <c r="G524" s="7">
        <v>40711</v>
      </c>
      <c r="H524" s="2">
        <v>0.56112677879260608</v>
      </c>
      <c r="I524" s="2">
        <v>0.64586485124365156</v>
      </c>
    </row>
    <row r="525" spans="1:9" x14ac:dyDescent="0.35">
      <c r="A525" s="1">
        <v>40714</v>
      </c>
      <c r="B525">
        <v>47.162999999999997</v>
      </c>
      <c r="C525">
        <v>48.39</v>
      </c>
      <c r="D525" t="s">
        <v>9</v>
      </c>
      <c r="E525" t="s">
        <v>9</v>
      </c>
      <c r="F525" t="s">
        <v>9</v>
      </c>
      <c r="G525" s="7">
        <v>40714</v>
      </c>
      <c r="H525" s="2">
        <v>0.57182560016517348</v>
      </c>
      <c r="I525" s="2">
        <v>0.65538592280621921</v>
      </c>
    </row>
    <row r="526" spans="1:9" x14ac:dyDescent="0.35">
      <c r="A526" s="1">
        <v>40715</v>
      </c>
      <c r="B526">
        <v>47.302999999999997</v>
      </c>
      <c r="C526">
        <v>47.155000000000001</v>
      </c>
      <c r="D526" t="s">
        <v>9</v>
      </c>
      <c r="E526" t="s">
        <v>9</v>
      </c>
      <c r="F526" t="s">
        <v>9</v>
      </c>
      <c r="G526" s="7">
        <v>40715</v>
      </c>
      <c r="H526" s="2">
        <v>0.57420842088874113</v>
      </c>
      <c r="I526" s="2">
        <v>0.66382169815064851</v>
      </c>
    </row>
    <row r="527" spans="1:9" x14ac:dyDescent="0.35">
      <c r="A527" s="1">
        <v>40716</v>
      </c>
      <c r="B527">
        <v>47.02</v>
      </c>
      <c r="C527">
        <v>47.31</v>
      </c>
      <c r="D527" t="s">
        <v>9</v>
      </c>
      <c r="E527" t="s">
        <v>9</v>
      </c>
      <c r="F527" t="s">
        <v>9</v>
      </c>
      <c r="G527" s="7">
        <v>40716</v>
      </c>
      <c r="H527" s="2">
        <v>0.55877169666148963</v>
      </c>
      <c r="I527" s="2">
        <v>0.6303078338586614</v>
      </c>
    </row>
    <row r="528" spans="1:9" x14ac:dyDescent="0.35">
      <c r="A528" s="1">
        <v>40717</v>
      </c>
      <c r="B528">
        <v>45.302999999999997</v>
      </c>
      <c r="C528">
        <v>47</v>
      </c>
      <c r="D528" t="s">
        <v>9</v>
      </c>
      <c r="E528" t="s">
        <v>9</v>
      </c>
      <c r="F528" t="s">
        <v>9</v>
      </c>
      <c r="G528" s="7">
        <v>40717</v>
      </c>
      <c r="H528" s="2">
        <v>0.54827350671502439</v>
      </c>
      <c r="I528" s="2">
        <v>0.60853209108684947</v>
      </c>
    </row>
    <row r="529" spans="1:9" x14ac:dyDescent="0.35">
      <c r="A529" s="1">
        <v>40718</v>
      </c>
      <c r="B529">
        <v>43.39</v>
      </c>
      <c r="C529">
        <v>45.27</v>
      </c>
      <c r="D529" t="s">
        <v>9</v>
      </c>
      <c r="E529" t="s">
        <v>9</v>
      </c>
      <c r="F529" t="s">
        <v>9</v>
      </c>
      <c r="G529" s="7">
        <v>40718</v>
      </c>
      <c r="H529" s="2">
        <v>0.54706921985313928</v>
      </c>
      <c r="I529" s="2">
        <v>0.60639635202631637</v>
      </c>
    </row>
    <row r="530" spans="1:9" x14ac:dyDescent="0.35">
      <c r="A530" s="1">
        <v>40721</v>
      </c>
      <c r="B530">
        <v>43.398000000000003</v>
      </c>
      <c r="C530">
        <v>43.395000000000003</v>
      </c>
      <c r="D530" t="s">
        <v>9</v>
      </c>
      <c r="E530" t="s">
        <v>9</v>
      </c>
      <c r="F530" t="s">
        <v>9</v>
      </c>
      <c r="G530" s="7">
        <v>40721</v>
      </c>
      <c r="H530" s="2">
        <v>0.56242084833410888</v>
      </c>
      <c r="I530" s="2">
        <v>0.63221954278659276</v>
      </c>
    </row>
    <row r="531" spans="1:9" x14ac:dyDescent="0.35">
      <c r="A531" s="1">
        <v>40722</v>
      </c>
      <c r="B531">
        <v>44.17</v>
      </c>
      <c r="C531">
        <v>43.395000000000003</v>
      </c>
      <c r="D531" t="s">
        <v>9</v>
      </c>
      <c r="E531" t="s">
        <v>9</v>
      </c>
      <c r="F531" t="s">
        <v>9</v>
      </c>
      <c r="G531" s="7">
        <v>40722</v>
      </c>
      <c r="H531" s="2">
        <v>0.5681394118032379</v>
      </c>
      <c r="I531" s="2">
        <v>0.65957209895866753</v>
      </c>
    </row>
    <row r="532" spans="1:9" x14ac:dyDescent="0.35">
      <c r="A532" s="1">
        <v>40723</v>
      </c>
      <c r="B532">
        <v>44.652999999999999</v>
      </c>
      <c r="C532">
        <v>44.164999999999999</v>
      </c>
      <c r="D532" t="s">
        <v>9</v>
      </c>
      <c r="E532" t="s">
        <v>9</v>
      </c>
      <c r="F532" t="s">
        <v>9</v>
      </c>
      <c r="G532" s="7">
        <v>40723</v>
      </c>
      <c r="H532" s="2">
        <v>0.57434256654216764</v>
      </c>
      <c r="I532" s="2">
        <v>0.66927654932388758</v>
      </c>
    </row>
    <row r="533" spans="1:9" x14ac:dyDescent="0.35">
      <c r="A533" s="1">
        <v>40724</v>
      </c>
      <c r="B533">
        <v>48.997999999999998</v>
      </c>
      <c r="C533">
        <v>44.655000000000001</v>
      </c>
      <c r="D533" t="s">
        <v>9</v>
      </c>
      <c r="E533" t="s">
        <v>9</v>
      </c>
      <c r="F533" t="s">
        <v>9</v>
      </c>
      <c r="G533" s="7">
        <v>40724</v>
      </c>
      <c r="H533" s="2">
        <v>0.576572758590011</v>
      </c>
      <c r="I533" s="2">
        <v>0.68025512505258845</v>
      </c>
    </row>
    <row r="534" spans="1:9" x14ac:dyDescent="0.35">
      <c r="A534" s="1">
        <v>40725</v>
      </c>
      <c r="B534">
        <v>50.814999999999998</v>
      </c>
      <c r="C534">
        <v>49</v>
      </c>
      <c r="D534" t="s">
        <v>9</v>
      </c>
      <c r="E534" t="s">
        <v>9</v>
      </c>
      <c r="F534" t="s">
        <v>9</v>
      </c>
      <c r="G534" s="7">
        <v>40725</v>
      </c>
      <c r="H534" s="2">
        <v>0.57259744379138444</v>
      </c>
      <c r="I534" s="2">
        <v>0.678732844548813</v>
      </c>
    </row>
    <row r="535" spans="1:9" x14ac:dyDescent="0.35">
      <c r="A535" s="1">
        <v>40728</v>
      </c>
      <c r="B535">
        <v>49.88</v>
      </c>
      <c r="C535">
        <v>50.81</v>
      </c>
      <c r="D535" t="s">
        <v>9</v>
      </c>
      <c r="E535" t="s">
        <v>9</v>
      </c>
      <c r="F535" t="s">
        <v>9</v>
      </c>
      <c r="G535" s="7">
        <v>40728</v>
      </c>
      <c r="H535" s="2">
        <v>0.56623921698864799</v>
      </c>
      <c r="I535" s="2">
        <v>0.67297281144357157</v>
      </c>
    </row>
    <row r="536" spans="1:9" x14ac:dyDescent="0.35">
      <c r="A536" s="1">
        <v>40729</v>
      </c>
      <c r="B536">
        <v>48.773000000000003</v>
      </c>
      <c r="C536">
        <v>49.875</v>
      </c>
      <c r="D536" t="s">
        <v>9</v>
      </c>
      <c r="E536" t="s">
        <v>9</v>
      </c>
      <c r="F536" t="s">
        <v>9</v>
      </c>
      <c r="G536" s="7">
        <v>40729</v>
      </c>
      <c r="H536" s="2">
        <v>0.56845790039961674</v>
      </c>
      <c r="I536" s="2">
        <v>0.67212963228093403</v>
      </c>
    </row>
    <row r="537" spans="1:9" x14ac:dyDescent="0.35">
      <c r="A537" s="1">
        <v>40730</v>
      </c>
      <c r="B537">
        <v>47.747999999999998</v>
      </c>
      <c r="C537">
        <v>48.78</v>
      </c>
      <c r="D537" t="s">
        <v>9</v>
      </c>
      <c r="E537" t="s">
        <v>9</v>
      </c>
      <c r="F537" t="s">
        <v>9</v>
      </c>
      <c r="G537" s="7">
        <v>40730</v>
      </c>
      <c r="H537" s="2">
        <v>0.56002404749310497</v>
      </c>
      <c r="I537" s="2">
        <v>0.65543213008091317</v>
      </c>
    </row>
    <row r="538" spans="1:9" x14ac:dyDescent="0.35">
      <c r="A538" s="1">
        <v>40731</v>
      </c>
      <c r="B538">
        <v>48.262999999999998</v>
      </c>
      <c r="C538">
        <v>47.75</v>
      </c>
      <c r="D538" t="s">
        <v>9</v>
      </c>
      <c r="E538" t="s">
        <v>9</v>
      </c>
      <c r="F538" t="s">
        <v>9</v>
      </c>
      <c r="G538" s="7">
        <v>40731</v>
      </c>
      <c r="H538" s="2">
        <v>0.5633609199586127</v>
      </c>
      <c r="I538" s="2">
        <v>0.66264516321448452</v>
      </c>
    </row>
    <row r="539" spans="1:9" x14ac:dyDescent="0.35">
      <c r="A539" s="1">
        <v>40732</v>
      </c>
      <c r="B539">
        <v>46.552999999999997</v>
      </c>
      <c r="C539">
        <v>48.27</v>
      </c>
      <c r="D539" t="s">
        <v>9</v>
      </c>
      <c r="E539" t="s">
        <v>9</v>
      </c>
      <c r="F539" t="s">
        <v>9</v>
      </c>
      <c r="G539" s="7">
        <v>40732</v>
      </c>
      <c r="H539" s="2">
        <v>0.54983429822507235</v>
      </c>
      <c r="I539" s="2">
        <v>0.63604389374524939</v>
      </c>
    </row>
    <row r="540" spans="1:9" x14ac:dyDescent="0.35">
      <c r="A540" s="1">
        <v>40735</v>
      </c>
      <c r="B540">
        <v>44.853000000000002</v>
      </c>
      <c r="C540">
        <v>46.56</v>
      </c>
      <c r="D540" t="s">
        <v>9</v>
      </c>
      <c r="E540" t="s">
        <v>9</v>
      </c>
      <c r="F540" t="s">
        <v>9</v>
      </c>
      <c r="G540" s="7">
        <v>40735</v>
      </c>
      <c r="H540" s="2">
        <v>0.53819389006140239</v>
      </c>
      <c r="I540" s="2">
        <v>0.61367760080672895</v>
      </c>
    </row>
    <row r="541" spans="1:9" x14ac:dyDescent="0.35">
      <c r="A541" s="1">
        <v>40736</v>
      </c>
      <c r="B541">
        <v>43.87</v>
      </c>
      <c r="C541">
        <v>44.844999999999999</v>
      </c>
      <c r="D541" t="s">
        <v>9</v>
      </c>
      <c r="E541" t="s">
        <v>9</v>
      </c>
      <c r="F541" t="s">
        <v>9</v>
      </c>
      <c r="G541" s="7">
        <v>40736</v>
      </c>
      <c r="H541" s="2">
        <v>0.54250580652389568</v>
      </c>
      <c r="I541" s="2">
        <v>0.60813669807215376</v>
      </c>
    </row>
    <row r="542" spans="1:9" x14ac:dyDescent="0.35">
      <c r="A542" s="1">
        <v>40737</v>
      </c>
      <c r="B542">
        <v>44.41</v>
      </c>
      <c r="C542">
        <v>43.865000000000002</v>
      </c>
      <c r="D542" t="s">
        <v>9</v>
      </c>
      <c r="E542" t="s">
        <v>9</v>
      </c>
      <c r="F542" t="s">
        <v>9</v>
      </c>
      <c r="G542" s="7">
        <v>40737</v>
      </c>
      <c r="H542" s="2">
        <v>0.54579130447153212</v>
      </c>
      <c r="I542" s="2">
        <v>0.61311155702148523</v>
      </c>
    </row>
    <row r="543" spans="1:9" x14ac:dyDescent="0.35">
      <c r="A543" s="1">
        <v>40738</v>
      </c>
      <c r="B543">
        <v>45.814999999999998</v>
      </c>
      <c r="C543">
        <v>44.395000000000003</v>
      </c>
      <c r="D543" t="s">
        <v>9</v>
      </c>
      <c r="E543" t="s">
        <v>9</v>
      </c>
      <c r="F543" t="s">
        <v>9</v>
      </c>
      <c r="G543" s="7">
        <v>40738</v>
      </c>
      <c r="H543" s="2">
        <v>0.54779112045913836</v>
      </c>
      <c r="I543" s="2">
        <v>0.61448265833013083</v>
      </c>
    </row>
    <row r="544" spans="1:9" x14ac:dyDescent="0.35">
      <c r="A544" s="1">
        <v>40739</v>
      </c>
      <c r="B544">
        <v>44.692999999999998</v>
      </c>
      <c r="C544">
        <v>45.82</v>
      </c>
      <c r="D544" t="s">
        <v>9</v>
      </c>
      <c r="E544" t="s">
        <v>9</v>
      </c>
      <c r="F544" t="s">
        <v>9</v>
      </c>
      <c r="G544" s="7">
        <v>40739</v>
      </c>
      <c r="H544" s="2">
        <v>0.54420791942048763</v>
      </c>
      <c r="I544" s="2">
        <v>0.60448141736175054</v>
      </c>
    </row>
    <row r="545" spans="1:9" x14ac:dyDescent="0.35">
      <c r="A545" s="1">
        <v>40742</v>
      </c>
      <c r="B545">
        <v>41.36</v>
      </c>
      <c r="C545">
        <v>44.685000000000002</v>
      </c>
      <c r="D545" t="s">
        <v>9</v>
      </c>
      <c r="E545" t="s">
        <v>9</v>
      </c>
      <c r="F545" t="s">
        <v>9</v>
      </c>
      <c r="G545" s="7">
        <v>40742</v>
      </c>
      <c r="H545" s="2">
        <v>0.5506219859751279</v>
      </c>
      <c r="I545" s="2">
        <v>0.61225038797486997</v>
      </c>
    </row>
    <row r="546" spans="1:9" x14ac:dyDescent="0.35">
      <c r="A546" s="1">
        <v>40743</v>
      </c>
      <c r="B546">
        <v>43.134999999999998</v>
      </c>
      <c r="C546">
        <v>41.344999999999999</v>
      </c>
      <c r="D546" t="s">
        <v>9</v>
      </c>
      <c r="E546" t="s">
        <v>9</v>
      </c>
      <c r="F546" t="s">
        <v>9</v>
      </c>
      <c r="G546" s="7">
        <v>40743</v>
      </c>
      <c r="H546" s="2">
        <v>0.54529316575669828</v>
      </c>
      <c r="I546" s="2">
        <v>0.61567492515533451</v>
      </c>
    </row>
    <row r="547" spans="1:9" x14ac:dyDescent="0.35">
      <c r="A547" s="1">
        <v>40744</v>
      </c>
      <c r="B547">
        <v>44.917999999999999</v>
      </c>
      <c r="C547">
        <v>43.14</v>
      </c>
      <c r="D547" t="s">
        <v>9</v>
      </c>
      <c r="E547" t="s">
        <v>9</v>
      </c>
      <c r="F547" t="s">
        <v>9</v>
      </c>
      <c r="G547" s="7">
        <v>40744</v>
      </c>
      <c r="H547" s="2">
        <v>0.55556264687968737</v>
      </c>
      <c r="I547" s="2">
        <v>0.62514127924693452</v>
      </c>
    </row>
    <row r="548" spans="1:9" x14ac:dyDescent="0.35">
      <c r="A548" s="1">
        <v>40745</v>
      </c>
      <c r="B548">
        <v>47.55</v>
      </c>
      <c r="C548">
        <v>44.91</v>
      </c>
      <c r="D548" t="s">
        <v>9</v>
      </c>
      <c r="E548" t="s">
        <v>9</v>
      </c>
      <c r="F548" t="s">
        <v>9</v>
      </c>
      <c r="G548" s="7">
        <v>40745</v>
      </c>
      <c r="H548" s="2">
        <v>0.55974546168261419</v>
      </c>
      <c r="I548" s="2">
        <v>0.63886658643438432</v>
      </c>
    </row>
    <row r="549" spans="1:9" x14ac:dyDescent="0.35">
      <c r="A549" s="1">
        <v>40746</v>
      </c>
      <c r="B549">
        <v>47.158000000000001</v>
      </c>
      <c r="C549">
        <v>47.56</v>
      </c>
      <c r="D549" t="s">
        <v>9</v>
      </c>
      <c r="E549" t="s">
        <v>9</v>
      </c>
      <c r="F549" t="s">
        <v>9</v>
      </c>
      <c r="G549" s="7">
        <v>40746</v>
      </c>
      <c r="H549" s="2">
        <v>0.54217619957317409</v>
      </c>
      <c r="I549" s="2">
        <v>0.61211857376253342</v>
      </c>
    </row>
    <row r="550" spans="1:9" x14ac:dyDescent="0.35">
      <c r="A550" s="1">
        <v>40749</v>
      </c>
      <c r="B550">
        <v>45.103000000000002</v>
      </c>
      <c r="C550">
        <v>47.125</v>
      </c>
      <c r="D550" t="s">
        <v>9</v>
      </c>
      <c r="E550" t="s">
        <v>9</v>
      </c>
      <c r="F550" t="s">
        <v>9</v>
      </c>
      <c r="G550" s="7">
        <v>40749</v>
      </c>
      <c r="H550" s="2">
        <v>0.54361528285005911</v>
      </c>
      <c r="I550" s="2">
        <v>0.60769831987329559</v>
      </c>
    </row>
    <row r="551" spans="1:9" x14ac:dyDescent="0.35">
      <c r="A551" s="1">
        <v>40750</v>
      </c>
      <c r="B551">
        <v>45.164999999999999</v>
      </c>
      <c r="C551">
        <v>45.1</v>
      </c>
      <c r="D551" t="s">
        <v>9</v>
      </c>
      <c r="E551" t="s">
        <v>9</v>
      </c>
      <c r="F551" t="s">
        <v>9</v>
      </c>
      <c r="G551" s="7">
        <v>40750</v>
      </c>
      <c r="H551" s="2">
        <v>0.54712173490664806</v>
      </c>
      <c r="I551" s="2">
        <v>0.61540246374079099</v>
      </c>
    </row>
    <row r="552" spans="1:9" x14ac:dyDescent="0.35">
      <c r="A552" s="1">
        <v>40751</v>
      </c>
      <c r="B552">
        <v>43.23</v>
      </c>
      <c r="C552">
        <v>45.17</v>
      </c>
      <c r="D552" t="s">
        <v>9</v>
      </c>
      <c r="E552" t="s">
        <v>9</v>
      </c>
      <c r="F552" t="s">
        <v>9</v>
      </c>
      <c r="G552" s="7">
        <v>40751</v>
      </c>
      <c r="H552" s="2">
        <v>0.54714217606455451</v>
      </c>
      <c r="I552" s="2">
        <v>0.60605848926321648</v>
      </c>
    </row>
    <row r="553" spans="1:9" x14ac:dyDescent="0.35">
      <c r="A553" s="1">
        <v>40752</v>
      </c>
      <c r="B553">
        <v>45.003</v>
      </c>
      <c r="C553">
        <v>43.234999999999999</v>
      </c>
      <c r="D553" t="s">
        <v>9</v>
      </c>
      <c r="E553" t="s">
        <v>9</v>
      </c>
      <c r="F553" t="s">
        <v>9</v>
      </c>
      <c r="G553" s="7">
        <v>40752</v>
      </c>
      <c r="H553" s="2">
        <v>0.54844276598535213</v>
      </c>
      <c r="I553" s="2">
        <v>0.59950564736690248</v>
      </c>
    </row>
    <row r="554" spans="1:9" x14ac:dyDescent="0.35">
      <c r="A554" s="1">
        <v>40753</v>
      </c>
      <c r="B554">
        <v>43.375</v>
      </c>
      <c r="C554">
        <v>45</v>
      </c>
      <c r="D554" t="s">
        <v>9</v>
      </c>
      <c r="E554" t="s">
        <v>9</v>
      </c>
      <c r="F554" t="s">
        <v>9</v>
      </c>
      <c r="G554" s="7">
        <v>40753</v>
      </c>
      <c r="H554" s="2">
        <v>0.54965171843403415</v>
      </c>
      <c r="I554" s="2">
        <v>0.58673949278832427</v>
      </c>
    </row>
    <row r="555" spans="1:9" x14ac:dyDescent="0.35">
      <c r="A555" s="1">
        <v>40756</v>
      </c>
      <c r="B555">
        <v>41.195</v>
      </c>
      <c r="C555">
        <v>43.35</v>
      </c>
      <c r="D555" t="s">
        <v>9</v>
      </c>
      <c r="E555" t="s">
        <v>9</v>
      </c>
      <c r="F555" t="s">
        <v>9</v>
      </c>
      <c r="G555" s="7">
        <v>40756</v>
      </c>
      <c r="H555" s="2">
        <v>0.55689069752203035</v>
      </c>
      <c r="I555" s="2">
        <v>0.58740886594157349</v>
      </c>
    </row>
    <row r="556" spans="1:9" x14ac:dyDescent="0.35">
      <c r="A556" s="1">
        <v>40757</v>
      </c>
      <c r="B556">
        <v>39.94</v>
      </c>
      <c r="C556">
        <v>41.19</v>
      </c>
      <c r="D556" t="s">
        <v>9</v>
      </c>
      <c r="E556" t="s">
        <v>9</v>
      </c>
      <c r="F556" t="s">
        <v>9</v>
      </c>
      <c r="G556" s="7">
        <v>40757</v>
      </c>
      <c r="H556" s="2">
        <v>0.56290351239816472</v>
      </c>
      <c r="I556" s="2">
        <v>0.59507427544389901</v>
      </c>
    </row>
    <row r="557" spans="1:9" x14ac:dyDescent="0.35">
      <c r="A557" s="1">
        <v>40758</v>
      </c>
      <c r="B557">
        <v>38.993000000000002</v>
      </c>
      <c r="C557">
        <v>39.945</v>
      </c>
      <c r="D557" t="s">
        <v>9</v>
      </c>
      <c r="E557" t="s">
        <v>9</v>
      </c>
      <c r="F557" t="s">
        <v>9</v>
      </c>
      <c r="G557" s="7">
        <v>40758</v>
      </c>
      <c r="H557" s="2">
        <v>0.57287869483896059</v>
      </c>
      <c r="I557" s="2">
        <v>0.60638834752813509</v>
      </c>
    </row>
    <row r="558" spans="1:9" x14ac:dyDescent="0.35">
      <c r="A558" s="1">
        <v>40759</v>
      </c>
      <c r="B558">
        <v>34.994999999999997</v>
      </c>
      <c r="C558">
        <v>38.96</v>
      </c>
      <c r="D558" t="s">
        <v>9</v>
      </c>
      <c r="E558" t="s">
        <v>9</v>
      </c>
      <c r="F558" t="s">
        <v>9</v>
      </c>
      <c r="G558" s="7">
        <v>40759</v>
      </c>
      <c r="H558" s="2">
        <v>0.55351011864199284</v>
      </c>
      <c r="I558" s="2">
        <v>0.58665459153437038</v>
      </c>
    </row>
    <row r="559" spans="1:9" x14ac:dyDescent="0.35">
      <c r="A559" s="1">
        <v>40760</v>
      </c>
      <c r="B559">
        <v>32.863</v>
      </c>
      <c r="C559">
        <v>34.99</v>
      </c>
      <c r="D559" t="s">
        <v>9</v>
      </c>
      <c r="E559" t="s">
        <v>9</v>
      </c>
      <c r="F559" t="s">
        <v>9</v>
      </c>
      <c r="G559" s="7">
        <v>40760</v>
      </c>
      <c r="H559" s="2">
        <v>0.52800711754892748</v>
      </c>
      <c r="I559" s="2">
        <v>0.54384253253761872</v>
      </c>
    </row>
    <row r="560" spans="1:9" x14ac:dyDescent="0.35">
      <c r="A560" s="1">
        <v>40763</v>
      </c>
      <c r="B560">
        <v>32.805</v>
      </c>
      <c r="C560">
        <v>32.844999999999999</v>
      </c>
      <c r="D560" t="s">
        <v>9</v>
      </c>
      <c r="E560" t="s">
        <v>9</v>
      </c>
      <c r="F560" t="s">
        <v>9</v>
      </c>
      <c r="G560" s="7">
        <v>40763</v>
      </c>
      <c r="H560" s="2">
        <v>0.52708972713842872</v>
      </c>
      <c r="I560" s="2">
        <v>0.54784660771965621</v>
      </c>
    </row>
    <row r="561" spans="1:9" x14ac:dyDescent="0.35">
      <c r="A561" s="1">
        <v>40764</v>
      </c>
      <c r="B561">
        <v>32.119999999999997</v>
      </c>
      <c r="C561">
        <v>32.81</v>
      </c>
      <c r="D561" t="s">
        <v>9</v>
      </c>
      <c r="E561" t="s">
        <v>9</v>
      </c>
      <c r="F561" t="s">
        <v>9</v>
      </c>
      <c r="G561" s="7">
        <v>40764</v>
      </c>
      <c r="H561" s="2">
        <v>0.53471386086563821</v>
      </c>
      <c r="I561" s="2">
        <v>0.5654092503582091</v>
      </c>
    </row>
    <row r="562" spans="1:9" x14ac:dyDescent="0.35">
      <c r="A562" s="1">
        <v>40765</v>
      </c>
      <c r="B562">
        <v>30.847999999999999</v>
      </c>
      <c r="C562">
        <v>32.115000000000002</v>
      </c>
      <c r="D562" t="s">
        <v>9</v>
      </c>
      <c r="E562" t="s">
        <v>9</v>
      </c>
      <c r="F562" t="s">
        <v>9</v>
      </c>
      <c r="G562" s="7">
        <v>40765</v>
      </c>
      <c r="H562" s="2">
        <v>0.52120897031549718</v>
      </c>
      <c r="I562" s="2">
        <v>0.53426805747157069</v>
      </c>
    </row>
    <row r="563" spans="1:9" x14ac:dyDescent="0.35">
      <c r="A563" s="1">
        <v>40766</v>
      </c>
      <c r="B563">
        <v>32.182000000000002</v>
      </c>
      <c r="C563">
        <v>30.844999999999999</v>
      </c>
      <c r="D563" t="s">
        <v>9</v>
      </c>
      <c r="E563" t="s">
        <v>9</v>
      </c>
      <c r="F563" t="s">
        <v>9</v>
      </c>
      <c r="G563" s="7">
        <v>40766</v>
      </c>
      <c r="H563" s="2">
        <v>0.54415050875301263</v>
      </c>
      <c r="I563" s="2">
        <v>0.56486942922458616</v>
      </c>
    </row>
    <row r="564" spans="1:9" x14ac:dyDescent="0.35">
      <c r="A564" s="1">
        <v>40767</v>
      </c>
      <c r="B564">
        <v>33.828000000000003</v>
      </c>
      <c r="C564">
        <v>32.204999999999998</v>
      </c>
      <c r="D564" t="s">
        <v>9</v>
      </c>
      <c r="E564" t="s">
        <v>9</v>
      </c>
      <c r="F564" t="s">
        <v>9</v>
      </c>
      <c r="G564" s="7">
        <v>40767</v>
      </c>
      <c r="H564" s="2">
        <v>0.5577474603351199</v>
      </c>
      <c r="I564" s="2">
        <v>0.59566895209835946</v>
      </c>
    </row>
    <row r="565" spans="1:9" x14ac:dyDescent="0.35">
      <c r="A565" s="1">
        <v>40770</v>
      </c>
      <c r="B565">
        <v>33.262999999999998</v>
      </c>
      <c r="C565">
        <v>33.814999999999998</v>
      </c>
      <c r="D565" t="s">
        <v>9</v>
      </c>
      <c r="E565" t="s">
        <v>9</v>
      </c>
      <c r="F565" t="s">
        <v>9</v>
      </c>
      <c r="G565" s="7">
        <v>40770</v>
      </c>
      <c r="H565" s="2">
        <v>0.56972257757873968</v>
      </c>
      <c r="I565" s="2">
        <v>0.61533655761970685</v>
      </c>
    </row>
    <row r="566" spans="1:9" x14ac:dyDescent="0.35">
      <c r="A566" s="1">
        <v>40771</v>
      </c>
      <c r="B566">
        <v>33.244999999999997</v>
      </c>
      <c r="C566">
        <v>33.229999999999997</v>
      </c>
      <c r="D566" t="s">
        <v>9</v>
      </c>
      <c r="E566" t="s">
        <v>9</v>
      </c>
      <c r="F566" t="s">
        <v>9</v>
      </c>
      <c r="G566" s="7">
        <v>40771</v>
      </c>
      <c r="H566" s="2">
        <v>0.55755457455540536</v>
      </c>
      <c r="I566" s="2">
        <v>0.59825072470461493</v>
      </c>
    </row>
    <row r="567" spans="1:9" x14ac:dyDescent="0.35">
      <c r="A567" s="1">
        <v>40772</v>
      </c>
      <c r="B567">
        <v>32.872999999999998</v>
      </c>
      <c r="C567">
        <v>33.26</v>
      </c>
      <c r="D567" t="s">
        <v>9</v>
      </c>
      <c r="E567" t="s">
        <v>9</v>
      </c>
      <c r="F567" t="s">
        <v>9</v>
      </c>
      <c r="G567" s="7">
        <v>40772</v>
      </c>
      <c r="H567" s="2">
        <v>0.54187704962716943</v>
      </c>
      <c r="I567" s="2">
        <v>0.5690632612985731</v>
      </c>
    </row>
    <row r="568" spans="1:9" x14ac:dyDescent="0.35">
      <c r="A568" s="1">
        <v>40773</v>
      </c>
      <c r="B568">
        <v>29.81</v>
      </c>
      <c r="C568">
        <v>32.844999999999999</v>
      </c>
      <c r="D568" t="s">
        <v>9</v>
      </c>
      <c r="E568" t="s">
        <v>9</v>
      </c>
      <c r="F568" t="s">
        <v>9</v>
      </c>
      <c r="G568" s="7">
        <v>40773</v>
      </c>
      <c r="H568" s="2">
        <v>0.53209147660691802</v>
      </c>
      <c r="I568" s="2">
        <v>0.55152380476068008</v>
      </c>
    </row>
    <row r="569" spans="1:9" x14ac:dyDescent="0.35">
      <c r="A569" s="1">
        <v>40774</v>
      </c>
      <c r="B569">
        <v>28.373000000000001</v>
      </c>
      <c r="C569">
        <v>29.805</v>
      </c>
      <c r="D569" t="s">
        <v>9</v>
      </c>
      <c r="E569" t="s">
        <v>9</v>
      </c>
      <c r="F569" t="s">
        <v>9</v>
      </c>
      <c r="G569" s="7">
        <v>40774</v>
      </c>
      <c r="H569" s="2">
        <v>0.54394435105390115</v>
      </c>
      <c r="I569" s="2">
        <v>0.56837980204511906</v>
      </c>
    </row>
    <row r="570" spans="1:9" x14ac:dyDescent="0.35">
      <c r="A570" s="1">
        <v>40777</v>
      </c>
      <c r="B570">
        <v>27.562999999999999</v>
      </c>
      <c r="C570">
        <v>28.38</v>
      </c>
      <c r="D570" t="s">
        <v>9</v>
      </c>
      <c r="E570" t="s">
        <v>9</v>
      </c>
      <c r="F570" t="s">
        <v>9</v>
      </c>
      <c r="G570" s="7">
        <v>40777</v>
      </c>
      <c r="H570" s="2">
        <v>0.53824975887829618</v>
      </c>
      <c r="I570" s="2">
        <v>0.56418898475688051</v>
      </c>
    </row>
    <row r="571" spans="1:9" x14ac:dyDescent="0.35">
      <c r="A571" s="1">
        <v>40778</v>
      </c>
      <c r="B571">
        <v>28.297999999999998</v>
      </c>
      <c r="C571">
        <v>27.56</v>
      </c>
      <c r="D571" t="s">
        <v>9</v>
      </c>
      <c r="E571" t="s">
        <v>9</v>
      </c>
      <c r="F571" t="s">
        <v>9</v>
      </c>
      <c r="G571" s="7">
        <v>40778</v>
      </c>
      <c r="H571" s="2">
        <v>0.54069947014284891</v>
      </c>
      <c r="I571" s="2">
        <v>0.56833868733870985</v>
      </c>
    </row>
    <row r="572" spans="1:9" x14ac:dyDescent="0.35">
      <c r="A572" s="1">
        <v>40779</v>
      </c>
      <c r="B572">
        <v>30.08</v>
      </c>
      <c r="C572">
        <v>28.3</v>
      </c>
      <c r="D572" t="s">
        <v>9</v>
      </c>
      <c r="E572" t="s">
        <v>9</v>
      </c>
      <c r="F572" t="s">
        <v>9</v>
      </c>
      <c r="G572" s="7">
        <v>40779</v>
      </c>
      <c r="H572" s="2">
        <v>0.54861621752455392</v>
      </c>
      <c r="I572" s="2">
        <v>0.5781139303420666</v>
      </c>
    </row>
    <row r="573" spans="1:9" x14ac:dyDescent="0.35">
      <c r="A573" s="1">
        <v>40780</v>
      </c>
      <c r="B573">
        <v>30.99</v>
      </c>
      <c r="C573">
        <v>30.11</v>
      </c>
      <c r="D573" t="s">
        <v>9</v>
      </c>
      <c r="E573" t="s">
        <v>9</v>
      </c>
      <c r="F573" t="s">
        <v>9</v>
      </c>
      <c r="G573" s="7">
        <v>40780</v>
      </c>
      <c r="H573" s="2">
        <v>0.53589355725776677</v>
      </c>
      <c r="I573" s="2">
        <v>0.55899043043223573</v>
      </c>
    </row>
    <row r="574" spans="1:9" x14ac:dyDescent="0.35">
      <c r="A574" s="1">
        <v>40781</v>
      </c>
      <c r="B574">
        <v>29.722999999999999</v>
      </c>
      <c r="C574">
        <v>30.99</v>
      </c>
      <c r="D574" t="s">
        <v>9</v>
      </c>
      <c r="E574" t="s">
        <v>9</v>
      </c>
      <c r="F574" t="s">
        <v>9</v>
      </c>
      <c r="G574" s="7">
        <v>40781</v>
      </c>
      <c r="H574" s="2">
        <v>0.55260720044459488</v>
      </c>
      <c r="I574" s="2">
        <v>0.58009765452878914</v>
      </c>
    </row>
    <row r="575" spans="1:9" x14ac:dyDescent="0.35">
      <c r="A575" s="1">
        <v>40785</v>
      </c>
      <c r="B575">
        <v>32.027999999999999</v>
      </c>
      <c r="C575">
        <v>29.715</v>
      </c>
      <c r="D575" t="s">
        <v>9</v>
      </c>
      <c r="E575" t="s">
        <v>9</v>
      </c>
      <c r="F575" t="s">
        <v>9</v>
      </c>
      <c r="G575" s="7">
        <v>40785</v>
      </c>
      <c r="H575" s="2">
        <v>0.53397929497128804</v>
      </c>
      <c r="I575" s="2">
        <v>0.54771894356013129</v>
      </c>
    </row>
    <row r="576" spans="1:9" x14ac:dyDescent="0.35">
      <c r="A576" s="1">
        <v>40786</v>
      </c>
      <c r="B576">
        <v>33.597999999999999</v>
      </c>
      <c r="C576">
        <v>32.03</v>
      </c>
      <c r="D576" t="s">
        <v>9</v>
      </c>
      <c r="E576" t="s">
        <v>9</v>
      </c>
      <c r="F576" t="s">
        <v>9</v>
      </c>
      <c r="G576" s="7">
        <v>40786</v>
      </c>
      <c r="H576" s="2">
        <v>0.55909396900726771</v>
      </c>
      <c r="I576" s="2">
        <v>0.5818542986603531</v>
      </c>
    </row>
    <row r="577" spans="1:9" x14ac:dyDescent="0.35">
      <c r="A577" s="1">
        <v>40787</v>
      </c>
      <c r="B577">
        <v>35.628</v>
      </c>
      <c r="C577">
        <v>33.594999999999999</v>
      </c>
      <c r="D577" t="s">
        <v>9</v>
      </c>
      <c r="E577" t="s">
        <v>9</v>
      </c>
      <c r="F577" t="s">
        <v>9</v>
      </c>
      <c r="G577" s="7">
        <v>40787</v>
      </c>
      <c r="H577" s="2">
        <v>0.54080461399546165</v>
      </c>
      <c r="I577" s="2">
        <v>0.55008178331083601</v>
      </c>
    </row>
    <row r="578" spans="1:9" x14ac:dyDescent="0.35">
      <c r="A578" s="1">
        <v>40788</v>
      </c>
      <c r="B578">
        <v>33.128</v>
      </c>
      <c r="C578">
        <v>35.664999999999999</v>
      </c>
      <c r="D578" t="s">
        <v>9</v>
      </c>
      <c r="E578" t="s">
        <v>9</v>
      </c>
      <c r="F578" t="s">
        <v>9</v>
      </c>
      <c r="G578" s="7">
        <v>40788</v>
      </c>
      <c r="H578" s="2">
        <v>0.54233800785270481</v>
      </c>
      <c r="I578" s="2">
        <v>0.55347991001150354</v>
      </c>
    </row>
    <row r="579" spans="1:9" x14ac:dyDescent="0.35">
      <c r="A579" s="1">
        <v>40791</v>
      </c>
      <c r="B579">
        <v>30.655000000000001</v>
      </c>
      <c r="C579">
        <v>33.119999999999997</v>
      </c>
      <c r="D579" t="s">
        <v>9</v>
      </c>
      <c r="E579" t="s">
        <v>9</v>
      </c>
      <c r="F579" t="s">
        <v>9</v>
      </c>
      <c r="G579" s="7">
        <v>40791</v>
      </c>
      <c r="H579" s="2">
        <v>0.5453614710164354</v>
      </c>
      <c r="I579" s="2">
        <v>0.54939716636206115</v>
      </c>
    </row>
    <row r="580" spans="1:9" x14ac:dyDescent="0.35">
      <c r="A580" s="1">
        <v>40792</v>
      </c>
      <c r="B580">
        <v>30.757999999999999</v>
      </c>
      <c r="C580">
        <v>30.65</v>
      </c>
      <c r="D580" t="s">
        <v>9</v>
      </c>
      <c r="E580" t="s">
        <v>9</v>
      </c>
      <c r="F580" t="s">
        <v>9</v>
      </c>
      <c r="G580" s="7">
        <v>40792</v>
      </c>
      <c r="H580" s="2">
        <v>0.55116494212872036</v>
      </c>
      <c r="I580" s="2">
        <v>0.57052862374333491</v>
      </c>
    </row>
    <row r="581" spans="1:9" x14ac:dyDescent="0.35">
      <c r="A581" s="1">
        <v>40793</v>
      </c>
      <c r="B581">
        <v>32.715000000000003</v>
      </c>
      <c r="C581">
        <v>30.75</v>
      </c>
      <c r="D581" t="s">
        <v>9</v>
      </c>
      <c r="E581" t="s">
        <v>9</v>
      </c>
      <c r="F581" t="s">
        <v>9</v>
      </c>
      <c r="G581" s="7">
        <v>40793</v>
      </c>
      <c r="H581" s="2">
        <v>0.56254967344602558</v>
      </c>
      <c r="I581" s="2">
        <v>0.5659765609339219</v>
      </c>
    </row>
    <row r="582" spans="1:9" x14ac:dyDescent="0.35">
      <c r="A582" s="1">
        <v>40794</v>
      </c>
      <c r="B582">
        <v>32.895000000000003</v>
      </c>
      <c r="C582">
        <v>32.729999999999997</v>
      </c>
      <c r="D582" t="s">
        <v>9</v>
      </c>
      <c r="E582" t="s">
        <v>9</v>
      </c>
      <c r="F582" t="s">
        <v>9</v>
      </c>
      <c r="G582" s="7">
        <v>40794</v>
      </c>
      <c r="H582" s="2">
        <v>0.55907125417086734</v>
      </c>
      <c r="I582" s="2">
        <v>0.56198067351098091</v>
      </c>
    </row>
    <row r="583" spans="1:9" x14ac:dyDescent="0.35">
      <c r="A583" s="1">
        <v>40795</v>
      </c>
      <c r="B583">
        <v>31.033000000000001</v>
      </c>
      <c r="C583">
        <v>32.9</v>
      </c>
      <c r="D583" t="s">
        <v>9</v>
      </c>
      <c r="E583" t="s">
        <v>9</v>
      </c>
      <c r="F583" t="s">
        <v>9</v>
      </c>
      <c r="G583" s="7">
        <v>40795</v>
      </c>
      <c r="H583" s="2">
        <v>0.54585556014226044</v>
      </c>
      <c r="I583" s="2">
        <v>0.53765259696265089</v>
      </c>
    </row>
    <row r="584" spans="1:9" x14ac:dyDescent="0.35">
      <c r="A584" s="1">
        <v>40798</v>
      </c>
      <c r="B584">
        <v>30.562999999999999</v>
      </c>
      <c r="C584">
        <v>31.04</v>
      </c>
      <c r="D584" t="s">
        <v>9</v>
      </c>
      <c r="E584" t="s">
        <v>9</v>
      </c>
      <c r="F584" t="s">
        <v>9</v>
      </c>
      <c r="G584" s="7">
        <v>40798</v>
      </c>
      <c r="H584" s="2">
        <v>0.54980595736981619</v>
      </c>
      <c r="I584" s="2">
        <v>0.53932260675944921</v>
      </c>
    </row>
    <row r="585" spans="1:9" x14ac:dyDescent="0.35">
      <c r="A585" s="1">
        <v>40799</v>
      </c>
      <c r="B585">
        <v>31.84</v>
      </c>
      <c r="C585">
        <v>30.56</v>
      </c>
      <c r="D585" t="s">
        <v>9</v>
      </c>
      <c r="E585" t="s">
        <v>9</v>
      </c>
      <c r="F585" t="s">
        <v>9</v>
      </c>
      <c r="G585" s="7">
        <v>40799</v>
      </c>
      <c r="H585" s="2">
        <v>0.5462149781727077</v>
      </c>
      <c r="I585" s="2">
        <v>0.54380410478350905</v>
      </c>
    </row>
    <row r="586" spans="1:9" x14ac:dyDescent="0.35">
      <c r="A586" s="1">
        <v>40800</v>
      </c>
      <c r="B586">
        <v>33.508000000000003</v>
      </c>
      <c r="C586">
        <v>31.83</v>
      </c>
      <c r="D586" t="s">
        <v>9</v>
      </c>
      <c r="E586" t="s">
        <v>9</v>
      </c>
      <c r="F586" t="s">
        <v>9</v>
      </c>
      <c r="G586" s="7">
        <v>40800</v>
      </c>
      <c r="H586" s="2">
        <v>0.55149956434046432</v>
      </c>
      <c r="I586" s="2">
        <v>0.54902689735983012</v>
      </c>
    </row>
    <row r="587" spans="1:9" x14ac:dyDescent="0.35">
      <c r="A587" s="1">
        <v>40801</v>
      </c>
      <c r="B587">
        <v>35.905000000000001</v>
      </c>
      <c r="C587">
        <v>33.5</v>
      </c>
      <c r="D587" t="s">
        <v>9</v>
      </c>
      <c r="E587" t="s">
        <v>9</v>
      </c>
      <c r="F587" t="s">
        <v>9</v>
      </c>
      <c r="G587" s="7">
        <v>40801</v>
      </c>
      <c r="H587" s="2">
        <v>0.55062111881521991</v>
      </c>
      <c r="I587" s="2">
        <v>0.54221720346889113</v>
      </c>
    </row>
    <row r="588" spans="1:9" x14ac:dyDescent="0.35">
      <c r="A588" s="1">
        <v>40802</v>
      </c>
      <c r="B588">
        <v>35.828000000000003</v>
      </c>
      <c r="C588">
        <v>35.909999999999997</v>
      </c>
      <c r="D588" t="s">
        <v>9</v>
      </c>
      <c r="E588" t="s">
        <v>9</v>
      </c>
      <c r="F588" t="s">
        <v>9</v>
      </c>
      <c r="G588" s="7">
        <v>40802</v>
      </c>
      <c r="H588" s="2">
        <v>0.54501730280194294</v>
      </c>
      <c r="I588" s="2">
        <v>0.53361862125913562</v>
      </c>
    </row>
    <row r="589" spans="1:9" x14ac:dyDescent="0.35">
      <c r="A589" s="1">
        <v>40805</v>
      </c>
      <c r="B589">
        <v>33.408000000000001</v>
      </c>
      <c r="C589">
        <v>35.805</v>
      </c>
      <c r="D589" t="s">
        <v>9</v>
      </c>
      <c r="E589" t="s">
        <v>9</v>
      </c>
      <c r="F589" t="s">
        <v>9</v>
      </c>
      <c r="G589" s="7">
        <v>40805</v>
      </c>
      <c r="H589" s="2">
        <v>0.54191841370263383</v>
      </c>
      <c r="I589" s="2">
        <v>0.53155921835717179</v>
      </c>
    </row>
    <row r="590" spans="1:9" x14ac:dyDescent="0.35">
      <c r="A590" s="1">
        <v>40806</v>
      </c>
      <c r="B590">
        <v>34.238</v>
      </c>
      <c r="C590">
        <v>33.414999999999999</v>
      </c>
      <c r="D590" t="s">
        <v>9</v>
      </c>
      <c r="E590" t="s">
        <v>9</v>
      </c>
      <c r="F590" t="s">
        <v>9</v>
      </c>
      <c r="G590" s="7">
        <v>40806</v>
      </c>
      <c r="H590" s="2">
        <v>0.54951094072805073</v>
      </c>
      <c r="I590" s="2">
        <v>0.53744266450320455</v>
      </c>
    </row>
    <row r="591" spans="1:9" x14ac:dyDescent="0.35">
      <c r="A591" s="1">
        <v>40807</v>
      </c>
      <c r="B591">
        <v>36.130000000000003</v>
      </c>
      <c r="C591">
        <v>34.229999999999997</v>
      </c>
      <c r="D591" t="s">
        <v>9</v>
      </c>
      <c r="E591" t="s">
        <v>9</v>
      </c>
      <c r="F591" t="s">
        <v>9</v>
      </c>
      <c r="G591" s="7">
        <v>40807</v>
      </c>
      <c r="H591" s="2">
        <v>0.54441612570634967</v>
      </c>
      <c r="I591" s="2">
        <v>0.5321259213780305</v>
      </c>
    </row>
    <row r="592" spans="1:9" x14ac:dyDescent="0.35">
      <c r="A592" s="1">
        <v>40808</v>
      </c>
      <c r="B592">
        <v>32.527999999999999</v>
      </c>
      <c r="C592">
        <v>36.159999999999997</v>
      </c>
      <c r="D592" t="s">
        <v>9</v>
      </c>
      <c r="E592" t="s">
        <v>9</v>
      </c>
      <c r="F592" t="s">
        <v>9</v>
      </c>
      <c r="G592" s="7">
        <v>40808</v>
      </c>
      <c r="H592" s="2">
        <v>0.53864827603386245</v>
      </c>
      <c r="I592" s="2">
        <v>0.53372740705621191</v>
      </c>
    </row>
    <row r="593" spans="1:9" x14ac:dyDescent="0.35">
      <c r="A593" s="1">
        <v>40809</v>
      </c>
      <c r="B593">
        <v>34.128</v>
      </c>
      <c r="C593">
        <v>32.51</v>
      </c>
      <c r="D593" t="s">
        <v>9</v>
      </c>
      <c r="E593" t="s">
        <v>9</v>
      </c>
      <c r="F593" t="s">
        <v>9</v>
      </c>
      <c r="G593" s="7">
        <v>40809</v>
      </c>
      <c r="H593" s="2">
        <v>0.54040194844315148</v>
      </c>
      <c r="I593" s="2">
        <v>0.53396442065898531</v>
      </c>
    </row>
    <row r="594" spans="1:9" x14ac:dyDescent="0.35">
      <c r="A594" s="1">
        <v>40812</v>
      </c>
      <c r="B594">
        <v>35.21</v>
      </c>
      <c r="C594">
        <v>34.145000000000003</v>
      </c>
      <c r="D594" t="s">
        <v>9</v>
      </c>
      <c r="E594" t="s">
        <v>9</v>
      </c>
      <c r="F594" t="s">
        <v>9</v>
      </c>
      <c r="G594" s="7">
        <v>40812</v>
      </c>
      <c r="H594" s="2">
        <v>0.54874090473863057</v>
      </c>
      <c r="I594" s="2">
        <v>0.54646616249043345</v>
      </c>
    </row>
    <row r="595" spans="1:9" x14ac:dyDescent="0.35">
      <c r="A595" s="1">
        <v>40813</v>
      </c>
      <c r="B595">
        <v>37.012999999999998</v>
      </c>
      <c r="C595">
        <v>35.229999999999997</v>
      </c>
      <c r="D595" t="s">
        <v>9</v>
      </c>
      <c r="E595" t="s">
        <v>9</v>
      </c>
      <c r="F595" t="s">
        <v>9</v>
      </c>
      <c r="G595" s="7">
        <v>40813</v>
      </c>
      <c r="H595" s="2">
        <v>0.54758443232878518</v>
      </c>
      <c r="I595" s="2">
        <v>0.54539407322017364</v>
      </c>
    </row>
    <row r="596" spans="1:9" x14ac:dyDescent="0.35">
      <c r="A596" s="1">
        <v>40814</v>
      </c>
      <c r="B596">
        <v>36.134999999999998</v>
      </c>
      <c r="C596">
        <v>37.020000000000003</v>
      </c>
      <c r="D596" t="s">
        <v>9</v>
      </c>
      <c r="E596" t="s">
        <v>9</v>
      </c>
      <c r="F596" t="s">
        <v>9</v>
      </c>
      <c r="G596" s="7">
        <v>40814</v>
      </c>
      <c r="H596" s="2">
        <v>0.55348768590466413</v>
      </c>
      <c r="I596" s="2">
        <v>0.54894924414080659</v>
      </c>
    </row>
    <row r="597" spans="1:9" x14ac:dyDescent="0.35">
      <c r="A597" s="1">
        <v>40815</v>
      </c>
      <c r="B597">
        <v>36.472999999999999</v>
      </c>
      <c r="C597">
        <v>36.130000000000003</v>
      </c>
      <c r="D597" t="s">
        <v>9</v>
      </c>
      <c r="E597" t="s">
        <v>9</v>
      </c>
      <c r="F597" t="s">
        <v>9</v>
      </c>
      <c r="G597" s="7">
        <v>40815</v>
      </c>
      <c r="H597" s="2">
        <v>0.56388637129614616</v>
      </c>
      <c r="I597" s="2">
        <v>0.5634350408640959</v>
      </c>
    </row>
    <row r="598" spans="1:9" x14ac:dyDescent="0.35">
      <c r="A598" s="1">
        <v>40816</v>
      </c>
      <c r="B598">
        <v>34.875</v>
      </c>
      <c r="C598">
        <v>36.484999999999999</v>
      </c>
      <c r="D598" t="s">
        <v>9</v>
      </c>
      <c r="E598" t="s">
        <v>9</v>
      </c>
      <c r="F598" t="s">
        <v>9</v>
      </c>
      <c r="G598" s="7">
        <v>40816</v>
      </c>
      <c r="H598" s="2">
        <v>0.56103926465077136</v>
      </c>
      <c r="I598" s="2">
        <v>0.55858058524814425</v>
      </c>
    </row>
    <row r="599" spans="1:9" x14ac:dyDescent="0.35">
      <c r="A599" s="1">
        <v>40819</v>
      </c>
      <c r="B599">
        <v>33.450000000000003</v>
      </c>
      <c r="C599">
        <v>34.865000000000002</v>
      </c>
      <c r="D599" t="s">
        <v>9</v>
      </c>
      <c r="E599" t="s">
        <v>9</v>
      </c>
      <c r="F599" t="s">
        <v>9</v>
      </c>
      <c r="G599" s="7">
        <v>40819</v>
      </c>
      <c r="H599" s="2">
        <v>0.55982291343259916</v>
      </c>
      <c r="I599" s="2">
        <v>0.55654062112133951</v>
      </c>
    </row>
    <row r="600" spans="1:9" x14ac:dyDescent="0.35">
      <c r="A600" s="1">
        <v>40820</v>
      </c>
      <c r="B600">
        <v>31.797999999999998</v>
      </c>
      <c r="C600">
        <v>33.454999999999998</v>
      </c>
      <c r="D600" t="s">
        <v>9</v>
      </c>
      <c r="E600" t="s">
        <v>9</v>
      </c>
      <c r="F600" t="s">
        <v>9</v>
      </c>
      <c r="G600" s="7">
        <v>40820</v>
      </c>
      <c r="H600" s="2">
        <v>0.5693167925798337</v>
      </c>
      <c r="I600" s="2">
        <v>0.57006768630260329</v>
      </c>
    </row>
    <row r="601" spans="1:9" x14ac:dyDescent="0.35">
      <c r="A601" s="1">
        <v>40821</v>
      </c>
      <c r="B601">
        <v>32.982999999999997</v>
      </c>
      <c r="C601">
        <v>31.8</v>
      </c>
      <c r="D601" t="s">
        <v>9</v>
      </c>
      <c r="E601" t="s">
        <v>9</v>
      </c>
      <c r="F601" t="s">
        <v>9</v>
      </c>
      <c r="G601" s="7">
        <v>40821</v>
      </c>
      <c r="H601" s="2">
        <v>0.5670935888856995</v>
      </c>
      <c r="I601" s="2">
        <v>0.56792523389677696</v>
      </c>
    </row>
    <row r="602" spans="1:9" x14ac:dyDescent="0.35">
      <c r="A602" s="1">
        <v>40822</v>
      </c>
      <c r="B602">
        <v>35.857999999999997</v>
      </c>
      <c r="C602">
        <v>33</v>
      </c>
      <c r="D602" t="s">
        <v>9</v>
      </c>
      <c r="E602" t="s">
        <v>9</v>
      </c>
      <c r="F602" t="s">
        <v>9</v>
      </c>
      <c r="G602" s="7">
        <v>40822</v>
      </c>
      <c r="H602" s="2">
        <v>0.58152246655548023</v>
      </c>
      <c r="I602" s="2">
        <v>0.59406224043389211</v>
      </c>
    </row>
    <row r="603" spans="1:9" x14ac:dyDescent="0.35">
      <c r="A603" s="1">
        <v>40823</v>
      </c>
      <c r="B603">
        <v>34.646999999999998</v>
      </c>
      <c r="C603">
        <v>35.865000000000002</v>
      </c>
      <c r="D603" t="s">
        <v>9</v>
      </c>
      <c r="E603" t="s">
        <v>9</v>
      </c>
      <c r="F603" t="s">
        <v>9</v>
      </c>
      <c r="G603" s="7">
        <v>40823</v>
      </c>
      <c r="H603" s="2">
        <v>0.57472226928413939</v>
      </c>
      <c r="I603" s="2">
        <v>0.58913438700011556</v>
      </c>
    </row>
    <row r="604" spans="1:9" x14ac:dyDescent="0.35">
      <c r="A604" s="1">
        <v>40826</v>
      </c>
      <c r="B604">
        <v>35.674999999999997</v>
      </c>
      <c r="C604">
        <v>34.659999999999997</v>
      </c>
      <c r="D604" t="s">
        <v>9</v>
      </c>
      <c r="E604" t="s">
        <v>9</v>
      </c>
      <c r="F604" t="s">
        <v>9</v>
      </c>
      <c r="G604" s="7">
        <v>40826</v>
      </c>
      <c r="H604" s="2">
        <v>0.57817174477900168</v>
      </c>
      <c r="I604" s="2">
        <v>0.59779630166420417</v>
      </c>
    </row>
    <row r="605" spans="1:9" x14ac:dyDescent="0.35">
      <c r="A605" s="1">
        <v>40827</v>
      </c>
      <c r="B605">
        <v>36.244999999999997</v>
      </c>
      <c r="C605">
        <v>35.700000000000003</v>
      </c>
      <c r="D605" t="s">
        <v>9</v>
      </c>
      <c r="E605" t="s">
        <v>9</v>
      </c>
      <c r="F605" t="s">
        <v>9</v>
      </c>
      <c r="G605" s="7">
        <v>40827</v>
      </c>
      <c r="H605" s="2">
        <v>0.57310246557336342</v>
      </c>
      <c r="I605" s="2">
        <v>0.59364107082252116</v>
      </c>
    </row>
    <row r="606" spans="1:9" x14ac:dyDescent="0.35">
      <c r="A606" s="1">
        <v>40828</v>
      </c>
      <c r="B606">
        <v>36.253</v>
      </c>
      <c r="C606">
        <v>36.28</v>
      </c>
      <c r="D606" t="s">
        <v>9</v>
      </c>
      <c r="E606" t="s">
        <v>9</v>
      </c>
      <c r="F606" t="s">
        <v>9</v>
      </c>
      <c r="G606" s="7">
        <v>40828</v>
      </c>
      <c r="H606" s="2">
        <v>0.57041541301003973</v>
      </c>
      <c r="I606" s="2">
        <v>0.59153723483771159</v>
      </c>
    </row>
    <row r="607" spans="1:9" x14ac:dyDescent="0.35">
      <c r="A607" s="1">
        <v>40829</v>
      </c>
      <c r="B607">
        <v>34.262999999999998</v>
      </c>
      <c r="C607">
        <v>36.244999999999997</v>
      </c>
      <c r="D607" t="s">
        <v>9</v>
      </c>
      <c r="E607" t="s">
        <v>9</v>
      </c>
      <c r="F607" t="s">
        <v>9</v>
      </c>
      <c r="G607" s="7">
        <v>40829</v>
      </c>
      <c r="H607" s="2">
        <v>0.56903646387993023</v>
      </c>
      <c r="I607" s="2">
        <v>0.5775932634129467</v>
      </c>
    </row>
    <row r="608" spans="1:9" x14ac:dyDescent="0.35">
      <c r="A608" s="1">
        <v>40830</v>
      </c>
      <c r="B608">
        <v>33.26</v>
      </c>
      <c r="C608">
        <v>34.26</v>
      </c>
      <c r="D608" t="s">
        <v>9</v>
      </c>
      <c r="E608" t="s">
        <v>9</v>
      </c>
      <c r="F608" t="s">
        <v>9</v>
      </c>
      <c r="G608" s="7">
        <v>40830</v>
      </c>
      <c r="H608" s="2">
        <v>0.57353915381460718</v>
      </c>
      <c r="I608" s="2">
        <v>0.58116061909952776</v>
      </c>
    </row>
    <row r="609" spans="1:9" x14ac:dyDescent="0.35">
      <c r="A609" s="1">
        <v>40833</v>
      </c>
      <c r="B609">
        <v>32.433</v>
      </c>
      <c r="C609">
        <v>33.25</v>
      </c>
      <c r="D609" t="s">
        <v>9</v>
      </c>
      <c r="E609" t="s">
        <v>9</v>
      </c>
      <c r="F609" t="s">
        <v>9</v>
      </c>
      <c r="G609" s="7">
        <v>40833</v>
      </c>
      <c r="H609" s="2">
        <v>0.57014085831063299</v>
      </c>
      <c r="I609" s="2">
        <v>0.5746733708120948</v>
      </c>
    </row>
    <row r="610" spans="1:9" x14ac:dyDescent="0.35">
      <c r="A610" s="1">
        <v>40834</v>
      </c>
      <c r="B610">
        <v>32.055</v>
      </c>
      <c r="C610">
        <v>32.42</v>
      </c>
      <c r="D610" t="s">
        <v>9</v>
      </c>
      <c r="E610" t="s">
        <v>9</v>
      </c>
      <c r="F610" t="s">
        <v>9</v>
      </c>
      <c r="G610" s="7">
        <v>40834</v>
      </c>
      <c r="H610" s="2">
        <v>0.56848202479953525</v>
      </c>
      <c r="I610" s="2">
        <v>0.56918360806115598</v>
      </c>
    </row>
    <row r="611" spans="1:9" x14ac:dyDescent="0.35">
      <c r="A611" s="1">
        <v>40835</v>
      </c>
      <c r="B611">
        <v>33.148000000000003</v>
      </c>
      <c r="C611">
        <v>32.06</v>
      </c>
      <c r="D611" t="s">
        <v>9</v>
      </c>
      <c r="E611" t="s">
        <v>9</v>
      </c>
      <c r="F611" t="s">
        <v>9</v>
      </c>
      <c r="G611" s="7">
        <v>40835</v>
      </c>
      <c r="H611" s="2">
        <v>0.56835181603144536</v>
      </c>
      <c r="I611" s="2">
        <v>0.57309049403027812</v>
      </c>
    </row>
    <row r="612" spans="1:9" x14ac:dyDescent="0.35">
      <c r="A612" s="1">
        <v>40836</v>
      </c>
      <c r="B612">
        <v>31.693000000000001</v>
      </c>
      <c r="C612">
        <v>33.145000000000003</v>
      </c>
      <c r="D612" t="s">
        <v>9</v>
      </c>
      <c r="E612" t="s">
        <v>9</v>
      </c>
      <c r="F612" t="s">
        <v>9</v>
      </c>
      <c r="G612" s="7">
        <v>40836</v>
      </c>
      <c r="H612" s="2">
        <v>0.56366147150033852</v>
      </c>
      <c r="I612" s="2">
        <v>0.5669298761366498</v>
      </c>
    </row>
    <row r="613" spans="1:9" x14ac:dyDescent="0.35">
      <c r="A613" s="1">
        <v>40837</v>
      </c>
      <c r="B613">
        <v>32.86</v>
      </c>
      <c r="C613">
        <v>31.645</v>
      </c>
      <c r="D613" t="s">
        <v>9</v>
      </c>
      <c r="E613" t="s">
        <v>9</v>
      </c>
      <c r="F613" t="s">
        <v>9</v>
      </c>
      <c r="G613" s="7">
        <v>40837</v>
      </c>
      <c r="H613" s="2">
        <v>0.55306780710936088</v>
      </c>
      <c r="I613" s="2">
        <v>0.55842113439709462</v>
      </c>
    </row>
    <row r="614" spans="1:9" x14ac:dyDescent="0.35">
      <c r="A614" s="1">
        <v>40840</v>
      </c>
      <c r="B614">
        <v>34.603000000000002</v>
      </c>
      <c r="C614">
        <v>32.869999999999997</v>
      </c>
      <c r="D614" t="s">
        <v>9</v>
      </c>
      <c r="E614" t="s">
        <v>9</v>
      </c>
      <c r="F614" t="s">
        <v>9</v>
      </c>
      <c r="G614" s="7">
        <v>40840</v>
      </c>
      <c r="H614" s="2">
        <v>0.55352476012349427</v>
      </c>
      <c r="I614" s="2">
        <v>0.56198046798920054</v>
      </c>
    </row>
    <row r="615" spans="1:9" x14ac:dyDescent="0.35">
      <c r="A615" s="1">
        <v>40841</v>
      </c>
      <c r="B615">
        <v>34.96</v>
      </c>
      <c r="C615">
        <v>34.6</v>
      </c>
      <c r="D615" t="s">
        <v>9</v>
      </c>
      <c r="E615" t="s">
        <v>9</v>
      </c>
      <c r="F615" t="s">
        <v>9</v>
      </c>
      <c r="G615" s="7">
        <v>40841</v>
      </c>
      <c r="H615" s="2">
        <v>0.53464887665201477</v>
      </c>
      <c r="I615" s="2">
        <v>0.53721471236564056</v>
      </c>
    </row>
    <row r="616" spans="1:9" x14ac:dyDescent="0.35">
      <c r="A616" s="1">
        <v>40842</v>
      </c>
      <c r="B616">
        <v>34.283000000000001</v>
      </c>
      <c r="C616">
        <v>34.975000000000001</v>
      </c>
      <c r="D616" t="s">
        <v>9</v>
      </c>
      <c r="E616" t="s">
        <v>9</v>
      </c>
      <c r="F616" t="s">
        <v>9</v>
      </c>
      <c r="G616" s="7">
        <v>40842</v>
      </c>
      <c r="H616" s="2">
        <v>0.54453044626779257</v>
      </c>
      <c r="I616" s="2">
        <v>0.54809743797932819</v>
      </c>
    </row>
    <row r="617" spans="1:9" x14ac:dyDescent="0.35">
      <c r="A617" s="1">
        <v>40843</v>
      </c>
      <c r="B617">
        <v>37.073</v>
      </c>
      <c r="C617">
        <v>34.25</v>
      </c>
      <c r="D617" t="s">
        <v>9</v>
      </c>
      <c r="E617" t="s">
        <v>9</v>
      </c>
      <c r="F617" t="s">
        <v>9</v>
      </c>
      <c r="G617" s="7">
        <v>40843</v>
      </c>
      <c r="H617" s="2">
        <v>0.54396186470237329</v>
      </c>
      <c r="I617" s="2">
        <v>0.55245341739113052</v>
      </c>
    </row>
    <row r="618" spans="1:9" x14ac:dyDescent="0.35">
      <c r="A618" s="1">
        <v>40844</v>
      </c>
      <c r="B618">
        <v>35.14</v>
      </c>
      <c r="C618">
        <v>37.07</v>
      </c>
      <c r="D618" t="s">
        <v>9</v>
      </c>
      <c r="E618" t="s">
        <v>9</v>
      </c>
      <c r="F618" t="s">
        <v>9</v>
      </c>
      <c r="G618" s="7">
        <v>40844</v>
      </c>
      <c r="H618" s="2">
        <v>0.54903110963559754</v>
      </c>
      <c r="I618" s="2">
        <v>0.54971696571078588</v>
      </c>
    </row>
    <row r="619" spans="1:9" x14ac:dyDescent="0.35">
      <c r="A619" s="1">
        <v>40847</v>
      </c>
      <c r="B619">
        <v>32.487000000000002</v>
      </c>
      <c r="C619">
        <v>35.15</v>
      </c>
      <c r="D619" t="s">
        <v>9</v>
      </c>
      <c r="E619" t="s">
        <v>9</v>
      </c>
      <c r="F619" t="s">
        <v>9</v>
      </c>
      <c r="G619" s="7">
        <v>40847</v>
      </c>
      <c r="H619" s="2">
        <v>0.54509479053603216</v>
      </c>
      <c r="I619" s="2">
        <v>0.53154782286558144</v>
      </c>
    </row>
    <row r="620" spans="1:9" x14ac:dyDescent="0.35">
      <c r="A620" s="1">
        <v>40848</v>
      </c>
      <c r="B620">
        <v>30.58</v>
      </c>
      <c r="C620">
        <v>32.494999999999997</v>
      </c>
      <c r="D620" t="s">
        <v>9</v>
      </c>
      <c r="E620" t="s">
        <v>9</v>
      </c>
      <c r="F620" t="s">
        <v>9</v>
      </c>
      <c r="G620" s="7">
        <v>40848</v>
      </c>
      <c r="H620" s="2">
        <v>0.54433511352777919</v>
      </c>
      <c r="I620" s="2">
        <v>0.53334264957161703</v>
      </c>
    </row>
    <row r="621" spans="1:9" x14ac:dyDescent="0.35">
      <c r="A621" s="1">
        <v>40849</v>
      </c>
      <c r="B621">
        <v>29.202999999999999</v>
      </c>
      <c r="C621">
        <v>30.56</v>
      </c>
      <c r="D621" t="s">
        <v>9</v>
      </c>
      <c r="E621" t="s">
        <v>9</v>
      </c>
      <c r="F621" t="s">
        <v>9</v>
      </c>
      <c r="G621" s="7">
        <v>40849</v>
      </c>
      <c r="H621" s="2">
        <v>0.54368018271249285</v>
      </c>
      <c r="I621" s="2">
        <v>0.53839344716941884</v>
      </c>
    </row>
    <row r="622" spans="1:9" x14ac:dyDescent="0.35">
      <c r="A622" s="1">
        <v>40850</v>
      </c>
      <c r="B622">
        <v>28.895</v>
      </c>
      <c r="C622">
        <v>29.204999999999998</v>
      </c>
      <c r="D622" t="s">
        <v>9</v>
      </c>
      <c r="E622" t="s">
        <v>9</v>
      </c>
      <c r="F622" t="s">
        <v>9</v>
      </c>
      <c r="G622" s="7">
        <v>40850</v>
      </c>
      <c r="H622" s="2">
        <v>0.54906893437917492</v>
      </c>
      <c r="I622" s="2">
        <v>0.53987208603380143</v>
      </c>
    </row>
    <row r="623" spans="1:9" x14ac:dyDescent="0.35">
      <c r="A623" s="1">
        <v>40851</v>
      </c>
      <c r="B623">
        <v>28.562999999999999</v>
      </c>
      <c r="C623">
        <v>28.9</v>
      </c>
      <c r="D623" t="s">
        <v>9</v>
      </c>
      <c r="E623" t="s">
        <v>9</v>
      </c>
      <c r="F623" t="s">
        <v>9</v>
      </c>
      <c r="G623" s="7">
        <v>40851</v>
      </c>
      <c r="H623" s="2">
        <v>0.55456389046094368</v>
      </c>
      <c r="I623" s="2">
        <v>0.54288042075476706</v>
      </c>
    </row>
    <row r="624" spans="1:9" x14ac:dyDescent="0.35">
      <c r="A624" s="1">
        <v>40854</v>
      </c>
      <c r="B624">
        <v>27.696999999999999</v>
      </c>
      <c r="C624">
        <v>28.565000000000001</v>
      </c>
      <c r="D624" t="s">
        <v>9</v>
      </c>
      <c r="E624" t="s">
        <v>9</v>
      </c>
      <c r="F624" t="s">
        <v>9</v>
      </c>
      <c r="G624" s="7">
        <v>40854</v>
      </c>
      <c r="H624" s="2">
        <v>0.53843654235089466</v>
      </c>
      <c r="I624" s="2">
        <v>0.53154576202672132</v>
      </c>
    </row>
    <row r="625" spans="1:9" x14ac:dyDescent="0.35">
      <c r="A625" s="1">
        <v>40855</v>
      </c>
      <c r="B625">
        <v>28.908000000000001</v>
      </c>
      <c r="C625">
        <v>27.69</v>
      </c>
      <c r="D625" t="s">
        <v>9</v>
      </c>
      <c r="E625" t="s">
        <v>9</v>
      </c>
      <c r="F625" t="s">
        <v>9</v>
      </c>
      <c r="G625" s="7">
        <v>40855</v>
      </c>
      <c r="H625" s="2">
        <v>0.53814388225431109</v>
      </c>
      <c r="I625" s="2">
        <v>0.5288597468877354</v>
      </c>
    </row>
    <row r="626" spans="1:9" x14ac:dyDescent="0.35">
      <c r="A626" s="1">
        <v>40856</v>
      </c>
      <c r="B626">
        <v>27.59</v>
      </c>
      <c r="C626">
        <v>28.9</v>
      </c>
      <c r="D626" t="s">
        <v>9</v>
      </c>
      <c r="E626" t="s">
        <v>9</v>
      </c>
      <c r="F626" t="s">
        <v>9</v>
      </c>
      <c r="G626" s="7">
        <v>40856</v>
      </c>
      <c r="H626" s="2">
        <v>0.54854467913137617</v>
      </c>
      <c r="I626" s="2">
        <v>0.53715704366249073</v>
      </c>
    </row>
    <row r="627" spans="1:9" x14ac:dyDescent="0.35">
      <c r="A627" s="1">
        <v>40857</v>
      </c>
      <c r="B627">
        <v>27.175000000000001</v>
      </c>
      <c r="C627">
        <v>27.53</v>
      </c>
      <c r="D627" t="s">
        <v>9</v>
      </c>
      <c r="E627" t="s">
        <v>9</v>
      </c>
      <c r="F627" t="s">
        <v>9</v>
      </c>
      <c r="G627" s="7">
        <v>40857</v>
      </c>
      <c r="H627" s="2">
        <v>0.54263284439498927</v>
      </c>
      <c r="I627" s="2">
        <v>0.52947904531660706</v>
      </c>
    </row>
    <row r="628" spans="1:9" x14ac:dyDescent="0.35">
      <c r="A628" s="1">
        <v>40858</v>
      </c>
      <c r="B628">
        <v>28.844999999999999</v>
      </c>
      <c r="C628">
        <v>27.17</v>
      </c>
      <c r="D628" t="s">
        <v>9</v>
      </c>
      <c r="E628" t="s">
        <v>9</v>
      </c>
      <c r="F628" t="s">
        <v>9</v>
      </c>
      <c r="G628" s="7">
        <v>40858</v>
      </c>
      <c r="H628" s="2">
        <v>0.54768708750583173</v>
      </c>
      <c r="I628" s="2">
        <v>0.53854908960436121</v>
      </c>
    </row>
    <row r="629" spans="1:9" x14ac:dyDescent="0.35">
      <c r="A629" s="1">
        <v>40861</v>
      </c>
      <c r="B629">
        <v>28.364999999999998</v>
      </c>
      <c r="C629">
        <v>28.835000000000001</v>
      </c>
      <c r="D629" t="s">
        <v>9</v>
      </c>
      <c r="E629" t="s">
        <v>9</v>
      </c>
      <c r="F629" t="s">
        <v>9</v>
      </c>
      <c r="G629" s="7">
        <v>40861</v>
      </c>
      <c r="H629" s="2">
        <v>0.52823013107586392</v>
      </c>
      <c r="I629" s="2">
        <v>0.5112753823864945</v>
      </c>
    </row>
    <row r="630" spans="1:9" x14ac:dyDescent="0.35">
      <c r="A630" s="1">
        <v>40862</v>
      </c>
      <c r="B630">
        <v>27.35</v>
      </c>
      <c r="C630">
        <v>28.375</v>
      </c>
      <c r="D630" t="s">
        <v>9</v>
      </c>
      <c r="E630" t="s">
        <v>9</v>
      </c>
      <c r="F630" t="s">
        <v>9</v>
      </c>
      <c r="G630" s="7">
        <v>40862</v>
      </c>
      <c r="H630" s="2">
        <v>0.52809905488636089</v>
      </c>
      <c r="I630" s="2">
        <v>0.51374359939502534</v>
      </c>
    </row>
    <row r="631" spans="1:9" x14ac:dyDescent="0.35">
      <c r="A631" s="1">
        <v>40863</v>
      </c>
      <c r="B631">
        <v>26.963000000000001</v>
      </c>
      <c r="C631">
        <v>27.3</v>
      </c>
      <c r="D631" t="s">
        <v>9</v>
      </c>
      <c r="E631" t="s">
        <v>9</v>
      </c>
      <c r="F631" t="s">
        <v>9</v>
      </c>
      <c r="G631" s="7">
        <v>40863</v>
      </c>
      <c r="H631" s="2">
        <v>0.53767089455165951</v>
      </c>
      <c r="I631" s="2">
        <v>0.52280131404789343</v>
      </c>
    </row>
    <row r="632" spans="1:9" x14ac:dyDescent="0.35">
      <c r="A632" s="1">
        <v>40864</v>
      </c>
      <c r="B632">
        <v>25.702999999999999</v>
      </c>
      <c r="C632">
        <v>26.94</v>
      </c>
      <c r="D632" t="s">
        <v>9</v>
      </c>
      <c r="E632" t="s">
        <v>9</v>
      </c>
      <c r="F632" t="s">
        <v>9</v>
      </c>
      <c r="G632" s="7">
        <v>40864</v>
      </c>
      <c r="H632" s="2">
        <v>0.53061679162547304</v>
      </c>
      <c r="I632" s="2">
        <v>0.52124492107767617</v>
      </c>
    </row>
    <row r="633" spans="1:9" x14ac:dyDescent="0.35">
      <c r="A633" s="1">
        <v>40865</v>
      </c>
      <c r="B633">
        <v>25.193000000000001</v>
      </c>
      <c r="C633">
        <v>25.704999999999998</v>
      </c>
      <c r="D633" t="s">
        <v>9</v>
      </c>
      <c r="E633" t="s">
        <v>9</v>
      </c>
      <c r="F633" t="s">
        <v>9</v>
      </c>
      <c r="G633" s="7">
        <v>40865</v>
      </c>
      <c r="H633" s="2">
        <v>0.51606117429664422</v>
      </c>
      <c r="I633" s="2">
        <v>0.50622751090581675</v>
      </c>
    </row>
    <row r="634" spans="1:9" x14ac:dyDescent="0.35">
      <c r="A634" s="1">
        <v>40868</v>
      </c>
      <c r="B634">
        <v>23.445</v>
      </c>
      <c r="C634">
        <v>25.195</v>
      </c>
      <c r="D634" t="s">
        <v>9</v>
      </c>
      <c r="E634" t="s">
        <v>9</v>
      </c>
      <c r="F634" t="s">
        <v>9</v>
      </c>
      <c r="G634" s="7">
        <v>40868</v>
      </c>
      <c r="H634" s="2">
        <v>0.509444882836944</v>
      </c>
      <c r="I634" s="2">
        <v>0.50028625340588306</v>
      </c>
    </row>
    <row r="635" spans="1:9" x14ac:dyDescent="0.35">
      <c r="A635" s="1">
        <v>40869</v>
      </c>
      <c r="B635">
        <v>22.385000000000002</v>
      </c>
      <c r="C635">
        <v>23.42</v>
      </c>
      <c r="D635" t="s">
        <v>9</v>
      </c>
      <c r="E635" t="s">
        <v>9</v>
      </c>
      <c r="F635" t="s">
        <v>9</v>
      </c>
      <c r="G635" s="7">
        <v>40869</v>
      </c>
      <c r="H635" s="2">
        <v>0.50626959182547071</v>
      </c>
      <c r="I635" s="2">
        <v>0.49539927488815771</v>
      </c>
    </row>
    <row r="636" spans="1:9" x14ac:dyDescent="0.35">
      <c r="A636" s="1">
        <v>40870</v>
      </c>
      <c r="B636">
        <v>21.87</v>
      </c>
      <c r="C636">
        <v>22.39</v>
      </c>
      <c r="D636" t="s">
        <v>9</v>
      </c>
      <c r="E636" t="s">
        <v>9</v>
      </c>
      <c r="F636" t="s">
        <v>9</v>
      </c>
      <c r="G636" s="7">
        <v>40870</v>
      </c>
      <c r="H636" s="2">
        <v>0.51049033036908309</v>
      </c>
      <c r="I636" s="2">
        <v>0.49783115569945935</v>
      </c>
    </row>
    <row r="637" spans="1:9" x14ac:dyDescent="0.35">
      <c r="A637" s="1">
        <v>40871</v>
      </c>
      <c r="B637">
        <v>22.413</v>
      </c>
      <c r="C637">
        <v>21.84</v>
      </c>
      <c r="D637" t="s">
        <v>9</v>
      </c>
      <c r="E637" t="s">
        <v>9</v>
      </c>
      <c r="F637" t="s">
        <v>9</v>
      </c>
      <c r="G637" s="7">
        <v>40871</v>
      </c>
      <c r="H637" s="2">
        <v>0.50838456665500997</v>
      </c>
      <c r="I637" s="2">
        <v>0.49313808518086177</v>
      </c>
    </row>
    <row r="638" spans="1:9" x14ac:dyDescent="0.35">
      <c r="A638" s="1">
        <v>40872</v>
      </c>
      <c r="B638">
        <v>23.195</v>
      </c>
      <c r="C638">
        <v>22.405000000000001</v>
      </c>
      <c r="D638" t="s">
        <v>9</v>
      </c>
      <c r="E638" t="s">
        <v>9</v>
      </c>
      <c r="F638" t="s">
        <v>9</v>
      </c>
      <c r="G638" s="7">
        <v>40872</v>
      </c>
      <c r="H638" s="2">
        <v>0.4939005568178112</v>
      </c>
      <c r="I638" s="2">
        <v>0.47709120920117987</v>
      </c>
    </row>
    <row r="639" spans="1:9" x14ac:dyDescent="0.35">
      <c r="A639" s="1">
        <v>40875</v>
      </c>
      <c r="B639">
        <v>23.683</v>
      </c>
      <c r="C639">
        <v>23.19</v>
      </c>
      <c r="D639" t="s">
        <v>9</v>
      </c>
      <c r="E639" t="s">
        <v>9</v>
      </c>
      <c r="F639" t="s">
        <v>9</v>
      </c>
      <c r="G639" s="7">
        <v>40875</v>
      </c>
      <c r="H639" s="2">
        <v>0.47216420229903128</v>
      </c>
      <c r="I639" s="2">
        <v>0.44313016203915595</v>
      </c>
    </row>
    <row r="640" spans="1:9" x14ac:dyDescent="0.35">
      <c r="A640" s="1">
        <v>40876</v>
      </c>
      <c r="B640">
        <v>23.163</v>
      </c>
      <c r="C640">
        <v>23.675000000000001</v>
      </c>
      <c r="D640" t="s">
        <v>9</v>
      </c>
      <c r="E640" t="s">
        <v>9</v>
      </c>
      <c r="F640" t="s">
        <v>9</v>
      </c>
      <c r="G640" s="7">
        <v>40876</v>
      </c>
      <c r="H640" s="2">
        <v>0.4812762750907924</v>
      </c>
      <c r="I640" s="2">
        <v>0.45186454297012002</v>
      </c>
    </row>
    <row r="641" spans="1:9" x14ac:dyDescent="0.35">
      <c r="A641" s="1">
        <v>40877</v>
      </c>
      <c r="B641">
        <v>24.83</v>
      </c>
      <c r="C641">
        <v>23.18</v>
      </c>
      <c r="D641" t="s">
        <v>9</v>
      </c>
      <c r="E641" t="s">
        <v>9</v>
      </c>
      <c r="F641" t="s">
        <v>9</v>
      </c>
      <c r="G641" s="7">
        <v>40877</v>
      </c>
      <c r="H641" s="2">
        <v>0.48276919610572078</v>
      </c>
      <c r="I641" s="2">
        <v>0.46843793205184858</v>
      </c>
    </row>
    <row r="642" spans="1:9" x14ac:dyDescent="0.35">
      <c r="A642" s="1">
        <v>40878</v>
      </c>
      <c r="B642">
        <v>23.998000000000001</v>
      </c>
      <c r="C642">
        <v>24.824999999999999</v>
      </c>
      <c r="D642" t="s">
        <v>9</v>
      </c>
      <c r="E642" t="s">
        <v>9</v>
      </c>
      <c r="F642" t="s">
        <v>9</v>
      </c>
      <c r="G642" s="7">
        <v>40878</v>
      </c>
      <c r="H642" s="2">
        <v>0.45967909458784456</v>
      </c>
      <c r="I642" s="2">
        <v>0.41601142089705051</v>
      </c>
    </row>
    <row r="643" spans="1:9" x14ac:dyDescent="0.35">
      <c r="A643" s="1">
        <v>40879</v>
      </c>
      <c r="B643">
        <v>25.395</v>
      </c>
      <c r="C643">
        <v>24</v>
      </c>
      <c r="D643" t="s">
        <v>9</v>
      </c>
      <c r="E643" t="s">
        <v>9</v>
      </c>
      <c r="F643" t="s">
        <v>9</v>
      </c>
      <c r="G643" s="7">
        <v>40879</v>
      </c>
      <c r="H643" s="2">
        <v>0.47451786887257752</v>
      </c>
      <c r="I643" s="2">
        <v>0.42826947438784257</v>
      </c>
    </row>
    <row r="644" spans="1:9" x14ac:dyDescent="0.35">
      <c r="A644" s="1">
        <v>40882</v>
      </c>
      <c r="B644">
        <v>26.998000000000001</v>
      </c>
      <c r="C644">
        <v>25.39</v>
      </c>
      <c r="D644" t="s">
        <v>9</v>
      </c>
      <c r="E644" t="s">
        <v>9</v>
      </c>
      <c r="F644" t="s">
        <v>9</v>
      </c>
      <c r="G644" s="7">
        <v>40882</v>
      </c>
      <c r="H644" s="2">
        <v>0.47170321728079029</v>
      </c>
      <c r="I644" s="2">
        <v>0.43079943289930472</v>
      </c>
    </row>
    <row r="645" spans="1:9" x14ac:dyDescent="0.35">
      <c r="A645" s="1">
        <v>40883</v>
      </c>
      <c r="B645">
        <v>27.097999999999999</v>
      </c>
      <c r="C645">
        <v>27</v>
      </c>
      <c r="D645" t="s">
        <v>9</v>
      </c>
      <c r="E645" t="s">
        <v>9</v>
      </c>
      <c r="F645" t="s">
        <v>9</v>
      </c>
      <c r="G645" s="7">
        <v>40883</v>
      </c>
      <c r="H645" s="2">
        <v>0.46298195598446346</v>
      </c>
      <c r="I645" s="2">
        <v>0.41572080770804071</v>
      </c>
    </row>
    <row r="646" spans="1:9" x14ac:dyDescent="0.35">
      <c r="A646" s="1">
        <v>40884</v>
      </c>
      <c r="B646">
        <v>27.082999999999998</v>
      </c>
      <c r="C646">
        <v>27.1</v>
      </c>
      <c r="D646" t="s">
        <v>9</v>
      </c>
      <c r="E646" t="s">
        <v>9</v>
      </c>
      <c r="F646" t="s">
        <v>9</v>
      </c>
      <c r="G646" s="7">
        <v>40884</v>
      </c>
      <c r="H646" s="2">
        <v>0.48450927311438907</v>
      </c>
      <c r="I646" s="2">
        <v>0.42320993743546009</v>
      </c>
    </row>
    <row r="647" spans="1:9" x14ac:dyDescent="0.35">
      <c r="A647" s="1">
        <v>40885</v>
      </c>
      <c r="B647">
        <v>25.077999999999999</v>
      </c>
      <c r="C647">
        <v>27.085000000000001</v>
      </c>
      <c r="D647" t="s">
        <v>9</v>
      </c>
      <c r="E647" t="s">
        <v>9</v>
      </c>
      <c r="F647" t="s">
        <v>9</v>
      </c>
      <c r="G647" s="7">
        <v>40885</v>
      </c>
      <c r="H647" s="2">
        <v>0.48204049852360287</v>
      </c>
      <c r="I647" s="2">
        <v>0.42121093209099603</v>
      </c>
    </row>
    <row r="648" spans="1:9" x14ac:dyDescent="0.35">
      <c r="A648" s="1">
        <v>40886</v>
      </c>
      <c r="B648">
        <v>26.718</v>
      </c>
      <c r="C648">
        <v>25.08</v>
      </c>
      <c r="D648" t="s">
        <v>9</v>
      </c>
      <c r="E648" t="s">
        <v>9</v>
      </c>
      <c r="F648" t="s">
        <v>9</v>
      </c>
      <c r="G648" s="7">
        <v>40886</v>
      </c>
      <c r="H648" s="2">
        <v>0.4886506849156711</v>
      </c>
      <c r="I648" s="2">
        <v>0.43513270460327319</v>
      </c>
    </row>
    <row r="649" spans="1:9" x14ac:dyDescent="0.35">
      <c r="A649" s="1">
        <v>40889</v>
      </c>
      <c r="B649">
        <v>24.43</v>
      </c>
      <c r="C649">
        <v>26.715</v>
      </c>
      <c r="D649" t="s">
        <v>9</v>
      </c>
      <c r="E649" t="s">
        <v>9</v>
      </c>
      <c r="F649" t="s">
        <v>9</v>
      </c>
      <c r="G649" s="7">
        <v>40889</v>
      </c>
      <c r="H649" s="2">
        <v>0.47666353962099495</v>
      </c>
      <c r="I649" s="2">
        <v>0.41813649075473236</v>
      </c>
    </row>
    <row r="650" spans="1:9" x14ac:dyDescent="0.35">
      <c r="A650" s="1">
        <v>40890</v>
      </c>
      <c r="B650">
        <v>24.722999999999999</v>
      </c>
      <c r="C650">
        <v>24.425000000000001</v>
      </c>
      <c r="D650" t="s">
        <v>9</v>
      </c>
      <c r="E650" t="s">
        <v>9</v>
      </c>
      <c r="F650" t="s">
        <v>9</v>
      </c>
      <c r="G650" s="7">
        <v>40890</v>
      </c>
      <c r="H650" s="2">
        <v>0.47044980285060861</v>
      </c>
      <c r="I650" s="2">
        <v>0.41363839072511877</v>
      </c>
    </row>
    <row r="651" spans="1:9" x14ac:dyDescent="0.35">
      <c r="A651" s="1">
        <v>40891</v>
      </c>
      <c r="B651">
        <v>24.082999999999998</v>
      </c>
      <c r="C651">
        <v>24.715</v>
      </c>
      <c r="D651" t="s">
        <v>9</v>
      </c>
      <c r="E651" t="s">
        <v>9</v>
      </c>
      <c r="F651" t="s">
        <v>9</v>
      </c>
      <c r="G651" s="7">
        <v>40891</v>
      </c>
      <c r="H651" s="2">
        <v>0.45948847453938435</v>
      </c>
      <c r="I651" s="2">
        <v>0.39956317275625469</v>
      </c>
    </row>
    <row r="652" spans="1:9" x14ac:dyDescent="0.35">
      <c r="A652" s="1">
        <v>40892</v>
      </c>
      <c r="B652">
        <v>24.097999999999999</v>
      </c>
      <c r="C652">
        <v>24.065000000000001</v>
      </c>
      <c r="D652" t="s">
        <v>9</v>
      </c>
      <c r="E652" t="s">
        <v>9</v>
      </c>
      <c r="F652" t="s">
        <v>9</v>
      </c>
      <c r="G652" s="7">
        <v>40892</v>
      </c>
      <c r="H652" s="2">
        <v>0.465125613070897</v>
      </c>
      <c r="I652" s="2">
        <v>0.41174598111769334</v>
      </c>
    </row>
    <row r="653" spans="1:9" x14ac:dyDescent="0.35">
      <c r="A653" s="1">
        <v>40893</v>
      </c>
      <c r="B653">
        <v>24.484999999999999</v>
      </c>
      <c r="C653">
        <v>24.074999999999999</v>
      </c>
      <c r="D653" t="s">
        <v>9</v>
      </c>
      <c r="E653" t="s">
        <v>9</v>
      </c>
      <c r="F653" t="s">
        <v>9</v>
      </c>
      <c r="G653" s="7">
        <v>40893</v>
      </c>
      <c r="H653" s="2">
        <v>0.44572466267711064</v>
      </c>
      <c r="I653" s="2">
        <v>0.37829330683522061</v>
      </c>
    </row>
    <row r="654" spans="1:9" x14ac:dyDescent="0.35">
      <c r="A654" s="1">
        <v>40896</v>
      </c>
      <c r="B654">
        <v>23.468</v>
      </c>
      <c r="C654">
        <v>24.5</v>
      </c>
      <c r="D654" t="s">
        <v>9</v>
      </c>
      <c r="E654" t="s">
        <v>9</v>
      </c>
      <c r="F654" t="s">
        <v>9</v>
      </c>
      <c r="G654" s="7">
        <v>40896</v>
      </c>
      <c r="H654" s="2">
        <v>0.4531084809157036</v>
      </c>
      <c r="I654" s="2">
        <v>0.384564012739326</v>
      </c>
    </row>
    <row r="655" spans="1:9" x14ac:dyDescent="0.35">
      <c r="A655" s="1">
        <v>40897</v>
      </c>
      <c r="B655">
        <v>23.628</v>
      </c>
      <c r="C655">
        <v>23.465</v>
      </c>
      <c r="D655" t="s">
        <v>9</v>
      </c>
      <c r="E655" t="s">
        <v>9</v>
      </c>
      <c r="F655" t="s">
        <v>9</v>
      </c>
      <c r="G655" s="7">
        <v>40897</v>
      </c>
      <c r="H655" s="2">
        <v>0.46742177187361</v>
      </c>
      <c r="I655" s="2">
        <v>0.40506280491551477</v>
      </c>
    </row>
    <row r="656" spans="1:9" x14ac:dyDescent="0.35">
      <c r="A656" s="1">
        <v>40898</v>
      </c>
      <c r="B656">
        <v>24.917000000000002</v>
      </c>
      <c r="C656">
        <v>23.62</v>
      </c>
      <c r="D656" t="s">
        <v>9</v>
      </c>
      <c r="E656" t="s">
        <v>9</v>
      </c>
      <c r="F656" t="s">
        <v>9</v>
      </c>
      <c r="G656" s="7">
        <v>40898</v>
      </c>
      <c r="H656" s="2">
        <v>0.45848300915698331</v>
      </c>
      <c r="I656" s="2">
        <v>0.39654359250042448</v>
      </c>
    </row>
    <row r="657" spans="1:9" x14ac:dyDescent="0.35">
      <c r="A657" s="1">
        <v>40899</v>
      </c>
      <c r="B657">
        <v>25.847999999999999</v>
      </c>
      <c r="C657">
        <v>24.934999999999999</v>
      </c>
      <c r="D657" t="s">
        <v>9</v>
      </c>
      <c r="E657" t="s">
        <v>9</v>
      </c>
      <c r="F657" t="s">
        <v>9</v>
      </c>
      <c r="G657" s="7">
        <v>40899</v>
      </c>
      <c r="H657" s="2">
        <v>0.45301016961508089</v>
      </c>
      <c r="I657" s="2">
        <v>0.38926343675279429</v>
      </c>
    </row>
    <row r="658" spans="1:9" x14ac:dyDescent="0.35">
      <c r="A658" s="1">
        <v>40900</v>
      </c>
      <c r="B658">
        <v>25.696999999999999</v>
      </c>
      <c r="C658">
        <v>25.85</v>
      </c>
      <c r="D658" t="s">
        <v>9</v>
      </c>
      <c r="E658" t="s">
        <v>9</v>
      </c>
      <c r="F658" t="s">
        <v>9</v>
      </c>
      <c r="G658" s="7">
        <v>40900</v>
      </c>
      <c r="H658" s="2">
        <v>0.45870640457554357</v>
      </c>
      <c r="I658" s="2">
        <v>0.39524091178756038</v>
      </c>
    </row>
    <row r="659" spans="1:9" x14ac:dyDescent="0.35">
      <c r="A659" s="1">
        <v>40905</v>
      </c>
      <c r="B659">
        <v>25.007999999999999</v>
      </c>
      <c r="C659">
        <v>25.69</v>
      </c>
      <c r="D659" t="s">
        <v>9</v>
      </c>
      <c r="E659" t="s">
        <v>9</v>
      </c>
      <c r="F659" t="s">
        <v>9</v>
      </c>
      <c r="G659" s="7">
        <v>40905</v>
      </c>
      <c r="H659" s="2">
        <v>0.43739243372227382</v>
      </c>
      <c r="I659" s="2">
        <v>0.37898996613208707</v>
      </c>
    </row>
    <row r="660" spans="1:9" x14ac:dyDescent="0.35">
      <c r="A660" s="1">
        <v>40906</v>
      </c>
      <c r="B660">
        <v>25.483000000000001</v>
      </c>
      <c r="C660">
        <v>25.015000000000001</v>
      </c>
      <c r="D660" t="s">
        <v>9</v>
      </c>
      <c r="E660" t="s">
        <v>9</v>
      </c>
      <c r="F660" t="s">
        <v>9</v>
      </c>
      <c r="G660" s="7">
        <v>40906</v>
      </c>
      <c r="H660" s="2">
        <v>0.43965682401259548</v>
      </c>
      <c r="I660" s="2">
        <v>0.37192823400968383</v>
      </c>
    </row>
    <row r="661" spans="1:9" x14ac:dyDescent="0.35">
      <c r="A661" s="1">
        <v>40907</v>
      </c>
      <c r="B661">
        <v>25.87</v>
      </c>
      <c r="C661">
        <v>25.48</v>
      </c>
      <c r="D661" t="s">
        <v>9</v>
      </c>
      <c r="E661" t="s">
        <v>9</v>
      </c>
      <c r="F661" t="s">
        <v>9</v>
      </c>
      <c r="G661" s="7">
        <v>40907</v>
      </c>
      <c r="H661" s="2">
        <v>0.43429894859300699</v>
      </c>
      <c r="I661" s="2">
        <v>0.37553927489547495</v>
      </c>
    </row>
    <row r="662" spans="1:9" x14ac:dyDescent="0.35">
      <c r="A662" s="1">
        <v>40911</v>
      </c>
      <c r="B662">
        <v>27.038</v>
      </c>
      <c r="C662">
        <v>25.905000000000001</v>
      </c>
      <c r="D662" t="s">
        <v>9</v>
      </c>
      <c r="E662" t="s">
        <v>9</v>
      </c>
      <c r="F66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09-11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2024-07-24T06:23:43Z</dcterms:created>
  <dcterms:modified xsi:type="dcterms:W3CDTF">2024-07-24T07:18:06Z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