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0ce4b790d62975/Desktop/"/>
    </mc:Choice>
  </mc:AlternateContent>
  <xr:revisionPtr revIDLastSave="0" documentId="8_{B67701B2-0ED9-4D16-A1AF-FFA5035FBE92}" xr6:coauthVersionLast="47" xr6:coauthVersionMax="47" xr10:uidLastSave="{00000000-0000-0000-0000-000000000000}"/>
  <bookViews>
    <workbookView xWindow="2970" yWindow="1845" windowWidth="21600" windowHeight="11385" xr2:uid="{00000000-000D-0000-FFFF-FFFF00000000}"/>
  </bookViews>
  <sheets>
    <sheet name="Sheet1" sheetId="1" r:id="rId1"/>
    <sheet name="Bar Chart" sheetId="2" r:id="rId2"/>
    <sheet name="Pie Chart" sheetId="3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A29" i="3" s="1"/>
  <c r="B19" i="3" s="1"/>
  <c r="A28" i="3"/>
  <c r="B18" i="3" s="1"/>
  <c r="A27" i="3"/>
  <c r="B17" i="3" s="1"/>
  <c r="A26" i="3"/>
  <c r="B16" i="3" s="1"/>
  <c r="A25" i="3"/>
  <c r="A24" i="3"/>
  <c r="E14" i="1"/>
  <c r="D14" i="1"/>
  <c r="C14" i="1"/>
  <c r="F12" i="1"/>
  <c r="F11" i="1"/>
  <c r="F10" i="1"/>
  <c r="F9" i="1"/>
  <c r="F8" i="1"/>
  <c r="F7" i="1"/>
  <c r="F14" i="1" s="1"/>
  <c r="F4" i="1"/>
  <c r="B14" i="1"/>
  <c r="B32" i="3" l="1"/>
  <c r="B21" i="3" s="1"/>
  <c r="B33" i="3"/>
  <c r="B34" i="3"/>
  <c r="B35" i="3"/>
  <c r="B31" i="3"/>
  <c r="B20" i="3" s="1"/>
  <c r="B36" i="3"/>
</calcChain>
</file>

<file path=xl/sharedStrings.xml><?xml version="1.0" encoding="utf-8"?>
<sst xmlns="http://schemas.openxmlformats.org/spreadsheetml/2006/main" count="38" uniqueCount="16">
  <si>
    <t>Budget for Jane Doe</t>
  </si>
  <si>
    <t>January</t>
  </si>
  <si>
    <t>February</t>
  </si>
  <si>
    <t>March</t>
  </si>
  <si>
    <t>April</t>
  </si>
  <si>
    <t>Year-to-Date</t>
  </si>
  <si>
    <t>Income</t>
  </si>
  <si>
    <t>Expenses</t>
  </si>
  <si>
    <t>Rent</t>
  </si>
  <si>
    <t>Food/Household</t>
  </si>
  <si>
    <t>Car (gas)</t>
  </si>
  <si>
    <t>Car (repairs/insurance)</t>
  </si>
  <si>
    <t>Entertainment</t>
  </si>
  <si>
    <t>Miscellaneous</t>
  </si>
  <si>
    <t>Total Expenses</t>
  </si>
  <si>
    <t>Net Surplus/Deficit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</si>
</sst>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0" fillId="0" borderId="0" xfId="1" applyFont="1"/>
    <xf numFmtId="9" fontId="4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 Surplus/Deficit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Chart'!$O$16:$S$16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Year-to-Date</c:v>
                </c:pt>
              </c:strCache>
            </c:strRef>
          </c:cat>
          <c:val>
            <c:numRef>
              <c:f>'Bar Chart'!$O$17:$S$17</c:f>
              <c:numCache>
                <c:formatCode>_([$$-409]* #,##0.00_);_([$$-409]* \(#,##0.00\);_([$$-409]* "-"??_);_(@_)</c:formatCode>
                <c:ptCount val="5"/>
                <c:pt idx="0">
                  <c:v>105</c:v>
                </c:pt>
                <c:pt idx="1">
                  <c:v>-220</c:v>
                </c:pt>
                <c:pt idx="2">
                  <c:v>355</c:v>
                </c:pt>
                <c:pt idx="3">
                  <c:v>-162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6-4706-922F-12B08F458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4652352"/>
        <c:axId val="1499308064"/>
      </c:barChart>
      <c:catAx>
        <c:axId val="16046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08064"/>
        <c:crosses val="autoZero"/>
        <c:auto val="1"/>
        <c:lblAlgn val="ctr"/>
        <c:lblOffset val="100"/>
        <c:noMultiLvlLbl val="0"/>
      </c:catAx>
      <c:valAx>
        <c:axId val="14993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Where My Money Goes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Chart'!$B$30</c:f>
              <c:strCache>
                <c:ptCount val="1"/>
                <c:pt idx="0">
                  <c:v>Year-to-Date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1-46D9-B7A1-913766F99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DA1-46D9-B7A1-913766F997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1-46D9-B7A1-913766F997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DA1-46D9-B7A1-913766F997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1-46D9-B7A1-913766F997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DA1-46D9-B7A1-913766F9977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8C76469-F265-4911-A185-97DE56DD867E}" type="VALUE">
                      <a:rPr lang="en-US" sz="1200" b="1"/>
                      <a:pPr/>
                      <a:t>[VALUE]</a:t>
                    </a:fld>
                    <a:endParaRPr lang="en-C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A1-46D9-B7A1-913766F997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ECDFE5-D3BB-4B19-850E-AAB0CF250D6F}" type="VALUE">
                      <a:rPr lang="en-US" sz="1200" b="1"/>
                      <a:pPr/>
                      <a:t>[VALUE]</a:t>
                    </a:fld>
                    <a:endParaRPr lang="en-C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DA1-46D9-B7A1-913766F997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CAC1E8-9414-471E-8E93-479E69F915CA}" type="VALUE">
                      <a:rPr lang="en-US" sz="1200" b="1"/>
                      <a:pPr/>
                      <a:t>[VALUE]</a:t>
                    </a:fld>
                    <a:endParaRPr lang="en-C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A1-46D9-B7A1-913766F997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AFAC44-17CE-456D-A6A3-E2794FA63C4A}" type="VALUE">
                      <a:rPr lang="en-US" sz="1200" b="1"/>
                      <a:pPr/>
                      <a:t>[VALUE]</a:t>
                    </a:fld>
                    <a:endParaRPr lang="en-C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DA1-46D9-B7A1-913766F997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3FDC2C-F644-4E83-BFA6-D79AD3ABC75F}" type="VALUE">
                      <a:rPr lang="en-US" sz="1200" b="1"/>
                      <a:pPr/>
                      <a:t>[VALUE]</a:t>
                    </a:fld>
                    <a:endParaRPr lang="en-C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A1-46D9-B7A1-913766F997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CF62C7-D725-4905-92D0-00268BE66924}" type="VALUE">
                      <a:rPr lang="en-US" sz="1200" b="1"/>
                      <a:pPr/>
                      <a:t>[VALUE]</a:t>
                    </a:fld>
                    <a:endParaRPr lang="en-CA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DA1-46D9-B7A1-913766F997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Chart'!$A$31:$A$36</c:f>
              <c:strCache>
                <c:ptCount val="6"/>
                <c:pt idx="0">
                  <c:v>Rent</c:v>
                </c:pt>
                <c:pt idx="1">
                  <c:v>Food/Household</c:v>
                </c:pt>
                <c:pt idx="2">
                  <c:v>Car (gas)</c:v>
                </c:pt>
                <c:pt idx="3">
                  <c:v>Car (repairs/insurance)</c:v>
                </c:pt>
                <c:pt idx="4">
                  <c:v>Entertainment</c:v>
                </c:pt>
                <c:pt idx="5">
                  <c:v>Miscellaneous</c:v>
                </c:pt>
              </c:strCache>
            </c:strRef>
          </c:cat>
          <c:val>
            <c:numRef>
              <c:f>'Pie Chart'!$B$31:$B$36</c:f>
              <c:numCache>
                <c:formatCode>0%</c:formatCode>
                <c:ptCount val="6"/>
                <c:pt idx="0">
                  <c:v>0.3913128546272745</c:v>
                </c:pt>
                <c:pt idx="1">
                  <c:v>0.2347877127763647</c:v>
                </c:pt>
                <c:pt idx="2">
                  <c:v>4.6957542555272944E-2</c:v>
                </c:pt>
                <c:pt idx="3">
                  <c:v>8.3153981608295832E-2</c:v>
                </c:pt>
                <c:pt idx="4">
                  <c:v>0.15652514185090979</c:v>
                </c:pt>
                <c:pt idx="5">
                  <c:v>8.7262766581882215E-2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6D9-B7A1-913766F99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5</xdr:row>
      <xdr:rowOff>4762</xdr:rowOff>
    </xdr:from>
    <xdr:to>
      <xdr:col>11</xdr:col>
      <xdr:colOff>461962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77DEF-20DC-D7AA-771B-ADEDEFEA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157162</xdr:rowOff>
    </xdr:from>
    <xdr:to>
      <xdr:col>17</xdr:col>
      <xdr:colOff>495300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2E2CD9-C945-4779-E5D1-B6847891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29" sqref="E29"/>
    </sheetView>
  </sheetViews>
  <sheetFormatPr defaultRowHeight="15" x14ac:dyDescent="0.25"/>
  <cols>
    <col min="1" max="1" width="20.42578125" customWidth="1"/>
    <col min="2" max="5" width="10.85546875" bestFit="1" customWidth="1"/>
    <col min="6" max="6" width="12.42578125" customWidth="1"/>
  </cols>
  <sheetData>
    <row r="1" spans="1:6" ht="18.75" x14ac:dyDescent="0.3">
      <c r="A1" s="9" t="s">
        <v>0</v>
      </c>
      <c r="B1" s="9"/>
      <c r="C1" s="9"/>
      <c r="D1" s="9"/>
      <c r="E1" s="9"/>
      <c r="F1" s="9"/>
    </row>
    <row r="3" spans="1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A4" s="3" t="s">
        <v>6</v>
      </c>
      <c r="B4" s="1">
        <v>2575</v>
      </c>
      <c r="C4" s="1">
        <v>2575</v>
      </c>
      <c r="D4" s="1">
        <v>2575</v>
      </c>
      <c r="E4" s="1">
        <v>2575</v>
      </c>
      <c r="F4" s="4">
        <f>SUM(B4:E4)</f>
        <v>10300</v>
      </c>
    </row>
    <row r="5" spans="1:6" x14ac:dyDescent="0.25">
      <c r="B5" s="1"/>
      <c r="C5" s="1"/>
      <c r="D5" s="1"/>
      <c r="E5" s="1"/>
      <c r="F5" s="4"/>
    </row>
    <row r="6" spans="1:6" x14ac:dyDescent="0.25">
      <c r="A6" t="s">
        <v>7</v>
      </c>
      <c r="B6" s="1"/>
      <c r="C6" s="1"/>
      <c r="D6" s="1"/>
      <c r="E6" s="1"/>
      <c r="F6" s="4"/>
    </row>
    <row r="7" spans="1:6" x14ac:dyDescent="0.25">
      <c r="A7" t="s">
        <v>8</v>
      </c>
      <c r="B7" s="1">
        <v>1000</v>
      </c>
      <c r="C7" s="1">
        <v>1000</v>
      </c>
      <c r="D7" s="1">
        <v>1000</v>
      </c>
      <c r="E7" s="1">
        <v>1000</v>
      </c>
      <c r="F7" s="4">
        <f t="shared" ref="F7:F12" si="0">SUM(B7:E7)</f>
        <v>4000</v>
      </c>
    </row>
    <row r="8" spans="1:6" x14ac:dyDescent="0.25">
      <c r="A8" t="s">
        <v>9</v>
      </c>
      <c r="B8" s="1">
        <v>600</v>
      </c>
      <c r="C8" s="1">
        <v>600</v>
      </c>
      <c r="D8" s="1">
        <v>600</v>
      </c>
      <c r="E8" s="1">
        <v>600</v>
      </c>
      <c r="F8" s="4">
        <f t="shared" si="0"/>
        <v>2400</v>
      </c>
    </row>
    <row r="9" spans="1:6" x14ac:dyDescent="0.25">
      <c r="A9" t="s">
        <v>10</v>
      </c>
      <c r="B9" s="1">
        <v>120</v>
      </c>
      <c r="C9" s="1">
        <v>120</v>
      </c>
      <c r="D9" s="1">
        <v>120</v>
      </c>
      <c r="E9" s="1">
        <v>120</v>
      </c>
      <c r="F9" s="4">
        <f t="shared" si="0"/>
        <v>480</v>
      </c>
    </row>
    <row r="10" spans="1:6" x14ac:dyDescent="0.25">
      <c r="A10" t="s">
        <v>11</v>
      </c>
      <c r="B10" s="1"/>
      <c r="C10" s="1">
        <v>500</v>
      </c>
      <c r="D10" s="1"/>
      <c r="E10" s="1">
        <v>350</v>
      </c>
      <c r="F10" s="4">
        <f t="shared" si="0"/>
        <v>850</v>
      </c>
    </row>
    <row r="11" spans="1:6" x14ac:dyDescent="0.25">
      <c r="A11" t="s">
        <v>12</v>
      </c>
      <c r="B11" s="1">
        <v>400</v>
      </c>
      <c r="C11" s="1">
        <v>400</v>
      </c>
      <c r="D11" s="1">
        <v>400</v>
      </c>
      <c r="E11" s="1">
        <v>400</v>
      </c>
      <c r="F11" s="4">
        <f t="shared" si="0"/>
        <v>1600</v>
      </c>
    </row>
    <row r="12" spans="1:6" x14ac:dyDescent="0.25">
      <c r="A12" t="s">
        <v>13</v>
      </c>
      <c r="B12" s="1">
        <v>350</v>
      </c>
      <c r="C12" s="1">
        <v>175</v>
      </c>
      <c r="D12" s="1">
        <v>100</v>
      </c>
      <c r="E12" s="1">
        <v>267</v>
      </c>
      <c r="F12" s="4">
        <f t="shared" si="0"/>
        <v>892</v>
      </c>
    </row>
    <row r="13" spans="1:6" x14ac:dyDescent="0.25">
      <c r="B13" s="1"/>
      <c r="C13" s="1"/>
      <c r="D13" s="1"/>
      <c r="E13" s="1"/>
      <c r="F13" s="4"/>
    </row>
    <row r="14" spans="1:6" x14ac:dyDescent="0.25">
      <c r="A14" s="3" t="s">
        <v>14</v>
      </c>
      <c r="B14" s="1">
        <f>SUM(B7:B12)</f>
        <v>2470</v>
      </c>
      <c r="C14" s="1">
        <f>SUM(C7:C12)</f>
        <v>2795</v>
      </c>
      <c r="D14" s="1">
        <f>SUM(D7:D12)</f>
        <v>2220</v>
      </c>
      <c r="E14" s="1">
        <f>SUM(E7:E12)</f>
        <v>2737</v>
      </c>
      <c r="F14" s="4">
        <f>SUM(F7:F12)</f>
        <v>10222</v>
      </c>
    </row>
    <row r="15" spans="1:6" x14ac:dyDescent="0.25">
      <c r="B15" s="1"/>
      <c r="C15" s="1"/>
      <c r="D15" s="1"/>
      <c r="E15" s="1"/>
      <c r="F15" s="4"/>
    </row>
    <row r="16" spans="1:6" x14ac:dyDescent="0.25">
      <c r="A16" s="3" t="s">
        <v>15</v>
      </c>
      <c r="B16" s="5">
        <v>105</v>
      </c>
      <c r="C16" s="5">
        <v>-220</v>
      </c>
      <c r="D16" s="5">
        <v>355</v>
      </c>
      <c r="E16" s="5">
        <v>-162</v>
      </c>
      <c r="F16" s="6">
        <v>78</v>
      </c>
    </row>
  </sheetData>
  <mergeCells count="1">
    <mergeCell ref="A1:F1"/>
  </mergeCells>
  <conditionalFormatting sqref="B16:F16">
    <cfRule type="cellIs" dxfId="3" priority="1" operator="lessThan">
      <formula>0</formula>
    </cfRule>
    <cfRule type="cellIs" dxfId="2" priority="2" operator="greaterThan">
      <formula>0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B06E-0CB8-4496-98BB-8AE875BCA5B9}">
  <dimension ref="O16:S17"/>
  <sheetViews>
    <sheetView workbookViewId="0">
      <selection activeCell="D38" sqref="D38"/>
    </sheetView>
  </sheetViews>
  <sheetFormatPr defaultRowHeight="15" x14ac:dyDescent="0.25"/>
  <cols>
    <col min="16" max="16" width="9.7109375" bestFit="1" customWidth="1"/>
    <col min="18" max="18" width="9.7109375" bestFit="1" customWidth="1"/>
  </cols>
  <sheetData>
    <row r="16" spans="15:19" x14ac:dyDescent="0.25">
      <c r="O16" s="2" t="s">
        <v>1</v>
      </c>
      <c r="P16" s="2" t="s">
        <v>2</v>
      </c>
      <c r="Q16" s="2" t="s">
        <v>3</v>
      </c>
      <c r="R16" s="2" t="s">
        <v>4</v>
      </c>
      <c r="S16" s="2" t="s">
        <v>5</v>
      </c>
    </row>
    <row r="17" spans="15:19" x14ac:dyDescent="0.25">
      <c r="O17" s="5">
        <v>105</v>
      </c>
      <c r="P17" s="5">
        <v>-220</v>
      </c>
      <c r="Q17" s="5">
        <v>355</v>
      </c>
      <c r="R17" s="5">
        <v>-162</v>
      </c>
      <c r="S17" s="6">
        <v>78</v>
      </c>
    </row>
  </sheetData>
  <conditionalFormatting sqref="O17:S17">
    <cfRule type="cellIs" dxfId="1" priority="1" operator="lessThan">
      <formula>0</formula>
    </cfRule>
    <cfRule type="cellIs" dxfId="0" priority="2" operator="greaterThan">
      <formula>0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A785-4977-4287-9D19-F3255FE3A985}">
  <dimension ref="A8:D36"/>
  <sheetViews>
    <sheetView workbookViewId="0">
      <selection activeCell="A8" sqref="A8:D14"/>
    </sheetView>
  </sheetViews>
  <sheetFormatPr defaultRowHeight="15" x14ac:dyDescent="0.25"/>
  <cols>
    <col min="4" max="7" width="10.5703125" bestFit="1" customWidth="1"/>
    <col min="8" max="8" width="11.5703125" bestFit="1" customWidth="1"/>
  </cols>
  <sheetData>
    <row r="8" spans="1:4" x14ac:dyDescent="0.25">
      <c r="A8" s="2"/>
      <c r="B8" s="2" t="s">
        <v>2</v>
      </c>
      <c r="C8" s="2" t="s">
        <v>3</v>
      </c>
      <c r="D8" s="2" t="s">
        <v>4</v>
      </c>
    </row>
    <row r="9" spans="1:4" x14ac:dyDescent="0.25">
      <c r="A9" s="1">
        <v>1000</v>
      </c>
      <c r="B9" s="1">
        <v>1000</v>
      </c>
      <c r="C9" s="1">
        <v>1000</v>
      </c>
      <c r="D9" s="1">
        <v>1000</v>
      </c>
    </row>
    <row r="10" spans="1:4" x14ac:dyDescent="0.25">
      <c r="A10" s="1">
        <v>600</v>
      </c>
      <c r="B10" s="1">
        <v>600</v>
      </c>
      <c r="C10" s="1">
        <v>600</v>
      </c>
      <c r="D10" s="1">
        <v>600</v>
      </c>
    </row>
    <row r="11" spans="1:4" x14ac:dyDescent="0.25">
      <c r="A11" s="1">
        <v>120</v>
      </c>
      <c r="B11" s="1">
        <v>120</v>
      </c>
      <c r="C11" s="1">
        <v>120</v>
      </c>
      <c r="D11" s="1">
        <v>120</v>
      </c>
    </row>
    <row r="12" spans="1:4" x14ac:dyDescent="0.25">
      <c r="A12" s="1"/>
      <c r="B12" s="1">
        <v>500</v>
      </c>
      <c r="C12" s="1"/>
      <c r="D12" s="1">
        <v>350</v>
      </c>
    </row>
    <row r="13" spans="1:4" x14ac:dyDescent="0.25">
      <c r="A13" s="1">
        <v>400</v>
      </c>
      <c r="B13" s="1">
        <v>400</v>
      </c>
      <c r="C13" s="1">
        <v>400</v>
      </c>
      <c r="D13" s="1">
        <v>400</v>
      </c>
    </row>
    <row r="14" spans="1:4" x14ac:dyDescent="0.25">
      <c r="A14" s="1">
        <v>350</v>
      </c>
      <c r="B14" s="1">
        <v>175</v>
      </c>
      <c r="C14" s="1">
        <v>100</v>
      </c>
      <c r="D14" s="1">
        <v>267</v>
      </c>
    </row>
    <row r="15" spans="1:4" x14ac:dyDescent="0.25">
      <c r="B15" s="2" t="s">
        <v>5</v>
      </c>
    </row>
    <row r="16" spans="1:4" x14ac:dyDescent="0.25">
      <c r="A16" t="s">
        <v>8</v>
      </c>
      <c r="B16" s="4">
        <f>SUM(G18:J18)</f>
        <v>0</v>
      </c>
    </row>
    <row r="17" spans="1:2" x14ac:dyDescent="0.25">
      <c r="A17" t="s">
        <v>9</v>
      </c>
      <c r="B17" s="4">
        <f>SUM(G19:J19)</f>
        <v>0</v>
      </c>
    </row>
    <row r="18" spans="1:2" x14ac:dyDescent="0.25">
      <c r="A18" t="s">
        <v>10</v>
      </c>
      <c r="B18" s="4">
        <f>SUM(G20:J20)</f>
        <v>0</v>
      </c>
    </row>
    <row r="19" spans="1:2" x14ac:dyDescent="0.25">
      <c r="A19" t="s">
        <v>11</v>
      </c>
      <c r="B19" s="4">
        <f>SUM(G21:J21)</f>
        <v>0</v>
      </c>
    </row>
    <row r="20" spans="1:2" x14ac:dyDescent="0.25">
      <c r="A20" t="s">
        <v>12</v>
      </c>
      <c r="B20" s="4">
        <f>SUM(G22:J22)</f>
        <v>0</v>
      </c>
    </row>
    <row r="21" spans="1:2" x14ac:dyDescent="0.25">
      <c r="A21" t="s">
        <v>13</v>
      </c>
      <c r="B21" s="4">
        <f>SUM(G23:J23)</f>
        <v>0</v>
      </c>
    </row>
    <row r="23" spans="1:2" x14ac:dyDescent="0.25">
      <c r="A23" s="4">
        <f>SUM(A9:D9)</f>
        <v>4000</v>
      </c>
    </row>
    <row r="24" spans="1:2" x14ac:dyDescent="0.25">
      <c r="A24" s="4">
        <f>SUM(A10:D10)</f>
        <v>2400</v>
      </c>
    </row>
    <row r="25" spans="1:2" x14ac:dyDescent="0.25">
      <c r="A25" s="4">
        <f>SUM(A11:D11)</f>
        <v>480</v>
      </c>
    </row>
    <row r="26" spans="1:2" x14ac:dyDescent="0.25">
      <c r="A26" s="4">
        <f>SUM(A12:D12)</f>
        <v>850</v>
      </c>
    </row>
    <row r="27" spans="1:2" x14ac:dyDescent="0.25">
      <c r="A27" s="4">
        <f>SUM(A13:D13)</f>
        <v>1600</v>
      </c>
    </row>
    <row r="28" spans="1:2" x14ac:dyDescent="0.25">
      <c r="A28" s="4">
        <f>SUM(A14:D14)</f>
        <v>892</v>
      </c>
    </row>
    <row r="29" spans="1:2" x14ac:dyDescent="0.25">
      <c r="A29" s="1">
        <f>SUM(A23:A28)</f>
        <v>10222</v>
      </c>
    </row>
    <row r="30" spans="1:2" x14ac:dyDescent="0.25">
      <c r="B30" s="2" t="s">
        <v>5</v>
      </c>
    </row>
    <row r="31" spans="1:2" x14ac:dyDescent="0.25">
      <c r="A31" t="s">
        <v>8</v>
      </c>
      <c r="B31" s="8">
        <f>A23/A29</f>
        <v>0.3913128546272745</v>
      </c>
    </row>
    <row r="32" spans="1:2" x14ac:dyDescent="0.25">
      <c r="A32" t="s">
        <v>9</v>
      </c>
      <c r="B32" s="7">
        <f>A24/A29</f>
        <v>0.2347877127763647</v>
      </c>
    </row>
    <row r="33" spans="1:2" x14ac:dyDescent="0.25">
      <c r="A33" t="s">
        <v>10</v>
      </c>
      <c r="B33" s="7">
        <f>A25/A29</f>
        <v>4.6957542555272944E-2</v>
      </c>
    </row>
    <row r="34" spans="1:2" x14ac:dyDescent="0.25">
      <c r="A34" t="s">
        <v>11</v>
      </c>
      <c r="B34" s="7">
        <f>A26/A29</f>
        <v>8.3153981608295832E-2</v>
      </c>
    </row>
    <row r="35" spans="1:2" x14ac:dyDescent="0.25">
      <c r="A35" t="s">
        <v>12</v>
      </c>
      <c r="B35" s="7">
        <f>A27/A29</f>
        <v>0.15652514185090979</v>
      </c>
    </row>
    <row r="36" spans="1:2" x14ac:dyDescent="0.25">
      <c r="A36" t="s">
        <v>13</v>
      </c>
      <c r="B36" s="7">
        <f>A28/A29</f>
        <v>8.7262766581882215E-2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H x T V + S t w H q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E i q 4 o B z Y D K G w + B W m n j / b H w j 5 0 P i h N 9 J g n K + B z R H Y + 4 N 8 A F B L A w Q U A A I A C A A g f F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x T V y i K R 7 g O A A A A E Q A A A B M A H A B G b 3 J t d W x h c y 9 T Z W N 0 a W 9 u M S 5 t I K I Y A C i g F A A A A A A A A A A A A A A A A A A A A A A A A A A A A C t O T S 7 J z M 9 T C I b Q h t Y A U E s B A i 0 A F A A C A A g A I H x T V + S t w H q j A A A A 9 g A A A B I A A A A A A A A A A A A A A A A A A A A A A E N v b m Z p Z y 9 Q Y W N r Y W d l L n h t b F B L A Q I t A B Q A A g A I A C B 8 U 1 c P y u m r p A A A A O k A A A A T A A A A A A A A A A A A A A A A A O 8 A A A B b Q 2 9 u d G V u d F 9 U e X B l c 1 0 u e G 1 s U E s B A i 0 A F A A C A A g A I H x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I d 5 + X q U / x A o A R e 3 p 8 U a 6 Q A A A A A A g A A A A A A E G Y A A A A B A A A g A A A A + N C W u 4 p H h N Y 2 w W x r s Y d e u 3 K 9 6 p k U t 4 / 0 i c d I b K D n 3 V U A A A A A D o A A A A A C A A A g A A A A n 3 u n B 5 k t T v o l 5 T 5 a Z V c F D A C 8 w u R W m E B O c 3 q Q U O R E Z X t Q A A A A N L S d v B o 6 z U 6 s / 0 q O 3 x 3 P e r R l J 9 q k B J F J a L 8 1 T r C b M u s a 1 l v j V y 0 Y 0 D i q Q 8 K V q D + D D j K h F t 1 r y 9 I N 4 j o a A k f H r e z O K I x i k 3 r D S F p C R + I l / k 5 A A A A A D j v a y j g 2 2 h A 7 n W W A n u z A e P E 5 s V 3 7 T H f j z I C C j b b J p e X v o t O a 2 e P x C z J t t E 6 + X I k Y b d U 1 o + 3 m p h A 8 t r N O 0 k 9 / 1 Q = = < / D a t a M a s h u p > 
</file>

<file path=customXml/itemProps1.xml><?xml version="1.0" encoding="utf-8"?>
<ds:datastoreItem xmlns:ds="http://schemas.openxmlformats.org/officeDocument/2006/customXml" ds:itemID="{9D8F9826-062E-462E-B989-BF29B1FD35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Bar Chart</vt:lpstr>
      <vt:lpstr>Pie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Cypher</dc:creator>
  <cp:keywords/>
  <dc:description/>
  <cp:lastModifiedBy>Charles</cp:lastModifiedBy>
  <cp:revision/>
  <dcterms:created xsi:type="dcterms:W3CDTF">2023-10-18T01:03:37Z</dcterms:created>
  <dcterms:modified xsi:type="dcterms:W3CDTF">2023-10-21T05:41:08Z</dcterms:modified>
  <cp:category/>
  <cp:contentStatus/>
</cp:coreProperties>
</file>