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émi Thériault\Downloads\"/>
    </mc:Choice>
  </mc:AlternateContent>
  <xr:revisionPtr revIDLastSave="0" documentId="13_ncr:1_{96E6675D-E026-463C-855E-B69BBFDFC7F0}" xr6:coauthVersionLast="46" xr6:coauthVersionMax="46" xr10:uidLastSave="{00000000-0000-0000-0000-000000000000}"/>
  <bookViews>
    <workbookView xWindow="-120" yWindow="-120" windowWidth="20730" windowHeight="11160" tabRatio="717" xr2:uid="{4E48D71A-11A8-48A3-A37D-9541A381940A}"/>
  </bookViews>
  <sheets>
    <sheet name="Fall 2019" sheetId="9" r:id="rId1"/>
    <sheet name="Winter 2020" sheetId="10" r:id="rId2"/>
    <sheet name="Summer 2020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" i="11" l="1"/>
  <c r="I18" i="11"/>
  <c r="J17" i="11"/>
  <c r="I17" i="11"/>
  <c r="J16" i="11"/>
  <c r="I16" i="11"/>
  <c r="J15" i="11"/>
  <c r="I15" i="11"/>
  <c r="J14" i="11"/>
  <c r="I14" i="11"/>
  <c r="J13" i="11"/>
  <c r="I13" i="11"/>
  <c r="J12" i="11"/>
  <c r="I12" i="11"/>
  <c r="J11" i="11"/>
  <c r="I11" i="11"/>
  <c r="J10" i="11"/>
  <c r="I10" i="11"/>
  <c r="J9" i="11"/>
  <c r="I9" i="11"/>
  <c r="J8" i="11"/>
  <c r="I8" i="11"/>
  <c r="J7" i="11"/>
  <c r="I7" i="11"/>
  <c r="J6" i="11"/>
  <c r="I6" i="11"/>
  <c r="J5" i="11"/>
  <c r="I5" i="11"/>
  <c r="J4" i="11"/>
  <c r="I4" i="11"/>
  <c r="J3" i="11"/>
  <c r="I3" i="11"/>
  <c r="J2" i="11"/>
  <c r="I2" i="11"/>
  <c r="J19" i="10"/>
  <c r="I19" i="10"/>
  <c r="J18" i="10"/>
  <c r="I18" i="10"/>
  <c r="J17" i="10"/>
  <c r="I17" i="10"/>
  <c r="J16" i="10"/>
  <c r="I16" i="10"/>
  <c r="J15" i="10"/>
  <c r="I15" i="10"/>
  <c r="J14" i="10"/>
  <c r="I14" i="10"/>
  <c r="J13" i="10"/>
  <c r="I13" i="10"/>
  <c r="J12" i="10"/>
  <c r="I12" i="10"/>
  <c r="J11" i="10"/>
  <c r="I11" i="10"/>
  <c r="J10" i="10"/>
  <c r="I10" i="10"/>
  <c r="J9" i="10"/>
  <c r="I9" i="10"/>
  <c r="J8" i="10"/>
  <c r="I8" i="10"/>
  <c r="J7" i="10"/>
  <c r="I7" i="10"/>
  <c r="J6" i="10"/>
  <c r="I6" i="10"/>
  <c r="J5" i="10"/>
  <c r="I5" i="10"/>
  <c r="J4" i="10"/>
  <c r="I4" i="10"/>
  <c r="J3" i="10"/>
  <c r="I3" i="10"/>
  <c r="J2" i="10"/>
  <c r="I2" i="10"/>
  <c r="J19" i="9"/>
  <c r="I19" i="9"/>
  <c r="J18" i="9"/>
  <c r="I18" i="9"/>
  <c r="J17" i="9"/>
  <c r="I17" i="9"/>
  <c r="J16" i="9"/>
  <c r="I16" i="9"/>
  <c r="J15" i="9"/>
  <c r="I15" i="9"/>
  <c r="J14" i="9"/>
  <c r="I14" i="9"/>
  <c r="J13" i="9"/>
  <c r="I13" i="9"/>
  <c r="J12" i="9"/>
  <c r="I12" i="9"/>
  <c r="J11" i="9"/>
  <c r="I11" i="9"/>
  <c r="J10" i="9"/>
  <c r="I10" i="9"/>
  <c r="J9" i="9"/>
  <c r="I9" i="9"/>
  <c r="J8" i="9"/>
  <c r="I8" i="9"/>
  <c r="J7" i="9"/>
  <c r="I7" i="9"/>
  <c r="J6" i="9"/>
  <c r="I6" i="9"/>
  <c r="J5" i="9"/>
  <c r="I5" i="9"/>
  <c r="J4" i="9"/>
  <c r="I4" i="9"/>
  <c r="J3" i="9"/>
  <c r="I3" i="9"/>
  <c r="J2" i="9"/>
  <c r="I2" i="9"/>
</calcChain>
</file>

<file path=xl/sharedStrings.xml><?xml version="1.0" encoding="utf-8"?>
<sst xmlns="http://schemas.openxmlformats.org/spreadsheetml/2006/main" count="89" uniqueCount="67">
  <si>
    <t>Monday</t>
  </si>
  <si>
    <t>Tuesday</t>
  </si>
  <si>
    <t>Wednesday</t>
  </si>
  <si>
    <t>Thursday</t>
  </si>
  <si>
    <t>Friday</t>
  </si>
  <si>
    <t>Saturday</t>
  </si>
  <si>
    <t>Sunday</t>
  </si>
  <si>
    <t>Week total</t>
  </si>
  <si>
    <t>Total Mean</t>
  </si>
  <si>
    <t>Objective</t>
  </si>
  <si>
    <t>Bad</t>
  </si>
  <si>
    <t>Week 1 (Aug 26)</t>
  </si>
  <si>
    <t>Week 2 (Sep 2)</t>
  </si>
  <si>
    <t>Week 3 (Sep 9)</t>
  </si>
  <si>
    <t>Week 4 (Sep 16)</t>
  </si>
  <si>
    <t>Week 5 (Sep 23)</t>
  </si>
  <si>
    <t>Week 6 (Sep 30)</t>
  </si>
  <si>
    <t>Week 7 (Oct 7)</t>
  </si>
  <si>
    <t>Week 8 (Oct 14)</t>
  </si>
  <si>
    <t>Week 9 (Oct 21)</t>
  </si>
  <si>
    <t>Week 10 (Oct 28)</t>
  </si>
  <si>
    <t>Week 11 (Nov 4)</t>
  </si>
  <si>
    <t>Week 12 (Nov 11)</t>
  </si>
  <si>
    <t>Week 13 (Nov 18)</t>
  </si>
  <si>
    <t>Week 14 (Nov 25)</t>
  </si>
  <si>
    <t>Week 15 (Dec 2)</t>
  </si>
  <si>
    <t>Week 16 (Dec 9)</t>
  </si>
  <si>
    <t>Week 17 (Dec 16)</t>
  </si>
  <si>
    <t>Week 18 (Dec 23)</t>
  </si>
  <si>
    <t>Week 1 (Dec 30)</t>
  </si>
  <si>
    <t>Week 2 (Jan 6)</t>
  </si>
  <si>
    <t>Week 3 (Jan 13)</t>
  </si>
  <si>
    <t>Week 4 (Jan 20)</t>
  </si>
  <si>
    <t>Week 5 (Jan 27)</t>
  </si>
  <si>
    <t>Week 6 (Feb 3)</t>
  </si>
  <si>
    <t>Week 7 (Feb 10)</t>
  </si>
  <si>
    <t>Week 8 (Feb 17)</t>
  </si>
  <si>
    <t>Week 9 (Feb 24)</t>
  </si>
  <si>
    <t>Week 10 (March 2)</t>
  </si>
  <si>
    <t>Week 11 (March 9)</t>
  </si>
  <si>
    <t>Week 12 (March 16)</t>
  </si>
  <si>
    <t>Week 13 (March 23)</t>
  </si>
  <si>
    <t>Week 14 (March 30)</t>
  </si>
  <si>
    <t>Week 15 (Apr 6)</t>
  </si>
  <si>
    <t>Week 16 (Apr 13)</t>
  </si>
  <si>
    <t>Week 17 (Apr 20)</t>
  </si>
  <si>
    <t>Week 18 (Apr 27)</t>
  </si>
  <si>
    <t>Week 1 (May 4)</t>
  </si>
  <si>
    <t>Week 2 (May 11)</t>
  </si>
  <si>
    <t>Week 3 (May 18)</t>
  </si>
  <si>
    <t>Week 4 (May 25)</t>
  </si>
  <si>
    <t>Week 5 (Jun 1)</t>
  </si>
  <si>
    <t>Week 6 (Jun 8)</t>
  </si>
  <si>
    <t>Week 7 (Jun 15)</t>
  </si>
  <si>
    <t>Week 8 (Jun 22)</t>
  </si>
  <si>
    <t>Week 9 (Jun 29)</t>
  </si>
  <si>
    <t>Week 10 (Jul 6)</t>
  </si>
  <si>
    <t>Week 11 (Jul 13)</t>
  </si>
  <si>
    <t>Week 12 (Jul 20)</t>
  </si>
  <si>
    <t>Week 13 (Jul 27)</t>
  </si>
  <si>
    <t>Week 14 (Aug 3)</t>
  </si>
  <si>
    <t>Week 15 (Aug 10)</t>
  </si>
  <si>
    <t>Week 16 (Aug 17)</t>
  </si>
  <si>
    <t>Week 17 (Aug 24)</t>
  </si>
  <si>
    <t>Fall 2019</t>
  </si>
  <si>
    <t>Winter 2020</t>
  </si>
  <si>
    <t>Summer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</si>
</sst>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1" fillId="2" borderId="1" xfId="0" applyFont="1" applyFill="1" applyBorder="1"/>
    <xf numFmtId="0" fontId="1" fillId="3" borderId="1" xfId="0" applyFont="1" applyFill="1" applyBorder="1"/>
    <xf numFmtId="2" fontId="1" fillId="3" borderId="1" xfId="0" applyNumberFormat="1" applyFont="1" applyFill="1" applyBorder="1"/>
    <xf numFmtId="0" fontId="0" fillId="0" borderId="0" xfId="0" applyAlignment="1">
      <alignment wrapText="1"/>
    </xf>
    <xf numFmtId="0" fontId="1" fillId="0" borderId="0" xfId="0" applyFont="1"/>
    <xf numFmtId="2" fontId="1" fillId="0" borderId="0" xfId="0" applyNumberFormat="1" applyFont="1"/>
    <xf numFmtId="0" fontId="0" fillId="0" borderId="0" xfId="0" applyFont="1"/>
    <xf numFmtId="2" fontId="0" fillId="0" borderId="0" xfId="0" applyNumberFormat="1" applyFont="1"/>
    <xf numFmtId="0" fontId="1" fillId="0" borderId="0" xfId="0" applyFont="1" applyFill="1" applyBorder="1"/>
    <xf numFmtId="2" fontId="1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Number of hours worked per week (FALL 2019)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'Fall 2019'!$I$1</c:f>
              <c:strCache>
                <c:ptCount val="1"/>
                <c:pt idx="0">
                  <c:v>Week total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'Fall 2019'!$A$2:$A$19</c:f>
              <c:strCache>
                <c:ptCount val="18"/>
                <c:pt idx="0">
                  <c:v>Week 1 (Aug 26)</c:v>
                </c:pt>
                <c:pt idx="1">
                  <c:v>Week 2 (Sep 2)</c:v>
                </c:pt>
                <c:pt idx="2">
                  <c:v>Week 3 (Sep 9)</c:v>
                </c:pt>
                <c:pt idx="3">
                  <c:v>Week 4 (Sep 16)</c:v>
                </c:pt>
                <c:pt idx="4">
                  <c:v>Week 5 (Sep 23)</c:v>
                </c:pt>
                <c:pt idx="5">
                  <c:v>Week 6 (Sep 30)</c:v>
                </c:pt>
                <c:pt idx="6">
                  <c:v>Week 7 (Oct 7)</c:v>
                </c:pt>
                <c:pt idx="7">
                  <c:v>Week 8 (Oct 14)</c:v>
                </c:pt>
                <c:pt idx="8">
                  <c:v>Week 9 (Oct 21)</c:v>
                </c:pt>
                <c:pt idx="9">
                  <c:v>Week 10 (Oct 28)</c:v>
                </c:pt>
                <c:pt idx="10">
                  <c:v>Week 11 (Nov 4)</c:v>
                </c:pt>
                <c:pt idx="11">
                  <c:v>Week 12 (Nov 11)</c:v>
                </c:pt>
                <c:pt idx="12">
                  <c:v>Week 13 (Nov 18)</c:v>
                </c:pt>
                <c:pt idx="13">
                  <c:v>Week 14 (Nov 25)</c:v>
                </c:pt>
                <c:pt idx="14">
                  <c:v>Week 15 (Dec 2)</c:v>
                </c:pt>
                <c:pt idx="15">
                  <c:v>Week 16 (Dec 9)</c:v>
                </c:pt>
                <c:pt idx="16">
                  <c:v>Week 17 (Dec 16)</c:v>
                </c:pt>
                <c:pt idx="17">
                  <c:v>Week 18 (Dec 23)</c:v>
                </c:pt>
              </c:strCache>
            </c:strRef>
          </c:cat>
          <c:val>
            <c:numRef>
              <c:f>'Fall 2019'!$I$2:$I$19</c:f>
              <c:numCache>
                <c:formatCode>General</c:formatCode>
                <c:ptCount val="18"/>
                <c:pt idx="0">
                  <c:v>16.5</c:v>
                </c:pt>
                <c:pt idx="1">
                  <c:v>48</c:v>
                </c:pt>
                <c:pt idx="2">
                  <c:v>50.5</c:v>
                </c:pt>
                <c:pt idx="3">
                  <c:v>45</c:v>
                </c:pt>
                <c:pt idx="4">
                  <c:v>36</c:v>
                </c:pt>
                <c:pt idx="5">
                  <c:v>60.5</c:v>
                </c:pt>
                <c:pt idx="6">
                  <c:v>46.5</c:v>
                </c:pt>
                <c:pt idx="7">
                  <c:v>45</c:v>
                </c:pt>
                <c:pt idx="8">
                  <c:v>50.5</c:v>
                </c:pt>
                <c:pt idx="9">
                  <c:v>34.5</c:v>
                </c:pt>
                <c:pt idx="10">
                  <c:v>31.5</c:v>
                </c:pt>
                <c:pt idx="11">
                  <c:v>52</c:v>
                </c:pt>
                <c:pt idx="12">
                  <c:v>29</c:v>
                </c:pt>
                <c:pt idx="13">
                  <c:v>39.5</c:v>
                </c:pt>
                <c:pt idx="14">
                  <c:v>43</c:v>
                </c:pt>
                <c:pt idx="15">
                  <c:v>33.5</c:v>
                </c:pt>
                <c:pt idx="16">
                  <c:v>36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4-4C6A-AB9B-7F17DF94E064}"/>
            </c:ext>
          </c:extLst>
        </c:ser>
        <c:ser>
          <c:idx val="1"/>
          <c:order val="1"/>
          <c:tx>
            <c:strRef>
              <c:f>'Fall 2019'!$J$1</c:f>
              <c:strCache>
                <c:ptCount val="1"/>
                <c:pt idx="0">
                  <c:v>Total Mean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'Fall 2019'!$A$2:$A$19</c:f>
              <c:strCache>
                <c:ptCount val="18"/>
                <c:pt idx="0">
                  <c:v>Week 1 (Aug 26)</c:v>
                </c:pt>
                <c:pt idx="1">
                  <c:v>Week 2 (Sep 2)</c:v>
                </c:pt>
                <c:pt idx="2">
                  <c:v>Week 3 (Sep 9)</c:v>
                </c:pt>
                <c:pt idx="3">
                  <c:v>Week 4 (Sep 16)</c:v>
                </c:pt>
                <c:pt idx="4">
                  <c:v>Week 5 (Sep 23)</c:v>
                </c:pt>
                <c:pt idx="5">
                  <c:v>Week 6 (Sep 30)</c:v>
                </c:pt>
                <c:pt idx="6">
                  <c:v>Week 7 (Oct 7)</c:v>
                </c:pt>
                <c:pt idx="7">
                  <c:v>Week 8 (Oct 14)</c:v>
                </c:pt>
                <c:pt idx="8">
                  <c:v>Week 9 (Oct 21)</c:v>
                </c:pt>
                <c:pt idx="9">
                  <c:v>Week 10 (Oct 28)</c:v>
                </c:pt>
                <c:pt idx="10">
                  <c:v>Week 11 (Nov 4)</c:v>
                </c:pt>
                <c:pt idx="11">
                  <c:v>Week 12 (Nov 11)</c:v>
                </c:pt>
                <c:pt idx="12">
                  <c:v>Week 13 (Nov 18)</c:v>
                </c:pt>
                <c:pt idx="13">
                  <c:v>Week 14 (Nov 25)</c:v>
                </c:pt>
                <c:pt idx="14">
                  <c:v>Week 15 (Dec 2)</c:v>
                </c:pt>
                <c:pt idx="15">
                  <c:v>Week 16 (Dec 9)</c:v>
                </c:pt>
                <c:pt idx="16">
                  <c:v>Week 17 (Dec 16)</c:v>
                </c:pt>
                <c:pt idx="17">
                  <c:v>Week 18 (Dec 23)</c:v>
                </c:pt>
              </c:strCache>
            </c:strRef>
          </c:cat>
          <c:val>
            <c:numRef>
              <c:f>'Fall 2019'!$J$2:$J$19</c:f>
              <c:numCache>
                <c:formatCode>0.00</c:formatCode>
                <c:ptCount val="18"/>
                <c:pt idx="0">
                  <c:v>16.5</c:v>
                </c:pt>
                <c:pt idx="1">
                  <c:v>32.25</c:v>
                </c:pt>
                <c:pt idx="2">
                  <c:v>38.333333333333336</c:v>
                </c:pt>
                <c:pt idx="3">
                  <c:v>40</c:v>
                </c:pt>
                <c:pt idx="4">
                  <c:v>39.200000000000003</c:v>
                </c:pt>
                <c:pt idx="5">
                  <c:v>42.75</c:v>
                </c:pt>
                <c:pt idx="6">
                  <c:v>43.285714285714285</c:v>
                </c:pt>
                <c:pt idx="7">
                  <c:v>43.5</c:v>
                </c:pt>
                <c:pt idx="8">
                  <c:v>44.277777777777779</c:v>
                </c:pt>
                <c:pt idx="9">
                  <c:v>43.3</c:v>
                </c:pt>
                <c:pt idx="10">
                  <c:v>42.227272727272727</c:v>
                </c:pt>
                <c:pt idx="11">
                  <c:v>43.041666666666664</c:v>
                </c:pt>
                <c:pt idx="12">
                  <c:v>41.96153846153846</c:v>
                </c:pt>
                <c:pt idx="13">
                  <c:v>41.785714285714285</c:v>
                </c:pt>
                <c:pt idx="14">
                  <c:v>41.866666666666667</c:v>
                </c:pt>
                <c:pt idx="15">
                  <c:v>41.34375</c:v>
                </c:pt>
                <c:pt idx="16">
                  <c:v>41.029411764705884</c:v>
                </c:pt>
                <c:pt idx="17">
                  <c:v>38.75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14-4C6A-AB9B-7F17DF94E064}"/>
            </c:ext>
          </c:extLst>
        </c:ser>
        <c:ser>
          <c:idx val="2"/>
          <c:order val="2"/>
          <c:tx>
            <c:strRef>
              <c:f>'Fall 2019'!$Y$1</c:f>
              <c:strCache>
                <c:ptCount val="1"/>
                <c:pt idx="0">
                  <c:v>Objective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'Fall 2019'!$A$2:$A$19</c:f>
              <c:strCache>
                <c:ptCount val="18"/>
                <c:pt idx="0">
                  <c:v>Week 1 (Aug 26)</c:v>
                </c:pt>
                <c:pt idx="1">
                  <c:v>Week 2 (Sep 2)</c:v>
                </c:pt>
                <c:pt idx="2">
                  <c:v>Week 3 (Sep 9)</c:v>
                </c:pt>
                <c:pt idx="3">
                  <c:v>Week 4 (Sep 16)</c:v>
                </c:pt>
                <c:pt idx="4">
                  <c:v>Week 5 (Sep 23)</c:v>
                </c:pt>
                <c:pt idx="5">
                  <c:v>Week 6 (Sep 30)</c:v>
                </c:pt>
                <c:pt idx="6">
                  <c:v>Week 7 (Oct 7)</c:v>
                </c:pt>
                <c:pt idx="7">
                  <c:v>Week 8 (Oct 14)</c:v>
                </c:pt>
                <c:pt idx="8">
                  <c:v>Week 9 (Oct 21)</c:v>
                </c:pt>
                <c:pt idx="9">
                  <c:v>Week 10 (Oct 28)</c:v>
                </c:pt>
                <c:pt idx="10">
                  <c:v>Week 11 (Nov 4)</c:v>
                </c:pt>
                <c:pt idx="11">
                  <c:v>Week 12 (Nov 11)</c:v>
                </c:pt>
                <c:pt idx="12">
                  <c:v>Week 13 (Nov 18)</c:v>
                </c:pt>
                <c:pt idx="13">
                  <c:v>Week 14 (Nov 25)</c:v>
                </c:pt>
                <c:pt idx="14">
                  <c:v>Week 15 (Dec 2)</c:v>
                </c:pt>
                <c:pt idx="15">
                  <c:v>Week 16 (Dec 9)</c:v>
                </c:pt>
                <c:pt idx="16">
                  <c:v>Week 17 (Dec 16)</c:v>
                </c:pt>
                <c:pt idx="17">
                  <c:v>Week 18 (Dec 23)</c:v>
                </c:pt>
              </c:strCache>
            </c:strRef>
          </c:cat>
          <c:val>
            <c:numRef>
              <c:f>'Fall 2019'!$Y$2:$Y$19</c:f>
              <c:numCache>
                <c:formatCode>General</c:formatCode>
                <c:ptCount val="18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14-4C6A-AB9B-7F17DF94E064}"/>
            </c:ext>
          </c:extLst>
        </c:ser>
        <c:ser>
          <c:idx val="3"/>
          <c:order val="3"/>
          <c:tx>
            <c:v>Bad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'Fall 2019'!$A$2:$A$19</c:f>
              <c:strCache>
                <c:ptCount val="18"/>
                <c:pt idx="0">
                  <c:v>Week 1 (Aug 26)</c:v>
                </c:pt>
                <c:pt idx="1">
                  <c:v>Week 2 (Sep 2)</c:v>
                </c:pt>
                <c:pt idx="2">
                  <c:v>Week 3 (Sep 9)</c:v>
                </c:pt>
                <c:pt idx="3">
                  <c:v>Week 4 (Sep 16)</c:v>
                </c:pt>
                <c:pt idx="4">
                  <c:v>Week 5 (Sep 23)</c:v>
                </c:pt>
                <c:pt idx="5">
                  <c:v>Week 6 (Sep 30)</c:v>
                </c:pt>
                <c:pt idx="6">
                  <c:v>Week 7 (Oct 7)</c:v>
                </c:pt>
                <c:pt idx="7">
                  <c:v>Week 8 (Oct 14)</c:v>
                </c:pt>
                <c:pt idx="8">
                  <c:v>Week 9 (Oct 21)</c:v>
                </c:pt>
                <c:pt idx="9">
                  <c:v>Week 10 (Oct 28)</c:v>
                </c:pt>
                <c:pt idx="10">
                  <c:v>Week 11 (Nov 4)</c:v>
                </c:pt>
                <c:pt idx="11">
                  <c:v>Week 12 (Nov 11)</c:v>
                </c:pt>
                <c:pt idx="12">
                  <c:v>Week 13 (Nov 18)</c:v>
                </c:pt>
                <c:pt idx="13">
                  <c:v>Week 14 (Nov 25)</c:v>
                </c:pt>
                <c:pt idx="14">
                  <c:v>Week 15 (Dec 2)</c:v>
                </c:pt>
                <c:pt idx="15">
                  <c:v>Week 16 (Dec 9)</c:v>
                </c:pt>
                <c:pt idx="16">
                  <c:v>Week 17 (Dec 16)</c:v>
                </c:pt>
                <c:pt idx="17">
                  <c:v>Week 18 (Dec 23)</c:v>
                </c:pt>
              </c:strCache>
            </c:strRef>
          </c:cat>
          <c:val>
            <c:numRef>
              <c:f>'Fall 2019'!$Z$2:$Z$19</c:f>
              <c:numCache>
                <c:formatCode>General</c:formatCode>
                <c:ptCount val="18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14-4C6A-AB9B-7F17DF94E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281888"/>
        <c:axId val="773284840"/>
      </c:lineChart>
      <c:catAx>
        <c:axId val="77328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84840"/>
        <c:crosses val="autoZero"/>
        <c:auto val="1"/>
        <c:lblAlgn val="ctr"/>
        <c:lblOffset val="100"/>
        <c:noMultiLvlLbl val="0"/>
      </c:catAx>
      <c:valAx>
        <c:axId val="77328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Hours per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818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170064957075824"/>
          <c:y val="0.92509698518194261"/>
          <c:w val="0.51539907124273665"/>
          <c:h val="3.91988734580969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Number of hours worked per week (WINTER 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'Winter 2020'!$I$1</c:f>
              <c:strCache>
                <c:ptCount val="1"/>
                <c:pt idx="0">
                  <c:v>Week total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'Winter 2020'!$A$2:$A$18</c:f>
              <c:strCache>
                <c:ptCount val="17"/>
                <c:pt idx="0">
                  <c:v>Week 1 (Dec 30)</c:v>
                </c:pt>
                <c:pt idx="1">
                  <c:v>Week 2 (Jan 6)</c:v>
                </c:pt>
                <c:pt idx="2">
                  <c:v>Week 3 (Jan 13)</c:v>
                </c:pt>
                <c:pt idx="3">
                  <c:v>Week 4 (Jan 20)</c:v>
                </c:pt>
                <c:pt idx="4">
                  <c:v>Week 5 (Jan 27)</c:v>
                </c:pt>
                <c:pt idx="5">
                  <c:v>Week 6 (Feb 3)</c:v>
                </c:pt>
                <c:pt idx="6">
                  <c:v>Week 7 (Feb 10)</c:v>
                </c:pt>
                <c:pt idx="7">
                  <c:v>Week 8 (Feb 17)</c:v>
                </c:pt>
                <c:pt idx="8">
                  <c:v>Week 9 (Feb 24)</c:v>
                </c:pt>
                <c:pt idx="9">
                  <c:v>Week 10 (March 2)</c:v>
                </c:pt>
                <c:pt idx="10">
                  <c:v>Week 11 (March 9)</c:v>
                </c:pt>
                <c:pt idx="11">
                  <c:v>Week 12 (March 16)</c:v>
                </c:pt>
                <c:pt idx="12">
                  <c:v>Week 13 (March 23)</c:v>
                </c:pt>
                <c:pt idx="13">
                  <c:v>Week 14 (March 30)</c:v>
                </c:pt>
                <c:pt idx="14">
                  <c:v>Week 15 (Apr 6)</c:v>
                </c:pt>
                <c:pt idx="15">
                  <c:v>Week 16 (Apr 13)</c:v>
                </c:pt>
                <c:pt idx="16">
                  <c:v>Week 17 (Apr 20)</c:v>
                </c:pt>
              </c:strCache>
            </c:strRef>
          </c:cat>
          <c:val>
            <c:numRef>
              <c:f>'Winter 2020'!$I$2:$I$18</c:f>
              <c:numCache>
                <c:formatCode>General</c:formatCode>
                <c:ptCount val="17"/>
                <c:pt idx="0">
                  <c:v>4</c:v>
                </c:pt>
                <c:pt idx="1">
                  <c:v>36.5</c:v>
                </c:pt>
                <c:pt idx="2">
                  <c:v>35.5</c:v>
                </c:pt>
                <c:pt idx="3">
                  <c:v>39.5</c:v>
                </c:pt>
                <c:pt idx="4">
                  <c:v>40</c:v>
                </c:pt>
                <c:pt idx="5">
                  <c:v>31</c:v>
                </c:pt>
                <c:pt idx="6">
                  <c:v>42</c:v>
                </c:pt>
                <c:pt idx="7">
                  <c:v>37.5</c:v>
                </c:pt>
                <c:pt idx="8">
                  <c:v>42.5</c:v>
                </c:pt>
                <c:pt idx="9">
                  <c:v>33</c:v>
                </c:pt>
                <c:pt idx="10">
                  <c:v>22.5</c:v>
                </c:pt>
                <c:pt idx="11">
                  <c:v>8.5</c:v>
                </c:pt>
                <c:pt idx="12">
                  <c:v>21</c:v>
                </c:pt>
                <c:pt idx="13">
                  <c:v>26</c:v>
                </c:pt>
                <c:pt idx="14">
                  <c:v>25.5</c:v>
                </c:pt>
                <c:pt idx="15">
                  <c:v>14.5</c:v>
                </c:pt>
                <c:pt idx="16">
                  <c:v>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7-4DC8-82E0-7C73007A4FBC}"/>
            </c:ext>
          </c:extLst>
        </c:ser>
        <c:ser>
          <c:idx val="1"/>
          <c:order val="1"/>
          <c:tx>
            <c:strRef>
              <c:f>'Winter 2020'!$J$1</c:f>
              <c:strCache>
                <c:ptCount val="1"/>
                <c:pt idx="0">
                  <c:v>Total Mean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trendline>
            <c:name>Trend</c:nam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'Winter 2020'!$A$2:$A$18</c:f>
              <c:strCache>
                <c:ptCount val="17"/>
                <c:pt idx="0">
                  <c:v>Week 1 (Dec 30)</c:v>
                </c:pt>
                <c:pt idx="1">
                  <c:v>Week 2 (Jan 6)</c:v>
                </c:pt>
                <c:pt idx="2">
                  <c:v>Week 3 (Jan 13)</c:v>
                </c:pt>
                <c:pt idx="3">
                  <c:v>Week 4 (Jan 20)</c:v>
                </c:pt>
                <c:pt idx="4">
                  <c:v>Week 5 (Jan 27)</c:v>
                </c:pt>
                <c:pt idx="5">
                  <c:v>Week 6 (Feb 3)</c:v>
                </c:pt>
                <c:pt idx="6">
                  <c:v>Week 7 (Feb 10)</c:v>
                </c:pt>
                <c:pt idx="7">
                  <c:v>Week 8 (Feb 17)</c:v>
                </c:pt>
                <c:pt idx="8">
                  <c:v>Week 9 (Feb 24)</c:v>
                </c:pt>
                <c:pt idx="9">
                  <c:v>Week 10 (March 2)</c:v>
                </c:pt>
                <c:pt idx="10">
                  <c:v>Week 11 (March 9)</c:v>
                </c:pt>
                <c:pt idx="11">
                  <c:v>Week 12 (March 16)</c:v>
                </c:pt>
                <c:pt idx="12">
                  <c:v>Week 13 (March 23)</c:v>
                </c:pt>
                <c:pt idx="13">
                  <c:v>Week 14 (March 30)</c:v>
                </c:pt>
                <c:pt idx="14">
                  <c:v>Week 15 (Apr 6)</c:v>
                </c:pt>
                <c:pt idx="15">
                  <c:v>Week 16 (Apr 13)</c:v>
                </c:pt>
                <c:pt idx="16">
                  <c:v>Week 17 (Apr 20)</c:v>
                </c:pt>
              </c:strCache>
            </c:strRef>
          </c:cat>
          <c:val>
            <c:numRef>
              <c:f>'Winter 2020'!$J$2:$J$18</c:f>
              <c:numCache>
                <c:formatCode>0.00</c:formatCode>
                <c:ptCount val="17"/>
                <c:pt idx="0">
                  <c:v>4</c:v>
                </c:pt>
                <c:pt idx="1">
                  <c:v>20.25</c:v>
                </c:pt>
                <c:pt idx="2">
                  <c:v>25.333333333333332</c:v>
                </c:pt>
                <c:pt idx="3">
                  <c:v>28.875</c:v>
                </c:pt>
                <c:pt idx="4">
                  <c:v>31.1</c:v>
                </c:pt>
                <c:pt idx="5">
                  <c:v>31.083333333333332</c:v>
                </c:pt>
                <c:pt idx="6">
                  <c:v>32.642857142857146</c:v>
                </c:pt>
                <c:pt idx="7">
                  <c:v>33.25</c:v>
                </c:pt>
                <c:pt idx="8">
                  <c:v>34.277777777777779</c:v>
                </c:pt>
                <c:pt idx="9">
                  <c:v>34.15</c:v>
                </c:pt>
                <c:pt idx="10">
                  <c:v>33.090909090909093</c:v>
                </c:pt>
                <c:pt idx="11">
                  <c:v>31.041666666666668</c:v>
                </c:pt>
                <c:pt idx="12">
                  <c:v>30.26923076923077</c:v>
                </c:pt>
                <c:pt idx="13">
                  <c:v>29.964285714285715</c:v>
                </c:pt>
                <c:pt idx="14">
                  <c:v>29.666666666666668</c:v>
                </c:pt>
                <c:pt idx="15">
                  <c:v>28.71875</c:v>
                </c:pt>
                <c:pt idx="16">
                  <c:v>28.470588235294116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7-4DC8-82E0-7C73007A4FBC}"/>
            </c:ext>
          </c:extLst>
        </c:ser>
        <c:ser>
          <c:idx val="2"/>
          <c:order val="2"/>
          <c:tx>
            <c:strRef>
              <c:f>'Winter 2020'!$Y$1</c:f>
              <c:strCache>
                <c:ptCount val="1"/>
                <c:pt idx="0">
                  <c:v>Objective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'Winter 2020'!$A$2:$A$18</c:f>
              <c:strCache>
                <c:ptCount val="17"/>
                <c:pt idx="0">
                  <c:v>Week 1 (Dec 30)</c:v>
                </c:pt>
                <c:pt idx="1">
                  <c:v>Week 2 (Jan 6)</c:v>
                </c:pt>
                <c:pt idx="2">
                  <c:v>Week 3 (Jan 13)</c:v>
                </c:pt>
                <c:pt idx="3">
                  <c:v>Week 4 (Jan 20)</c:v>
                </c:pt>
                <c:pt idx="4">
                  <c:v>Week 5 (Jan 27)</c:v>
                </c:pt>
                <c:pt idx="5">
                  <c:v>Week 6 (Feb 3)</c:v>
                </c:pt>
                <c:pt idx="6">
                  <c:v>Week 7 (Feb 10)</c:v>
                </c:pt>
                <c:pt idx="7">
                  <c:v>Week 8 (Feb 17)</c:v>
                </c:pt>
                <c:pt idx="8">
                  <c:v>Week 9 (Feb 24)</c:v>
                </c:pt>
                <c:pt idx="9">
                  <c:v>Week 10 (March 2)</c:v>
                </c:pt>
                <c:pt idx="10">
                  <c:v>Week 11 (March 9)</c:v>
                </c:pt>
                <c:pt idx="11">
                  <c:v>Week 12 (March 16)</c:v>
                </c:pt>
                <c:pt idx="12">
                  <c:v>Week 13 (March 23)</c:v>
                </c:pt>
                <c:pt idx="13">
                  <c:v>Week 14 (March 30)</c:v>
                </c:pt>
                <c:pt idx="14">
                  <c:v>Week 15 (Apr 6)</c:v>
                </c:pt>
                <c:pt idx="15">
                  <c:v>Week 16 (Apr 13)</c:v>
                </c:pt>
                <c:pt idx="16">
                  <c:v>Week 17 (Apr 20)</c:v>
                </c:pt>
              </c:strCache>
            </c:strRef>
          </c:cat>
          <c:val>
            <c:numRef>
              <c:f>'Winter 2020'!$Y$2:$Y$18</c:f>
              <c:numCache>
                <c:formatCode>General</c:formatCode>
                <c:ptCount val="1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D7-4DC8-82E0-7C73007A4FBC}"/>
            </c:ext>
          </c:extLst>
        </c:ser>
        <c:ser>
          <c:idx val="3"/>
          <c:order val="3"/>
          <c:tx>
            <c:v>Bad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'Winter 2020'!$A$2:$A$18</c:f>
              <c:strCache>
                <c:ptCount val="17"/>
                <c:pt idx="0">
                  <c:v>Week 1 (Dec 30)</c:v>
                </c:pt>
                <c:pt idx="1">
                  <c:v>Week 2 (Jan 6)</c:v>
                </c:pt>
                <c:pt idx="2">
                  <c:v>Week 3 (Jan 13)</c:v>
                </c:pt>
                <c:pt idx="3">
                  <c:v>Week 4 (Jan 20)</c:v>
                </c:pt>
                <c:pt idx="4">
                  <c:v>Week 5 (Jan 27)</c:v>
                </c:pt>
                <c:pt idx="5">
                  <c:v>Week 6 (Feb 3)</c:v>
                </c:pt>
                <c:pt idx="6">
                  <c:v>Week 7 (Feb 10)</c:v>
                </c:pt>
                <c:pt idx="7">
                  <c:v>Week 8 (Feb 17)</c:v>
                </c:pt>
                <c:pt idx="8">
                  <c:v>Week 9 (Feb 24)</c:v>
                </c:pt>
                <c:pt idx="9">
                  <c:v>Week 10 (March 2)</c:v>
                </c:pt>
                <c:pt idx="10">
                  <c:v>Week 11 (March 9)</c:v>
                </c:pt>
                <c:pt idx="11">
                  <c:v>Week 12 (March 16)</c:v>
                </c:pt>
                <c:pt idx="12">
                  <c:v>Week 13 (March 23)</c:v>
                </c:pt>
                <c:pt idx="13">
                  <c:v>Week 14 (March 30)</c:v>
                </c:pt>
                <c:pt idx="14">
                  <c:v>Week 15 (Apr 6)</c:v>
                </c:pt>
                <c:pt idx="15">
                  <c:v>Week 16 (Apr 13)</c:v>
                </c:pt>
                <c:pt idx="16">
                  <c:v>Week 17 (Apr 20)</c:v>
                </c:pt>
              </c:strCache>
            </c:strRef>
          </c:cat>
          <c:val>
            <c:numRef>
              <c:f>'Winter 2020'!$Z$2:$Z$18</c:f>
              <c:numCache>
                <c:formatCode>General</c:formatCode>
                <c:ptCount val="17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D7-4DC8-82E0-7C73007A4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281888"/>
        <c:axId val="773284840"/>
      </c:lineChart>
      <c:catAx>
        <c:axId val="77328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84840"/>
        <c:crosses val="autoZero"/>
        <c:auto val="1"/>
        <c:lblAlgn val="ctr"/>
        <c:lblOffset val="100"/>
        <c:noMultiLvlLbl val="0"/>
      </c:catAx>
      <c:valAx>
        <c:axId val="77328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Hours per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818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170064957075824"/>
          <c:y val="0.92509698518194261"/>
          <c:w val="0.68735400672160518"/>
          <c:h val="4.37746165069157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CA" sz="1600" b="1" i="0" u="none" strike="noStrike" cap="none" normalizeH="0" baseline="0">
                <a:effectLst/>
              </a:rPr>
              <a:t>Number of hours worked per week (SUMMER </a:t>
            </a:r>
            <a:r>
              <a:rPr lang="en-US"/>
              <a:t>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'Summer 2020'!$I$1</c:f>
              <c:strCache>
                <c:ptCount val="1"/>
                <c:pt idx="0">
                  <c:v>Week total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'Summer 2020'!$A$2:$A$18</c:f>
              <c:strCache>
                <c:ptCount val="17"/>
                <c:pt idx="0">
                  <c:v>Week 1 (May 4)</c:v>
                </c:pt>
                <c:pt idx="1">
                  <c:v>Week 2 (May 11)</c:v>
                </c:pt>
                <c:pt idx="2">
                  <c:v>Week 3 (May 18)</c:v>
                </c:pt>
                <c:pt idx="3">
                  <c:v>Week 4 (May 25)</c:v>
                </c:pt>
                <c:pt idx="4">
                  <c:v>Week 5 (Jun 1)</c:v>
                </c:pt>
                <c:pt idx="5">
                  <c:v>Week 6 (Jun 8)</c:v>
                </c:pt>
                <c:pt idx="6">
                  <c:v>Week 7 (Jun 15)</c:v>
                </c:pt>
                <c:pt idx="7">
                  <c:v>Week 8 (Jun 22)</c:v>
                </c:pt>
                <c:pt idx="8">
                  <c:v>Week 9 (Jun 29)</c:v>
                </c:pt>
                <c:pt idx="9">
                  <c:v>Week 10 (Jul 6)</c:v>
                </c:pt>
                <c:pt idx="10">
                  <c:v>Week 11 (Jul 13)</c:v>
                </c:pt>
                <c:pt idx="11">
                  <c:v>Week 12 (Jul 20)</c:v>
                </c:pt>
                <c:pt idx="12">
                  <c:v>Week 13 (Jul 27)</c:v>
                </c:pt>
                <c:pt idx="13">
                  <c:v>Week 14 (Aug 3)</c:v>
                </c:pt>
                <c:pt idx="14">
                  <c:v>Week 15 (Aug 10)</c:v>
                </c:pt>
                <c:pt idx="15">
                  <c:v>Week 16 (Aug 17)</c:v>
                </c:pt>
                <c:pt idx="16">
                  <c:v>Week 17 (Aug 24)</c:v>
                </c:pt>
              </c:strCache>
            </c:strRef>
          </c:cat>
          <c:val>
            <c:numRef>
              <c:f>'Summer 2020'!$I$2:$I$18</c:f>
              <c:numCache>
                <c:formatCode>General</c:formatCode>
                <c:ptCount val="17"/>
                <c:pt idx="0">
                  <c:v>36</c:v>
                </c:pt>
                <c:pt idx="1">
                  <c:v>29</c:v>
                </c:pt>
                <c:pt idx="2">
                  <c:v>54.5</c:v>
                </c:pt>
                <c:pt idx="3">
                  <c:v>47.5</c:v>
                </c:pt>
                <c:pt idx="4">
                  <c:v>33.5</c:v>
                </c:pt>
                <c:pt idx="5">
                  <c:v>48</c:v>
                </c:pt>
                <c:pt idx="6">
                  <c:v>37.5</c:v>
                </c:pt>
                <c:pt idx="7">
                  <c:v>36</c:v>
                </c:pt>
                <c:pt idx="8">
                  <c:v>36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7-46D1-B491-1EA3F68368AC}"/>
            </c:ext>
          </c:extLst>
        </c:ser>
        <c:ser>
          <c:idx val="1"/>
          <c:order val="1"/>
          <c:tx>
            <c:strRef>
              <c:f>'Summer 2020'!$J$1</c:f>
              <c:strCache>
                <c:ptCount val="1"/>
                <c:pt idx="0">
                  <c:v>Total Mean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trendline>
            <c:name>Trend</c:nam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'Summer 2020'!$A$2:$A$18</c:f>
              <c:strCache>
                <c:ptCount val="17"/>
                <c:pt idx="0">
                  <c:v>Week 1 (May 4)</c:v>
                </c:pt>
                <c:pt idx="1">
                  <c:v>Week 2 (May 11)</c:v>
                </c:pt>
                <c:pt idx="2">
                  <c:v>Week 3 (May 18)</c:v>
                </c:pt>
                <c:pt idx="3">
                  <c:v>Week 4 (May 25)</c:v>
                </c:pt>
                <c:pt idx="4">
                  <c:v>Week 5 (Jun 1)</c:v>
                </c:pt>
                <c:pt idx="5">
                  <c:v>Week 6 (Jun 8)</c:v>
                </c:pt>
                <c:pt idx="6">
                  <c:v>Week 7 (Jun 15)</c:v>
                </c:pt>
                <c:pt idx="7">
                  <c:v>Week 8 (Jun 22)</c:v>
                </c:pt>
                <c:pt idx="8">
                  <c:v>Week 9 (Jun 29)</c:v>
                </c:pt>
                <c:pt idx="9">
                  <c:v>Week 10 (Jul 6)</c:v>
                </c:pt>
                <c:pt idx="10">
                  <c:v>Week 11 (Jul 13)</c:v>
                </c:pt>
                <c:pt idx="11">
                  <c:v>Week 12 (Jul 20)</c:v>
                </c:pt>
                <c:pt idx="12">
                  <c:v>Week 13 (Jul 27)</c:v>
                </c:pt>
                <c:pt idx="13">
                  <c:v>Week 14 (Aug 3)</c:v>
                </c:pt>
                <c:pt idx="14">
                  <c:v>Week 15 (Aug 10)</c:v>
                </c:pt>
                <c:pt idx="15">
                  <c:v>Week 16 (Aug 17)</c:v>
                </c:pt>
                <c:pt idx="16">
                  <c:v>Week 17 (Aug 24)</c:v>
                </c:pt>
              </c:strCache>
            </c:strRef>
          </c:cat>
          <c:val>
            <c:numRef>
              <c:f>'Summer 2020'!$J$2:$J$18</c:f>
              <c:numCache>
                <c:formatCode>0.00</c:formatCode>
                <c:ptCount val="17"/>
                <c:pt idx="0">
                  <c:v>36</c:v>
                </c:pt>
                <c:pt idx="1">
                  <c:v>32.5</c:v>
                </c:pt>
                <c:pt idx="2">
                  <c:v>39.833333333333336</c:v>
                </c:pt>
                <c:pt idx="3">
                  <c:v>41.75</c:v>
                </c:pt>
                <c:pt idx="4">
                  <c:v>40.1</c:v>
                </c:pt>
                <c:pt idx="5">
                  <c:v>41.416666666666664</c:v>
                </c:pt>
                <c:pt idx="6">
                  <c:v>40.857142857142854</c:v>
                </c:pt>
                <c:pt idx="7">
                  <c:v>40.25</c:v>
                </c:pt>
                <c:pt idx="8">
                  <c:v>39.777777777777779</c:v>
                </c:pt>
                <c:pt idx="9">
                  <c:v>35.799999999999997</c:v>
                </c:pt>
                <c:pt idx="10">
                  <c:v>32.545454545454547</c:v>
                </c:pt>
                <c:pt idx="11">
                  <c:v>29.833333333333332</c:v>
                </c:pt>
                <c:pt idx="12">
                  <c:v>27.53846153846154</c:v>
                </c:pt>
                <c:pt idx="13">
                  <c:v>25.571428571428573</c:v>
                </c:pt>
                <c:pt idx="14">
                  <c:v>23.866666666666667</c:v>
                </c:pt>
                <c:pt idx="15">
                  <c:v>22.375</c:v>
                </c:pt>
                <c:pt idx="16">
                  <c:v>21.058823529411764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C7-46D1-B491-1EA3F68368AC}"/>
            </c:ext>
          </c:extLst>
        </c:ser>
        <c:ser>
          <c:idx val="2"/>
          <c:order val="2"/>
          <c:tx>
            <c:strRef>
              <c:f>'Summer 2020'!$Y$1</c:f>
              <c:strCache>
                <c:ptCount val="1"/>
                <c:pt idx="0">
                  <c:v>Objective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'Summer 2020'!$A$2:$A$18</c:f>
              <c:strCache>
                <c:ptCount val="17"/>
                <c:pt idx="0">
                  <c:v>Week 1 (May 4)</c:v>
                </c:pt>
                <c:pt idx="1">
                  <c:v>Week 2 (May 11)</c:v>
                </c:pt>
                <c:pt idx="2">
                  <c:v>Week 3 (May 18)</c:v>
                </c:pt>
                <c:pt idx="3">
                  <c:v>Week 4 (May 25)</c:v>
                </c:pt>
                <c:pt idx="4">
                  <c:v>Week 5 (Jun 1)</c:v>
                </c:pt>
                <c:pt idx="5">
                  <c:v>Week 6 (Jun 8)</c:v>
                </c:pt>
                <c:pt idx="6">
                  <c:v>Week 7 (Jun 15)</c:v>
                </c:pt>
                <c:pt idx="7">
                  <c:v>Week 8 (Jun 22)</c:v>
                </c:pt>
                <c:pt idx="8">
                  <c:v>Week 9 (Jun 29)</c:v>
                </c:pt>
                <c:pt idx="9">
                  <c:v>Week 10 (Jul 6)</c:v>
                </c:pt>
                <c:pt idx="10">
                  <c:v>Week 11 (Jul 13)</c:v>
                </c:pt>
                <c:pt idx="11">
                  <c:v>Week 12 (Jul 20)</c:v>
                </c:pt>
                <c:pt idx="12">
                  <c:v>Week 13 (Jul 27)</c:v>
                </c:pt>
                <c:pt idx="13">
                  <c:v>Week 14 (Aug 3)</c:v>
                </c:pt>
                <c:pt idx="14">
                  <c:v>Week 15 (Aug 10)</c:v>
                </c:pt>
                <c:pt idx="15">
                  <c:v>Week 16 (Aug 17)</c:v>
                </c:pt>
                <c:pt idx="16">
                  <c:v>Week 17 (Aug 24)</c:v>
                </c:pt>
              </c:strCache>
            </c:strRef>
          </c:cat>
          <c:val>
            <c:numRef>
              <c:f>'Summer 2020'!$Y$2:$Y$18</c:f>
              <c:numCache>
                <c:formatCode>General</c:formatCode>
                <c:ptCount val="17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C7-46D1-B491-1EA3F68368AC}"/>
            </c:ext>
          </c:extLst>
        </c:ser>
        <c:ser>
          <c:idx val="3"/>
          <c:order val="3"/>
          <c:tx>
            <c:v>Bad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'Summer 2020'!$A$2:$A$18</c:f>
              <c:strCache>
                <c:ptCount val="17"/>
                <c:pt idx="0">
                  <c:v>Week 1 (May 4)</c:v>
                </c:pt>
                <c:pt idx="1">
                  <c:v>Week 2 (May 11)</c:v>
                </c:pt>
                <c:pt idx="2">
                  <c:v>Week 3 (May 18)</c:v>
                </c:pt>
                <c:pt idx="3">
                  <c:v>Week 4 (May 25)</c:v>
                </c:pt>
                <c:pt idx="4">
                  <c:v>Week 5 (Jun 1)</c:v>
                </c:pt>
                <c:pt idx="5">
                  <c:v>Week 6 (Jun 8)</c:v>
                </c:pt>
                <c:pt idx="6">
                  <c:v>Week 7 (Jun 15)</c:v>
                </c:pt>
                <c:pt idx="7">
                  <c:v>Week 8 (Jun 22)</c:v>
                </c:pt>
                <c:pt idx="8">
                  <c:v>Week 9 (Jun 29)</c:v>
                </c:pt>
                <c:pt idx="9">
                  <c:v>Week 10 (Jul 6)</c:v>
                </c:pt>
                <c:pt idx="10">
                  <c:v>Week 11 (Jul 13)</c:v>
                </c:pt>
                <c:pt idx="11">
                  <c:v>Week 12 (Jul 20)</c:v>
                </c:pt>
                <c:pt idx="12">
                  <c:v>Week 13 (Jul 27)</c:v>
                </c:pt>
                <c:pt idx="13">
                  <c:v>Week 14 (Aug 3)</c:v>
                </c:pt>
                <c:pt idx="14">
                  <c:v>Week 15 (Aug 10)</c:v>
                </c:pt>
                <c:pt idx="15">
                  <c:v>Week 16 (Aug 17)</c:v>
                </c:pt>
                <c:pt idx="16">
                  <c:v>Week 17 (Aug 24)</c:v>
                </c:pt>
              </c:strCache>
            </c:strRef>
          </c:cat>
          <c:val>
            <c:numRef>
              <c:f>'Summer 2020'!$Z$2:$Z$18</c:f>
              <c:numCache>
                <c:formatCode>General</c:formatCode>
                <c:ptCount val="17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C7-46D1-B491-1EA3F683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281888"/>
        <c:axId val="773284840"/>
      </c:lineChart>
      <c:catAx>
        <c:axId val="77328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84840"/>
        <c:crosses val="autoZero"/>
        <c:auto val="1"/>
        <c:lblAlgn val="ctr"/>
        <c:lblOffset val="100"/>
        <c:noMultiLvlLbl val="0"/>
      </c:catAx>
      <c:valAx>
        <c:axId val="77328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Hours per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818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170064957075824"/>
          <c:y val="0.92509698518194261"/>
          <c:w val="0.68735400672160518"/>
          <c:h val="4.37746165069157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479425</xdr:colOff>
      <xdr:row>0</xdr:row>
      <xdr:rowOff>127000</xdr:rowOff>
    </xdr:from>
    <xdr:to>
      <xdr:col>22</xdr:col>
      <xdr:colOff>425824</xdr:colOff>
      <xdr:row>29</xdr:row>
      <xdr:rowOff>69851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70DA58-C8ED-4826-BE98-B4FAF16A5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0.36422</cdr:x>
      <cdr:y>0.72341</cdr:y>
    </cdr:from>
    <cdr:to>
      <cdr:x>0.63767</cdr:x>
      <cdr:y>0.80921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3F6B7AB-0B5B-496F-A9B8-0F323E62C359}"/>
            </a:ext>
          </a:extLst>
        </cdr:cNvPr>
        <cdr:cNvSpPr txBox="1"/>
      </cdr:nvSpPr>
      <cdr:spPr>
        <a:xfrm xmlns:a="http://schemas.openxmlformats.org/drawingml/2006/main">
          <a:off x="3454629" y="3955143"/>
          <a:ext cx="2593675" cy="46909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CA" sz="1100" b="1"/>
            <a:t>Average:</a:t>
          </a:r>
          <a:r>
            <a:rPr lang="en-CA" sz="1100" b="1" baseline="0"/>
            <a:t> 38.75 hrs/week</a:t>
          </a:r>
        </a:p>
        <a:p xmlns:a="http://schemas.openxmlformats.org/drawingml/2006/main">
          <a:pPr algn="ctr"/>
          <a:r>
            <a:rPr lang="en-CA" sz="1100" b="1" baseline="0"/>
            <a:t>Objective: 40 hrs/week (5</a:t>
          </a:r>
          <a:r>
            <a:rPr lang="en-CA" sz="1100" b="1">
              <a:effectLst/>
            </a:rPr>
            <a:t> day x 8 hrs</a:t>
          </a:r>
          <a:r>
            <a:rPr lang="en-CA" sz="1100" b="1" baseline="0"/>
            <a:t>)</a:t>
          </a:r>
          <a:endParaRPr lang="en-CA" sz="1100" b="1"/>
        </a:p>
      </cdr:txBody>
    </cdr:sp>
  </cdr:relSizeAnchor>
  <cdr:relSizeAnchor xmlns:cdr="http://schemas.openxmlformats.org/drawingml/2006/chartDrawing">
    <cdr:from>
      <cdr:x>0.06905</cdr:x>
      <cdr:y>0.69163</cdr:y>
    </cdr:from>
    <cdr:to>
      <cdr:x>0.20317</cdr:x>
      <cdr:y>0.77152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3434D7E-89DB-4C3F-9C67-A17ADB81A4BB}"/>
            </a:ext>
          </a:extLst>
        </cdr:cNvPr>
        <cdr:cNvSpPr txBox="1"/>
      </cdr:nvSpPr>
      <cdr:spPr>
        <a:xfrm xmlns:a="http://schemas.openxmlformats.org/drawingml/2006/main">
          <a:off x="654919" y="3781403"/>
          <a:ext cx="1272129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(Personal</a:t>
          </a:r>
          <a:r>
            <a:rPr lang="en-CA" sz="1100" baseline="0"/>
            <a:t> event 1</a:t>
          </a:r>
          <a:r>
            <a:rPr lang="en-CA" sz="1100"/>
            <a:t>)</a:t>
          </a:r>
        </a:p>
      </cdr:txBody>
    </cdr:sp>
  </cdr:relSizeAnchor>
  <cdr:relSizeAnchor xmlns:cdr="http://schemas.openxmlformats.org/drawingml/2006/chartDrawing">
    <cdr:from>
      <cdr:x>0.23363</cdr:x>
      <cdr:y>0.50374</cdr:y>
    </cdr:from>
    <cdr:to>
      <cdr:x>0.36775</cdr:x>
      <cdr:y>0.58363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8A2EB03-65EF-413E-995E-37DED22B93C4}"/>
            </a:ext>
          </a:extLst>
        </cdr:cNvPr>
        <cdr:cNvSpPr txBox="1"/>
      </cdr:nvSpPr>
      <cdr:spPr>
        <a:xfrm xmlns:a="http://schemas.openxmlformats.org/drawingml/2006/main">
          <a:off x="2215982" y="2754123"/>
          <a:ext cx="1272129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(Special event)</a:t>
          </a:r>
        </a:p>
      </cdr:txBody>
    </cdr:sp>
  </cdr:relSizeAnchor>
  <cdr:relSizeAnchor xmlns:cdr="http://schemas.openxmlformats.org/drawingml/2006/chartDrawing">
    <cdr:from>
      <cdr:x>0.8135</cdr:x>
      <cdr:y>0.55051</cdr:y>
    </cdr:from>
    <cdr:to>
      <cdr:x>0.94762</cdr:x>
      <cdr:y>0.6304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974D9AE-947B-4BC0-89FA-A1ED0772CBAA}"/>
            </a:ext>
          </a:extLst>
        </cdr:cNvPr>
        <cdr:cNvSpPr txBox="1"/>
      </cdr:nvSpPr>
      <cdr:spPr>
        <a:xfrm xmlns:a="http://schemas.openxmlformats.org/drawingml/2006/main">
          <a:off x="7716008" y="3009806"/>
          <a:ext cx="1272129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(Holidays)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479425</xdr:colOff>
      <xdr:row>0</xdr:row>
      <xdr:rowOff>127000</xdr:rowOff>
    </xdr:from>
    <xdr:to>
      <xdr:col>22</xdr:col>
      <xdr:colOff>425824</xdr:colOff>
      <xdr:row>29</xdr:row>
      <xdr:rowOff>69851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0E1FDD-160E-44F3-A2BE-5A977BBDC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0.29519</cdr:x>
      <cdr:y>0.64626</cdr:y>
    </cdr:from>
    <cdr:to>
      <cdr:x>0.56913</cdr:x>
      <cdr:y>0.73377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3F6B7AB-0B5B-496F-A9B8-0F323E62C359}"/>
            </a:ext>
          </a:extLst>
        </cdr:cNvPr>
        <cdr:cNvSpPr txBox="1"/>
      </cdr:nvSpPr>
      <cdr:spPr>
        <a:xfrm xmlns:a="http://schemas.openxmlformats.org/drawingml/2006/main">
          <a:off x="2799898" y="3533320"/>
          <a:ext cx="2598311" cy="47845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CA" sz="1100" b="1"/>
            <a:t>Average:</a:t>
          </a:r>
          <a:r>
            <a:rPr lang="en-CA" sz="1100" b="1" baseline="0"/>
            <a:t> 28.06 hrs/week</a:t>
          </a:r>
        </a:p>
        <a:p xmlns:a="http://schemas.openxmlformats.org/drawingml/2006/main">
          <a:pPr algn="ctr"/>
          <a:r>
            <a:rPr lang="en-CA" sz="1100" b="1" baseline="0"/>
            <a:t>Objective: 40 hrs/week (5</a:t>
          </a:r>
          <a:r>
            <a:rPr lang="en-CA" sz="1100" b="1">
              <a:effectLst/>
            </a:rPr>
            <a:t> day x 8 hrs</a:t>
          </a:r>
          <a:r>
            <a:rPr lang="en-CA" sz="1100" b="1" baseline="0"/>
            <a:t>)</a:t>
          </a:r>
          <a:endParaRPr lang="en-CA" sz="1100" b="1"/>
        </a:p>
      </cdr:txBody>
    </cdr:sp>
  </cdr:relSizeAnchor>
  <cdr:relSizeAnchor xmlns:cdr="http://schemas.openxmlformats.org/drawingml/2006/chartDrawing">
    <cdr:from>
      <cdr:x>0.09682</cdr:x>
      <cdr:y>0.67306</cdr:y>
    </cdr:from>
    <cdr:to>
      <cdr:x>0.23094</cdr:x>
      <cdr:y>0.78445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6ABC506-CFDA-4865-BBC9-A34D72B098DE}"/>
            </a:ext>
          </a:extLst>
        </cdr:cNvPr>
        <cdr:cNvSpPr txBox="1"/>
      </cdr:nvSpPr>
      <cdr:spPr>
        <a:xfrm xmlns:a="http://schemas.openxmlformats.org/drawingml/2006/main">
          <a:off x="918376" y="3679871"/>
          <a:ext cx="1272129" cy="60901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(Beginning of term)</a:t>
          </a:r>
        </a:p>
      </cdr:txBody>
    </cdr:sp>
  </cdr:relSizeAnchor>
  <cdr:relSizeAnchor xmlns:cdr="http://schemas.openxmlformats.org/drawingml/2006/chartDrawing">
    <cdr:from>
      <cdr:x>0.29733</cdr:x>
      <cdr:y>0.35639</cdr:y>
    </cdr:from>
    <cdr:to>
      <cdr:x>0.43145</cdr:x>
      <cdr:y>0.43628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255A765-B497-4954-B4ED-08BC66E940DD}"/>
            </a:ext>
          </a:extLst>
        </cdr:cNvPr>
        <cdr:cNvSpPr txBox="1"/>
      </cdr:nvSpPr>
      <cdr:spPr>
        <a:xfrm xmlns:a="http://schemas.openxmlformats.org/drawingml/2006/main">
          <a:off x="2820154" y="1948536"/>
          <a:ext cx="1272129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(Got sick)</a:t>
          </a:r>
        </a:p>
      </cdr:txBody>
    </cdr:sp>
  </cdr:relSizeAnchor>
  <cdr:relSizeAnchor xmlns:cdr="http://schemas.openxmlformats.org/drawingml/2006/chartDrawing">
    <cdr:from>
      <cdr:x>0.54429</cdr:x>
      <cdr:y>0.47161</cdr:y>
    </cdr:from>
    <cdr:to>
      <cdr:x>0.62792</cdr:x>
      <cdr:y>0.5515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B6E5D4FB-DB39-41A3-A96D-B8349BBB8CA6}"/>
            </a:ext>
          </a:extLst>
        </cdr:cNvPr>
        <cdr:cNvSpPr txBox="1"/>
      </cdr:nvSpPr>
      <cdr:spPr>
        <a:xfrm xmlns:a="http://schemas.openxmlformats.org/drawingml/2006/main">
          <a:off x="5130815" y="2578475"/>
          <a:ext cx="788344" cy="43678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(Event)</a:t>
          </a:r>
        </a:p>
      </cdr:txBody>
    </cdr:sp>
  </cdr:relSizeAnchor>
  <cdr:relSizeAnchor xmlns:cdr="http://schemas.openxmlformats.org/drawingml/2006/chartDrawing">
    <cdr:from>
      <cdr:x>0.61705</cdr:x>
      <cdr:y>0.73483</cdr:y>
    </cdr:from>
    <cdr:to>
      <cdr:x>0.75117</cdr:x>
      <cdr:y>0.81472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42A9DB0E-70F2-4C9A-B051-7307BB704C47}"/>
            </a:ext>
          </a:extLst>
        </cdr:cNvPr>
        <cdr:cNvSpPr txBox="1"/>
      </cdr:nvSpPr>
      <cdr:spPr>
        <a:xfrm xmlns:a="http://schemas.openxmlformats.org/drawingml/2006/main">
          <a:off x="5852766" y="4017597"/>
          <a:ext cx="1272129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(Personal</a:t>
          </a:r>
          <a:r>
            <a:rPr lang="en-CA" sz="1100" baseline="0"/>
            <a:t> event</a:t>
          </a:r>
          <a:r>
            <a:rPr lang="en-CA" sz="1100"/>
            <a:t>)</a:t>
          </a:r>
        </a:p>
      </cdr:txBody>
    </cdr:sp>
  </cdr:relSizeAnchor>
  <cdr:relSizeAnchor xmlns:cdr="http://schemas.openxmlformats.org/drawingml/2006/chartDrawing">
    <cdr:from>
      <cdr:x>0.78152</cdr:x>
      <cdr:y>0.6303</cdr:y>
    </cdr:from>
    <cdr:to>
      <cdr:x>0.97782</cdr:x>
      <cdr:y>0.71024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4AF1C40E-9E31-46F6-8E72-F427E5FD83E3}"/>
            </a:ext>
          </a:extLst>
        </cdr:cNvPr>
        <cdr:cNvSpPr txBox="1"/>
      </cdr:nvSpPr>
      <cdr:spPr>
        <a:xfrm xmlns:a="http://schemas.openxmlformats.org/drawingml/2006/main">
          <a:off x="7412718" y="3446062"/>
          <a:ext cx="1861941" cy="4370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_____________________</a:t>
          </a:r>
        </a:p>
        <a:p xmlns:a="http://schemas.openxmlformats.org/drawingml/2006/main">
          <a:pPr algn="ctr"/>
          <a:r>
            <a:rPr lang="en-CA" sz="1100"/>
            <a:t>(Coronavirus chaos)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479425</xdr:colOff>
      <xdr:row>0</xdr:row>
      <xdr:rowOff>127000</xdr:rowOff>
    </xdr:from>
    <xdr:to>
      <xdr:col>22</xdr:col>
      <xdr:colOff>425824</xdr:colOff>
      <xdr:row>28</xdr:row>
      <xdr:rowOff>69851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B3FF8D-8A73-449E-B9D2-B654BA17B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0.24585</cdr:x>
      <cdr:y>0.63091</cdr:y>
    </cdr:from>
    <cdr:to>
      <cdr:x>0.5193</cdr:x>
      <cdr:y>0.72272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3F6B7AB-0B5B-496F-A9B8-0F323E62C359}"/>
            </a:ext>
          </a:extLst>
        </cdr:cNvPr>
        <cdr:cNvSpPr txBox="1"/>
      </cdr:nvSpPr>
      <cdr:spPr>
        <a:xfrm xmlns:a="http://schemas.openxmlformats.org/drawingml/2006/main">
          <a:off x="2331929" y="3329214"/>
          <a:ext cx="2593675" cy="48445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CA" sz="1100" b="1"/>
            <a:t>Average:</a:t>
          </a:r>
          <a:r>
            <a:rPr lang="en-CA" sz="1100" b="1" baseline="0"/>
            <a:t> 39.78 hrs/week</a:t>
          </a:r>
        </a:p>
        <a:p xmlns:a="http://schemas.openxmlformats.org/drawingml/2006/main">
          <a:pPr algn="ctr"/>
          <a:r>
            <a:rPr lang="en-CA" sz="1100" b="1" baseline="0"/>
            <a:t>Objective: 40 hrs/week (5</a:t>
          </a:r>
          <a:r>
            <a:rPr lang="en-CA" sz="1100" b="1">
              <a:effectLst/>
            </a:rPr>
            <a:t> day x 8 hrs</a:t>
          </a:r>
          <a:r>
            <a:rPr lang="en-CA" sz="1100" b="1" baseline="0"/>
            <a:t>)</a:t>
          </a:r>
          <a:endParaRPr lang="en-CA" sz="1100" b="1"/>
        </a:p>
      </cdr:txBody>
    </cdr:sp>
  </cdr:relSizeAnchor>
  <cdr:relSizeAnchor xmlns:cdr="http://schemas.openxmlformats.org/drawingml/2006/chartDrawing">
    <cdr:from>
      <cdr:x>0.08236</cdr:x>
      <cdr:y>0.54682</cdr:y>
    </cdr:from>
    <cdr:to>
      <cdr:x>0.21648</cdr:x>
      <cdr:y>0.66223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6ABC506-CFDA-4865-BBC9-A34D72B098DE}"/>
            </a:ext>
          </a:extLst>
        </cdr:cNvPr>
        <cdr:cNvSpPr txBox="1"/>
      </cdr:nvSpPr>
      <cdr:spPr>
        <a:xfrm xmlns:a="http://schemas.openxmlformats.org/drawingml/2006/main">
          <a:off x="781146" y="2885488"/>
          <a:ext cx="1272129" cy="60901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(Beginning</a:t>
          </a:r>
          <a:r>
            <a:rPr lang="en-CA" sz="1100" baseline="0"/>
            <a:t> of semester</a:t>
          </a:r>
          <a:r>
            <a:rPr lang="en-CA" sz="1100"/>
            <a:t>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3EC7-E9DA-4693-BC09-732742EBE1D6}">
  <dimension ref="A1:Z78"/>
  <sheetViews>
    <sheetView tabSelected="1" zoomScale="70" zoomScaleNormal="70" workbookViewId="0">
      <selection activeCell="D20" sqref="D20"/>
    </sheetView>
  </sheetViews>
  <sheetFormatPr defaultRowHeight="15" x14ac:dyDescent="0.25"/>
  <cols>
    <col min="1" max="1" width="18.5703125" bestFit="1" customWidth="1"/>
    <col min="9" max="9" width="10.7109375" bestFit="1" customWidth="1"/>
    <col min="10" max="10" width="12" bestFit="1" customWidth="1"/>
    <col min="11" max="11" width="10.85546875" bestFit="1" customWidth="1"/>
    <col min="22" max="22" width="40.42578125" customWidth="1"/>
    <col min="23" max="23" width="8.28515625" customWidth="1"/>
    <col min="24" max="24" width="6" customWidth="1"/>
  </cols>
  <sheetData>
    <row r="1" spans="1:26" x14ac:dyDescent="0.25">
      <c r="A1" t="s">
        <v>64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7</v>
      </c>
      <c r="J1" s="3" t="s">
        <v>8</v>
      </c>
      <c r="Y1" t="s">
        <v>9</v>
      </c>
      <c r="Z1" t="s">
        <v>10</v>
      </c>
    </row>
    <row r="2" spans="1:26" x14ac:dyDescent="0.25">
      <c r="A2" t="s">
        <v>11</v>
      </c>
      <c r="B2">
        <v>5.5</v>
      </c>
      <c r="C2">
        <v>8</v>
      </c>
      <c r="D2">
        <v>0.5</v>
      </c>
      <c r="E2">
        <v>0</v>
      </c>
      <c r="F2">
        <v>0</v>
      </c>
      <c r="G2">
        <v>0</v>
      </c>
      <c r="H2">
        <v>2.5</v>
      </c>
      <c r="I2" s="2">
        <f t="shared" ref="I2:I18" si="0">SUM(B2:H2)</f>
        <v>16.5</v>
      </c>
      <c r="J2" s="4">
        <f>AVERAGE(I2:I2)</f>
        <v>16.5</v>
      </c>
      <c r="K2" s="1"/>
      <c r="Y2">
        <v>45</v>
      </c>
      <c r="Z2">
        <v>35</v>
      </c>
    </row>
    <row r="3" spans="1:26" x14ac:dyDescent="0.25">
      <c r="A3" t="s">
        <v>12</v>
      </c>
      <c r="B3">
        <v>0</v>
      </c>
      <c r="C3">
        <v>7</v>
      </c>
      <c r="D3">
        <v>8.5</v>
      </c>
      <c r="E3">
        <v>9</v>
      </c>
      <c r="F3">
        <v>12</v>
      </c>
      <c r="G3">
        <v>8</v>
      </c>
      <c r="H3">
        <v>3.5</v>
      </c>
      <c r="I3" s="2">
        <f t="shared" si="0"/>
        <v>48</v>
      </c>
      <c r="J3" s="4">
        <f>AVERAGE(I$2:I3)</f>
        <v>32.25</v>
      </c>
      <c r="K3" s="1"/>
      <c r="Y3">
        <v>45</v>
      </c>
      <c r="Z3">
        <v>35</v>
      </c>
    </row>
    <row r="4" spans="1:26" x14ac:dyDescent="0.25">
      <c r="A4" t="s">
        <v>13</v>
      </c>
      <c r="B4">
        <v>6</v>
      </c>
      <c r="C4">
        <v>13</v>
      </c>
      <c r="D4">
        <v>5.5</v>
      </c>
      <c r="E4">
        <v>7</v>
      </c>
      <c r="F4">
        <v>10</v>
      </c>
      <c r="G4">
        <v>3</v>
      </c>
      <c r="H4">
        <v>6</v>
      </c>
      <c r="I4" s="2">
        <f t="shared" si="0"/>
        <v>50.5</v>
      </c>
      <c r="J4" s="4">
        <f>AVERAGE(I$2:I4)</f>
        <v>38.333333333333336</v>
      </c>
      <c r="K4" s="1"/>
      <c r="Y4">
        <v>45</v>
      </c>
      <c r="Z4">
        <v>35</v>
      </c>
    </row>
    <row r="5" spans="1:26" x14ac:dyDescent="0.25">
      <c r="A5" t="s">
        <v>14</v>
      </c>
      <c r="B5">
        <v>7</v>
      </c>
      <c r="C5">
        <v>10.5</v>
      </c>
      <c r="D5">
        <v>7.5</v>
      </c>
      <c r="E5">
        <v>8.5</v>
      </c>
      <c r="F5">
        <v>11.5</v>
      </c>
      <c r="G5">
        <v>0</v>
      </c>
      <c r="H5">
        <v>0</v>
      </c>
      <c r="I5" s="2">
        <f t="shared" si="0"/>
        <v>45</v>
      </c>
      <c r="J5" s="4">
        <f>AVERAGE(I$2:I5)</f>
        <v>40</v>
      </c>
      <c r="K5" s="1"/>
      <c r="Y5">
        <v>45</v>
      </c>
      <c r="Z5">
        <v>35</v>
      </c>
    </row>
    <row r="6" spans="1:26" x14ac:dyDescent="0.25">
      <c r="A6" t="s">
        <v>15</v>
      </c>
      <c r="B6">
        <v>8.5</v>
      </c>
      <c r="C6">
        <v>9.5</v>
      </c>
      <c r="D6">
        <v>7.5</v>
      </c>
      <c r="E6">
        <v>5.5</v>
      </c>
      <c r="F6">
        <v>1</v>
      </c>
      <c r="G6">
        <v>3</v>
      </c>
      <c r="H6">
        <v>1</v>
      </c>
      <c r="I6" s="2">
        <f t="shared" si="0"/>
        <v>36</v>
      </c>
      <c r="J6" s="4">
        <f>AVERAGE(I$2:I6)</f>
        <v>39.200000000000003</v>
      </c>
      <c r="K6" s="1"/>
      <c r="Y6">
        <v>45</v>
      </c>
      <c r="Z6">
        <v>35</v>
      </c>
    </row>
    <row r="7" spans="1:26" x14ac:dyDescent="0.25">
      <c r="A7" t="s">
        <v>16</v>
      </c>
      <c r="B7">
        <v>7.5</v>
      </c>
      <c r="C7">
        <v>10</v>
      </c>
      <c r="D7">
        <v>7.5</v>
      </c>
      <c r="E7">
        <v>8</v>
      </c>
      <c r="F7">
        <v>12.5</v>
      </c>
      <c r="G7">
        <v>12.5</v>
      </c>
      <c r="H7">
        <v>2.5</v>
      </c>
      <c r="I7" s="2">
        <f t="shared" si="0"/>
        <v>60.5</v>
      </c>
      <c r="J7" s="4">
        <f>AVERAGE(I$2:I7)</f>
        <v>42.75</v>
      </c>
      <c r="K7" s="1"/>
      <c r="Y7">
        <v>45</v>
      </c>
      <c r="Z7">
        <v>35</v>
      </c>
    </row>
    <row r="8" spans="1:26" x14ac:dyDescent="0.25">
      <c r="A8" t="s">
        <v>17</v>
      </c>
      <c r="B8">
        <v>4</v>
      </c>
      <c r="C8">
        <v>10</v>
      </c>
      <c r="D8">
        <v>9</v>
      </c>
      <c r="E8">
        <v>9</v>
      </c>
      <c r="F8">
        <v>9</v>
      </c>
      <c r="G8">
        <v>1</v>
      </c>
      <c r="H8">
        <v>4.5</v>
      </c>
      <c r="I8" s="2">
        <f t="shared" si="0"/>
        <v>46.5</v>
      </c>
      <c r="J8" s="4">
        <f>AVERAGE(I$2:I8)</f>
        <v>43.285714285714285</v>
      </c>
      <c r="K8" s="1"/>
      <c r="Y8">
        <v>45</v>
      </c>
      <c r="Z8">
        <v>35</v>
      </c>
    </row>
    <row r="9" spans="1:26" x14ac:dyDescent="0.25">
      <c r="A9" t="s">
        <v>18</v>
      </c>
      <c r="B9">
        <v>4.5</v>
      </c>
      <c r="C9">
        <v>10.5</v>
      </c>
      <c r="D9">
        <v>7.5</v>
      </c>
      <c r="E9">
        <v>10</v>
      </c>
      <c r="F9">
        <v>10.5</v>
      </c>
      <c r="G9">
        <v>2</v>
      </c>
      <c r="H9">
        <v>0</v>
      </c>
      <c r="I9" s="2">
        <f t="shared" si="0"/>
        <v>45</v>
      </c>
      <c r="J9" s="4">
        <f>AVERAGE(I$2:I9)</f>
        <v>43.5</v>
      </c>
      <c r="K9" s="1"/>
      <c r="Y9">
        <v>45</v>
      </c>
      <c r="Z9">
        <v>35</v>
      </c>
    </row>
    <row r="10" spans="1:26" x14ac:dyDescent="0.25">
      <c r="A10" t="s">
        <v>19</v>
      </c>
      <c r="B10">
        <v>6</v>
      </c>
      <c r="C10">
        <v>10.5</v>
      </c>
      <c r="D10">
        <v>4</v>
      </c>
      <c r="E10">
        <v>11</v>
      </c>
      <c r="F10">
        <v>7</v>
      </c>
      <c r="G10">
        <v>12</v>
      </c>
      <c r="H10">
        <v>0</v>
      </c>
      <c r="I10" s="2">
        <f t="shared" si="0"/>
        <v>50.5</v>
      </c>
      <c r="J10" s="4">
        <f>AVERAGE(I$2:I10)</f>
        <v>44.277777777777779</v>
      </c>
      <c r="K10" s="1"/>
      <c r="Y10">
        <v>45</v>
      </c>
      <c r="Z10">
        <v>35</v>
      </c>
    </row>
    <row r="11" spans="1:26" x14ac:dyDescent="0.25">
      <c r="A11" t="s">
        <v>20</v>
      </c>
      <c r="B11">
        <v>0</v>
      </c>
      <c r="C11">
        <v>8</v>
      </c>
      <c r="D11">
        <v>4</v>
      </c>
      <c r="E11">
        <v>7</v>
      </c>
      <c r="F11">
        <v>10</v>
      </c>
      <c r="G11">
        <v>4.5</v>
      </c>
      <c r="H11">
        <v>1</v>
      </c>
      <c r="I11" s="2">
        <f t="shared" si="0"/>
        <v>34.5</v>
      </c>
      <c r="J11" s="4">
        <f>AVERAGE(I$2:I11)</f>
        <v>43.3</v>
      </c>
      <c r="K11" s="1"/>
      <c r="Y11">
        <v>45</v>
      </c>
      <c r="Z11">
        <v>35</v>
      </c>
    </row>
    <row r="12" spans="1:26" x14ac:dyDescent="0.25">
      <c r="A12" t="s">
        <v>21</v>
      </c>
      <c r="B12">
        <v>2</v>
      </c>
      <c r="C12">
        <v>9.5</v>
      </c>
      <c r="D12">
        <v>5</v>
      </c>
      <c r="E12">
        <v>8</v>
      </c>
      <c r="F12">
        <v>7</v>
      </c>
      <c r="G12">
        <v>0</v>
      </c>
      <c r="H12">
        <v>0</v>
      </c>
      <c r="I12" s="2">
        <f t="shared" si="0"/>
        <v>31.5</v>
      </c>
      <c r="J12" s="4">
        <f>AVERAGE(I$2:I12)</f>
        <v>42.227272727272727</v>
      </c>
      <c r="K12" s="1"/>
      <c r="Y12">
        <v>45</v>
      </c>
      <c r="Z12">
        <v>35</v>
      </c>
    </row>
    <row r="13" spans="1:26" x14ac:dyDescent="0.25">
      <c r="A13" t="s">
        <v>22</v>
      </c>
      <c r="B13">
        <v>6</v>
      </c>
      <c r="C13">
        <v>10.5</v>
      </c>
      <c r="D13">
        <v>5</v>
      </c>
      <c r="E13">
        <v>10.5</v>
      </c>
      <c r="F13">
        <v>12</v>
      </c>
      <c r="G13">
        <v>4</v>
      </c>
      <c r="H13">
        <v>4</v>
      </c>
      <c r="I13" s="2">
        <f t="shared" si="0"/>
        <v>52</v>
      </c>
      <c r="J13" s="4">
        <f>AVERAGE(I$2:I13)</f>
        <v>43.041666666666664</v>
      </c>
      <c r="K13" s="1"/>
      <c r="Y13">
        <v>45</v>
      </c>
      <c r="Z13">
        <v>35</v>
      </c>
    </row>
    <row r="14" spans="1:26" x14ac:dyDescent="0.25">
      <c r="A14" t="s">
        <v>23</v>
      </c>
      <c r="B14">
        <v>4</v>
      </c>
      <c r="C14">
        <v>7</v>
      </c>
      <c r="D14">
        <v>5.5</v>
      </c>
      <c r="E14">
        <v>3.5</v>
      </c>
      <c r="F14">
        <v>9</v>
      </c>
      <c r="G14">
        <v>0</v>
      </c>
      <c r="H14">
        <v>0</v>
      </c>
      <c r="I14" s="2">
        <f t="shared" si="0"/>
        <v>29</v>
      </c>
      <c r="J14" s="4">
        <f>AVERAGE(I$2:I14)</f>
        <v>41.96153846153846</v>
      </c>
      <c r="K14" s="1"/>
      <c r="Y14">
        <v>45</v>
      </c>
      <c r="Z14">
        <v>35</v>
      </c>
    </row>
    <row r="15" spans="1:26" x14ac:dyDescent="0.25">
      <c r="A15" t="s">
        <v>24</v>
      </c>
      <c r="B15">
        <v>8</v>
      </c>
      <c r="C15">
        <v>6.5</v>
      </c>
      <c r="D15">
        <v>5.5</v>
      </c>
      <c r="E15">
        <v>12</v>
      </c>
      <c r="F15">
        <v>6.5</v>
      </c>
      <c r="G15">
        <v>0</v>
      </c>
      <c r="H15">
        <v>1</v>
      </c>
      <c r="I15" s="2">
        <f t="shared" si="0"/>
        <v>39.5</v>
      </c>
      <c r="J15" s="4">
        <f>AVERAGE(I$2:I15)</f>
        <v>41.785714285714285</v>
      </c>
      <c r="K15" s="1"/>
      <c r="Y15">
        <v>45</v>
      </c>
      <c r="Z15">
        <v>35</v>
      </c>
    </row>
    <row r="16" spans="1:26" x14ac:dyDescent="0.25">
      <c r="A16" s="5" t="s">
        <v>25</v>
      </c>
      <c r="B16">
        <v>7.5</v>
      </c>
      <c r="C16">
        <v>9.5</v>
      </c>
      <c r="D16">
        <v>5</v>
      </c>
      <c r="E16">
        <v>11</v>
      </c>
      <c r="F16">
        <v>10</v>
      </c>
      <c r="G16">
        <v>0</v>
      </c>
      <c r="H16">
        <v>0</v>
      </c>
      <c r="I16" s="2">
        <f t="shared" si="0"/>
        <v>43</v>
      </c>
      <c r="J16" s="4">
        <f>AVERAGE(I$2:I16)</f>
        <v>41.866666666666667</v>
      </c>
      <c r="K16" s="1"/>
      <c r="Y16">
        <v>45</v>
      </c>
      <c r="Z16">
        <v>35</v>
      </c>
    </row>
    <row r="17" spans="1:26" x14ac:dyDescent="0.25">
      <c r="A17" s="5" t="s">
        <v>26</v>
      </c>
      <c r="B17">
        <v>6</v>
      </c>
      <c r="C17">
        <v>5.5</v>
      </c>
      <c r="D17">
        <v>7.5</v>
      </c>
      <c r="E17">
        <v>9</v>
      </c>
      <c r="F17">
        <v>5.5</v>
      </c>
      <c r="G17">
        <v>0</v>
      </c>
      <c r="H17">
        <v>0</v>
      </c>
      <c r="I17" s="2">
        <f t="shared" si="0"/>
        <v>33.5</v>
      </c>
      <c r="J17" s="4">
        <f>AVERAGE(I$2:I17)</f>
        <v>41.34375</v>
      </c>
      <c r="K17" s="1"/>
      <c r="Y17">
        <v>45</v>
      </c>
      <c r="Z17">
        <v>35</v>
      </c>
    </row>
    <row r="18" spans="1:26" x14ac:dyDescent="0.25">
      <c r="A18" s="5" t="s">
        <v>27</v>
      </c>
      <c r="B18">
        <v>2.5</v>
      </c>
      <c r="C18">
        <v>7</v>
      </c>
      <c r="D18">
        <v>6.5</v>
      </c>
      <c r="E18">
        <v>10</v>
      </c>
      <c r="F18">
        <v>10</v>
      </c>
      <c r="G18">
        <v>0</v>
      </c>
      <c r="H18">
        <v>0</v>
      </c>
      <c r="I18" s="2">
        <f t="shared" si="0"/>
        <v>36</v>
      </c>
      <c r="J18" s="4">
        <f>AVERAGE(I$2:I18)</f>
        <v>41.029411764705884</v>
      </c>
      <c r="K18" s="1"/>
      <c r="Y18">
        <v>45</v>
      </c>
      <c r="Z18">
        <v>35</v>
      </c>
    </row>
    <row r="19" spans="1:26" x14ac:dyDescent="0.25">
      <c r="A19" s="5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f>SUM(B19:H19)</f>
        <v>0</v>
      </c>
      <c r="J19" s="4">
        <f>AVERAGE(I$2:I19)</f>
        <v>38.75</v>
      </c>
      <c r="K19" s="1"/>
      <c r="Y19">
        <v>45</v>
      </c>
      <c r="Z19">
        <v>35</v>
      </c>
    </row>
    <row r="20" spans="1:26" x14ac:dyDescent="0.25">
      <c r="A20" s="5"/>
      <c r="I20" s="10"/>
      <c r="J20" s="11"/>
      <c r="K20" s="1"/>
      <c r="Y20">
        <v>45</v>
      </c>
      <c r="Z20">
        <v>35</v>
      </c>
    </row>
    <row r="21" spans="1:26" x14ac:dyDescent="0.25">
      <c r="A21" s="6"/>
      <c r="B21" s="6"/>
      <c r="C21" s="6"/>
      <c r="D21" s="6"/>
      <c r="E21" s="6"/>
      <c r="F21" s="6"/>
      <c r="G21" s="6"/>
      <c r="H21" s="6"/>
      <c r="J21" s="1"/>
      <c r="K21" s="1"/>
      <c r="Y21">
        <v>45</v>
      </c>
      <c r="Z21">
        <v>35</v>
      </c>
    </row>
    <row r="22" spans="1:26" x14ac:dyDescent="0.25">
      <c r="A22" s="8"/>
      <c r="B22" s="9"/>
      <c r="C22" s="9"/>
      <c r="D22" s="9"/>
      <c r="E22" s="9"/>
      <c r="F22" s="9"/>
      <c r="G22" s="9"/>
      <c r="H22" s="9"/>
      <c r="J22" s="1"/>
      <c r="K22" s="1"/>
      <c r="Y22">
        <v>45</v>
      </c>
      <c r="Z22">
        <v>35</v>
      </c>
    </row>
    <row r="23" spans="1:26" x14ac:dyDescent="0.25">
      <c r="J23" s="1"/>
      <c r="K23" s="1"/>
      <c r="Y23">
        <v>45</v>
      </c>
      <c r="Z23">
        <v>35</v>
      </c>
    </row>
    <row r="24" spans="1:26" x14ac:dyDescent="0.25">
      <c r="K24" s="1"/>
      <c r="Y24">
        <v>45</v>
      </c>
      <c r="Z24">
        <v>35</v>
      </c>
    </row>
    <row r="25" spans="1:26" x14ac:dyDescent="0.25">
      <c r="K25" s="1"/>
      <c r="Y25">
        <v>45</v>
      </c>
      <c r="Z25">
        <v>35</v>
      </c>
    </row>
    <row r="26" spans="1:26" x14ac:dyDescent="0.25">
      <c r="K26" s="1"/>
      <c r="Y26">
        <v>45</v>
      </c>
      <c r="Z26">
        <v>35</v>
      </c>
    </row>
    <row r="27" spans="1:26" ht="15" customHeight="1" x14ac:dyDescent="0.25">
      <c r="K27" s="1"/>
      <c r="Y27">
        <v>45</v>
      </c>
      <c r="Z27">
        <v>35</v>
      </c>
    </row>
    <row r="28" spans="1:26" ht="15" customHeight="1" x14ac:dyDescent="0.25">
      <c r="K28" s="1"/>
      <c r="Y28">
        <v>45</v>
      </c>
      <c r="Z28">
        <v>35</v>
      </c>
    </row>
    <row r="29" spans="1:26" x14ac:dyDescent="0.25">
      <c r="K29" s="1"/>
      <c r="Y29">
        <v>45</v>
      </c>
      <c r="Z29">
        <v>35</v>
      </c>
    </row>
    <row r="30" spans="1:26" x14ac:dyDescent="0.25">
      <c r="K30" s="1"/>
    </row>
    <row r="46" spans="1:9" x14ac:dyDescent="0.25">
      <c r="A46" s="6"/>
      <c r="I46" s="6"/>
    </row>
    <row r="47" spans="1:9" x14ac:dyDescent="0.25">
      <c r="A47" s="6"/>
    </row>
    <row r="48" spans="1:9" x14ac:dyDescent="0.25">
      <c r="A48" s="6"/>
    </row>
    <row r="49" spans="1:1" x14ac:dyDescent="0.25">
      <c r="A49" s="6"/>
    </row>
    <row r="50" spans="1:1" x14ac:dyDescent="0.25">
      <c r="A50" s="6"/>
    </row>
    <row r="51" spans="1:1" x14ac:dyDescent="0.25">
      <c r="A51" s="6"/>
    </row>
    <row r="52" spans="1:1" x14ac:dyDescent="0.25">
      <c r="A52" s="6"/>
    </row>
    <row r="53" spans="1:1" x14ac:dyDescent="0.25">
      <c r="A53" s="6"/>
    </row>
    <row r="54" spans="1:1" x14ac:dyDescent="0.25">
      <c r="A54" s="6"/>
    </row>
    <row r="55" spans="1:1" x14ac:dyDescent="0.25">
      <c r="A55" s="6"/>
    </row>
    <row r="56" spans="1:1" x14ac:dyDescent="0.25">
      <c r="A56" s="6"/>
    </row>
    <row r="57" spans="1:1" x14ac:dyDescent="0.25">
      <c r="A57" s="6"/>
    </row>
    <row r="58" spans="1:1" x14ac:dyDescent="0.25">
      <c r="A58" s="6"/>
    </row>
    <row r="59" spans="1:1" x14ac:dyDescent="0.25">
      <c r="A59" s="6"/>
    </row>
    <row r="60" spans="1:1" x14ac:dyDescent="0.25">
      <c r="A60" s="6"/>
    </row>
    <row r="61" spans="1:1" x14ac:dyDescent="0.25">
      <c r="A61" s="6"/>
    </row>
    <row r="62" spans="1:1" x14ac:dyDescent="0.25">
      <c r="A62" s="6"/>
    </row>
    <row r="63" spans="1:1" x14ac:dyDescent="0.25">
      <c r="A63" s="6"/>
    </row>
    <row r="64" spans="1:1" x14ac:dyDescent="0.25">
      <c r="A64" s="6"/>
    </row>
    <row r="65" spans="1:1" x14ac:dyDescent="0.25">
      <c r="A65" s="6"/>
    </row>
    <row r="66" spans="1:1" x14ac:dyDescent="0.25">
      <c r="A66" s="6"/>
    </row>
    <row r="67" spans="1:1" x14ac:dyDescent="0.25">
      <c r="A67" s="6"/>
    </row>
    <row r="68" spans="1:1" x14ac:dyDescent="0.25">
      <c r="A68" s="6"/>
    </row>
    <row r="69" spans="1:1" x14ac:dyDescent="0.25">
      <c r="A69" s="6"/>
    </row>
    <row r="70" spans="1:1" x14ac:dyDescent="0.25">
      <c r="A70" s="6"/>
    </row>
    <row r="71" spans="1:1" x14ac:dyDescent="0.25">
      <c r="A71" s="6"/>
    </row>
    <row r="72" spans="1:1" x14ac:dyDescent="0.25">
      <c r="A72" s="6"/>
    </row>
    <row r="73" spans="1:1" x14ac:dyDescent="0.25">
      <c r="A73" s="6"/>
    </row>
    <row r="74" spans="1:1" x14ac:dyDescent="0.25">
      <c r="A74" s="6"/>
    </row>
    <row r="75" spans="1:1" x14ac:dyDescent="0.25">
      <c r="A75" s="6"/>
    </row>
    <row r="76" spans="1:1" x14ac:dyDescent="0.25">
      <c r="A76" s="6"/>
    </row>
    <row r="77" spans="1:1" x14ac:dyDescent="0.25">
      <c r="A77" s="6"/>
    </row>
    <row r="78" spans="1:1" x14ac:dyDescent="0.25">
      <c r="A78" s="6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8CE8E-79C9-4031-AEC0-0D5175012249}">
  <dimension ref="A1:Z30"/>
  <sheetViews>
    <sheetView zoomScale="70" zoomScaleNormal="70" workbookViewId="0">
      <selection activeCell="J26" sqref="J26"/>
    </sheetView>
  </sheetViews>
  <sheetFormatPr defaultRowHeight="15" x14ac:dyDescent="0.25"/>
  <cols>
    <col min="1" max="1" width="18.5703125" bestFit="1" customWidth="1"/>
    <col min="9" max="9" width="10.7109375" bestFit="1" customWidth="1"/>
    <col min="10" max="10" width="12" bestFit="1" customWidth="1"/>
    <col min="11" max="11" width="10.85546875" bestFit="1" customWidth="1"/>
    <col min="22" max="22" width="40.42578125" customWidth="1"/>
    <col min="23" max="23" width="8.28515625" customWidth="1"/>
    <col min="24" max="24" width="6" customWidth="1"/>
  </cols>
  <sheetData>
    <row r="1" spans="1:26" x14ac:dyDescent="0.25">
      <c r="A1" t="s">
        <v>65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7</v>
      </c>
      <c r="J1" s="3" t="s">
        <v>8</v>
      </c>
      <c r="Y1" t="s">
        <v>9</v>
      </c>
      <c r="Z1" t="s">
        <v>10</v>
      </c>
    </row>
    <row r="2" spans="1:26" x14ac:dyDescent="0.25">
      <c r="A2" t="s">
        <v>29</v>
      </c>
      <c r="B2">
        <v>0</v>
      </c>
      <c r="C2">
        <v>0</v>
      </c>
      <c r="D2">
        <v>0</v>
      </c>
      <c r="E2">
        <v>0</v>
      </c>
      <c r="F2">
        <v>4</v>
      </c>
      <c r="G2">
        <v>0</v>
      </c>
      <c r="H2">
        <v>0</v>
      </c>
      <c r="I2" s="2">
        <f t="shared" ref="I2:I18" si="0">SUM(B2:H2)</f>
        <v>4</v>
      </c>
      <c r="J2" s="4">
        <f>AVERAGE(I2:I2)</f>
        <v>4</v>
      </c>
      <c r="K2" s="1"/>
      <c r="Y2">
        <v>40</v>
      </c>
      <c r="Z2">
        <v>35</v>
      </c>
    </row>
    <row r="3" spans="1:26" x14ac:dyDescent="0.25">
      <c r="A3" t="s">
        <v>30</v>
      </c>
      <c r="B3">
        <v>8.5</v>
      </c>
      <c r="C3">
        <v>6.5</v>
      </c>
      <c r="D3">
        <v>6.5</v>
      </c>
      <c r="E3">
        <v>9</v>
      </c>
      <c r="F3">
        <v>6</v>
      </c>
      <c r="G3">
        <v>0</v>
      </c>
      <c r="H3">
        <v>0</v>
      </c>
      <c r="I3" s="2">
        <f t="shared" si="0"/>
        <v>36.5</v>
      </c>
      <c r="J3" s="4">
        <f>AVERAGE(I$2:I3)</f>
        <v>20.25</v>
      </c>
      <c r="K3" s="1"/>
      <c r="Y3">
        <v>40</v>
      </c>
      <c r="Z3">
        <v>35</v>
      </c>
    </row>
    <row r="4" spans="1:26" x14ac:dyDescent="0.25">
      <c r="A4" t="s">
        <v>31</v>
      </c>
      <c r="B4">
        <v>0</v>
      </c>
      <c r="C4">
        <v>10</v>
      </c>
      <c r="D4">
        <v>9</v>
      </c>
      <c r="E4">
        <v>7.5</v>
      </c>
      <c r="F4">
        <v>9</v>
      </c>
      <c r="G4">
        <v>0</v>
      </c>
      <c r="H4">
        <v>0</v>
      </c>
      <c r="I4" s="2">
        <f t="shared" si="0"/>
        <v>35.5</v>
      </c>
      <c r="J4" s="4">
        <f>AVERAGE(I$2:I4)</f>
        <v>25.333333333333332</v>
      </c>
      <c r="K4" s="1"/>
      <c r="Y4">
        <v>40</v>
      </c>
      <c r="Z4">
        <v>35</v>
      </c>
    </row>
    <row r="5" spans="1:26" x14ac:dyDescent="0.25">
      <c r="A5" t="s">
        <v>32</v>
      </c>
      <c r="B5">
        <v>9</v>
      </c>
      <c r="C5">
        <v>10</v>
      </c>
      <c r="D5">
        <v>6</v>
      </c>
      <c r="E5">
        <v>7.5</v>
      </c>
      <c r="F5">
        <v>7</v>
      </c>
      <c r="G5">
        <v>0</v>
      </c>
      <c r="H5">
        <v>0</v>
      </c>
      <c r="I5" s="2">
        <f t="shared" si="0"/>
        <v>39.5</v>
      </c>
      <c r="J5" s="4">
        <f>AVERAGE(I$2:I5)</f>
        <v>28.875</v>
      </c>
      <c r="K5" s="1"/>
      <c r="Y5">
        <v>40</v>
      </c>
      <c r="Z5">
        <v>35</v>
      </c>
    </row>
    <row r="6" spans="1:26" x14ac:dyDescent="0.25">
      <c r="A6" t="s">
        <v>33</v>
      </c>
      <c r="B6">
        <v>7.5</v>
      </c>
      <c r="C6">
        <v>7</v>
      </c>
      <c r="D6">
        <v>8.5</v>
      </c>
      <c r="E6">
        <v>12</v>
      </c>
      <c r="F6">
        <v>5</v>
      </c>
      <c r="G6">
        <v>0</v>
      </c>
      <c r="H6">
        <v>0</v>
      </c>
      <c r="I6" s="2">
        <f t="shared" si="0"/>
        <v>40</v>
      </c>
      <c r="J6" s="4">
        <f>AVERAGE(I$2:I6)</f>
        <v>31.1</v>
      </c>
      <c r="K6" s="1"/>
      <c r="Y6">
        <v>40</v>
      </c>
      <c r="Z6">
        <v>35</v>
      </c>
    </row>
    <row r="7" spans="1:26" x14ac:dyDescent="0.25">
      <c r="A7" t="s">
        <v>34</v>
      </c>
      <c r="B7">
        <v>1.5</v>
      </c>
      <c r="C7">
        <v>7.5</v>
      </c>
      <c r="D7">
        <v>5</v>
      </c>
      <c r="E7">
        <v>10</v>
      </c>
      <c r="F7">
        <v>7</v>
      </c>
      <c r="G7">
        <v>0</v>
      </c>
      <c r="H7">
        <v>0</v>
      </c>
      <c r="I7" s="2">
        <f t="shared" si="0"/>
        <v>31</v>
      </c>
      <c r="J7" s="4">
        <f>AVERAGE(I$2:I7)</f>
        <v>31.083333333333332</v>
      </c>
      <c r="K7" s="1"/>
      <c r="Y7">
        <v>40</v>
      </c>
      <c r="Z7">
        <v>35</v>
      </c>
    </row>
    <row r="8" spans="1:26" x14ac:dyDescent="0.25">
      <c r="A8" t="s">
        <v>35</v>
      </c>
      <c r="B8">
        <v>6.5</v>
      </c>
      <c r="C8">
        <v>11</v>
      </c>
      <c r="D8">
        <v>9</v>
      </c>
      <c r="E8">
        <v>8</v>
      </c>
      <c r="F8">
        <v>7.5</v>
      </c>
      <c r="G8">
        <v>0</v>
      </c>
      <c r="H8">
        <v>0</v>
      </c>
      <c r="I8" s="2">
        <f t="shared" si="0"/>
        <v>42</v>
      </c>
      <c r="J8" s="4">
        <f>AVERAGE(I$2:I8)</f>
        <v>32.642857142857146</v>
      </c>
      <c r="K8" s="1"/>
      <c r="Y8">
        <v>40</v>
      </c>
      <c r="Z8">
        <v>35</v>
      </c>
    </row>
    <row r="9" spans="1:26" x14ac:dyDescent="0.25">
      <c r="A9" t="s">
        <v>36</v>
      </c>
      <c r="B9">
        <v>5.5</v>
      </c>
      <c r="C9">
        <v>8</v>
      </c>
      <c r="D9">
        <v>7</v>
      </c>
      <c r="E9">
        <v>11</v>
      </c>
      <c r="F9">
        <v>6</v>
      </c>
      <c r="G9">
        <v>0</v>
      </c>
      <c r="H9">
        <v>0</v>
      </c>
      <c r="I9" s="2">
        <f t="shared" si="0"/>
        <v>37.5</v>
      </c>
      <c r="J9" s="4">
        <f>AVERAGE(I$2:I9)</f>
        <v>33.25</v>
      </c>
      <c r="K9" s="1"/>
      <c r="Y9">
        <v>40</v>
      </c>
      <c r="Z9">
        <v>35</v>
      </c>
    </row>
    <row r="10" spans="1:26" x14ac:dyDescent="0.25">
      <c r="A10" t="s">
        <v>37</v>
      </c>
      <c r="B10">
        <v>5.5</v>
      </c>
      <c r="C10">
        <v>11</v>
      </c>
      <c r="D10">
        <v>6.5</v>
      </c>
      <c r="E10">
        <v>10.5</v>
      </c>
      <c r="F10">
        <v>9</v>
      </c>
      <c r="G10">
        <v>0</v>
      </c>
      <c r="H10">
        <v>0</v>
      </c>
      <c r="I10" s="2">
        <f t="shared" si="0"/>
        <v>42.5</v>
      </c>
      <c r="J10" s="4">
        <f>AVERAGE(I$2:I10)</f>
        <v>34.277777777777779</v>
      </c>
      <c r="K10" s="1"/>
      <c r="Y10">
        <v>40</v>
      </c>
      <c r="Z10">
        <v>35</v>
      </c>
    </row>
    <row r="11" spans="1:26" x14ac:dyDescent="0.25">
      <c r="A11" t="s">
        <v>38</v>
      </c>
      <c r="B11">
        <v>3</v>
      </c>
      <c r="C11">
        <v>9</v>
      </c>
      <c r="D11">
        <v>4</v>
      </c>
      <c r="E11">
        <v>8</v>
      </c>
      <c r="F11">
        <v>9</v>
      </c>
      <c r="G11">
        <v>0</v>
      </c>
      <c r="H11">
        <v>0</v>
      </c>
      <c r="I11" s="2">
        <f t="shared" si="0"/>
        <v>33</v>
      </c>
      <c r="J11" s="4">
        <f>AVERAGE(I$2:I11)</f>
        <v>34.15</v>
      </c>
      <c r="K11" s="1"/>
      <c r="Y11">
        <v>40</v>
      </c>
      <c r="Z11">
        <v>35</v>
      </c>
    </row>
    <row r="12" spans="1:26" x14ac:dyDescent="0.25">
      <c r="A12" t="s">
        <v>39</v>
      </c>
      <c r="B12">
        <v>2</v>
      </c>
      <c r="C12">
        <v>7.5</v>
      </c>
      <c r="D12">
        <v>6</v>
      </c>
      <c r="E12">
        <v>7</v>
      </c>
      <c r="F12">
        <v>0</v>
      </c>
      <c r="G12">
        <v>0</v>
      </c>
      <c r="H12">
        <v>0</v>
      </c>
      <c r="I12" s="2">
        <f t="shared" si="0"/>
        <v>22.5</v>
      </c>
      <c r="J12" s="4">
        <f>AVERAGE(I$2:I12)</f>
        <v>33.090909090909093</v>
      </c>
      <c r="K12" s="1"/>
      <c r="Y12">
        <v>40</v>
      </c>
      <c r="Z12">
        <v>35</v>
      </c>
    </row>
    <row r="13" spans="1:26" x14ac:dyDescent="0.25">
      <c r="A13" t="s">
        <v>40</v>
      </c>
      <c r="B13">
        <v>2</v>
      </c>
      <c r="C13">
        <v>0</v>
      </c>
      <c r="D13">
        <v>0</v>
      </c>
      <c r="E13">
        <v>0</v>
      </c>
      <c r="F13">
        <v>6.5</v>
      </c>
      <c r="G13">
        <v>0</v>
      </c>
      <c r="H13">
        <v>0</v>
      </c>
      <c r="I13" s="2">
        <f t="shared" si="0"/>
        <v>8.5</v>
      </c>
      <c r="J13" s="4">
        <f>AVERAGE(I$2:I13)</f>
        <v>31.041666666666668</v>
      </c>
      <c r="K13" s="1"/>
      <c r="Y13">
        <v>40</v>
      </c>
      <c r="Z13">
        <v>35</v>
      </c>
    </row>
    <row r="14" spans="1:26" x14ac:dyDescent="0.25">
      <c r="A14" t="s">
        <v>41</v>
      </c>
      <c r="B14">
        <v>3</v>
      </c>
      <c r="C14">
        <v>4.5</v>
      </c>
      <c r="D14">
        <v>4</v>
      </c>
      <c r="E14">
        <v>1.5</v>
      </c>
      <c r="F14">
        <v>7</v>
      </c>
      <c r="G14">
        <v>1</v>
      </c>
      <c r="H14">
        <v>0</v>
      </c>
      <c r="I14" s="2">
        <f t="shared" si="0"/>
        <v>21</v>
      </c>
      <c r="J14" s="4">
        <f>AVERAGE(I$2:I14)</f>
        <v>30.26923076923077</v>
      </c>
      <c r="K14" s="1"/>
      <c r="Y14">
        <v>40</v>
      </c>
      <c r="Z14">
        <v>35</v>
      </c>
    </row>
    <row r="15" spans="1:26" x14ac:dyDescent="0.25">
      <c r="A15" s="5" t="s">
        <v>42</v>
      </c>
      <c r="B15">
        <v>4.5</v>
      </c>
      <c r="C15">
        <v>7</v>
      </c>
      <c r="D15">
        <v>2</v>
      </c>
      <c r="E15">
        <v>8</v>
      </c>
      <c r="F15">
        <v>4.5</v>
      </c>
      <c r="G15">
        <v>0</v>
      </c>
      <c r="H15">
        <v>0</v>
      </c>
      <c r="I15" s="2">
        <f t="shared" si="0"/>
        <v>26</v>
      </c>
      <c r="J15" s="4">
        <f>AVERAGE(I$2:I15)</f>
        <v>29.964285714285715</v>
      </c>
      <c r="K15" s="1"/>
      <c r="Y15">
        <v>40</v>
      </c>
      <c r="Z15">
        <v>35</v>
      </c>
    </row>
    <row r="16" spans="1:26" x14ac:dyDescent="0.25">
      <c r="A16" s="5" t="s">
        <v>43</v>
      </c>
      <c r="B16">
        <v>2.5</v>
      </c>
      <c r="C16">
        <v>5</v>
      </c>
      <c r="D16">
        <v>4</v>
      </c>
      <c r="E16">
        <v>6.5</v>
      </c>
      <c r="F16">
        <v>7.5</v>
      </c>
      <c r="G16">
        <v>0</v>
      </c>
      <c r="H16">
        <v>0</v>
      </c>
      <c r="I16" s="2">
        <f t="shared" si="0"/>
        <v>25.5</v>
      </c>
      <c r="J16" s="4">
        <f>AVERAGE(I$2:I16)</f>
        <v>29.666666666666668</v>
      </c>
      <c r="K16" s="1"/>
      <c r="Y16">
        <v>40</v>
      </c>
      <c r="Z16">
        <v>35</v>
      </c>
    </row>
    <row r="17" spans="1:26" x14ac:dyDescent="0.25">
      <c r="A17" s="5" t="s">
        <v>44</v>
      </c>
      <c r="B17">
        <v>3</v>
      </c>
      <c r="C17">
        <v>3.5</v>
      </c>
      <c r="D17">
        <v>1.5</v>
      </c>
      <c r="E17">
        <v>4</v>
      </c>
      <c r="F17">
        <v>2.5</v>
      </c>
      <c r="G17">
        <v>0</v>
      </c>
      <c r="H17">
        <v>0</v>
      </c>
      <c r="I17" s="2">
        <f t="shared" si="0"/>
        <v>14.5</v>
      </c>
      <c r="J17" s="4">
        <f>AVERAGE(I$2:I17)</f>
        <v>28.71875</v>
      </c>
      <c r="K17" s="1"/>
      <c r="Y17">
        <v>40</v>
      </c>
      <c r="Z17">
        <v>35</v>
      </c>
    </row>
    <row r="18" spans="1:26" x14ac:dyDescent="0.25">
      <c r="A18" s="5" t="s">
        <v>45</v>
      </c>
      <c r="B18">
        <v>6</v>
      </c>
      <c r="C18">
        <v>3</v>
      </c>
      <c r="D18">
        <v>8</v>
      </c>
      <c r="E18">
        <v>3</v>
      </c>
      <c r="F18">
        <v>4.5</v>
      </c>
      <c r="G18">
        <v>0</v>
      </c>
      <c r="H18">
        <v>0</v>
      </c>
      <c r="I18" s="2">
        <f t="shared" si="0"/>
        <v>24.5</v>
      </c>
      <c r="J18" s="4">
        <f>AVERAGE(I$2:I18)</f>
        <v>28.470588235294116</v>
      </c>
      <c r="K18" s="1"/>
      <c r="Y18">
        <v>40</v>
      </c>
      <c r="Z18">
        <v>35</v>
      </c>
    </row>
    <row r="19" spans="1:26" x14ac:dyDescent="0.25">
      <c r="A19" s="5" t="s">
        <v>46</v>
      </c>
      <c r="B19">
        <v>5.5</v>
      </c>
      <c r="C19">
        <v>4</v>
      </c>
      <c r="D19">
        <v>1</v>
      </c>
      <c r="E19">
        <v>4.5</v>
      </c>
      <c r="F19">
        <v>6</v>
      </c>
      <c r="G19">
        <v>0</v>
      </c>
      <c r="H19">
        <v>0</v>
      </c>
      <c r="I19" s="2">
        <f>SUM(B19:H19)</f>
        <v>21</v>
      </c>
      <c r="J19" s="4">
        <f>AVERAGE(I$2:I19)</f>
        <v>28.055555555555557</v>
      </c>
      <c r="K19" s="1"/>
      <c r="Y19">
        <v>40</v>
      </c>
      <c r="Z19">
        <v>35</v>
      </c>
    </row>
    <row r="20" spans="1:26" x14ac:dyDescent="0.25">
      <c r="A20" s="5"/>
      <c r="I20" s="6"/>
      <c r="J20" s="7"/>
      <c r="K20" s="1"/>
      <c r="Y20">
        <v>40</v>
      </c>
      <c r="Z20">
        <v>35</v>
      </c>
    </row>
    <row r="21" spans="1:26" x14ac:dyDescent="0.25">
      <c r="J21" s="1"/>
      <c r="K21" s="1"/>
      <c r="Y21">
        <v>40</v>
      </c>
      <c r="Z21">
        <v>35</v>
      </c>
    </row>
    <row r="22" spans="1:26" x14ac:dyDescent="0.25">
      <c r="A22" s="8"/>
      <c r="B22" s="9"/>
      <c r="C22" s="9"/>
      <c r="D22" s="9"/>
      <c r="E22" s="9"/>
      <c r="F22" s="9"/>
      <c r="G22" s="9"/>
      <c r="H22" s="9"/>
      <c r="J22" s="1"/>
      <c r="K22" s="1"/>
      <c r="Y22">
        <v>40</v>
      </c>
      <c r="Z22">
        <v>35</v>
      </c>
    </row>
    <row r="23" spans="1:26" x14ac:dyDescent="0.25">
      <c r="J23" s="1"/>
      <c r="K23" s="1"/>
      <c r="Y23">
        <v>40</v>
      </c>
      <c r="Z23">
        <v>35</v>
      </c>
    </row>
    <row r="24" spans="1:26" x14ac:dyDescent="0.25">
      <c r="K24" s="1"/>
      <c r="Y24">
        <v>40</v>
      </c>
      <c r="Z24">
        <v>35</v>
      </c>
    </row>
    <row r="25" spans="1:26" x14ac:dyDescent="0.25">
      <c r="K25" s="1"/>
      <c r="Y25">
        <v>40</v>
      </c>
      <c r="Z25">
        <v>35</v>
      </c>
    </row>
    <row r="26" spans="1:26" x14ac:dyDescent="0.25">
      <c r="K26" s="1"/>
      <c r="Y26">
        <v>40</v>
      </c>
      <c r="Z26">
        <v>35</v>
      </c>
    </row>
    <row r="27" spans="1:26" ht="15" customHeight="1" x14ac:dyDescent="0.25">
      <c r="K27" s="1"/>
      <c r="Y27">
        <v>40</v>
      </c>
      <c r="Z27">
        <v>35</v>
      </c>
    </row>
    <row r="28" spans="1:26" ht="15" customHeight="1" x14ac:dyDescent="0.25">
      <c r="K28" s="1"/>
      <c r="Y28">
        <v>40</v>
      </c>
      <c r="Z28">
        <v>35</v>
      </c>
    </row>
    <row r="29" spans="1:26" x14ac:dyDescent="0.25">
      <c r="K29" s="1"/>
      <c r="Y29">
        <v>40</v>
      </c>
      <c r="Z29">
        <v>35</v>
      </c>
    </row>
    <row r="30" spans="1:26" x14ac:dyDescent="0.25">
      <c r="K30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939E8-15A8-49BB-845D-CC0815CA17CA}">
  <dimension ref="A1:Z29"/>
  <sheetViews>
    <sheetView zoomScale="70" zoomScaleNormal="70" zoomScalePageLayoutView="55" workbookViewId="0">
      <selection activeCell="H25" sqref="H25"/>
    </sheetView>
  </sheetViews>
  <sheetFormatPr defaultRowHeight="15" x14ac:dyDescent="0.25"/>
  <cols>
    <col min="1" max="1" width="18.5703125" bestFit="1" customWidth="1"/>
    <col min="9" max="9" width="10.7109375" bestFit="1" customWidth="1"/>
    <col min="10" max="10" width="12" bestFit="1" customWidth="1"/>
    <col min="11" max="11" width="10.85546875" bestFit="1" customWidth="1"/>
    <col min="22" max="22" width="40.42578125" customWidth="1"/>
    <col min="23" max="23" width="8.28515625" customWidth="1"/>
    <col min="24" max="24" width="6" customWidth="1"/>
  </cols>
  <sheetData>
    <row r="1" spans="1:26" x14ac:dyDescent="0.25">
      <c r="A1" t="s">
        <v>66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7</v>
      </c>
      <c r="J1" s="3" t="s">
        <v>8</v>
      </c>
      <c r="Y1" t="s">
        <v>9</v>
      </c>
      <c r="Z1" t="s">
        <v>10</v>
      </c>
    </row>
    <row r="2" spans="1:26" x14ac:dyDescent="0.25">
      <c r="A2" t="s">
        <v>47</v>
      </c>
      <c r="B2">
        <v>7</v>
      </c>
      <c r="C2">
        <v>5.5</v>
      </c>
      <c r="D2">
        <v>9</v>
      </c>
      <c r="E2">
        <v>7</v>
      </c>
      <c r="F2">
        <v>7.5</v>
      </c>
      <c r="G2">
        <v>0</v>
      </c>
      <c r="H2">
        <v>0</v>
      </c>
      <c r="I2" s="2">
        <f t="shared" ref="I2:I18" si="0">SUM(B2:H2)</f>
        <v>36</v>
      </c>
      <c r="J2" s="4">
        <f>AVERAGE(I2:I2)</f>
        <v>36</v>
      </c>
      <c r="K2" s="1"/>
      <c r="Y2">
        <v>45</v>
      </c>
      <c r="Z2">
        <v>35</v>
      </c>
    </row>
    <row r="3" spans="1:26" x14ac:dyDescent="0.25">
      <c r="A3" t="s">
        <v>48</v>
      </c>
      <c r="B3">
        <v>7</v>
      </c>
      <c r="C3">
        <v>6</v>
      </c>
      <c r="D3">
        <v>4.5</v>
      </c>
      <c r="E3">
        <v>3.5</v>
      </c>
      <c r="F3">
        <v>8</v>
      </c>
      <c r="G3">
        <v>0</v>
      </c>
      <c r="H3">
        <v>0</v>
      </c>
      <c r="I3" s="2">
        <f t="shared" si="0"/>
        <v>29</v>
      </c>
      <c r="J3" s="4">
        <f>AVERAGE(I$2:I3)</f>
        <v>32.5</v>
      </c>
      <c r="K3" s="1"/>
      <c r="Y3">
        <v>45</v>
      </c>
      <c r="Z3">
        <v>35</v>
      </c>
    </row>
    <row r="4" spans="1:26" x14ac:dyDescent="0.25">
      <c r="A4" t="s">
        <v>49</v>
      </c>
      <c r="B4">
        <v>13.5</v>
      </c>
      <c r="C4">
        <v>10</v>
      </c>
      <c r="D4">
        <v>10.5</v>
      </c>
      <c r="E4">
        <v>11</v>
      </c>
      <c r="F4">
        <v>8.5</v>
      </c>
      <c r="G4">
        <v>0</v>
      </c>
      <c r="H4">
        <v>1</v>
      </c>
      <c r="I4" s="2">
        <f t="shared" si="0"/>
        <v>54.5</v>
      </c>
      <c r="J4" s="4">
        <f>AVERAGE(I$2:I4)</f>
        <v>39.833333333333336</v>
      </c>
      <c r="K4" s="1"/>
      <c r="Y4">
        <v>45</v>
      </c>
      <c r="Z4">
        <v>35</v>
      </c>
    </row>
    <row r="5" spans="1:26" x14ac:dyDescent="0.25">
      <c r="A5" t="s">
        <v>50</v>
      </c>
      <c r="B5">
        <v>8.5</v>
      </c>
      <c r="C5">
        <v>9.5</v>
      </c>
      <c r="D5">
        <v>7.5</v>
      </c>
      <c r="E5">
        <v>8.5</v>
      </c>
      <c r="F5">
        <v>10.5</v>
      </c>
      <c r="G5">
        <v>3</v>
      </c>
      <c r="H5">
        <v>0</v>
      </c>
      <c r="I5" s="2">
        <f t="shared" si="0"/>
        <v>47.5</v>
      </c>
      <c r="J5" s="4">
        <f>AVERAGE(I$2:I5)</f>
        <v>41.75</v>
      </c>
      <c r="K5" s="1"/>
      <c r="Y5">
        <v>45</v>
      </c>
      <c r="Z5">
        <v>35</v>
      </c>
    </row>
    <row r="6" spans="1:26" x14ac:dyDescent="0.25">
      <c r="A6" t="s">
        <v>51</v>
      </c>
      <c r="B6">
        <v>7.5</v>
      </c>
      <c r="C6">
        <v>6.5</v>
      </c>
      <c r="D6">
        <v>2.5</v>
      </c>
      <c r="E6">
        <v>9.5</v>
      </c>
      <c r="F6">
        <v>7.5</v>
      </c>
      <c r="G6">
        <v>0</v>
      </c>
      <c r="H6">
        <v>0</v>
      </c>
      <c r="I6" s="2">
        <f t="shared" si="0"/>
        <v>33.5</v>
      </c>
      <c r="J6" s="4">
        <f>AVERAGE(I$2:I6)</f>
        <v>40.1</v>
      </c>
      <c r="K6" s="1"/>
      <c r="Y6">
        <v>45</v>
      </c>
      <c r="Z6">
        <v>35</v>
      </c>
    </row>
    <row r="7" spans="1:26" x14ac:dyDescent="0.25">
      <c r="A7" t="s">
        <v>52</v>
      </c>
      <c r="B7">
        <v>8.5</v>
      </c>
      <c r="C7">
        <v>10.5</v>
      </c>
      <c r="D7">
        <v>7</v>
      </c>
      <c r="E7">
        <v>10.5</v>
      </c>
      <c r="F7">
        <v>11.5</v>
      </c>
      <c r="G7">
        <v>0</v>
      </c>
      <c r="H7">
        <v>0</v>
      </c>
      <c r="I7" s="2">
        <f t="shared" si="0"/>
        <v>48</v>
      </c>
      <c r="J7" s="4">
        <f>AVERAGE(I$2:I7)</f>
        <v>41.416666666666664</v>
      </c>
      <c r="K7" s="1"/>
      <c r="Y7">
        <v>45</v>
      </c>
      <c r="Z7">
        <v>35</v>
      </c>
    </row>
    <row r="8" spans="1:26" x14ac:dyDescent="0.25">
      <c r="A8" t="s">
        <v>53</v>
      </c>
      <c r="B8">
        <v>8.5</v>
      </c>
      <c r="C8">
        <v>8.5</v>
      </c>
      <c r="D8">
        <v>6.5</v>
      </c>
      <c r="E8">
        <v>7.5</v>
      </c>
      <c r="F8">
        <v>6.5</v>
      </c>
      <c r="G8">
        <v>0</v>
      </c>
      <c r="H8">
        <v>0</v>
      </c>
      <c r="I8" s="2">
        <f t="shared" si="0"/>
        <v>37.5</v>
      </c>
      <c r="J8" s="4">
        <f>AVERAGE(I$2:I8)</f>
        <v>40.857142857142854</v>
      </c>
      <c r="K8" s="1"/>
      <c r="Y8">
        <v>45</v>
      </c>
      <c r="Z8">
        <v>35</v>
      </c>
    </row>
    <row r="9" spans="1:26" x14ac:dyDescent="0.25">
      <c r="A9" t="s">
        <v>54</v>
      </c>
      <c r="B9">
        <v>6.5</v>
      </c>
      <c r="C9">
        <v>5.5</v>
      </c>
      <c r="D9">
        <v>7.5</v>
      </c>
      <c r="E9">
        <v>7.5</v>
      </c>
      <c r="F9">
        <v>9</v>
      </c>
      <c r="G9">
        <v>0</v>
      </c>
      <c r="H9">
        <v>0</v>
      </c>
      <c r="I9" s="2">
        <f t="shared" si="0"/>
        <v>36</v>
      </c>
      <c r="J9" s="4">
        <f>AVERAGE(I$2:I9)</f>
        <v>40.25</v>
      </c>
      <c r="K9" s="1"/>
      <c r="Y9">
        <v>45</v>
      </c>
      <c r="Z9">
        <v>35</v>
      </c>
    </row>
    <row r="10" spans="1:26" x14ac:dyDescent="0.25">
      <c r="A10" t="s">
        <v>55</v>
      </c>
      <c r="B10">
        <v>9.5</v>
      </c>
      <c r="C10">
        <v>8</v>
      </c>
      <c r="D10">
        <v>1</v>
      </c>
      <c r="E10">
        <v>8.5</v>
      </c>
      <c r="F10">
        <v>9</v>
      </c>
      <c r="G10">
        <v>0</v>
      </c>
      <c r="H10">
        <v>0</v>
      </c>
      <c r="I10" s="2">
        <f t="shared" si="0"/>
        <v>36</v>
      </c>
      <c r="J10" s="4">
        <f>AVERAGE(I$2:I10)</f>
        <v>39.777777777777779</v>
      </c>
      <c r="K10" s="1"/>
      <c r="Y10">
        <v>45</v>
      </c>
      <c r="Z10">
        <v>35</v>
      </c>
    </row>
    <row r="11" spans="1:26" x14ac:dyDescent="0.25">
      <c r="A11" t="s">
        <v>56</v>
      </c>
      <c r="I11" s="2">
        <f t="shared" si="0"/>
        <v>0</v>
      </c>
      <c r="J11" s="4">
        <f>AVERAGE(I$2:I11)</f>
        <v>35.799999999999997</v>
      </c>
      <c r="K11" s="1"/>
      <c r="Y11">
        <v>45</v>
      </c>
      <c r="Z11">
        <v>35</v>
      </c>
    </row>
    <row r="12" spans="1:26" x14ac:dyDescent="0.25">
      <c r="A12" t="s">
        <v>57</v>
      </c>
      <c r="I12" s="2">
        <f t="shared" si="0"/>
        <v>0</v>
      </c>
      <c r="J12" s="4">
        <f>AVERAGE(I$2:I12)</f>
        <v>32.545454545454547</v>
      </c>
      <c r="K12" s="1"/>
      <c r="Y12">
        <v>45</v>
      </c>
      <c r="Z12">
        <v>35</v>
      </c>
    </row>
    <row r="13" spans="1:26" x14ac:dyDescent="0.25">
      <c r="A13" t="s">
        <v>58</v>
      </c>
      <c r="I13" s="2">
        <f t="shared" si="0"/>
        <v>0</v>
      </c>
      <c r="J13" s="4">
        <f>AVERAGE(I$2:I13)</f>
        <v>29.833333333333332</v>
      </c>
      <c r="K13" s="1"/>
      <c r="Y13">
        <v>45</v>
      </c>
      <c r="Z13">
        <v>35</v>
      </c>
    </row>
    <row r="14" spans="1:26" x14ac:dyDescent="0.25">
      <c r="A14" t="s">
        <v>59</v>
      </c>
      <c r="I14" s="2">
        <f t="shared" si="0"/>
        <v>0</v>
      </c>
      <c r="J14" s="4">
        <f>AVERAGE(I$2:I14)</f>
        <v>27.53846153846154</v>
      </c>
      <c r="K14" s="1"/>
      <c r="Y14">
        <v>45</v>
      </c>
      <c r="Z14">
        <v>35</v>
      </c>
    </row>
    <row r="15" spans="1:26" x14ac:dyDescent="0.25">
      <c r="A15" s="5" t="s">
        <v>60</v>
      </c>
      <c r="I15" s="2">
        <f t="shared" si="0"/>
        <v>0</v>
      </c>
      <c r="J15" s="4">
        <f>AVERAGE(I$2:I15)</f>
        <v>25.571428571428573</v>
      </c>
      <c r="K15" s="1"/>
      <c r="Y15">
        <v>45</v>
      </c>
      <c r="Z15">
        <v>35</v>
      </c>
    </row>
    <row r="16" spans="1:26" x14ac:dyDescent="0.25">
      <c r="A16" s="5" t="s">
        <v>61</v>
      </c>
      <c r="I16" s="2">
        <f t="shared" si="0"/>
        <v>0</v>
      </c>
      <c r="J16" s="4">
        <f>AVERAGE(I$2:I16)</f>
        <v>23.866666666666667</v>
      </c>
      <c r="K16" s="1"/>
      <c r="Y16">
        <v>45</v>
      </c>
      <c r="Z16">
        <v>35</v>
      </c>
    </row>
    <row r="17" spans="1:26" x14ac:dyDescent="0.25">
      <c r="A17" s="5" t="s">
        <v>62</v>
      </c>
      <c r="I17" s="2">
        <f t="shared" si="0"/>
        <v>0</v>
      </c>
      <c r="J17" s="4">
        <f>AVERAGE(I$2:I17)</f>
        <v>22.375</v>
      </c>
      <c r="K17" s="1"/>
      <c r="Y17">
        <v>45</v>
      </c>
      <c r="Z17">
        <v>35</v>
      </c>
    </row>
    <row r="18" spans="1:26" x14ac:dyDescent="0.25">
      <c r="A18" s="5" t="s">
        <v>63</v>
      </c>
      <c r="I18" s="2">
        <f t="shared" si="0"/>
        <v>0</v>
      </c>
      <c r="J18" s="4">
        <f>AVERAGE(I$2:I18)</f>
        <v>21.058823529411764</v>
      </c>
      <c r="K18" s="1"/>
      <c r="Y18">
        <v>45</v>
      </c>
      <c r="Z18">
        <v>35</v>
      </c>
    </row>
    <row r="19" spans="1:26" x14ac:dyDescent="0.25">
      <c r="A19" s="5"/>
      <c r="I19" s="6"/>
      <c r="J19" s="7"/>
      <c r="K19" s="1"/>
      <c r="Y19">
        <v>45</v>
      </c>
      <c r="Z19">
        <v>35</v>
      </c>
    </row>
    <row r="20" spans="1:26" x14ac:dyDescent="0.25">
      <c r="J20" s="1"/>
      <c r="K20" s="1"/>
      <c r="Y20">
        <v>45</v>
      </c>
      <c r="Z20">
        <v>35</v>
      </c>
    </row>
    <row r="21" spans="1:26" x14ac:dyDescent="0.25">
      <c r="A21" s="8"/>
      <c r="B21" s="9"/>
      <c r="C21" s="9"/>
      <c r="D21" s="9"/>
      <c r="E21" s="9"/>
      <c r="F21" s="9"/>
      <c r="G21" s="9"/>
      <c r="H21" s="9"/>
      <c r="J21" s="1"/>
      <c r="K21" s="1"/>
      <c r="Y21">
        <v>45</v>
      </c>
      <c r="Z21">
        <v>35</v>
      </c>
    </row>
    <row r="22" spans="1:26" x14ac:dyDescent="0.25">
      <c r="J22" s="1"/>
      <c r="K22" s="1"/>
      <c r="Y22">
        <v>45</v>
      </c>
      <c r="Z22">
        <v>35</v>
      </c>
    </row>
    <row r="23" spans="1:26" x14ac:dyDescent="0.25">
      <c r="K23" s="1"/>
      <c r="Y23">
        <v>45</v>
      </c>
      <c r="Z23">
        <v>35</v>
      </c>
    </row>
    <row r="24" spans="1:26" x14ac:dyDescent="0.25">
      <c r="K24" s="1"/>
      <c r="Y24">
        <v>45</v>
      </c>
      <c r="Z24">
        <v>35</v>
      </c>
    </row>
    <row r="25" spans="1:26" x14ac:dyDescent="0.25">
      <c r="K25" s="1"/>
      <c r="Y25">
        <v>45</v>
      </c>
      <c r="Z25">
        <v>35</v>
      </c>
    </row>
    <row r="26" spans="1:26" ht="15" customHeight="1" x14ac:dyDescent="0.25">
      <c r="K26" s="1"/>
      <c r="Y26">
        <v>45</v>
      </c>
      <c r="Z26">
        <v>35</v>
      </c>
    </row>
    <row r="27" spans="1:26" ht="15" customHeight="1" x14ac:dyDescent="0.25">
      <c r="K27" s="1"/>
      <c r="Y27">
        <v>45</v>
      </c>
      <c r="Z27">
        <v>35</v>
      </c>
    </row>
    <row r="28" spans="1:26" x14ac:dyDescent="0.25">
      <c r="K28" s="1"/>
      <c r="Y28">
        <v>45</v>
      </c>
      <c r="Z28">
        <v>35</v>
      </c>
    </row>
    <row r="29" spans="1:26" x14ac:dyDescent="0.25">
      <c r="K29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Fall 2019</vt:lpstr>
      <vt:lpstr>Winter 2020</vt:lpstr>
      <vt:lpstr>Summer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Thériault</dc:creator>
  <cp:lastModifiedBy>Remi Theriault</cp:lastModifiedBy>
  <dcterms:created xsi:type="dcterms:W3CDTF">2017-12-07T17:53:41Z</dcterms:created>
  <dcterms:modified xsi:type="dcterms:W3CDTF">2021-01-09T00:49:11Z</dcterms:modified>
</cp:coreProperties>
</file>