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engcharles/Desktop/CUSP DATA DIVE 2023/"/>
    </mc:Choice>
  </mc:AlternateContent>
  <xr:revisionPtr revIDLastSave="0" documentId="13_ncr:1_{12259CB3-49AB-744B-A1E7-7CAD755AC0D0}" xr6:coauthVersionLast="47" xr6:coauthVersionMax="47" xr10:uidLastSave="{00000000-0000-0000-0000-000000000000}"/>
  <bookViews>
    <workbookView xWindow="0" yWindow="500" windowWidth="28800" windowHeight="16080" xr2:uid="{D5104495-CD32-7945-86A9-816D4B553B3A}"/>
  </bookViews>
  <sheets>
    <sheet name="Man and Woman VS  Man" sheetId="1" r:id="rId1"/>
    <sheet name="Black Female VS Oth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2" l="1"/>
  <c r="E37" i="2"/>
  <c r="E24" i="2"/>
  <c r="E15" i="2"/>
  <c r="E29" i="1"/>
  <c r="E14" i="1"/>
</calcChain>
</file>

<file path=xl/sharedStrings.xml><?xml version="1.0" encoding="utf-8"?>
<sst xmlns="http://schemas.openxmlformats.org/spreadsheetml/2006/main" count="270" uniqueCount="106">
  <si>
    <t>ACC0000331157</t>
  </si>
  <si>
    <t>All Other Miscellaneous Store Retailers (except Tobacco Stores)</t>
  </si>
  <si>
    <t>MBE,WBE</t>
  </si>
  <si>
    <t>BLACK</t>
  </si>
  <si>
    <t>ACC0000342721</t>
  </si>
  <si>
    <t>Home Health Care Services</t>
  </si>
  <si>
    <t>ACC0000010008</t>
  </si>
  <si>
    <t>Administrative Management and General Management Consulting Services</t>
  </si>
  <si>
    <t>ACC0000002913</t>
  </si>
  <si>
    <t>Temporary Help Services</t>
  </si>
  <si>
    <t>ACC0000010051</t>
  </si>
  <si>
    <t>Public Relations Agencies</t>
  </si>
  <si>
    <t>ACC0000010058</t>
  </si>
  <si>
    <t>Marketing Consulting Services</t>
  </si>
  <si>
    <t>ACC0000010061</t>
  </si>
  <si>
    <t>Civic and Social Organizations</t>
  </si>
  <si>
    <t>ACC0000010064</t>
  </si>
  <si>
    <t>Child Care Services</t>
  </si>
  <si>
    <t>ACC0000101247</t>
  </si>
  <si>
    <t>Elementary and Secondary Schools</t>
  </si>
  <si>
    <t>ACC0000331446</t>
  </si>
  <si>
    <t>Clothing and Clothing Accessories Retailers</t>
  </si>
  <si>
    <t>ACC0000311311</t>
  </si>
  <si>
    <t>Lessors of Residential Buildings and Dwellings</t>
  </si>
  <si>
    <t>ACC0000313132</t>
  </si>
  <si>
    <t>Caterers</t>
  </si>
  <si>
    <t>ACC0000015567</t>
  </si>
  <si>
    <t>Motion Picture and Video Production</t>
  </si>
  <si>
    <t>MBE</t>
  </si>
  <si>
    <t>ACC0000010003</t>
  </si>
  <si>
    <t>Janitorial Services</t>
  </si>
  <si>
    <t>ACC0000010005</t>
  </si>
  <si>
    <t>Computer Systems Design Services</t>
  </si>
  <si>
    <t>ACC0000104445</t>
  </si>
  <si>
    <t>Automotive Body, Paint, and Interior Repair and Maintenance</t>
  </si>
  <si>
    <t>ACC0000313992</t>
  </si>
  <si>
    <t>ACC0000010019</t>
  </si>
  <si>
    <t>Photography Studios, Portrait</t>
  </si>
  <si>
    <t>ACC0000005777</t>
  </si>
  <si>
    <t>Plumbing, Heating, and Air-Conditioning Contractors</t>
  </si>
  <si>
    <t>ACC0000010026</t>
  </si>
  <si>
    <t>Security Systems Services (except Locksmiths)</t>
  </si>
  <si>
    <t>ACC0000010027</t>
  </si>
  <si>
    <t>ACC0000010048</t>
  </si>
  <si>
    <t>Specialized Freight (except Used Goods) Trucking, Local</t>
  </si>
  <si>
    <t>ACC0000010057</t>
  </si>
  <si>
    <t>Telecommunications Resellers</t>
  </si>
  <si>
    <t>ACC0000104088</t>
  </si>
  <si>
    <t>Graphic Design Services</t>
  </si>
  <si>
    <t>ACC0000010067</t>
  </si>
  <si>
    <t>Security Guards and Patrol Services</t>
  </si>
  <si>
    <t>ACC0000104205</t>
  </si>
  <si>
    <t>Other Computer Related Services</t>
  </si>
  <si>
    <t>account_number</t>
  </si>
  <si>
    <t>NAICS_Title</t>
    <phoneticPr fontId="1" type="noConversion"/>
  </si>
  <si>
    <t>Certification</t>
    <phoneticPr fontId="1" type="noConversion"/>
  </si>
  <si>
    <t>Ethnicity</t>
    <phoneticPr fontId="1" type="noConversion"/>
  </si>
  <si>
    <t>Largest_Value_of_Contract</t>
    <phoneticPr fontId="1" type="noConversion"/>
  </si>
  <si>
    <t>Average</t>
    <phoneticPr fontId="1" type="noConversion"/>
  </si>
  <si>
    <r>
      <rPr>
        <b/>
        <sz val="16"/>
        <color theme="1"/>
        <rFont val="等线"/>
        <family val="3"/>
        <charset val="134"/>
      </rPr>
      <t xml:space="preserve">Analysis:
</t>
    </r>
    <r>
      <rPr>
        <sz val="14"/>
        <color theme="1"/>
        <rFont val="等线"/>
        <family val="4"/>
        <charset val="134"/>
      </rPr>
      <t>In our analysis of 26 samples focused on Black-owned businesses and their respective contract values, a notable observation emerged: contracts held by Man &amp; Woman Owned Businesses tend to exhibit lower average values compared to those owned exclusively by men. This data underscores a significant disparity in both profitability and revenue generation, indicating that Black females in New York City typically experience lower financial returns in contrast to their male counterparts. Furthermore, this analysis underscores the prevalence of limited female ownership within the realm of Black-owned businesses.</t>
    </r>
    <phoneticPr fontId="1" type="noConversion"/>
  </si>
  <si>
    <t>ACC0000010043</t>
  </si>
  <si>
    <t>Commercial Photography</t>
  </si>
  <si>
    <t>WBE</t>
  </si>
  <si>
    <t>NON-MINORITY</t>
  </si>
  <si>
    <t>ACC0000010045</t>
  </si>
  <si>
    <t>Other Specialized Design Services</t>
  </si>
  <si>
    <t>ACC0000324793</t>
  </si>
  <si>
    <t>Lawn and Garden Tractor and Home Lawn and Garden Equipment Manufacturing</t>
  </si>
  <si>
    <t>ACC0000217842</t>
  </si>
  <si>
    <t>ACC0000010055</t>
  </si>
  <si>
    <t>Hardware Retailers</t>
  </si>
  <si>
    <t>ACC0000100728</t>
  </si>
  <si>
    <t>General Warehousing and Storage</t>
  </si>
  <si>
    <t>ACC0000010059</t>
  </si>
  <si>
    <t>ACC0000010066</t>
  </si>
  <si>
    <t>Environmental Consulting Services</t>
  </si>
  <si>
    <t>ACC0000010068</t>
  </si>
  <si>
    <t>ACC0000010069</t>
  </si>
  <si>
    <t>Credit Bureaus</t>
  </si>
  <si>
    <t>ACC0000340961</t>
  </si>
  <si>
    <t>All Other Telecommunications</t>
  </si>
  <si>
    <t>ACC0000004059</t>
  </si>
  <si>
    <t>Electrical Contractors and Other Wiring Installation Contractors</t>
  </si>
  <si>
    <t>ACC0000330222</t>
  </si>
  <si>
    <t>ACC0000328236</t>
  </si>
  <si>
    <t>HISPANIC</t>
  </si>
  <si>
    <t>ACC0000010024</t>
  </si>
  <si>
    <t>All Other Professional, Scientific, and Technical Services</t>
  </si>
  <si>
    <t>ACC0000010053</t>
  </si>
  <si>
    <t>Other Building Finishing Contractors</t>
  </si>
  <si>
    <t>ACC0000277603</t>
  </si>
  <si>
    <t>ACC0000010056</t>
  </si>
  <si>
    <t>All Other Support Services</t>
  </si>
  <si>
    <t>ACC0000333829</t>
  </si>
  <si>
    <t>Computer Facilities Management Services</t>
  </si>
  <si>
    <t>ACC0000010075</t>
  </si>
  <si>
    <t>Fitness and Recreational Sports Centers</t>
  </si>
  <si>
    <t>ACC0000002711</t>
  </si>
  <si>
    <t>ACC0000101762</t>
  </si>
  <si>
    <t>Architectural Services</t>
  </si>
  <si>
    <t>ASIAN</t>
  </si>
  <si>
    <t>ACC0000010015</t>
  </si>
  <si>
    <t>Other Waste Collection</t>
  </si>
  <si>
    <t>ACC0000000034</t>
  </si>
  <si>
    <t>ACC0000010087</t>
  </si>
  <si>
    <r>
      <rPr>
        <b/>
        <sz val="16"/>
        <color theme="1"/>
        <rFont val="等线"/>
        <family val="3"/>
        <charset val="134"/>
      </rPr>
      <t xml:space="preserve">Analysis: </t>
    </r>
    <r>
      <rPr>
        <sz val="14"/>
        <color theme="1"/>
        <rFont val="等线"/>
        <family val="4"/>
        <charset val="134"/>
      </rPr>
      <t>Following a comprehensive analysis of 38 samples pertaining to female business owners in New York City, a discernible trend emerged: on average, Black female business owners tend to command lower contract values. This finding potentially exerts an influence on the financial performance and revenue generation of Black female entrepreneurs in the region.</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</si>
</sst>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等线"/>
      <family val="2"/>
      <charset val="134"/>
      <scheme val="minor"/>
    </font>
    <font>
      <sz val="9"/>
      <name val="等线"/>
      <family val="2"/>
      <charset val="134"/>
      <scheme val="minor"/>
    </font>
    <font>
      <b/>
      <sz val="12"/>
      <color theme="1"/>
      <name val="等线"/>
      <family val="4"/>
      <charset val="134"/>
      <scheme val="minor"/>
    </font>
    <font>
      <sz val="12"/>
      <color theme="0"/>
      <name val="等线"/>
      <family val="2"/>
      <charset val="134"/>
      <scheme val="minor"/>
    </font>
    <font>
      <b/>
      <sz val="16"/>
      <color theme="1"/>
      <name val="等线"/>
      <family val="3"/>
      <charset val="134"/>
    </font>
    <font>
      <sz val="14"/>
      <color theme="1"/>
      <name val="等线"/>
      <family val="4"/>
      <charset val="134"/>
    </font>
    <font>
      <sz val="12"/>
      <color theme="1"/>
      <name val="等线"/>
      <family val="3"/>
      <charset val="134"/>
    </font>
    <font>
      <b/>
      <sz val="12"/>
      <color theme="1"/>
      <name val="等线"/>
      <family val="3"/>
      <charset val="134"/>
    </font>
  </fonts>
  <fills count="4">
    <fill>
      <patternFill patternType="none"/>
    </fill>
    <fill>
      <patternFill patternType="gray125"/>
    </fill>
    <fill>
      <patternFill patternType="solid">
        <fgColor theme="2"/>
        <bgColor indexed="64"/>
      </patternFill>
    </fill>
    <fill>
      <patternFill patternType="solid">
        <fgColor theme="5" tint="0.59999389629810485"/>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2" borderId="0" xfId="0" applyFont="1" applyFill="1">
      <alignment vertical="center"/>
    </xf>
    <xf numFmtId="0" fontId="3" fillId="0" borderId="0" xfId="0" applyFont="1">
      <alignment vertical="center"/>
    </xf>
    <xf numFmtId="0" fontId="2" fillId="3" borderId="0" xfId="0" applyFont="1" applyFill="1">
      <alignment vertical="center"/>
    </xf>
    <xf numFmtId="0" fontId="0" fillId="3" borderId="0" xfId="0" applyFill="1">
      <alignment vertical="center"/>
    </xf>
    <xf numFmtId="0" fontId="0" fillId="3" borderId="0" xfId="0" applyFill="1" applyAlignment="1">
      <alignment horizontal="center" vertical="center"/>
    </xf>
    <xf numFmtId="0" fontId="6" fillId="0" borderId="0" xfId="0" applyFont="1" applyAlignment="1">
      <alignment horizontal="left" vertical="top" wrapText="1"/>
    </xf>
    <xf numFmtId="0" fontId="2" fillId="3" borderId="0" xfId="0" applyFont="1" applyFill="1" applyAlignment="1">
      <alignment horizontal="center" vertical="center"/>
    </xf>
    <xf numFmtId="0" fontId="7" fillId="0" borderId="0" xfId="0" applyFont="1" applyAlignment="1">
      <alignment horizontal="left" vertical="top"/>
    </xf>
    <xf numFmtId="0" fontId="0" fillId="0" borderId="0" xfId="0"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171415623406785E-2"/>
          <c:y val="5.9428413673900511E-2"/>
          <c:w val="0.92344009516796011"/>
          <c:h val="0.75338126560399465"/>
        </c:manualLayout>
      </c:layout>
      <c:lineChart>
        <c:grouping val="standard"/>
        <c:varyColors val="0"/>
        <c:ser>
          <c:idx val="0"/>
          <c:order val="0"/>
          <c:tx>
            <c:v>Largest Contract</c:v>
          </c:tx>
          <c:marker>
            <c:symbol val="none"/>
          </c:marker>
          <c:cat>
            <c:strRef>
              <c:f>('Man and Woman VS  Man'!$C$2:$C$13,'Man and Woman VS  Man'!$C$15:$C$28)</c:f>
              <c:strCache>
                <c:ptCount val="26"/>
                <c:pt idx="0">
                  <c:v>MBE,WBE</c:v>
                </c:pt>
                <c:pt idx="1">
                  <c:v>MBE,WBE</c:v>
                </c:pt>
                <c:pt idx="2">
                  <c:v>MBE,WBE</c:v>
                </c:pt>
                <c:pt idx="3">
                  <c:v>MBE,WBE</c:v>
                </c:pt>
                <c:pt idx="4">
                  <c:v>MBE,WBE</c:v>
                </c:pt>
                <c:pt idx="5">
                  <c:v>MBE,WBE</c:v>
                </c:pt>
                <c:pt idx="6">
                  <c:v>MBE,WBE</c:v>
                </c:pt>
                <c:pt idx="7">
                  <c:v>MBE,WBE</c:v>
                </c:pt>
                <c:pt idx="8">
                  <c:v>MBE,WBE</c:v>
                </c:pt>
                <c:pt idx="9">
                  <c:v>MBE,WBE</c:v>
                </c:pt>
                <c:pt idx="10">
                  <c:v>MBE,WBE</c:v>
                </c:pt>
                <c:pt idx="11">
                  <c:v>MBE,WBE</c:v>
                </c:pt>
                <c:pt idx="12">
                  <c:v>MBE</c:v>
                </c:pt>
                <c:pt idx="13">
                  <c:v>MBE</c:v>
                </c:pt>
                <c:pt idx="14">
                  <c:v>MBE</c:v>
                </c:pt>
                <c:pt idx="15">
                  <c:v>MBE</c:v>
                </c:pt>
                <c:pt idx="16">
                  <c:v>MBE</c:v>
                </c:pt>
                <c:pt idx="17">
                  <c:v>MBE</c:v>
                </c:pt>
                <c:pt idx="18">
                  <c:v>MBE</c:v>
                </c:pt>
                <c:pt idx="19">
                  <c:v>MBE</c:v>
                </c:pt>
                <c:pt idx="20">
                  <c:v>MBE</c:v>
                </c:pt>
                <c:pt idx="21">
                  <c:v>MBE</c:v>
                </c:pt>
                <c:pt idx="22">
                  <c:v>MBE</c:v>
                </c:pt>
                <c:pt idx="23">
                  <c:v>MBE</c:v>
                </c:pt>
                <c:pt idx="24">
                  <c:v>MBE</c:v>
                </c:pt>
                <c:pt idx="25">
                  <c:v>MBE</c:v>
                </c:pt>
              </c:strCache>
            </c:strRef>
          </c:cat>
          <c:val>
            <c:numRef>
              <c:f>('Man and Woman VS  Man'!$E$2:$E$13,'Man and Woman VS  Man'!$E$15:$E$28)</c:f>
              <c:numCache>
                <c:formatCode>General</c:formatCode>
                <c:ptCount val="26"/>
                <c:pt idx="0">
                  <c:v>20</c:v>
                </c:pt>
                <c:pt idx="1">
                  <c:v>150</c:v>
                </c:pt>
                <c:pt idx="2">
                  <c:v>1000</c:v>
                </c:pt>
                <c:pt idx="3">
                  <c:v>80000</c:v>
                </c:pt>
                <c:pt idx="4">
                  <c:v>55000</c:v>
                </c:pt>
                <c:pt idx="5">
                  <c:v>110000</c:v>
                </c:pt>
                <c:pt idx="6">
                  <c:v>550</c:v>
                </c:pt>
                <c:pt idx="7">
                  <c:v>130650</c:v>
                </c:pt>
                <c:pt idx="8">
                  <c:v>75000</c:v>
                </c:pt>
                <c:pt idx="9">
                  <c:v>492</c:v>
                </c:pt>
                <c:pt idx="10">
                  <c:v>2550</c:v>
                </c:pt>
                <c:pt idx="11">
                  <c:v>345</c:v>
                </c:pt>
                <c:pt idx="12">
                  <c:v>20000</c:v>
                </c:pt>
                <c:pt idx="13">
                  <c:v>200000</c:v>
                </c:pt>
                <c:pt idx="14">
                  <c:v>17000</c:v>
                </c:pt>
                <c:pt idx="15">
                  <c:v>100000</c:v>
                </c:pt>
                <c:pt idx="16">
                  <c:v>80000</c:v>
                </c:pt>
                <c:pt idx="17">
                  <c:v>8500</c:v>
                </c:pt>
                <c:pt idx="18">
                  <c:v>3600</c:v>
                </c:pt>
                <c:pt idx="19">
                  <c:v>149745</c:v>
                </c:pt>
                <c:pt idx="20">
                  <c:v>2000</c:v>
                </c:pt>
                <c:pt idx="21">
                  <c:v>50000</c:v>
                </c:pt>
                <c:pt idx="22">
                  <c:v>57000</c:v>
                </c:pt>
                <c:pt idx="23">
                  <c:v>6000</c:v>
                </c:pt>
                <c:pt idx="24">
                  <c:v>139000</c:v>
                </c:pt>
                <c:pt idx="25">
                  <c:v>150000</c:v>
                </c:pt>
              </c:numCache>
            </c:numRef>
          </c:val>
          <c:smooth val="0"/>
          <c:extLst>
            <c:ext xmlns:c16="http://schemas.microsoft.com/office/drawing/2014/chart" uri="{C3380CC4-5D6E-409C-BE32-E72D297353CC}">
              <c16:uniqueId val="{0000002C-889F-F543-A5EF-335CC6C4C638}"/>
            </c:ext>
          </c:extLst>
        </c:ser>
        <c:ser>
          <c:idx val="1"/>
          <c:order val="1"/>
          <c:tx>
            <c:v>Average</c:v>
          </c:tx>
          <c:spPr>
            <a:ln>
              <a:prstDash val="dash"/>
            </a:ln>
          </c:spPr>
          <c:marker>
            <c:symbol val="none"/>
          </c:marker>
          <c:cat>
            <c:strRef>
              <c:f>('Man and Woman VS  Man'!$C$2:$C$13,'Man and Woman VS  Man'!$C$15:$C$28)</c:f>
              <c:strCache>
                <c:ptCount val="26"/>
                <c:pt idx="0">
                  <c:v>MBE,WBE</c:v>
                </c:pt>
                <c:pt idx="1">
                  <c:v>MBE,WBE</c:v>
                </c:pt>
                <c:pt idx="2">
                  <c:v>MBE,WBE</c:v>
                </c:pt>
                <c:pt idx="3">
                  <c:v>MBE,WBE</c:v>
                </c:pt>
                <c:pt idx="4">
                  <c:v>MBE,WBE</c:v>
                </c:pt>
                <c:pt idx="5">
                  <c:v>MBE,WBE</c:v>
                </c:pt>
                <c:pt idx="6">
                  <c:v>MBE,WBE</c:v>
                </c:pt>
                <c:pt idx="7">
                  <c:v>MBE,WBE</c:v>
                </c:pt>
                <c:pt idx="8">
                  <c:v>MBE,WBE</c:v>
                </c:pt>
                <c:pt idx="9">
                  <c:v>MBE,WBE</c:v>
                </c:pt>
                <c:pt idx="10">
                  <c:v>MBE,WBE</c:v>
                </c:pt>
                <c:pt idx="11">
                  <c:v>MBE,WBE</c:v>
                </c:pt>
                <c:pt idx="12">
                  <c:v>MBE</c:v>
                </c:pt>
                <c:pt idx="13">
                  <c:v>MBE</c:v>
                </c:pt>
                <c:pt idx="14">
                  <c:v>MBE</c:v>
                </c:pt>
                <c:pt idx="15">
                  <c:v>MBE</c:v>
                </c:pt>
                <c:pt idx="16">
                  <c:v>MBE</c:v>
                </c:pt>
                <c:pt idx="17">
                  <c:v>MBE</c:v>
                </c:pt>
                <c:pt idx="18">
                  <c:v>MBE</c:v>
                </c:pt>
                <c:pt idx="19">
                  <c:v>MBE</c:v>
                </c:pt>
                <c:pt idx="20">
                  <c:v>MBE</c:v>
                </c:pt>
                <c:pt idx="21">
                  <c:v>MBE</c:v>
                </c:pt>
                <c:pt idx="22">
                  <c:v>MBE</c:v>
                </c:pt>
                <c:pt idx="23">
                  <c:v>MBE</c:v>
                </c:pt>
                <c:pt idx="24">
                  <c:v>MBE</c:v>
                </c:pt>
                <c:pt idx="25">
                  <c:v>MBE</c:v>
                </c:pt>
              </c:strCache>
            </c:strRef>
          </c:cat>
          <c:val>
            <c:numRef>
              <c:f>('Man and Woman VS  Man'!$F$2:$F$13,'Man and Woman VS  Man'!$F$15:$F$28)</c:f>
              <c:numCache>
                <c:formatCode>General</c:formatCode>
                <c:ptCount val="26"/>
                <c:pt idx="0">
                  <c:v>37979.75</c:v>
                </c:pt>
                <c:pt idx="1">
                  <c:v>37979.75</c:v>
                </c:pt>
                <c:pt idx="2">
                  <c:v>37979.75</c:v>
                </c:pt>
                <c:pt idx="3">
                  <c:v>37979.75</c:v>
                </c:pt>
                <c:pt idx="4">
                  <c:v>37979.75</c:v>
                </c:pt>
                <c:pt idx="5">
                  <c:v>37979.75</c:v>
                </c:pt>
                <c:pt idx="6">
                  <c:v>37979.75</c:v>
                </c:pt>
                <c:pt idx="7">
                  <c:v>37979.75</c:v>
                </c:pt>
                <c:pt idx="8">
                  <c:v>37979.75</c:v>
                </c:pt>
                <c:pt idx="9">
                  <c:v>37979.75</c:v>
                </c:pt>
                <c:pt idx="10">
                  <c:v>37979.75</c:v>
                </c:pt>
                <c:pt idx="11">
                  <c:v>37979.75</c:v>
                </c:pt>
                <c:pt idx="12">
                  <c:v>70203.21428571429</c:v>
                </c:pt>
                <c:pt idx="13">
                  <c:v>70203.21428571429</c:v>
                </c:pt>
                <c:pt idx="14">
                  <c:v>70203.21428571429</c:v>
                </c:pt>
                <c:pt idx="15">
                  <c:v>70203.21428571429</c:v>
                </c:pt>
                <c:pt idx="16">
                  <c:v>70203.21428571429</c:v>
                </c:pt>
                <c:pt idx="17">
                  <c:v>70203.21428571429</c:v>
                </c:pt>
                <c:pt idx="18">
                  <c:v>70203.21428571429</c:v>
                </c:pt>
                <c:pt idx="19">
                  <c:v>70203.21428571429</c:v>
                </c:pt>
                <c:pt idx="20">
                  <c:v>70203.21428571429</c:v>
                </c:pt>
                <c:pt idx="21">
                  <c:v>70203.21428571429</c:v>
                </c:pt>
                <c:pt idx="22">
                  <c:v>70203.21428571429</c:v>
                </c:pt>
                <c:pt idx="23">
                  <c:v>70203.21428571429</c:v>
                </c:pt>
                <c:pt idx="24">
                  <c:v>70203.21428571429</c:v>
                </c:pt>
                <c:pt idx="25">
                  <c:v>70203.21428571429</c:v>
                </c:pt>
              </c:numCache>
            </c:numRef>
          </c:val>
          <c:smooth val="0"/>
          <c:extLst>
            <c:ext xmlns:c16="http://schemas.microsoft.com/office/drawing/2014/chart" uri="{C3380CC4-5D6E-409C-BE32-E72D297353CC}">
              <c16:uniqueId val="{0000001D-C596-9B42-A200-BF09AD58535B}"/>
            </c:ext>
          </c:extLst>
        </c:ser>
        <c:dLbls>
          <c:showLegendKey val="0"/>
          <c:showVal val="0"/>
          <c:showCatName val="0"/>
          <c:showSerName val="0"/>
          <c:showPercent val="0"/>
          <c:showBubbleSize val="0"/>
        </c:dLbls>
        <c:smooth val="0"/>
        <c:axId val="1068143232"/>
        <c:axId val="928640832"/>
      </c:lineChart>
      <c:catAx>
        <c:axId val="106814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28640832"/>
        <c:crosses val="autoZero"/>
        <c:auto val="1"/>
        <c:lblAlgn val="ctr"/>
        <c:lblOffset val="100"/>
        <c:noMultiLvlLbl val="0"/>
      </c:catAx>
      <c:valAx>
        <c:axId val="928640832"/>
        <c:scaling>
          <c:orientation val="minMax"/>
          <c:max val="2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8143232"/>
        <c:crosses val="autoZero"/>
        <c:crossBetween val="between"/>
        <c:majorUnit val="100000"/>
        <c:minorUnit val="500"/>
      </c:valAx>
    </c:plotArea>
    <c:legend>
      <c:legendPos val="b"/>
      <c:overlay val="0"/>
    </c:legend>
    <c:plotVisOnly val="1"/>
    <c:dispBlanksAs val="gap"/>
    <c:showDLblsOverMax val="0"/>
    <c:extLst/>
  </c:chart>
  <c:txPr>
    <a:bodyPr/>
    <a:lstStyle/>
    <a:p>
      <a:pPr>
        <a:defRPr/>
      </a:pPr>
      <a:endParaRPr lang="zh-CN"/>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Largest Value of Contract</c:v>
          </c:tx>
          <c:spPr>
            <a:solidFill>
              <a:schemeClr val="accent1"/>
            </a:solidFill>
            <a:ln>
              <a:noFill/>
            </a:ln>
            <a:effectLst/>
          </c:spPr>
          <c:invertIfNegative val="0"/>
          <c:cat>
            <c:strRef>
              <c:f>('Black Female VS Others'!$D$2:$D$14,'Black Female VS Others'!$D$16:$D$23,'Black Female VS Others'!$D$25:$D$36,'Black Female VS Others'!$D$38:$D$41)</c:f>
              <c:strCache>
                <c:ptCount val="37"/>
                <c:pt idx="0">
                  <c:v>NON-MINORITY</c:v>
                </c:pt>
                <c:pt idx="1">
                  <c:v>NON-MINORITY</c:v>
                </c:pt>
                <c:pt idx="2">
                  <c:v>NON-MINORITY</c:v>
                </c:pt>
                <c:pt idx="3">
                  <c:v>NON-MINORITY</c:v>
                </c:pt>
                <c:pt idx="4">
                  <c:v>NON-MINORITY</c:v>
                </c:pt>
                <c:pt idx="5">
                  <c:v>NON-MINORITY</c:v>
                </c:pt>
                <c:pt idx="6">
                  <c:v>NON-MINORITY</c:v>
                </c:pt>
                <c:pt idx="7">
                  <c:v>NON-MINORITY</c:v>
                </c:pt>
                <c:pt idx="8">
                  <c:v>NON-MINORITY</c:v>
                </c:pt>
                <c:pt idx="9">
                  <c:v>NON-MINORITY</c:v>
                </c:pt>
                <c:pt idx="10">
                  <c:v>NON-MINORITY</c:v>
                </c:pt>
                <c:pt idx="11">
                  <c:v>NON-MINORITY</c:v>
                </c:pt>
                <c:pt idx="12">
                  <c:v>NON-MINORITY</c:v>
                </c:pt>
                <c:pt idx="13">
                  <c:v>HISPANIC</c:v>
                </c:pt>
                <c:pt idx="14">
                  <c:v>HISPANIC</c:v>
                </c:pt>
                <c:pt idx="15">
                  <c:v>HISPANIC</c:v>
                </c:pt>
                <c:pt idx="16">
                  <c:v>HISPANIC</c:v>
                </c:pt>
                <c:pt idx="17">
                  <c:v>HISPANIC</c:v>
                </c:pt>
                <c:pt idx="18">
                  <c:v>HISPANIC</c:v>
                </c:pt>
                <c:pt idx="19">
                  <c:v>HISPANIC</c:v>
                </c:pt>
                <c:pt idx="20">
                  <c:v>HISPANIC</c:v>
                </c:pt>
                <c:pt idx="21">
                  <c:v>BLACK</c:v>
                </c:pt>
                <c:pt idx="22">
                  <c:v>BLACK</c:v>
                </c:pt>
                <c:pt idx="23">
                  <c:v>BLACK</c:v>
                </c:pt>
                <c:pt idx="24">
                  <c:v>BLACK</c:v>
                </c:pt>
                <c:pt idx="25">
                  <c:v>BLACK</c:v>
                </c:pt>
                <c:pt idx="26">
                  <c:v>BLACK</c:v>
                </c:pt>
                <c:pt idx="27">
                  <c:v>BLACK</c:v>
                </c:pt>
                <c:pt idx="28">
                  <c:v>BLACK</c:v>
                </c:pt>
                <c:pt idx="29">
                  <c:v>BLACK</c:v>
                </c:pt>
                <c:pt idx="30">
                  <c:v>BLACK</c:v>
                </c:pt>
                <c:pt idx="31">
                  <c:v>BLACK</c:v>
                </c:pt>
                <c:pt idx="32">
                  <c:v>BLACK</c:v>
                </c:pt>
                <c:pt idx="33">
                  <c:v>ASIAN</c:v>
                </c:pt>
                <c:pt idx="34">
                  <c:v>ASIAN</c:v>
                </c:pt>
                <c:pt idx="35">
                  <c:v>ASIAN</c:v>
                </c:pt>
                <c:pt idx="36">
                  <c:v>ASIAN</c:v>
                </c:pt>
              </c:strCache>
            </c:strRef>
          </c:cat>
          <c:val>
            <c:numRef>
              <c:f>('Black Female VS Others'!$E$2:$E$14,'Black Female VS Others'!$E$16:$E$23,'Black Female VS Others'!$E$25:$E$36,'Black Female VS Others'!$E$38:$E$41)</c:f>
              <c:numCache>
                <c:formatCode>General</c:formatCode>
                <c:ptCount val="37"/>
                <c:pt idx="0">
                  <c:v>719744.25</c:v>
                </c:pt>
                <c:pt idx="1">
                  <c:v>575000</c:v>
                </c:pt>
                <c:pt idx="2">
                  <c:v>180</c:v>
                </c:pt>
                <c:pt idx="3">
                  <c:v>240000</c:v>
                </c:pt>
                <c:pt idx="4">
                  <c:v>73608</c:v>
                </c:pt>
                <c:pt idx="5">
                  <c:v>150000</c:v>
                </c:pt>
                <c:pt idx="6">
                  <c:v>100000</c:v>
                </c:pt>
                <c:pt idx="7">
                  <c:v>1161415</c:v>
                </c:pt>
                <c:pt idx="8">
                  <c:v>250000</c:v>
                </c:pt>
                <c:pt idx="9">
                  <c:v>17523</c:v>
                </c:pt>
                <c:pt idx="10">
                  <c:v>16000</c:v>
                </c:pt>
                <c:pt idx="11">
                  <c:v>330750</c:v>
                </c:pt>
                <c:pt idx="12">
                  <c:v>300000</c:v>
                </c:pt>
                <c:pt idx="13">
                  <c:v>3500</c:v>
                </c:pt>
                <c:pt idx="14">
                  <c:v>296000</c:v>
                </c:pt>
                <c:pt idx="15">
                  <c:v>27708</c:v>
                </c:pt>
                <c:pt idx="16">
                  <c:v>753.72</c:v>
                </c:pt>
                <c:pt idx="17">
                  <c:v>14800</c:v>
                </c:pt>
                <c:pt idx="18">
                  <c:v>989</c:v>
                </c:pt>
                <c:pt idx="19">
                  <c:v>2000</c:v>
                </c:pt>
                <c:pt idx="20">
                  <c:v>670000</c:v>
                </c:pt>
                <c:pt idx="21">
                  <c:v>20</c:v>
                </c:pt>
                <c:pt idx="22">
                  <c:v>150</c:v>
                </c:pt>
                <c:pt idx="23">
                  <c:v>1000</c:v>
                </c:pt>
                <c:pt idx="24">
                  <c:v>80000</c:v>
                </c:pt>
                <c:pt idx="25">
                  <c:v>55000</c:v>
                </c:pt>
                <c:pt idx="26">
                  <c:v>110000</c:v>
                </c:pt>
                <c:pt idx="27">
                  <c:v>550</c:v>
                </c:pt>
                <c:pt idx="28">
                  <c:v>130650</c:v>
                </c:pt>
                <c:pt idx="29">
                  <c:v>75000</c:v>
                </c:pt>
                <c:pt idx="30">
                  <c:v>492</c:v>
                </c:pt>
                <c:pt idx="31">
                  <c:v>2550</c:v>
                </c:pt>
                <c:pt idx="32">
                  <c:v>345</c:v>
                </c:pt>
                <c:pt idx="33">
                  <c:v>9000</c:v>
                </c:pt>
                <c:pt idx="34">
                  <c:v>44768</c:v>
                </c:pt>
                <c:pt idx="35">
                  <c:v>1500000</c:v>
                </c:pt>
                <c:pt idx="36">
                  <c:v>5600</c:v>
                </c:pt>
              </c:numCache>
            </c:numRef>
          </c:val>
          <c:extLst>
            <c:ext xmlns:c16="http://schemas.microsoft.com/office/drawing/2014/chart" uri="{C3380CC4-5D6E-409C-BE32-E72D297353CC}">
              <c16:uniqueId val="{00000004-EF6D-7146-BA16-44FBF6942E4F}"/>
            </c:ext>
          </c:extLst>
        </c:ser>
        <c:dLbls>
          <c:showLegendKey val="0"/>
          <c:showVal val="0"/>
          <c:showCatName val="0"/>
          <c:showSerName val="0"/>
          <c:showPercent val="0"/>
          <c:showBubbleSize val="0"/>
        </c:dLbls>
        <c:gapWidth val="219"/>
        <c:axId val="1795619696"/>
        <c:axId val="1796167728"/>
      </c:barChart>
      <c:lineChart>
        <c:grouping val="standard"/>
        <c:varyColors val="0"/>
        <c:ser>
          <c:idx val="1"/>
          <c:order val="1"/>
          <c:tx>
            <c:v>Average</c:v>
          </c:tx>
          <c:spPr>
            <a:ln w="28575" cap="rnd">
              <a:solidFill>
                <a:schemeClr val="accent2"/>
              </a:solidFill>
              <a:prstDash val="sysDash"/>
              <a:round/>
            </a:ln>
            <a:effectLst/>
          </c:spPr>
          <c:marker>
            <c:symbol val="none"/>
          </c:marker>
          <c:val>
            <c:numRef>
              <c:f>('Black Female VS Others'!$F$2:$F$14,'Black Female VS Others'!$F$16:$F$23,'Black Female VS Others'!$F$25:$F$36,'Black Female VS Others'!$F$38:$F$41)</c:f>
              <c:numCache>
                <c:formatCode>General</c:formatCode>
                <c:ptCount val="37"/>
                <c:pt idx="0">
                  <c:v>302632.32692307694</c:v>
                </c:pt>
                <c:pt idx="1">
                  <c:v>302632.32692307694</c:v>
                </c:pt>
                <c:pt idx="2">
                  <c:v>302632.32692307694</c:v>
                </c:pt>
                <c:pt idx="3">
                  <c:v>302632.32692307694</c:v>
                </c:pt>
                <c:pt idx="4">
                  <c:v>302632.32692307694</c:v>
                </c:pt>
                <c:pt idx="5">
                  <c:v>302632.32692307694</c:v>
                </c:pt>
                <c:pt idx="6">
                  <c:v>302632.32692307694</c:v>
                </c:pt>
                <c:pt idx="7">
                  <c:v>302632.32692307694</c:v>
                </c:pt>
                <c:pt idx="8">
                  <c:v>302632.32692307694</c:v>
                </c:pt>
                <c:pt idx="9">
                  <c:v>302632.32692307694</c:v>
                </c:pt>
                <c:pt idx="10">
                  <c:v>302632.32692307694</c:v>
                </c:pt>
                <c:pt idx="11">
                  <c:v>302632.32692307694</c:v>
                </c:pt>
                <c:pt idx="12">
                  <c:v>302632.32692307694</c:v>
                </c:pt>
                <c:pt idx="13">
                  <c:v>126968.84</c:v>
                </c:pt>
                <c:pt idx="14">
                  <c:v>126968.84</c:v>
                </c:pt>
                <c:pt idx="15">
                  <c:v>126968.84</c:v>
                </c:pt>
                <c:pt idx="16">
                  <c:v>126968.84</c:v>
                </c:pt>
                <c:pt idx="17">
                  <c:v>126968.84</c:v>
                </c:pt>
                <c:pt idx="18">
                  <c:v>126968.84</c:v>
                </c:pt>
                <c:pt idx="19">
                  <c:v>126968.84</c:v>
                </c:pt>
                <c:pt idx="20">
                  <c:v>126968.84</c:v>
                </c:pt>
                <c:pt idx="21">
                  <c:v>37979.75</c:v>
                </c:pt>
                <c:pt idx="22">
                  <c:v>37979.75</c:v>
                </c:pt>
                <c:pt idx="23">
                  <c:v>37979.75</c:v>
                </c:pt>
                <c:pt idx="24">
                  <c:v>37979.75</c:v>
                </c:pt>
                <c:pt idx="25">
                  <c:v>37979.75</c:v>
                </c:pt>
                <c:pt idx="26">
                  <c:v>37979.75</c:v>
                </c:pt>
                <c:pt idx="27">
                  <c:v>37979.75</c:v>
                </c:pt>
                <c:pt idx="28">
                  <c:v>37979.75</c:v>
                </c:pt>
                <c:pt idx="29">
                  <c:v>37979.75</c:v>
                </c:pt>
                <c:pt idx="30">
                  <c:v>37979.75</c:v>
                </c:pt>
                <c:pt idx="31">
                  <c:v>37979.75</c:v>
                </c:pt>
                <c:pt idx="32">
                  <c:v>37979.75</c:v>
                </c:pt>
                <c:pt idx="33">
                  <c:v>389842</c:v>
                </c:pt>
                <c:pt idx="34">
                  <c:v>389842</c:v>
                </c:pt>
                <c:pt idx="35">
                  <c:v>389842</c:v>
                </c:pt>
                <c:pt idx="36">
                  <c:v>389842</c:v>
                </c:pt>
              </c:numCache>
            </c:numRef>
          </c:val>
          <c:smooth val="0"/>
          <c:extLst>
            <c:ext xmlns:c16="http://schemas.microsoft.com/office/drawing/2014/chart" uri="{C3380CC4-5D6E-409C-BE32-E72D297353CC}">
              <c16:uniqueId val="{00000005-EF6D-7146-BA16-44FBF6942E4F}"/>
            </c:ext>
          </c:extLst>
        </c:ser>
        <c:ser>
          <c:idx val="2"/>
          <c:order val="2"/>
          <c:spPr>
            <a:ln w="28575" cap="rnd">
              <a:solidFill>
                <a:schemeClr val="accent3"/>
              </a:solidFill>
              <a:round/>
            </a:ln>
            <a:effectLst/>
          </c:spPr>
          <c:marker>
            <c:symbol val="none"/>
          </c:marker>
          <c:cat>
            <c:strRef>
              <c:f>('Black Female VS Others'!$D$2:$D$14,'Black Female VS Others'!$D$16:$D$23,'Black Female VS Others'!$D$25:$D$36,'Black Female VS Others'!$D$38:$D$41)</c:f>
              <c:strCache>
                <c:ptCount val="37"/>
                <c:pt idx="0">
                  <c:v>NON-MINORITY</c:v>
                </c:pt>
                <c:pt idx="1">
                  <c:v>NON-MINORITY</c:v>
                </c:pt>
                <c:pt idx="2">
                  <c:v>NON-MINORITY</c:v>
                </c:pt>
                <c:pt idx="3">
                  <c:v>NON-MINORITY</c:v>
                </c:pt>
                <c:pt idx="4">
                  <c:v>NON-MINORITY</c:v>
                </c:pt>
                <c:pt idx="5">
                  <c:v>NON-MINORITY</c:v>
                </c:pt>
                <c:pt idx="6">
                  <c:v>NON-MINORITY</c:v>
                </c:pt>
                <c:pt idx="7">
                  <c:v>NON-MINORITY</c:v>
                </c:pt>
                <c:pt idx="8">
                  <c:v>NON-MINORITY</c:v>
                </c:pt>
                <c:pt idx="9">
                  <c:v>NON-MINORITY</c:v>
                </c:pt>
                <c:pt idx="10">
                  <c:v>NON-MINORITY</c:v>
                </c:pt>
                <c:pt idx="11">
                  <c:v>NON-MINORITY</c:v>
                </c:pt>
                <c:pt idx="12">
                  <c:v>NON-MINORITY</c:v>
                </c:pt>
                <c:pt idx="13">
                  <c:v>HISPANIC</c:v>
                </c:pt>
                <c:pt idx="14">
                  <c:v>HISPANIC</c:v>
                </c:pt>
                <c:pt idx="15">
                  <c:v>HISPANIC</c:v>
                </c:pt>
                <c:pt idx="16">
                  <c:v>HISPANIC</c:v>
                </c:pt>
                <c:pt idx="17">
                  <c:v>HISPANIC</c:v>
                </c:pt>
                <c:pt idx="18">
                  <c:v>HISPANIC</c:v>
                </c:pt>
                <c:pt idx="19">
                  <c:v>HISPANIC</c:v>
                </c:pt>
                <c:pt idx="20">
                  <c:v>HISPANIC</c:v>
                </c:pt>
                <c:pt idx="21">
                  <c:v>BLACK</c:v>
                </c:pt>
                <c:pt idx="22">
                  <c:v>BLACK</c:v>
                </c:pt>
                <c:pt idx="23">
                  <c:v>BLACK</c:v>
                </c:pt>
                <c:pt idx="24">
                  <c:v>BLACK</c:v>
                </c:pt>
                <c:pt idx="25">
                  <c:v>BLACK</c:v>
                </c:pt>
                <c:pt idx="26">
                  <c:v>BLACK</c:v>
                </c:pt>
                <c:pt idx="27">
                  <c:v>BLACK</c:v>
                </c:pt>
                <c:pt idx="28">
                  <c:v>BLACK</c:v>
                </c:pt>
                <c:pt idx="29">
                  <c:v>BLACK</c:v>
                </c:pt>
                <c:pt idx="30">
                  <c:v>BLACK</c:v>
                </c:pt>
                <c:pt idx="31">
                  <c:v>BLACK</c:v>
                </c:pt>
                <c:pt idx="32">
                  <c:v>BLACK</c:v>
                </c:pt>
                <c:pt idx="33">
                  <c:v>ASIAN</c:v>
                </c:pt>
                <c:pt idx="34">
                  <c:v>ASIAN</c:v>
                </c:pt>
                <c:pt idx="35">
                  <c:v>ASIAN</c:v>
                </c:pt>
                <c:pt idx="36">
                  <c:v>ASIAN</c:v>
                </c:pt>
              </c:strCache>
            </c:strRef>
          </c:cat>
          <c:val>
            <c:numRef>
              <c:f>'Black Female VS Others'!$D$16</c:f>
              <c:numCache>
                <c:formatCode>General</c:formatCode>
                <c:ptCount val="1"/>
                <c:pt idx="0">
                  <c:v>0</c:v>
                </c:pt>
              </c:numCache>
            </c:numRef>
          </c:val>
          <c:smooth val="0"/>
          <c:extLst>
            <c:ext xmlns:c16="http://schemas.microsoft.com/office/drawing/2014/chart" uri="{C3380CC4-5D6E-409C-BE32-E72D297353CC}">
              <c16:uniqueId val="{00000007-EF6D-7146-BA16-44FBF6942E4F}"/>
            </c:ext>
          </c:extLst>
        </c:ser>
        <c:ser>
          <c:idx val="3"/>
          <c:order val="3"/>
          <c:spPr>
            <a:ln w="28575" cap="rnd">
              <a:solidFill>
                <a:schemeClr val="accent4"/>
              </a:solidFill>
              <a:round/>
            </a:ln>
            <a:effectLst/>
          </c:spPr>
          <c:marker>
            <c:symbol val="none"/>
          </c:marker>
          <c:cat>
            <c:strRef>
              <c:f>('Black Female VS Others'!$D$2:$D$14,'Black Female VS Others'!$D$16:$D$23,'Black Female VS Others'!$D$25:$D$36,'Black Female VS Others'!$D$38:$D$41)</c:f>
              <c:strCache>
                <c:ptCount val="37"/>
                <c:pt idx="0">
                  <c:v>NON-MINORITY</c:v>
                </c:pt>
                <c:pt idx="1">
                  <c:v>NON-MINORITY</c:v>
                </c:pt>
                <c:pt idx="2">
                  <c:v>NON-MINORITY</c:v>
                </c:pt>
                <c:pt idx="3">
                  <c:v>NON-MINORITY</c:v>
                </c:pt>
                <c:pt idx="4">
                  <c:v>NON-MINORITY</c:v>
                </c:pt>
                <c:pt idx="5">
                  <c:v>NON-MINORITY</c:v>
                </c:pt>
                <c:pt idx="6">
                  <c:v>NON-MINORITY</c:v>
                </c:pt>
                <c:pt idx="7">
                  <c:v>NON-MINORITY</c:v>
                </c:pt>
                <c:pt idx="8">
                  <c:v>NON-MINORITY</c:v>
                </c:pt>
                <c:pt idx="9">
                  <c:v>NON-MINORITY</c:v>
                </c:pt>
                <c:pt idx="10">
                  <c:v>NON-MINORITY</c:v>
                </c:pt>
                <c:pt idx="11">
                  <c:v>NON-MINORITY</c:v>
                </c:pt>
                <c:pt idx="12">
                  <c:v>NON-MINORITY</c:v>
                </c:pt>
                <c:pt idx="13">
                  <c:v>HISPANIC</c:v>
                </c:pt>
                <c:pt idx="14">
                  <c:v>HISPANIC</c:v>
                </c:pt>
                <c:pt idx="15">
                  <c:v>HISPANIC</c:v>
                </c:pt>
                <c:pt idx="16">
                  <c:v>HISPANIC</c:v>
                </c:pt>
                <c:pt idx="17">
                  <c:v>HISPANIC</c:v>
                </c:pt>
                <c:pt idx="18">
                  <c:v>HISPANIC</c:v>
                </c:pt>
                <c:pt idx="19">
                  <c:v>HISPANIC</c:v>
                </c:pt>
                <c:pt idx="20">
                  <c:v>HISPANIC</c:v>
                </c:pt>
                <c:pt idx="21">
                  <c:v>BLACK</c:v>
                </c:pt>
                <c:pt idx="22">
                  <c:v>BLACK</c:v>
                </c:pt>
                <c:pt idx="23">
                  <c:v>BLACK</c:v>
                </c:pt>
                <c:pt idx="24">
                  <c:v>BLACK</c:v>
                </c:pt>
                <c:pt idx="25">
                  <c:v>BLACK</c:v>
                </c:pt>
                <c:pt idx="26">
                  <c:v>BLACK</c:v>
                </c:pt>
                <c:pt idx="27">
                  <c:v>BLACK</c:v>
                </c:pt>
                <c:pt idx="28">
                  <c:v>BLACK</c:v>
                </c:pt>
                <c:pt idx="29">
                  <c:v>BLACK</c:v>
                </c:pt>
                <c:pt idx="30">
                  <c:v>BLACK</c:v>
                </c:pt>
                <c:pt idx="31">
                  <c:v>BLACK</c:v>
                </c:pt>
                <c:pt idx="32">
                  <c:v>BLACK</c:v>
                </c:pt>
                <c:pt idx="33">
                  <c:v>ASIAN</c:v>
                </c:pt>
                <c:pt idx="34">
                  <c:v>ASIAN</c:v>
                </c:pt>
                <c:pt idx="35">
                  <c:v>ASIAN</c:v>
                </c:pt>
                <c:pt idx="36">
                  <c:v>ASIAN</c:v>
                </c:pt>
              </c:strCache>
            </c:strRef>
          </c:cat>
          <c:val>
            <c:numRef>
              <c:f>'Black Female VS Others'!$D$16</c:f>
              <c:numCache>
                <c:formatCode>General</c:formatCode>
                <c:ptCount val="1"/>
                <c:pt idx="0">
                  <c:v>0</c:v>
                </c:pt>
              </c:numCache>
            </c:numRef>
          </c:val>
          <c:smooth val="0"/>
          <c:extLst>
            <c:ext xmlns:c16="http://schemas.microsoft.com/office/drawing/2014/chart" uri="{C3380CC4-5D6E-409C-BE32-E72D297353CC}">
              <c16:uniqueId val="{00000008-EF6D-7146-BA16-44FBF6942E4F}"/>
            </c:ext>
          </c:extLst>
        </c:ser>
        <c:ser>
          <c:idx val="4"/>
          <c:order val="4"/>
          <c:spPr>
            <a:ln w="28575" cap="rnd">
              <a:solidFill>
                <a:schemeClr val="accent5"/>
              </a:solidFill>
              <a:round/>
            </a:ln>
            <a:effectLst/>
          </c:spPr>
          <c:marker>
            <c:symbol val="none"/>
          </c:marker>
          <c:cat>
            <c:strRef>
              <c:f>('Black Female VS Others'!$D$2:$D$14,'Black Female VS Others'!$D$16:$D$23,'Black Female VS Others'!$D$25:$D$36,'Black Female VS Others'!$D$38:$D$41)</c:f>
              <c:strCache>
                <c:ptCount val="37"/>
                <c:pt idx="0">
                  <c:v>NON-MINORITY</c:v>
                </c:pt>
                <c:pt idx="1">
                  <c:v>NON-MINORITY</c:v>
                </c:pt>
                <c:pt idx="2">
                  <c:v>NON-MINORITY</c:v>
                </c:pt>
                <c:pt idx="3">
                  <c:v>NON-MINORITY</c:v>
                </c:pt>
                <c:pt idx="4">
                  <c:v>NON-MINORITY</c:v>
                </c:pt>
                <c:pt idx="5">
                  <c:v>NON-MINORITY</c:v>
                </c:pt>
                <c:pt idx="6">
                  <c:v>NON-MINORITY</c:v>
                </c:pt>
                <c:pt idx="7">
                  <c:v>NON-MINORITY</c:v>
                </c:pt>
                <c:pt idx="8">
                  <c:v>NON-MINORITY</c:v>
                </c:pt>
                <c:pt idx="9">
                  <c:v>NON-MINORITY</c:v>
                </c:pt>
                <c:pt idx="10">
                  <c:v>NON-MINORITY</c:v>
                </c:pt>
                <c:pt idx="11">
                  <c:v>NON-MINORITY</c:v>
                </c:pt>
                <c:pt idx="12">
                  <c:v>NON-MINORITY</c:v>
                </c:pt>
                <c:pt idx="13">
                  <c:v>HISPANIC</c:v>
                </c:pt>
                <c:pt idx="14">
                  <c:v>HISPANIC</c:v>
                </c:pt>
                <c:pt idx="15">
                  <c:v>HISPANIC</c:v>
                </c:pt>
                <c:pt idx="16">
                  <c:v>HISPANIC</c:v>
                </c:pt>
                <c:pt idx="17">
                  <c:v>HISPANIC</c:v>
                </c:pt>
                <c:pt idx="18">
                  <c:v>HISPANIC</c:v>
                </c:pt>
                <c:pt idx="19">
                  <c:v>HISPANIC</c:v>
                </c:pt>
                <c:pt idx="20">
                  <c:v>HISPANIC</c:v>
                </c:pt>
                <c:pt idx="21">
                  <c:v>BLACK</c:v>
                </c:pt>
                <c:pt idx="22">
                  <c:v>BLACK</c:v>
                </c:pt>
                <c:pt idx="23">
                  <c:v>BLACK</c:v>
                </c:pt>
                <c:pt idx="24">
                  <c:v>BLACK</c:v>
                </c:pt>
                <c:pt idx="25">
                  <c:v>BLACK</c:v>
                </c:pt>
                <c:pt idx="26">
                  <c:v>BLACK</c:v>
                </c:pt>
                <c:pt idx="27">
                  <c:v>BLACK</c:v>
                </c:pt>
                <c:pt idx="28">
                  <c:v>BLACK</c:v>
                </c:pt>
                <c:pt idx="29">
                  <c:v>BLACK</c:v>
                </c:pt>
                <c:pt idx="30">
                  <c:v>BLACK</c:v>
                </c:pt>
                <c:pt idx="31">
                  <c:v>BLACK</c:v>
                </c:pt>
                <c:pt idx="32">
                  <c:v>BLACK</c:v>
                </c:pt>
                <c:pt idx="33">
                  <c:v>ASIAN</c:v>
                </c:pt>
                <c:pt idx="34">
                  <c:v>ASIAN</c:v>
                </c:pt>
                <c:pt idx="35">
                  <c:v>ASIAN</c:v>
                </c:pt>
                <c:pt idx="36">
                  <c:v>ASIAN</c:v>
                </c:pt>
              </c:strCache>
            </c:strRef>
          </c:cat>
          <c:val>
            <c:numRef>
              <c:f>'Black Female VS Others'!$D$16</c:f>
              <c:numCache>
                <c:formatCode>General</c:formatCode>
                <c:ptCount val="1"/>
                <c:pt idx="0">
                  <c:v>0</c:v>
                </c:pt>
              </c:numCache>
            </c:numRef>
          </c:val>
          <c:smooth val="0"/>
          <c:extLst>
            <c:ext xmlns:c16="http://schemas.microsoft.com/office/drawing/2014/chart" uri="{C3380CC4-5D6E-409C-BE32-E72D297353CC}">
              <c16:uniqueId val="{00000009-EF6D-7146-BA16-44FBF6942E4F}"/>
            </c:ext>
          </c:extLst>
        </c:ser>
        <c:dLbls>
          <c:showLegendKey val="0"/>
          <c:showVal val="0"/>
          <c:showCatName val="0"/>
          <c:showSerName val="0"/>
          <c:showPercent val="0"/>
          <c:showBubbleSize val="0"/>
        </c:dLbls>
        <c:marker val="1"/>
        <c:smooth val="0"/>
        <c:axId val="1795619696"/>
        <c:axId val="1796167728"/>
      </c:lineChart>
      <c:catAx>
        <c:axId val="17956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6167728"/>
        <c:crosses val="autoZero"/>
        <c:auto val="1"/>
        <c:lblAlgn val="ctr"/>
        <c:lblOffset val="100"/>
        <c:noMultiLvlLbl val="0"/>
      </c:catAx>
      <c:valAx>
        <c:axId val="1796167728"/>
        <c:scaling>
          <c:orientation val="minMax"/>
          <c:max val="12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95619696"/>
        <c:crosses val="autoZero"/>
        <c:crossBetween val="between"/>
        <c:majorUnit val="200000"/>
        <c:minorUnit val="4000"/>
      </c:valAx>
      <c:spPr>
        <a:noFill/>
        <a:ln>
          <a:noFill/>
        </a:ln>
        <a:effectLst/>
      </c:spPr>
    </c:plotArea>
    <c:legend>
      <c:legendPos val="b"/>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457200</xdr:colOff>
      <xdr:row>3</xdr:row>
      <xdr:rowOff>63500</xdr:rowOff>
    </xdr:from>
    <xdr:to>
      <xdr:col>16</xdr:col>
      <xdr:colOff>203200</xdr:colOff>
      <xdr:row>24</xdr:row>
      <xdr:rowOff>88900</xdr:rowOff>
    </xdr:to>
    <xdr:graphicFrame macro="">
      <xdr:nvGraphicFramePr>
        <xdr:cNvPr id="2" name="图表 1">
          <a:extLst>
            <a:ext uri="{FF2B5EF4-FFF2-40B4-BE49-F238E27FC236}">
              <a16:creationId xmlns:a16="http://schemas.microsoft.com/office/drawing/2014/main" id="{E647379D-76B2-D0D6-B117-C2274B87DF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482600</xdr:colOff>
      <xdr:row>3</xdr:row>
      <xdr:rowOff>101600</xdr:rowOff>
    </xdr:from>
    <xdr:to>
      <xdr:col>10</xdr:col>
      <xdr:colOff>482600</xdr:colOff>
      <xdr:row>20</xdr:row>
      <xdr:rowOff>76200</xdr:rowOff>
    </xdr:to>
    <xdr:cxnSp macro="">
      <xdr:nvCxnSpPr>
        <xdr:cNvPr id="4" name="直线连接符 3">
          <a:extLst>
            <a:ext uri="{FF2B5EF4-FFF2-40B4-BE49-F238E27FC236}">
              <a16:creationId xmlns:a16="http://schemas.microsoft.com/office/drawing/2014/main" id="{CF2D8534-A15B-7F39-CCA4-FA4DF4050F29}"/>
            </a:ext>
          </a:extLst>
        </xdr:cNvPr>
        <xdr:cNvCxnSpPr/>
      </xdr:nvCxnSpPr>
      <xdr:spPr>
        <a:xfrm flipV="1">
          <a:off x="14427200" y="711200"/>
          <a:ext cx="0" cy="3429000"/>
        </a:xfrm>
        <a:prstGeom prst="line">
          <a:avLst/>
        </a:prstGeom>
        <a:ln w="12700">
          <a:solidFill>
            <a:schemeClr val="tx1"/>
          </a:solidFill>
          <a:prstDash val="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c:userShapes xmlns:c="http://schemas.openxmlformats.org/drawingml/2006/chart">
  <cdr:relSizeAnchor xmlns:cdr="http://schemas.openxmlformats.org/drawingml/2006/chartDrawing">
    <cdr:from>
      <cdr:x>0.11036</cdr:x>
      <cdr:y>0.18906</cdr:y>
    </cdr:from>
    <cdr:to>
      <cdr:x>0.41175</cdr:x>
      <cdr:y>0.26702</cdr:y>
    </cdr:to>
    <cdr:sp macro="" textlink="">
      <cdr:nvSpPr>
        <cdr:cNvPr id="2" name="文本框 1">
          <a:extLst xmlns:a="http://schemas.openxmlformats.org/drawingml/2006/main">
            <a:ext uri="{FF2B5EF4-FFF2-40B4-BE49-F238E27FC236}">
              <a16:creationId xmlns:a16="http://schemas.microsoft.com/office/drawing/2014/main" id="{B3DE27EC-188F-597F-D797-5DDDB8C933B8}"/>
            </a:ext>
          </a:extLst>
        </cdr:cNvPr>
        <cdr:cNvSpPr txBox="1"/>
      </cdr:nvSpPr>
      <cdr:spPr>
        <a:xfrm xmlns:a="http://schemas.openxmlformats.org/drawingml/2006/main">
          <a:off x="974087" y="787534"/>
          <a:ext cx="2660240" cy="324776"/>
        </a:xfrm>
        <a:prstGeom xmlns:a="http://schemas.openxmlformats.org/drawingml/2006/main" prst="rect">
          <a:avLst/>
        </a:prstGeom>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pPr algn="ctr"/>
          <a:r>
            <a:rPr lang="en-US" altLang="zh-CN" sz="1100"/>
            <a:t>Man &amp; Woman</a:t>
          </a:r>
          <a:r>
            <a:rPr lang="en-US" altLang="zh-CN" sz="1100" baseline="0"/>
            <a:t> Owned Businesses</a:t>
          </a:r>
          <a:endParaRPr lang="zh-CN" altLang="en-US" sz="1100"/>
        </a:p>
      </cdr:txBody>
    </cdr:sp>
  </cdr:relSizeAnchor>
  <cdr:relSizeAnchor xmlns:cdr="http://schemas.openxmlformats.org/drawingml/2006/chartDrawing">
    <cdr:from>
      <cdr:x>0.59637</cdr:x>
      <cdr:y>0.13898</cdr:y>
    </cdr:from>
    <cdr:to>
      <cdr:x>0.89776</cdr:x>
      <cdr:y>0.21695</cdr:y>
    </cdr:to>
    <cdr:sp macro="" textlink="">
      <cdr:nvSpPr>
        <cdr:cNvPr id="3" name="文本框 1">
          <a:extLst xmlns:a="http://schemas.openxmlformats.org/drawingml/2006/main">
            <a:ext uri="{FF2B5EF4-FFF2-40B4-BE49-F238E27FC236}">
              <a16:creationId xmlns:a16="http://schemas.microsoft.com/office/drawing/2014/main" id="{39C82805-BECE-F46E-3547-F8097EC6B9F2}"/>
            </a:ext>
          </a:extLst>
        </cdr:cNvPr>
        <cdr:cNvSpPr txBox="1"/>
      </cdr:nvSpPr>
      <cdr:spPr>
        <a:xfrm xmlns:a="http://schemas.openxmlformats.org/drawingml/2006/main">
          <a:off x="5263881" y="578942"/>
          <a:ext cx="2660239" cy="324776"/>
        </a:xfrm>
        <a:prstGeom xmlns:a="http://schemas.openxmlformats.org/drawingml/2006/main" prst="rect">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altLang="zh-CN" sz="1100"/>
            <a:t>Man </a:t>
          </a:r>
          <a:r>
            <a:rPr lang="en-US" altLang="zh-CN" sz="1100" baseline="0"/>
            <a:t>Owned Businesses</a:t>
          </a:r>
          <a:endParaRPr lang="zh-CN" alt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628650</xdr:colOff>
      <xdr:row>0</xdr:row>
      <xdr:rowOff>120650</xdr:rowOff>
    </xdr:from>
    <xdr:to>
      <xdr:col>27</xdr:col>
      <xdr:colOff>508000</xdr:colOff>
      <xdr:row>31</xdr:row>
      <xdr:rowOff>165100</xdr:rowOff>
    </xdr:to>
    <xdr:graphicFrame macro="">
      <xdr:nvGraphicFramePr>
        <xdr:cNvPr id="2" name="图表 1">
          <a:extLst>
            <a:ext uri="{FF2B5EF4-FFF2-40B4-BE49-F238E27FC236}">
              <a16:creationId xmlns:a16="http://schemas.microsoft.com/office/drawing/2014/main" id="{65272CE1-31BF-1FEE-DF56-2A50AC3DB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127000</xdr:colOff>
      <xdr:row>1</xdr:row>
      <xdr:rowOff>63500</xdr:rowOff>
    </xdr:from>
    <xdr:to>
      <xdr:col>15</xdr:col>
      <xdr:colOff>127000</xdr:colOff>
      <xdr:row>26</xdr:row>
      <xdr:rowOff>88900</xdr:rowOff>
    </xdr:to>
    <xdr:cxnSp macro="">
      <xdr:nvCxnSpPr>
        <xdr:cNvPr id="4" name="直线连接符 3">
          <a:extLst>
            <a:ext uri="{FF2B5EF4-FFF2-40B4-BE49-F238E27FC236}">
              <a16:creationId xmlns:a16="http://schemas.microsoft.com/office/drawing/2014/main" id="{BE0C59FA-8638-DDFB-088D-F4521B94C87C}"/>
            </a:ext>
          </a:extLst>
        </xdr:cNvPr>
        <xdr:cNvCxnSpPr/>
      </xdr:nvCxnSpPr>
      <xdr:spPr>
        <a:xfrm>
          <a:off x="17780000" y="266700"/>
          <a:ext cx="0" cy="510540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279400</xdr:colOff>
      <xdr:row>1</xdr:row>
      <xdr:rowOff>0</xdr:rowOff>
    </xdr:from>
    <xdr:to>
      <xdr:col>25</xdr:col>
      <xdr:colOff>279400</xdr:colOff>
      <xdr:row>26</xdr:row>
      <xdr:rowOff>152400</xdr:rowOff>
    </xdr:to>
    <xdr:cxnSp macro="">
      <xdr:nvCxnSpPr>
        <xdr:cNvPr id="7" name="直线连接符 6">
          <a:extLst>
            <a:ext uri="{FF2B5EF4-FFF2-40B4-BE49-F238E27FC236}">
              <a16:creationId xmlns:a16="http://schemas.microsoft.com/office/drawing/2014/main" id="{9697A871-5819-6527-2294-3D153E0C8C7F}"/>
            </a:ext>
          </a:extLst>
        </xdr:cNvPr>
        <xdr:cNvCxnSpPr/>
      </xdr:nvCxnSpPr>
      <xdr:spPr>
        <a:xfrm>
          <a:off x="26187400" y="203200"/>
          <a:ext cx="0" cy="5232400"/>
        </a:xfrm>
        <a:prstGeom prst="line">
          <a:avLst/>
        </a:prstGeom>
        <a:ln w="12700">
          <a:prstDash val="dash"/>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774700</xdr:colOff>
      <xdr:row>4</xdr:row>
      <xdr:rowOff>190500</xdr:rowOff>
    </xdr:from>
    <xdr:to>
      <xdr:col>11</xdr:col>
      <xdr:colOff>228600</xdr:colOff>
      <xdr:row>5</xdr:row>
      <xdr:rowOff>190500</xdr:rowOff>
    </xdr:to>
    <xdr:sp macro="" textlink="">
      <xdr:nvSpPr>
        <xdr:cNvPr id="9" name="文本框 8">
          <a:extLst>
            <a:ext uri="{FF2B5EF4-FFF2-40B4-BE49-F238E27FC236}">
              <a16:creationId xmlns:a16="http://schemas.microsoft.com/office/drawing/2014/main" id="{DC2EBA75-EC00-D2F8-7D83-29794F5B2111}"/>
            </a:ext>
          </a:extLst>
        </xdr:cNvPr>
        <xdr:cNvSpPr txBox="1"/>
      </xdr:nvSpPr>
      <xdr:spPr>
        <a:xfrm>
          <a:off x="13474700" y="1003300"/>
          <a:ext cx="1104900" cy="20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0" i="0" u="none" strike="noStrike">
              <a:solidFill>
                <a:schemeClr val="dk1"/>
              </a:solidFill>
              <a:effectLst/>
              <a:latin typeface="+mn-lt"/>
              <a:ea typeface="+mn-ea"/>
              <a:cs typeface="+mn-cs"/>
            </a:rPr>
            <a:t>NON-MINORITY</a:t>
          </a:r>
          <a:r>
            <a:rPr lang="en-US" altLang="zh-CN"/>
            <a:t> </a:t>
          </a:r>
          <a:endParaRPr lang="zh-CN" altLang="en-US"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1</cdr:x>
      <cdr:y>0.05005</cdr:y>
    </cdr:from>
    <cdr:to>
      <cdr:x>1</cdr:x>
      <cdr:y>0.85485</cdr:y>
    </cdr:to>
    <cdr:cxnSp macro="">
      <cdr:nvCxnSpPr>
        <cdr:cNvPr id="2" name="直线连接符 1">
          <a:extLst xmlns:a="http://schemas.openxmlformats.org/drawingml/2006/main">
            <a:ext uri="{FF2B5EF4-FFF2-40B4-BE49-F238E27FC236}">
              <a16:creationId xmlns:a16="http://schemas.microsoft.com/office/drawing/2014/main" id="{BE0C59FA-8638-DDFB-088D-F4521B94C87C}"/>
            </a:ext>
          </a:extLst>
        </cdr:cNvPr>
        <cdr:cNvCxnSpPr/>
      </cdr:nvCxnSpPr>
      <cdr:spPr>
        <a:xfrm xmlns:a="http://schemas.openxmlformats.org/drawingml/2006/main">
          <a:off x="17830800" y="317500"/>
          <a:ext cx="0" cy="5105400"/>
        </a:xfrm>
        <a:prstGeom xmlns:a="http://schemas.openxmlformats.org/drawingml/2006/main" prst="line">
          <a:avLst/>
        </a:prstGeom>
        <a:ln xmlns:a="http://schemas.openxmlformats.org/drawingml/2006/main" w="12700">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1</cdr:x>
      <cdr:y>0.05005</cdr:y>
    </cdr:from>
    <cdr:to>
      <cdr:x>1</cdr:x>
      <cdr:y>0.85485</cdr:y>
    </cdr:to>
    <cdr:cxnSp macro="">
      <cdr:nvCxnSpPr>
        <cdr:cNvPr id="3" name="直线连接符 2">
          <a:extLst xmlns:a="http://schemas.openxmlformats.org/drawingml/2006/main">
            <a:ext uri="{FF2B5EF4-FFF2-40B4-BE49-F238E27FC236}">
              <a16:creationId xmlns:a16="http://schemas.microsoft.com/office/drawing/2014/main" id="{BE0C59FA-8638-DDFB-088D-F4521B94C87C}"/>
            </a:ext>
          </a:extLst>
        </cdr:cNvPr>
        <cdr:cNvCxnSpPr/>
      </cdr:nvCxnSpPr>
      <cdr:spPr>
        <a:xfrm xmlns:a="http://schemas.openxmlformats.org/drawingml/2006/main">
          <a:off x="17830800" y="317500"/>
          <a:ext cx="0" cy="5105400"/>
        </a:xfrm>
        <a:prstGeom xmlns:a="http://schemas.openxmlformats.org/drawingml/2006/main" prst="line">
          <a:avLst/>
        </a:prstGeom>
        <a:ln xmlns:a="http://schemas.openxmlformats.org/drawingml/2006/main" w="12700">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1</cdr:x>
      <cdr:y>0.05005</cdr:y>
    </cdr:from>
    <cdr:to>
      <cdr:x>1</cdr:x>
      <cdr:y>0.85485</cdr:y>
    </cdr:to>
    <cdr:cxnSp macro="">
      <cdr:nvCxnSpPr>
        <cdr:cNvPr id="4" name="直线连接符 3">
          <a:extLst xmlns:a="http://schemas.openxmlformats.org/drawingml/2006/main">
            <a:ext uri="{FF2B5EF4-FFF2-40B4-BE49-F238E27FC236}">
              <a16:creationId xmlns:a16="http://schemas.microsoft.com/office/drawing/2014/main" id="{BE0C59FA-8638-DDFB-088D-F4521B94C87C}"/>
            </a:ext>
          </a:extLst>
        </cdr:cNvPr>
        <cdr:cNvCxnSpPr/>
      </cdr:nvCxnSpPr>
      <cdr:spPr>
        <a:xfrm xmlns:a="http://schemas.openxmlformats.org/drawingml/2006/main">
          <a:off x="17830800" y="317500"/>
          <a:ext cx="0" cy="5105400"/>
        </a:xfrm>
        <a:prstGeom xmlns:a="http://schemas.openxmlformats.org/drawingml/2006/main" prst="line">
          <a:avLst/>
        </a:prstGeom>
        <a:ln xmlns:a="http://schemas.openxmlformats.org/drawingml/2006/main" w="12700">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0.57536</cdr:x>
      <cdr:y>0.02302</cdr:y>
    </cdr:from>
    <cdr:to>
      <cdr:x>0.57536</cdr:x>
      <cdr:y>0.83183</cdr:y>
    </cdr:to>
    <cdr:cxnSp macro="">
      <cdr:nvCxnSpPr>
        <cdr:cNvPr id="6" name="直线连接符 5">
          <a:extLst xmlns:a="http://schemas.openxmlformats.org/drawingml/2006/main">
            <a:ext uri="{FF2B5EF4-FFF2-40B4-BE49-F238E27FC236}">
              <a16:creationId xmlns:a16="http://schemas.microsoft.com/office/drawing/2014/main" id="{0B31AAEF-34CF-0697-D145-10F2C1AA9512}"/>
            </a:ext>
          </a:extLst>
        </cdr:cNvPr>
        <cdr:cNvCxnSpPr/>
      </cdr:nvCxnSpPr>
      <cdr:spPr>
        <a:xfrm xmlns:a="http://schemas.openxmlformats.org/drawingml/2006/main" flipV="1">
          <a:off x="9429750" y="146050"/>
          <a:ext cx="0" cy="5130800"/>
        </a:xfrm>
        <a:prstGeom xmlns:a="http://schemas.openxmlformats.org/drawingml/2006/main" prst="line">
          <a:avLst/>
        </a:prstGeom>
        <a:ln xmlns:a="http://schemas.openxmlformats.org/drawingml/2006/main" w="12700">
          <a:prstDash val="dash"/>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0.44866</cdr:x>
      <cdr:y>0.17618</cdr:y>
    </cdr:from>
    <cdr:to>
      <cdr:x>0.51608</cdr:x>
      <cdr:y>0.20821</cdr:y>
    </cdr:to>
    <cdr:sp macro="" textlink="">
      <cdr:nvSpPr>
        <cdr:cNvPr id="8" name="文本框 8">
          <a:extLst xmlns:a="http://schemas.openxmlformats.org/drawingml/2006/main">
            <a:ext uri="{FF2B5EF4-FFF2-40B4-BE49-F238E27FC236}">
              <a16:creationId xmlns:a16="http://schemas.microsoft.com/office/drawing/2014/main" id="{DC2EBA75-EC00-D2F8-7D83-29794F5B2111}"/>
            </a:ext>
          </a:extLst>
        </cdr:cNvPr>
        <cdr:cNvSpPr txBox="1"/>
      </cdr:nvSpPr>
      <cdr:spPr>
        <a:xfrm xmlns:a="http://schemas.openxmlformats.org/drawingml/2006/main">
          <a:off x="7353300" y="1117600"/>
          <a:ext cx="1104900" cy="2032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altLang="zh-CN" sz="1100" b="0" i="0" u="none" strike="noStrike">
              <a:solidFill>
                <a:schemeClr val="dk1"/>
              </a:solidFill>
              <a:effectLst/>
              <a:latin typeface="+mn-lt"/>
              <a:ea typeface="+mn-ea"/>
              <a:cs typeface="+mn-cs"/>
            </a:rPr>
            <a:t>HISPANIC</a:t>
          </a:r>
        </a:p>
        <a:p xmlns:a="http://schemas.openxmlformats.org/drawingml/2006/main">
          <a:r>
            <a:rPr lang="en-US" altLang="zh-CN"/>
            <a:t> </a:t>
          </a:r>
          <a:endParaRPr lang="zh-CN" altLang="en-US" sz="1100"/>
        </a:p>
      </cdr:txBody>
    </cdr:sp>
  </cdr:relSizeAnchor>
  <cdr:relSizeAnchor xmlns:cdr="http://schemas.openxmlformats.org/drawingml/2006/chartDrawing">
    <cdr:from>
      <cdr:x>0.70748</cdr:x>
      <cdr:y>0.18418</cdr:y>
    </cdr:from>
    <cdr:to>
      <cdr:x>0.77489</cdr:x>
      <cdr:y>0.21622</cdr:y>
    </cdr:to>
    <cdr:sp macro="" textlink="">
      <cdr:nvSpPr>
        <cdr:cNvPr id="9" name="文本框 8">
          <a:extLst xmlns:a="http://schemas.openxmlformats.org/drawingml/2006/main">
            <a:ext uri="{FF2B5EF4-FFF2-40B4-BE49-F238E27FC236}">
              <a16:creationId xmlns:a16="http://schemas.microsoft.com/office/drawing/2014/main" id="{F3068AAB-6BC5-E753-8041-EF040297FF84}"/>
            </a:ext>
          </a:extLst>
        </cdr:cNvPr>
        <cdr:cNvSpPr txBox="1"/>
      </cdr:nvSpPr>
      <cdr:spPr>
        <a:xfrm xmlns:a="http://schemas.openxmlformats.org/drawingml/2006/main">
          <a:off x="11595100" y="1168400"/>
          <a:ext cx="1104900" cy="2032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altLang="zh-CN" sz="1100" b="0" i="0" u="none" strike="noStrike">
              <a:solidFill>
                <a:schemeClr val="dk1"/>
              </a:solidFill>
              <a:effectLst/>
              <a:latin typeface="+mn-lt"/>
              <a:ea typeface="+mn-ea"/>
              <a:cs typeface="+mn-cs"/>
            </a:rPr>
            <a:t>BLACK</a:t>
          </a:r>
        </a:p>
        <a:p xmlns:a="http://schemas.openxmlformats.org/drawingml/2006/main">
          <a:r>
            <a:rPr lang="en-US" altLang="zh-CN"/>
            <a:t> </a:t>
          </a:r>
          <a:endParaRPr lang="zh-CN" altLang="en-US" sz="1100"/>
        </a:p>
      </cdr:txBody>
    </cdr:sp>
  </cdr:relSizeAnchor>
  <cdr:relSizeAnchor xmlns:cdr="http://schemas.openxmlformats.org/drawingml/2006/chartDrawing">
    <cdr:from>
      <cdr:x>0.91205</cdr:x>
      <cdr:y>0.11211</cdr:y>
    </cdr:from>
    <cdr:to>
      <cdr:x>0.97947</cdr:x>
      <cdr:y>0.14414</cdr:y>
    </cdr:to>
    <cdr:sp macro="" textlink="">
      <cdr:nvSpPr>
        <cdr:cNvPr id="10" name="文本框 1">
          <a:extLst xmlns:a="http://schemas.openxmlformats.org/drawingml/2006/main">
            <a:ext uri="{FF2B5EF4-FFF2-40B4-BE49-F238E27FC236}">
              <a16:creationId xmlns:a16="http://schemas.microsoft.com/office/drawing/2014/main" id="{6587730D-188F-72A2-7D60-5C310956FEC7}"/>
            </a:ext>
          </a:extLst>
        </cdr:cNvPr>
        <cdr:cNvSpPr txBox="1"/>
      </cdr:nvSpPr>
      <cdr:spPr>
        <a:xfrm xmlns:a="http://schemas.openxmlformats.org/drawingml/2006/main">
          <a:off x="14947900" y="711200"/>
          <a:ext cx="1104900" cy="203200"/>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altLang="zh-CN" sz="1100" b="0" i="0" u="none" strike="noStrike">
              <a:solidFill>
                <a:schemeClr val="dk1"/>
              </a:solidFill>
              <a:effectLst/>
              <a:latin typeface="+mn-lt"/>
              <a:ea typeface="+mn-ea"/>
              <a:cs typeface="+mn-cs"/>
            </a:rPr>
            <a:t>ASIAN</a:t>
          </a:r>
        </a:p>
        <a:p xmlns:a="http://schemas.openxmlformats.org/drawingml/2006/main">
          <a:pPr algn="ctr"/>
          <a:endParaRPr lang="en-US" altLang="zh-CN" sz="1100" b="0" i="0" u="none" strike="noStrike">
            <a:solidFill>
              <a:schemeClr val="dk1"/>
            </a:solidFill>
            <a:effectLst/>
            <a:latin typeface="+mn-lt"/>
            <a:ea typeface="+mn-ea"/>
            <a:cs typeface="+mn-cs"/>
          </a:endParaRPr>
        </a:p>
        <a:p xmlns:a="http://schemas.openxmlformats.org/drawingml/2006/main">
          <a:r>
            <a:rPr lang="en-US" altLang="zh-CN"/>
            <a:t> </a:t>
          </a:r>
          <a:endParaRPr lang="zh-CN" altLang="en-US" sz="1100"/>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103A-D160-C54E-A55E-2D926479C013}">
  <dimension ref="A1:M33"/>
  <sheetViews>
    <sheetView tabSelected="1" topLeftCell="B1" workbookViewId="0">
      <selection activeCell="D23" sqref="D23"/>
    </sheetView>
  </sheetViews>
  <sheetFormatPr baseColWidth="10" defaultRowHeight="16"/>
  <cols>
    <col min="1" max="1" width="15.6640625" customWidth="1"/>
    <col min="2" max="2" width="65.5" customWidth="1"/>
    <col min="3" max="3" width="13.5" customWidth="1"/>
    <col min="5" max="5" width="23.33203125" customWidth="1"/>
  </cols>
  <sheetData>
    <row r="1" spans="1:6">
      <c r="A1" s="1" t="s">
        <v>53</v>
      </c>
      <c r="B1" s="1" t="s">
        <v>54</v>
      </c>
      <c r="C1" s="1" t="s">
        <v>55</v>
      </c>
      <c r="D1" s="1" t="s">
        <v>56</v>
      </c>
      <c r="E1" s="1" t="s">
        <v>57</v>
      </c>
    </row>
    <row r="2" spans="1:6">
      <c r="A2" t="s">
        <v>0</v>
      </c>
      <c r="B2" t="s">
        <v>1</v>
      </c>
      <c r="C2" t="s">
        <v>2</v>
      </c>
      <c r="D2" t="s">
        <v>3</v>
      </c>
      <c r="E2">
        <v>20</v>
      </c>
      <c r="F2" s="2">
        <v>37979.75</v>
      </c>
    </row>
    <row r="3" spans="1:6">
      <c r="A3" t="s">
        <v>4</v>
      </c>
      <c r="B3" t="s">
        <v>5</v>
      </c>
      <c r="C3" t="s">
        <v>2</v>
      </c>
      <c r="D3" t="s">
        <v>3</v>
      </c>
      <c r="E3">
        <v>150</v>
      </c>
      <c r="F3" s="2">
        <v>37979.75</v>
      </c>
    </row>
    <row r="4" spans="1:6">
      <c r="A4" t="s">
        <v>6</v>
      </c>
      <c r="B4" t="s">
        <v>7</v>
      </c>
      <c r="C4" t="s">
        <v>2</v>
      </c>
      <c r="D4" t="s">
        <v>3</v>
      </c>
      <c r="E4">
        <v>1000</v>
      </c>
      <c r="F4" s="2">
        <v>37979.75</v>
      </c>
    </row>
    <row r="5" spans="1:6">
      <c r="A5" t="s">
        <v>8</v>
      </c>
      <c r="B5" t="s">
        <v>9</v>
      </c>
      <c r="C5" t="s">
        <v>2</v>
      </c>
      <c r="D5" t="s">
        <v>3</v>
      </c>
      <c r="E5">
        <v>80000</v>
      </c>
      <c r="F5" s="2">
        <v>37979.75</v>
      </c>
    </row>
    <row r="6" spans="1:6">
      <c r="A6" t="s">
        <v>10</v>
      </c>
      <c r="B6" t="s">
        <v>11</v>
      </c>
      <c r="C6" t="s">
        <v>2</v>
      </c>
      <c r="D6" t="s">
        <v>3</v>
      </c>
      <c r="E6">
        <v>55000</v>
      </c>
      <c r="F6" s="2">
        <v>37979.75</v>
      </c>
    </row>
    <row r="7" spans="1:6">
      <c r="A7" t="s">
        <v>12</v>
      </c>
      <c r="B7" t="s">
        <v>13</v>
      </c>
      <c r="C7" t="s">
        <v>2</v>
      </c>
      <c r="D7" t="s">
        <v>3</v>
      </c>
      <c r="E7">
        <v>110000</v>
      </c>
      <c r="F7" s="2">
        <v>37979.75</v>
      </c>
    </row>
    <row r="8" spans="1:6">
      <c r="A8" t="s">
        <v>14</v>
      </c>
      <c r="B8" t="s">
        <v>15</v>
      </c>
      <c r="C8" t="s">
        <v>2</v>
      </c>
      <c r="D8" t="s">
        <v>3</v>
      </c>
      <c r="E8">
        <v>550</v>
      </c>
      <c r="F8" s="2">
        <v>37979.75</v>
      </c>
    </row>
    <row r="9" spans="1:6">
      <c r="A9" t="s">
        <v>16</v>
      </c>
      <c r="B9" t="s">
        <v>17</v>
      </c>
      <c r="C9" t="s">
        <v>2</v>
      </c>
      <c r="D9" t="s">
        <v>3</v>
      </c>
      <c r="E9">
        <v>130650</v>
      </c>
      <c r="F9" s="2">
        <v>37979.75</v>
      </c>
    </row>
    <row r="10" spans="1:6">
      <c r="A10" t="s">
        <v>18</v>
      </c>
      <c r="B10" t="s">
        <v>19</v>
      </c>
      <c r="C10" t="s">
        <v>2</v>
      </c>
      <c r="D10" t="s">
        <v>3</v>
      </c>
      <c r="E10">
        <v>75000</v>
      </c>
      <c r="F10" s="2">
        <v>37979.75</v>
      </c>
    </row>
    <row r="11" spans="1:6">
      <c r="A11" t="s">
        <v>20</v>
      </c>
      <c r="B11" t="s">
        <v>21</v>
      </c>
      <c r="C11" t="s">
        <v>2</v>
      </c>
      <c r="D11" t="s">
        <v>3</v>
      </c>
      <c r="E11">
        <v>492</v>
      </c>
      <c r="F11" s="2">
        <v>37979.75</v>
      </c>
    </row>
    <row r="12" spans="1:6">
      <c r="A12" t="s">
        <v>22</v>
      </c>
      <c r="B12" t="s">
        <v>23</v>
      </c>
      <c r="C12" t="s">
        <v>2</v>
      </c>
      <c r="D12" t="s">
        <v>3</v>
      </c>
      <c r="E12">
        <v>2550</v>
      </c>
      <c r="F12" s="2">
        <v>37979.75</v>
      </c>
    </row>
    <row r="13" spans="1:6">
      <c r="A13" t="s">
        <v>24</v>
      </c>
      <c r="B13" t="s">
        <v>25</v>
      </c>
      <c r="C13" t="s">
        <v>2</v>
      </c>
      <c r="D13" t="s">
        <v>3</v>
      </c>
      <c r="E13">
        <v>345</v>
      </c>
      <c r="F13" s="2">
        <v>37979.75</v>
      </c>
    </row>
    <row r="14" spans="1:6">
      <c r="A14" s="5" t="s">
        <v>58</v>
      </c>
      <c r="B14" s="5"/>
      <c r="C14" s="5"/>
      <c r="D14" s="5"/>
      <c r="E14" s="4">
        <f>AVERAGE(E2:E13)</f>
        <v>37979.75</v>
      </c>
      <c r="F14" s="2"/>
    </row>
    <row r="15" spans="1:6">
      <c r="A15" t="s">
        <v>26</v>
      </c>
      <c r="B15" t="s">
        <v>27</v>
      </c>
      <c r="C15" t="s">
        <v>28</v>
      </c>
      <c r="D15" t="s">
        <v>3</v>
      </c>
      <c r="E15">
        <v>20000</v>
      </c>
      <c r="F15" s="2">
        <v>70203.21428571429</v>
      </c>
    </row>
    <row r="16" spans="1:6">
      <c r="A16" t="s">
        <v>29</v>
      </c>
      <c r="B16" t="s">
        <v>30</v>
      </c>
      <c r="C16" t="s">
        <v>28</v>
      </c>
      <c r="D16" t="s">
        <v>3</v>
      </c>
      <c r="E16">
        <v>200000</v>
      </c>
      <c r="F16" s="2">
        <v>70203.21428571429</v>
      </c>
    </row>
    <row r="17" spans="1:13">
      <c r="A17" t="s">
        <v>31</v>
      </c>
      <c r="B17" t="s">
        <v>32</v>
      </c>
      <c r="C17" t="s">
        <v>28</v>
      </c>
      <c r="D17" t="s">
        <v>3</v>
      </c>
      <c r="E17">
        <v>17000</v>
      </c>
      <c r="F17" s="2">
        <v>70203.21428571429</v>
      </c>
    </row>
    <row r="18" spans="1:13">
      <c r="A18" t="s">
        <v>33</v>
      </c>
      <c r="B18" t="s">
        <v>34</v>
      </c>
      <c r="C18" t="s">
        <v>28</v>
      </c>
      <c r="D18" t="s">
        <v>3</v>
      </c>
      <c r="E18">
        <v>100000</v>
      </c>
      <c r="F18" s="2">
        <v>70203.21428571429</v>
      </c>
    </row>
    <row r="19" spans="1:13">
      <c r="A19" t="s">
        <v>35</v>
      </c>
      <c r="B19" t="s">
        <v>11</v>
      </c>
      <c r="C19" t="s">
        <v>28</v>
      </c>
      <c r="D19" t="s">
        <v>3</v>
      </c>
      <c r="E19">
        <v>80000</v>
      </c>
      <c r="F19" s="2">
        <v>70203.21428571429</v>
      </c>
    </row>
    <row r="20" spans="1:13">
      <c r="A20" t="s">
        <v>36</v>
      </c>
      <c r="B20" t="s">
        <v>37</v>
      </c>
      <c r="C20" t="s">
        <v>28</v>
      </c>
      <c r="D20" t="s">
        <v>3</v>
      </c>
      <c r="E20">
        <v>8500</v>
      </c>
      <c r="F20" s="2">
        <v>70203.21428571429</v>
      </c>
    </row>
    <row r="21" spans="1:13">
      <c r="A21" t="s">
        <v>38</v>
      </c>
      <c r="B21" t="s">
        <v>39</v>
      </c>
      <c r="C21" t="s">
        <v>28</v>
      </c>
      <c r="D21" t="s">
        <v>3</v>
      </c>
      <c r="E21">
        <v>3600</v>
      </c>
      <c r="F21" s="2">
        <v>70203.21428571429</v>
      </c>
    </row>
    <row r="22" spans="1:13">
      <c r="A22" t="s">
        <v>40</v>
      </c>
      <c r="B22" t="s">
        <v>41</v>
      </c>
      <c r="C22" t="s">
        <v>28</v>
      </c>
      <c r="D22" t="s">
        <v>3</v>
      </c>
      <c r="E22">
        <v>149745</v>
      </c>
      <c r="F22" s="2">
        <v>70203.21428571429</v>
      </c>
    </row>
    <row r="23" spans="1:13">
      <c r="A23" t="s">
        <v>42</v>
      </c>
      <c r="B23" t="s">
        <v>27</v>
      </c>
      <c r="C23" t="s">
        <v>28</v>
      </c>
      <c r="D23" t="s">
        <v>3</v>
      </c>
      <c r="E23">
        <v>2000</v>
      </c>
      <c r="F23" s="2">
        <v>70203.21428571429</v>
      </c>
    </row>
    <row r="24" spans="1:13">
      <c r="A24" t="s">
        <v>43</v>
      </c>
      <c r="B24" t="s">
        <v>44</v>
      </c>
      <c r="C24" t="s">
        <v>28</v>
      </c>
      <c r="D24" t="s">
        <v>3</v>
      </c>
      <c r="E24">
        <v>50000</v>
      </c>
      <c r="F24" s="2">
        <v>70203.21428571429</v>
      </c>
    </row>
    <row r="25" spans="1:13">
      <c r="A25" t="s">
        <v>45</v>
      </c>
      <c r="B25" t="s">
        <v>46</v>
      </c>
      <c r="C25" t="s">
        <v>28</v>
      </c>
      <c r="D25" t="s">
        <v>3</v>
      </c>
      <c r="E25">
        <v>57000</v>
      </c>
      <c r="F25" s="2">
        <v>70203.21428571429</v>
      </c>
    </row>
    <row r="26" spans="1:13">
      <c r="A26" t="s">
        <v>47</v>
      </c>
      <c r="B26" t="s">
        <v>48</v>
      </c>
      <c r="C26" t="s">
        <v>28</v>
      </c>
      <c r="D26" t="s">
        <v>3</v>
      </c>
      <c r="E26">
        <v>6000</v>
      </c>
      <c r="F26" s="2">
        <v>70203.21428571429</v>
      </c>
    </row>
    <row r="27" spans="1:13">
      <c r="A27" t="s">
        <v>49</v>
      </c>
      <c r="B27" t="s">
        <v>50</v>
      </c>
      <c r="C27" t="s">
        <v>28</v>
      </c>
      <c r="D27" t="s">
        <v>3</v>
      </c>
      <c r="E27">
        <v>139000</v>
      </c>
      <c r="F27" s="2">
        <v>70203.21428571429</v>
      </c>
    </row>
    <row r="28" spans="1:13">
      <c r="A28" t="s">
        <v>51</v>
      </c>
      <c r="B28" t="s">
        <v>52</v>
      </c>
      <c r="C28" t="s">
        <v>28</v>
      </c>
      <c r="D28" t="s">
        <v>3</v>
      </c>
      <c r="E28">
        <v>150000</v>
      </c>
      <c r="F28" s="2">
        <v>70203.21428571429</v>
      </c>
    </row>
    <row r="29" spans="1:13">
      <c r="A29" s="5" t="s">
        <v>58</v>
      </c>
      <c r="B29" s="5"/>
      <c r="C29" s="5"/>
      <c r="D29" s="5"/>
      <c r="E29" s="4">
        <f>AVERAGE(E15:E28)</f>
        <v>70203.21428571429</v>
      </c>
    </row>
    <row r="30" spans="1:13" ht="16" customHeight="1">
      <c r="A30" s="6" t="s">
        <v>59</v>
      </c>
      <c r="B30" s="6"/>
      <c r="C30" s="6"/>
      <c r="D30" s="6"/>
      <c r="E30" s="6"/>
      <c r="F30" s="6"/>
      <c r="G30" s="6"/>
      <c r="H30" s="6"/>
      <c r="I30" s="6"/>
      <c r="J30" s="6"/>
      <c r="K30" s="6"/>
      <c r="L30" s="6"/>
      <c r="M30" s="6"/>
    </row>
    <row r="31" spans="1:13">
      <c r="A31" s="6"/>
      <c r="B31" s="6"/>
      <c r="C31" s="6"/>
      <c r="D31" s="6"/>
      <c r="E31" s="6"/>
      <c r="F31" s="6"/>
      <c r="G31" s="6"/>
      <c r="H31" s="6"/>
      <c r="I31" s="6"/>
      <c r="J31" s="6"/>
      <c r="K31" s="6"/>
      <c r="L31" s="6"/>
      <c r="M31" s="6"/>
    </row>
    <row r="32" spans="1:13">
      <c r="A32" s="6"/>
      <c r="B32" s="6"/>
      <c r="C32" s="6"/>
      <c r="D32" s="6"/>
      <c r="E32" s="6"/>
      <c r="F32" s="6"/>
      <c r="G32" s="6"/>
      <c r="H32" s="6"/>
      <c r="I32" s="6"/>
      <c r="J32" s="6"/>
      <c r="K32" s="6"/>
      <c r="L32" s="6"/>
      <c r="M32" s="6"/>
    </row>
    <row r="33" spans="1:13" ht="33" customHeight="1">
      <c r="A33" s="6"/>
      <c r="B33" s="6"/>
      <c r="C33" s="6"/>
      <c r="D33" s="6"/>
      <c r="E33" s="6"/>
      <c r="F33" s="6"/>
      <c r="G33" s="6"/>
      <c r="H33" s="6"/>
      <c r="I33" s="6"/>
      <c r="J33" s="6"/>
      <c r="K33" s="6"/>
      <c r="L33" s="6"/>
      <c r="M33" s="6"/>
    </row>
  </sheetData>
  <mergeCells count="3">
    <mergeCell ref="A14:D14"/>
    <mergeCell ref="A29:D29"/>
    <mergeCell ref="A30:M3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FF6AA-AE2D-5B45-A86B-6FF5274FE9B5}">
  <dimension ref="A1:J49"/>
  <sheetViews>
    <sheetView topLeftCell="H1" workbookViewId="0">
      <selection activeCell="T33" sqref="T33"/>
    </sheetView>
  </sheetViews>
  <sheetFormatPr baseColWidth="10" defaultRowHeight="16"/>
  <cols>
    <col min="1" max="1" width="19.6640625" customWidth="1"/>
    <col min="2" max="2" width="50" customWidth="1"/>
    <col min="3" max="3" width="13.83203125" customWidth="1"/>
    <col min="4" max="4" width="15.5" customWidth="1"/>
    <col min="5" max="5" width="24.33203125" customWidth="1"/>
  </cols>
  <sheetData>
    <row r="1" spans="1:6">
      <c r="A1" s="1" t="s">
        <v>53</v>
      </c>
      <c r="B1" s="1" t="s">
        <v>54</v>
      </c>
      <c r="C1" s="1" t="s">
        <v>55</v>
      </c>
      <c r="D1" s="1" t="s">
        <v>56</v>
      </c>
      <c r="E1" s="1" t="s">
        <v>57</v>
      </c>
    </row>
    <row r="2" spans="1:6">
      <c r="A2" t="s">
        <v>60</v>
      </c>
      <c r="B2" t="s">
        <v>61</v>
      </c>
      <c r="C2" t="s">
        <v>62</v>
      </c>
      <c r="D2" t="s">
        <v>63</v>
      </c>
      <c r="E2">
        <v>719744.25</v>
      </c>
      <c r="F2">
        <v>302632.32692307694</v>
      </c>
    </row>
    <row r="3" spans="1:6">
      <c r="A3" t="s">
        <v>64</v>
      </c>
      <c r="B3" t="s">
        <v>65</v>
      </c>
      <c r="C3" t="s">
        <v>62</v>
      </c>
      <c r="D3" t="s">
        <v>63</v>
      </c>
      <c r="E3">
        <v>575000</v>
      </c>
      <c r="F3">
        <v>302632.32692307694</v>
      </c>
    </row>
    <row r="4" spans="1:6">
      <c r="A4" t="s">
        <v>66</v>
      </c>
      <c r="B4" t="s">
        <v>67</v>
      </c>
      <c r="C4" t="s">
        <v>62</v>
      </c>
      <c r="D4" t="s">
        <v>63</v>
      </c>
      <c r="E4">
        <v>180</v>
      </c>
      <c r="F4">
        <v>302632.32692307694</v>
      </c>
    </row>
    <row r="5" spans="1:6">
      <c r="A5" t="s">
        <v>68</v>
      </c>
      <c r="B5" t="s">
        <v>48</v>
      </c>
      <c r="C5" t="s">
        <v>62</v>
      </c>
      <c r="D5" t="s">
        <v>63</v>
      </c>
      <c r="E5">
        <v>240000</v>
      </c>
      <c r="F5">
        <v>302632.32692307694</v>
      </c>
    </row>
    <row r="6" spans="1:6">
      <c r="A6" t="s">
        <v>69</v>
      </c>
      <c r="B6" t="s">
        <v>70</v>
      </c>
      <c r="C6" t="s">
        <v>62</v>
      </c>
      <c r="D6" t="s">
        <v>63</v>
      </c>
      <c r="E6">
        <v>73608</v>
      </c>
      <c r="F6">
        <v>302632.32692307694</v>
      </c>
    </row>
    <row r="7" spans="1:6">
      <c r="A7" t="s">
        <v>71</v>
      </c>
      <c r="B7" t="s">
        <v>72</v>
      </c>
      <c r="C7" t="s">
        <v>62</v>
      </c>
      <c r="D7" t="s">
        <v>63</v>
      </c>
      <c r="E7">
        <v>150000</v>
      </c>
      <c r="F7">
        <v>302632.32692307694</v>
      </c>
    </row>
    <row r="8" spans="1:6">
      <c r="A8" t="s">
        <v>73</v>
      </c>
      <c r="B8" t="s">
        <v>72</v>
      </c>
      <c r="C8" t="s">
        <v>62</v>
      </c>
      <c r="D8" t="s">
        <v>63</v>
      </c>
      <c r="E8">
        <v>100000</v>
      </c>
      <c r="F8">
        <v>302632.32692307694</v>
      </c>
    </row>
    <row r="9" spans="1:6">
      <c r="A9" t="s">
        <v>74</v>
      </c>
      <c r="B9" t="s">
        <v>75</v>
      </c>
      <c r="C9" t="s">
        <v>62</v>
      </c>
      <c r="D9" t="s">
        <v>63</v>
      </c>
      <c r="E9">
        <v>1161415</v>
      </c>
      <c r="F9">
        <v>302632.32692307694</v>
      </c>
    </row>
    <row r="10" spans="1:6">
      <c r="A10" t="s">
        <v>76</v>
      </c>
      <c r="B10" t="s">
        <v>48</v>
      </c>
      <c r="C10" t="s">
        <v>62</v>
      </c>
      <c r="D10" t="s">
        <v>63</v>
      </c>
      <c r="E10">
        <v>250000</v>
      </c>
      <c r="F10">
        <v>302632.32692307694</v>
      </c>
    </row>
    <row r="11" spans="1:6">
      <c r="A11" t="s">
        <v>77</v>
      </c>
      <c r="B11" t="s">
        <v>78</v>
      </c>
      <c r="C11" t="s">
        <v>62</v>
      </c>
      <c r="D11" t="s">
        <v>63</v>
      </c>
      <c r="E11">
        <v>17523</v>
      </c>
      <c r="F11">
        <v>302632.32692307694</v>
      </c>
    </row>
    <row r="12" spans="1:6">
      <c r="A12" t="s">
        <v>79</v>
      </c>
      <c r="B12" t="s">
        <v>80</v>
      </c>
      <c r="C12" t="s">
        <v>62</v>
      </c>
      <c r="D12" t="s">
        <v>63</v>
      </c>
      <c r="E12">
        <v>16000</v>
      </c>
      <c r="F12">
        <v>302632.32692307694</v>
      </c>
    </row>
    <row r="13" spans="1:6">
      <c r="A13" t="s">
        <v>81</v>
      </c>
      <c r="B13" t="s">
        <v>82</v>
      </c>
      <c r="C13" t="s">
        <v>62</v>
      </c>
      <c r="D13" t="s">
        <v>63</v>
      </c>
      <c r="E13">
        <v>330750</v>
      </c>
      <c r="F13">
        <v>302632.32692307694</v>
      </c>
    </row>
    <row r="14" spans="1:6">
      <c r="A14" t="s">
        <v>83</v>
      </c>
      <c r="B14" t="s">
        <v>48</v>
      </c>
      <c r="C14" t="s">
        <v>62</v>
      </c>
      <c r="D14" t="s">
        <v>63</v>
      </c>
      <c r="E14">
        <v>300000</v>
      </c>
      <c r="F14">
        <v>302632.32692307694</v>
      </c>
    </row>
    <row r="15" spans="1:6">
      <c r="A15" s="7" t="s">
        <v>58</v>
      </c>
      <c r="B15" s="7"/>
      <c r="C15" s="7"/>
      <c r="D15" s="7"/>
      <c r="E15" s="3">
        <f>AVERAGE(E2:E14)</f>
        <v>302632.32692307694</v>
      </c>
    </row>
    <row r="16" spans="1:6">
      <c r="A16" t="s">
        <v>84</v>
      </c>
      <c r="B16" t="s">
        <v>65</v>
      </c>
      <c r="C16" t="s">
        <v>2</v>
      </c>
      <c r="D16" t="s">
        <v>85</v>
      </c>
      <c r="E16">
        <v>3500</v>
      </c>
      <c r="F16">
        <v>126968.84</v>
      </c>
    </row>
    <row r="17" spans="1:6">
      <c r="A17" t="s">
        <v>86</v>
      </c>
      <c r="B17" t="s">
        <v>87</v>
      </c>
      <c r="C17" t="s">
        <v>2</v>
      </c>
      <c r="D17" t="s">
        <v>85</v>
      </c>
      <c r="E17">
        <v>296000</v>
      </c>
      <c r="F17">
        <v>126968.84</v>
      </c>
    </row>
    <row r="18" spans="1:6">
      <c r="A18" t="s">
        <v>88</v>
      </c>
      <c r="B18" t="s">
        <v>89</v>
      </c>
      <c r="C18" t="s">
        <v>2</v>
      </c>
      <c r="D18" t="s">
        <v>85</v>
      </c>
      <c r="E18">
        <v>27708</v>
      </c>
      <c r="F18">
        <v>126968.84</v>
      </c>
    </row>
    <row r="19" spans="1:6">
      <c r="A19" t="s">
        <v>90</v>
      </c>
      <c r="B19" t="s">
        <v>70</v>
      </c>
      <c r="C19" t="s">
        <v>2</v>
      </c>
      <c r="D19" t="s">
        <v>85</v>
      </c>
      <c r="E19">
        <v>753.72</v>
      </c>
      <c r="F19">
        <v>126968.84</v>
      </c>
    </row>
    <row r="20" spans="1:6">
      <c r="A20" t="s">
        <v>91</v>
      </c>
      <c r="B20" t="s">
        <v>92</v>
      </c>
      <c r="C20" t="s">
        <v>2</v>
      </c>
      <c r="D20" t="s">
        <v>85</v>
      </c>
      <c r="E20">
        <v>14800</v>
      </c>
      <c r="F20">
        <v>126968.84</v>
      </c>
    </row>
    <row r="21" spans="1:6">
      <c r="A21" t="s">
        <v>93</v>
      </c>
      <c r="B21" t="s">
        <v>94</v>
      </c>
      <c r="C21" t="s">
        <v>2</v>
      </c>
      <c r="D21" t="s">
        <v>85</v>
      </c>
      <c r="E21">
        <v>989</v>
      </c>
      <c r="F21">
        <v>126968.84</v>
      </c>
    </row>
    <row r="22" spans="1:6">
      <c r="A22" t="s">
        <v>95</v>
      </c>
      <c r="B22" t="s">
        <v>96</v>
      </c>
      <c r="C22" t="s">
        <v>2</v>
      </c>
      <c r="D22" t="s">
        <v>85</v>
      </c>
      <c r="E22">
        <v>2000</v>
      </c>
      <c r="F22">
        <v>126968.84</v>
      </c>
    </row>
    <row r="23" spans="1:6">
      <c r="A23" t="s">
        <v>97</v>
      </c>
      <c r="B23" t="s">
        <v>30</v>
      </c>
      <c r="C23" t="s">
        <v>2</v>
      </c>
      <c r="D23" t="s">
        <v>85</v>
      </c>
      <c r="E23">
        <v>670000</v>
      </c>
      <c r="F23">
        <v>126968.84</v>
      </c>
    </row>
    <row r="24" spans="1:6">
      <c r="A24" s="7" t="s">
        <v>58</v>
      </c>
      <c r="B24" s="7"/>
      <c r="C24" s="7"/>
      <c r="D24" s="7"/>
      <c r="E24" s="3">
        <f>AVERAGE(E16:E23)</f>
        <v>126968.84</v>
      </c>
    </row>
    <row r="25" spans="1:6">
      <c r="A25" t="s">
        <v>0</v>
      </c>
      <c r="B25" t="s">
        <v>1</v>
      </c>
      <c r="C25" t="s">
        <v>2</v>
      </c>
      <c r="D25" t="s">
        <v>3</v>
      </c>
      <c r="E25">
        <v>20</v>
      </c>
      <c r="F25">
        <v>37979.75</v>
      </c>
    </row>
    <row r="26" spans="1:6">
      <c r="A26" t="s">
        <v>4</v>
      </c>
      <c r="B26" t="s">
        <v>5</v>
      </c>
      <c r="C26" t="s">
        <v>2</v>
      </c>
      <c r="D26" t="s">
        <v>3</v>
      </c>
      <c r="E26">
        <v>150</v>
      </c>
      <c r="F26">
        <v>37979.75</v>
      </c>
    </row>
    <row r="27" spans="1:6">
      <c r="A27" t="s">
        <v>6</v>
      </c>
      <c r="B27" t="s">
        <v>7</v>
      </c>
      <c r="C27" t="s">
        <v>2</v>
      </c>
      <c r="D27" t="s">
        <v>3</v>
      </c>
      <c r="E27">
        <v>1000</v>
      </c>
      <c r="F27">
        <v>37979.75</v>
      </c>
    </row>
    <row r="28" spans="1:6">
      <c r="A28" t="s">
        <v>8</v>
      </c>
      <c r="B28" t="s">
        <v>9</v>
      </c>
      <c r="C28" t="s">
        <v>2</v>
      </c>
      <c r="D28" t="s">
        <v>3</v>
      </c>
      <c r="E28">
        <v>80000</v>
      </c>
      <c r="F28">
        <v>37979.75</v>
      </c>
    </row>
    <row r="29" spans="1:6">
      <c r="A29" t="s">
        <v>10</v>
      </c>
      <c r="B29" t="s">
        <v>11</v>
      </c>
      <c r="C29" t="s">
        <v>2</v>
      </c>
      <c r="D29" t="s">
        <v>3</v>
      </c>
      <c r="E29">
        <v>55000</v>
      </c>
      <c r="F29">
        <v>37979.75</v>
      </c>
    </row>
    <row r="30" spans="1:6">
      <c r="A30" t="s">
        <v>12</v>
      </c>
      <c r="B30" t="s">
        <v>13</v>
      </c>
      <c r="C30" t="s">
        <v>2</v>
      </c>
      <c r="D30" t="s">
        <v>3</v>
      </c>
      <c r="E30">
        <v>110000</v>
      </c>
      <c r="F30">
        <v>37979.75</v>
      </c>
    </row>
    <row r="31" spans="1:6">
      <c r="A31" t="s">
        <v>14</v>
      </c>
      <c r="B31" t="s">
        <v>15</v>
      </c>
      <c r="C31" t="s">
        <v>2</v>
      </c>
      <c r="D31" t="s">
        <v>3</v>
      </c>
      <c r="E31">
        <v>550</v>
      </c>
      <c r="F31">
        <v>37979.75</v>
      </c>
    </row>
    <row r="32" spans="1:6">
      <c r="A32" t="s">
        <v>16</v>
      </c>
      <c r="B32" t="s">
        <v>17</v>
      </c>
      <c r="C32" t="s">
        <v>2</v>
      </c>
      <c r="D32" t="s">
        <v>3</v>
      </c>
      <c r="E32">
        <v>130650</v>
      </c>
      <c r="F32">
        <v>37979.75</v>
      </c>
    </row>
    <row r="33" spans="1:10">
      <c r="A33" t="s">
        <v>18</v>
      </c>
      <c r="B33" t="s">
        <v>19</v>
      </c>
      <c r="C33" t="s">
        <v>2</v>
      </c>
      <c r="D33" t="s">
        <v>3</v>
      </c>
      <c r="E33">
        <v>75000</v>
      </c>
      <c r="F33">
        <v>37979.75</v>
      </c>
    </row>
    <row r="34" spans="1:10">
      <c r="A34" t="s">
        <v>20</v>
      </c>
      <c r="B34" t="s">
        <v>21</v>
      </c>
      <c r="C34" t="s">
        <v>2</v>
      </c>
      <c r="D34" t="s">
        <v>3</v>
      </c>
      <c r="E34">
        <v>492</v>
      </c>
      <c r="F34">
        <v>37979.75</v>
      </c>
    </row>
    <row r="35" spans="1:10">
      <c r="A35" t="s">
        <v>22</v>
      </c>
      <c r="B35" t="s">
        <v>23</v>
      </c>
      <c r="C35" t="s">
        <v>2</v>
      </c>
      <c r="D35" t="s">
        <v>3</v>
      </c>
      <c r="E35">
        <v>2550</v>
      </c>
      <c r="F35">
        <v>37979.75</v>
      </c>
    </row>
    <row r="36" spans="1:10">
      <c r="A36" t="s">
        <v>24</v>
      </c>
      <c r="B36" t="s">
        <v>25</v>
      </c>
      <c r="C36" t="s">
        <v>2</v>
      </c>
      <c r="D36" t="s">
        <v>3</v>
      </c>
      <c r="E36">
        <v>345</v>
      </c>
      <c r="F36">
        <v>37979.75</v>
      </c>
    </row>
    <row r="37" spans="1:10">
      <c r="A37" s="7" t="s">
        <v>58</v>
      </c>
      <c r="B37" s="7"/>
      <c r="C37" s="7"/>
      <c r="D37" s="7"/>
      <c r="E37" s="3">
        <f>AVERAGE(E25:E36)</f>
        <v>37979.75</v>
      </c>
    </row>
    <row r="38" spans="1:10">
      <c r="A38" t="s">
        <v>98</v>
      </c>
      <c r="B38" t="s">
        <v>99</v>
      </c>
      <c r="C38" t="s">
        <v>2</v>
      </c>
      <c r="D38" t="s">
        <v>100</v>
      </c>
      <c r="E38">
        <v>9000</v>
      </c>
      <c r="F38">
        <v>389842</v>
      </c>
    </row>
    <row r="39" spans="1:10">
      <c r="A39" t="s">
        <v>101</v>
      </c>
      <c r="B39" t="s">
        <v>102</v>
      </c>
      <c r="C39" t="s">
        <v>2</v>
      </c>
      <c r="D39" t="s">
        <v>100</v>
      </c>
      <c r="E39">
        <v>44768</v>
      </c>
      <c r="F39">
        <v>389842</v>
      </c>
    </row>
    <row r="40" spans="1:10">
      <c r="A40" t="s">
        <v>103</v>
      </c>
      <c r="B40" t="s">
        <v>48</v>
      </c>
      <c r="C40" t="s">
        <v>2</v>
      </c>
      <c r="D40" t="s">
        <v>100</v>
      </c>
      <c r="E40">
        <v>1500000</v>
      </c>
      <c r="F40">
        <v>389842</v>
      </c>
    </row>
    <row r="41" spans="1:10">
      <c r="A41" t="s">
        <v>104</v>
      </c>
      <c r="B41" t="s">
        <v>99</v>
      </c>
      <c r="C41" t="s">
        <v>2</v>
      </c>
      <c r="D41" t="s">
        <v>100</v>
      </c>
      <c r="E41">
        <v>5600</v>
      </c>
      <c r="F41">
        <v>389842</v>
      </c>
    </row>
    <row r="42" spans="1:10">
      <c r="A42" s="7" t="s">
        <v>58</v>
      </c>
      <c r="B42" s="7"/>
      <c r="C42" s="7"/>
      <c r="D42" s="7"/>
      <c r="E42" s="3">
        <f>AVERAGE(E38:E41)</f>
        <v>389842</v>
      </c>
    </row>
    <row r="43" spans="1:10">
      <c r="A43" s="8" t="s">
        <v>105</v>
      </c>
      <c r="B43" s="9"/>
      <c r="C43" s="9"/>
      <c r="D43" s="9"/>
      <c r="E43" s="9"/>
      <c r="F43" s="9"/>
      <c r="G43" s="9"/>
      <c r="H43" s="9"/>
      <c r="I43" s="9"/>
      <c r="J43" s="9"/>
    </row>
    <row r="44" spans="1:10">
      <c r="A44" s="9"/>
      <c r="B44" s="9"/>
      <c r="C44" s="9"/>
      <c r="D44" s="9"/>
      <c r="E44" s="9"/>
      <c r="F44" s="9"/>
      <c r="G44" s="9"/>
      <c r="H44" s="9"/>
      <c r="I44" s="9"/>
      <c r="J44" s="9"/>
    </row>
    <row r="45" spans="1:10">
      <c r="A45" s="9"/>
      <c r="B45" s="9"/>
      <c r="C45" s="9"/>
      <c r="D45" s="9"/>
      <c r="E45" s="9"/>
      <c r="F45" s="9"/>
      <c r="G45" s="9"/>
      <c r="H45" s="9"/>
      <c r="I45" s="9"/>
      <c r="J45" s="9"/>
    </row>
    <row r="46" spans="1:10">
      <c r="A46" s="9"/>
      <c r="B46" s="9"/>
      <c r="C46" s="9"/>
      <c r="D46" s="9"/>
      <c r="E46" s="9"/>
      <c r="F46" s="9"/>
      <c r="G46" s="9"/>
      <c r="H46" s="9"/>
      <c r="I46" s="9"/>
      <c r="J46" s="9"/>
    </row>
    <row r="47" spans="1:10">
      <c r="A47" s="9"/>
      <c r="B47" s="9"/>
      <c r="C47" s="9"/>
      <c r="D47" s="9"/>
      <c r="E47" s="9"/>
      <c r="F47" s="9"/>
      <c r="G47" s="9"/>
      <c r="H47" s="9"/>
      <c r="I47" s="9"/>
      <c r="J47" s="9"/>
    </row>
    <row r="48" spans="1:10">
      <c r="A48" s="9"/>
      <c r="B48" s="9"/>
      <c r="C48" s="9"/>
      <c r="D48" s="9"/>
      <c r="E48" s="9"/>
      <c r="F48" s="9"/>
      <c r="G48" s="9"/>
      <c r="H48" s="9"/>
      <c r="I48" s="9"/>
      <c r="J48" s="9"/>
    </row>
    <row r="49" spans="1:10">
      <c r="A49" s="9"/>
      <c r="B49" s="9"/>
      <c r="C49" s="9"/>
      <c r="D49" s="9"/>
      <c r="E49" s="9"/>
      <c r="F49" s="9"/>
      <c r="G49" s="9"/>
      <c r="H49" s="9"/>
      <c r="I49" s="9"/>
      <c r="J49" s="9"/>
    </row>
  </sheetData>
  <mergeCells count="5">
    <mergeCell ref="A15:D15"/>
    <mergeCell ref="A24:D24"/>
    <mergeCell ref="A37:D37"/>
    <mergeCell ref="A42:D42"/>
    <mergeCell ref="A43:J49"/>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Man and Woman VS  Man</vt:lpstr>
      <vt:lpstr>Black Female VS 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Qingyuan Feng</dc:creator>
  <cp:lastModifiedBy>Qingyuan Feng</cp:lastModifiedBy>
  <dcterms:created xsi:type="dcterms:W3CDTF">2023-09-06T14:45:15Z</dcterms:created>
  <dcterms:modified xsi:type="dcterms:W3CDTF">2023-09-06T18:50:31Z</dcterms:modified>
</cp:coreProperties>
</file>