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G85" i="6"/>
  <c r="G84" i="6"/>
  <c r="G90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<sst xmlns="http://schemas.openxmlformats.org/spreadsheetml/2006/main" count="250" uniqueCount="114">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</sst>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2" fillId="0" borderId="0" xfId="0" applyNumberFormat="1" applyFont="1" applyFill="1" applyBorder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4" workbookViewId="0">
      <pane xSplit="1" topLeftCell="B1" activePane="topRight" state="frozen"/>
      <selection activeCell="A34" sqref="A34"/>
      <selection pane="topRight" activeCell="C15" sqref="C15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6" width="6.5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6" ht="13">
      <c r="A1" s="45"/>
      <c r="B1" s="45" t="s">
        <v>97</v>
      </c>
      <c r="C1" s="18">
        <v>8800</v>
      </c>
      <c r="D1" s="18" t="s">
        <v>98</v>
      </c>
      <c r="E1" s="49" t="s">
        <v>113</v>
      </c>
      <c r="F1" s="50">
        <f>IF(UPPER(D1)="KJ",4.1868,IF(OR(UPPER(D1)="KCAL",AND(CODE(LEFT(D1))=67,UPPER(MID(D1,2,LEN(D1)-1))="AL")),1,IF(AND(CODE(LEFT(D1))=99,UPPER(MID(D1,2,LEN(D1)-1))="AL"),1000,0)))</f>
        <v>4.1867999999999999</v>
      </c>
    </row>
    <row r="2" spans="1:6" ht="14" thickBot="1">
      <c r="A2" s="6" t="s">
        <v>10</v>
      </c>
      <c r="B2" s="7"/>
      <c r="C2" s="20"/>
      <c r="D2" s="20"/>
      <c r="E2" s="20"/>
      <c r="F2" s="20"/>
    </row>
    <row r="3" spans="1:6" ht="14" thickBot="1">
      <c r="A3" s="21"/>
      <c r="B3" s="1"/>
      <c r="C3" s="1" t="s">
        <v>8</v>
      </c>
      <c r="D3" s="2"/>
      <c r="E3" s="2"/>
      <c r="F3" s="2"/>
    </row>
    <row r="4" spans="1:6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3">
      <c r="A5" s="8" t="s">
        <v>11</v>
      </c>
      <c r="B5" s="9"/>
      <c r="C5" s="23"/>
      <c r="D5" s="23"/>
      <c r="E5" s="23"/>
      <c r="F5" s="23"/>
    </row>
    <row r="6" spans="1:6" ht="13">
      <c r="A6" s="10" t="s">
        <v>12</v>
      </c>
      <c r="B6" s="7"/>
      <c r="C6" s="20"/>
      <c r="D6" s="20"/>
      <c r="E6" s="20"/>
      <c r="F6" s="20"/>
    </row>
    <row r="7" spans="1:6" ht="13">
      <c r="A7" s="11" t="s">
        <v>13</v>
      </c>
      <c r="B7" s="12"/>
      <c r="C7" s="5"/>
      <c r="D7" s="5"/>
      <c r="E7" s="5"/>
      <c r="F7" s="5"/>
    </row>
    <row r="8" spans="1:6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3">
      <c r="A9" s="10" t="s">
        <v>15</v>
      </c>
      <c r="B9" s="7"/>
      <c r="C9" s="20"/>
      <c r="D9" s="20"/>
      <c r="E9" s="20"/>
      <c r="F9" s="20"/>
    </row>
    <row r="10" spans="1:6" ht="13">
      <c r="A10" s="11" t="s">
        <v>16</v>
      </c>
      <c r="B10" s="12"/>
      <c r="C10" s="5"/>
      <c r="D10" s="5"/>
      <c r="E10" s="5"/>
      <c r="F10" s="5"/>
    </row>
    <row r="11" spans="1:6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3">
      <c r="A13" s="11" t="s">
        <v>18</v>
      </c>
      <c r="B13" s="12"/>
      <c r="C13" s="5"/>
      <c r="D13" s="5"/>
      <c r="E13" s="5"/>
      <c r="F13" s="5"/>
    </row>
    <row r="14" spans="1:6" ht="13">
      <c r="A14" s="8" t="s">
        <v>17</v>
      </c>
      <c r="B14" s="9"/>
      <c r="C14" s="24">
        <v>0.17</v>
      </c>
      <c r="D14" s="24">
        <v>0.33</v>
      </c>
      <c r="E14" s="24">
        <v>0.15</v>
      </c>
      <c r="F14" s="24">
        <v>0.17</v>
      </c>
    </row>
    <row r="15" spans="1:6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75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74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73</v>
      </c>
      <c r="E41" s="31"/>
      <c r="F41" s="31"/>
    </row>
    <row r="42" spans="1:9" ht="13">
      <c r="A42" s="27" t="s">
        <v>28</v>
      </c>
      <c r="B42" s="47" t="s">
        <v>109</v>
      </c>
      <c r="C42" s="51" t="s">
        <v>71</v>
      </c>
      <c r="D42" s="52"/>
      <c r="E42" s="52"/>
      <c r="F42" s="53"/>
      <c r="G42" s="46" t="s">
        <v>100</v>
      </c>
      <c r="H42" s="46" t="s">
        <v>101</v>
      </c>
      <c r="I42" s="18" t="s">
        <v>59</v>
      </c>
    </row>
    <row r="43" spans="1:9" ht="13">
      <c r="A43" s="43" t="s">
        <v>76</v>
      </c>
      <c r="B43" s="30" t="s">
        <v>99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102</v>
      </c>
    </row>
    <row r="44" spans="1:9" ht="13">
      <c r="A44" s="43" t="s">
        <v>77</v>
      </c>
      <c r="B44" s="30" t="s">
        <v>99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102</v>
      </c>
    </row>
    <row r="45" spans="1:9" ht="13">
      <c r="A45" s="43" t="s">
        <v>86</v>
      </c>
      <c r="B45" s="30" t="s">
        <v>99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102</v>
      </c>
    </row>
    <row r="46" spans="1:9" ht="13">
      <c r="A46" s="43" t="s">
        <v>78</v>
      </c>
      <c r="B46" s="30" t="s">
        <v>99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102</v>
      </c>
    </row>
    <row r="47" spans="1:9" ht="13">
      <c r="A47" s="43" t="s">
        <v>105</v>
      </c>
      <c r="B47" s="30" t="s">
        <v>99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102</v>
      </c>
    </row>
    <row r="48" spans="1:9" ht="13">
      <c r="A48" s="43" t="s">
        <v>79</v>
      </c>
      <c r="B48" s="30" t="s">
        <v>99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102</v>
      </c>
    </row>
    <row r="49" spans="1:9" ht="13">
      <c r="A49" s="43" t="s">
        <v>80</v>
      </c>
      <c r="B49" s="30" t="s">
        <v>99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102</v>
      </c>
    </row>
    <row r="50" spans="1:9" ht="13">
      <c r="A50" s="44" t="s">
        <v>81</v>
      </c>
      <c r="B50" s="39" t="s">
        <v>99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102</v>
      </c>
    </row>
    <row r="51" spans="1:9" ht="13">
      <c r="A51" s="43" t="s">
        <v>82</v>
      </c>
      <c r="B51" s="30" t="s">
        <v>99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102</v>
      </c>
    </row>
    <row r="52" spans="1:9" ht="13">
      <c r="A52" s="43" t="s">
        <v>85</v>
      </c>
      <c r="B52" s="30" t="s">
        <v>99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102</v>
      </c>
    </row>
    <row r="53" spans="1:9" ht="13">
      <c r="A53" s="43" t="s">
        <v>29</v>
      </c>
      <c r="B53" s="30" t="s">
        <v>99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102</v>
      </c>
    </row>
    <row r="54" spans="1:9" ht="13">
      <c r="A54" s="43" t="s">
        <v>87</v>
      </c>
      <c r="B54" s="30" t="s">
        <v>99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102</v>
      </c>
    </row>
    <row r="55" spans="1:9" ht="13">
      <c r="A55" s="43" t="s">
        <v>88</v>
      </c>
      <c r="B55" s="30" t="s">
        <v>99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102</v>
      </c>
    </row>
    <row r="56" spans="1:9" ht="13">
      <c r="A56" s="43" t="s">
        <v>89</v>
      </c>
      <c r="B56" s="30" t="s">
        <v>99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102</v>
      </c>
    </row>
    <row r="57" spans="1:9" ht="13">
      <c r="A57" s="43" t="s">
        <v>90</v>
      </c>
      <c r="B57" s="30" t="s">
        <v>99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102</v>
      </c>
    </row>
    <row r="58" spans="1:9" ht="13">
      <c r="A58" s="43" t="s">
        <v>92</v>
      </c>
      <c r="B58" s="30" t="s">
        <v>99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102</v>
      </c>
    </row>
    <row r="59" spans="1:9" ht="13">
      <c r="A59" s="43" t="s">
        <v>93</v>
      </c>
      <c r="B59" s="30" t="s">
        <v>99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102</v>
      </c>
    </row>
    <row r="60" spans="1:9" ht="13">
      <c r="A60" s="43" t="s">
        <v>94</v>
      </c>
      <c r="B60" s="30" t="s">
        <v>99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102</v>
      </c>
    </row>
    <row r="61" spans="1:9" ht="13">
      <c r="A61" s="43" t="s">
        <v>83</v>
      </c>
      <c r="B61" s="30" t="s">
        <v>99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102</v>
      </c>
    </row>
    <row r="62" spans="1:9" ht="13">
      <c r="A62" s="43" t="s">
        <v>84</v>
      </c>
      <c r="B62" s="30" t="s">
        <v>99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102</v>
      </c>
    </row>
    <row r="63" spans="1:9" ht="13">
      <c r="A63" s="43" t="s">
        <v>95</v>
      </c>
      <c r="B63" s="30" t="s">
        <v>99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102</v>
      </c>
    </row>
    <row r="64" spans="1:9" ht="13">
      <c r="A64" s="43" t="s">
        <v>96</v>
      </c>
      <c r="B64" s="30" t="s">
        <v>99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102</v>
      </c>
    </row>
    <row r="65" spans="1:9" ht="13">
      <c r="A65" s="8" t="s">
        <v>91</v>
      </c>
      <c r="B65" s="30" t="s">
        <v>99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103</v>
      </c>
    </row>
    <row r="66" spans="1:9" ht="13">
      <c r="A66" s="8" t="s">
        <v>66</v>
      </c>
      <c r="B66" s="30" t="s">
        <v>99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103</v>
      </c>
    </row>
    <row r="67" spans="1:9" ht="13">
      <c r="A67" s="8" t="s">
        <v>67</v>
      </c>
      <c r="B67" s="30" t="s">
        <v>99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103</v>
      </c>
    </row>
    <row r="68" spans="1:9" ht="13">
      <c r="A68" s="8" t="s">
        <v>68</v>
      </c>
      <c r="B68" s="30" t="s">
        <v>99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103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106</v>
      </c>
    </row>
    <row r="70" spans="1:9" ht="13">
      <c r="A70" s="32" t="s">
        <v>32</v>
      </c>
      <c r="B70" s="47" t="s">
        <v>109</v>
      </c>
      <c r="C70" s="51" t="s">
        <v>71</v>
      </c>
      <c r="D70" s="52"/>
      <c r="E70" s="52"/>
      <c r="F70" s="53"/>
      <c r="G70" s="46" t="s">
        <v>72</v>
      </c>
      <c r="H70" s="46" t="s">
        <v>101</v>
      </c>
    </row>
    <row r="71" spans="1:9" ht="13">
      <c r="A71" s="34" t="s">
        <v>33</v>
      </c>
      <c r="B71" s="30" t="s">
        <v>99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104</v>
      </c>
    </row>
    <row r="72" spans="1:9" ht="13">
      <c r="A72" s="34" t="s">
        <v>34</v>
      </c>
      <c r="B72" s="30" t="s">
        <v>99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104</v>
      </c>
    </row>
    <row r="73" spans="1:9" ht="13">
      <c r="A73" s="34" t="s">
        <v>35</v>
      </c>
      <c r="B73" s="30" t="s">
        <v>99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104</v>
      </c>
    </row>
    <row r="74" spans="1:9" ht="13">
      <c r="A74" s="34" t="s">
        <v>36</v>
      </c>
      <c r="B74" s="30" t="s">
        <v>99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104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103</v>
      </c>
    </row>
    <row r="76" spans="1:9" ht="13">
      <c r="A76" s="34" t="s">
        <v>38</v>
      </c>
      <c r="B76" s="30" t="s">
        <v>99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104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103</v>
      </c>
    </row>
    <row r="78" spans="1:9" ht="13">
      <c r="A78" s="34" t="s">
        <v>2</v>
      </c>
      <c r="B78" s="30" t="s">
        <v>99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104</v>
      </c>
    </row>
    <row r="79" spans="1:9" ht="13">
      <c r="A79" s="34" t="s">
        <v>64</v>
      </c>
      <c r="B79" s="30" t="s">
        <v>99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104</v>
      </c>
    </row>
    <row r="80" spans="1:9" ht="13">
      <c r="A80" s="34" t="s">
        <v>69</v>
      </c>
      <c r="B80" s="30" t="s">
        <v>99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104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103</v>
      </c>
    </row>
    <row r="82" spans="1:9" ht="13">
      <c r="A82" s="8" t="s">
        <v>65</v>
      </c>
      <c r="B82" s="30" t="s">
        <v>99</v>
      </c>
      <c r="C82" s="31"/>
      <c r="D82" s="24">
        <v>1</v>
      </c>
      <c r="E82" s="31"/>
      <c r="F82" s="31"/>
      <c r="G82" s="37">
        <v>7.5</v>
      </c>
      <c r="I82" s="18" t="s">
        <v>104</v>
      </c>
    </row>
    <row r="83" spans="1:9" ht="13">
      <c r="A83" s="32" t="s">
        <v>108</v>
      </c>
      <c r="B83" s="33"/>
      <c r="C83" s="51" t="s">
        <v>71</v>
      </c>
      <c r="D83" s="52"/>
      <c r="E83" s="52"/>
      <c r="F83" s="53"/>
      <c r="G83" s="46" t="s">
        <v>72</v>
      </c>
      <c r="H83" s="46" t="s">
        <v>101</v>
      </c>
    </row>
    <row r="84" spans="1:9" ht="13">
      <c r="A84" s="34" t="s">
        <v>110</v>
      </c>
      <c r="B84" s="30" t="s">
        <v>99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104</v>
      </c>
    </row>
    <row r="85" spans="1:9" ht="13">
      <c r="A85" s="34" t="s">
        <v>111</v>
      </c>
      <c r="B85" s="30" t="s">
        <v>99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107</v>
      </c>
    </row>
    <row r="86" spans="1:9" ht="13">
      <c r="A86" s="32" t="s">
        <v>112</v>
      </c>
      <c r="B86" s="33"/>
      <c r="C86" s="51" t="s">
        <v>71</v>
      </c>
      <c r="D86" s="52"/>
      <c r="E86" s="52"/>
      <c r="F86" s="53"/>
      <c r="G86" s="46" t="s">
        <v>72</v>
      </c>
      <c r="H86" s="46" t="s">
        <v>101</v>
      </c>
    </row>
    <row r="87" spans="1:9" ht="13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103</v>
      </c>
    </row>
    <row r="88" spans="1:9" ht="13">
      <c r="A88" s="8" t="s">
        <v>31</v>
      </c>
      <c r="B88" s="30" t="s">
        <v>99</v>
      </c>
      <c r="C88" s="31"/>
      <c r="D88" s="24">
        <v>0</v>
      </c>
      <c r="E88" s="31"/>
      <c r="F88" s="31"/>
      <c r="G88" s="37">
        <v>0</v>
      </c>
      <c r="I88" s="18" t="s">
        <v>106</v>
      </c>
    </row>
    <row r="89" spans="1:9" ht="13">
      <c r="A89" s="32" t="s">
        <v>40</v>
      </c>
      <c r="B89" s="33"/>
      <c r="C89" s="51" t="s">
        <v>71</v>
      </c>
      <c r="D89" s="52"/>
      <c r="E89" s="52"/>
      <c r="F89" s="53"/>
      <c r="G89" s="46" t="s">
        <v>72</v>
      </c>
      <c r="H89" s="46" t="s">
        <v>101</v>
      </c>
    </row>
    <row r="90" spans="1:9" ht="13">
      <c r="A90" s="8" t="s">
        <v>41</v>
      </c>
      <c r="B90" s="17" t="s">
        <v>99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104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103</v>
      </c>
    </row>
    <row r="92" spans="1:9" ht="13">
      <c r="A92" s="32" t="s">
        <v>43</v>
      </c>
      <c r="B92" s="33"/>
      <c r="C92" s="51" t="s">
        <v>71</v>
      </c>
      <c r="D92" s="52"/>
      <c r="E92" s="52"/>
      <c r="F92" s="53"/>
      <c r="G92" s="46" t="s">
        <v>72</v>
      </c>
      <c r="H92" s="46" t="s">
        <v>101</v>
      </c>
    </row>
    <row r="93" spans="1:9" ht="13">
      <c r="A93" s="34" t="s">
        <v>44</v>
      </c>
      <c r="B93" s="17" t="s">
        <v>99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104</v>
      </c>
    </row>
    <row r="94" spans="1:9" ht="13">
      <c r="A94" s="34" t="s">
        <v>45</v>
      </c>
      <c r="B94" s="17" t="s">
        <v>99</v>
      </c>
      <c r="C94" s="31"/>
      <c r="D94" s="24">
        <v>1</v>
      </c>
      <c r="E94" s="31"/>
      <c r="F94" s="31"/>
      <c r="G94" s="37">
        <v>70</v>
      </c>
      <c r="I94" s="18" t="s">
        <v>104</v>
      </c>
    </row>
    <row r="95" spans="1:9" ht="13">
      <c r="A95" s="32" t="s">
        <v>46</v>
      </c>
      <c r="B95" s="33"/>
      <c r="C95" s="51" t="s">
        <v>71</v>
      </c>
      <c r="D95" s="52"/>
      <c r="E95" s="52"/>
      <c r="F95" s="53"/>
      <c r="G95" s="46" t="s">
        <v>72</v>
      </c>
      <c r="H95" s="46" t="s">
        <v>101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103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103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103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103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103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103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103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103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103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103</v>
      </c>
    </row>
    <row r="106" spans="1:9">
      <c r="G106" s="19"/>
    </row>
    <row r="107" spans="1:9">
      <c r="G107" s="19"/>
    </row>
    <row r="108" spans="1:9">
      <c r="G108" s="19"/>
    </row>
  </sheetData>
  <sheetProtection sheet="1" formatCells="0" formatColumns="0" formatRows="0" insertHyperlinks="0" autoFilter="0" pivotTables="0"/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Rethman, Mark Lawrence</dc:creator>
  <cp:keywords/>
  <dc:description/>
  <cp:lastModifiedBy>Charles Rethman</cp:lastModifiedBy>
  <cp:lastPrinted>2006-01-19T10:08:14Z</cp:lastPrinted>
  <dcterms:created xsi:type="dcterms:W3CDTF">2003-10-09T13:44:46Z</dcterms:created>
  <dcterms:modified xsi:type="dcterms:W3CDTF">2016-04-26T13:37:23Z</dcterms:modified>
  <cp:category/>
</cp:coreProperties>
</file>