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8" l="1"/>
  <c r="D1" i="8"/>
  <c r="C1" i="8"/>
  <c r="B69" i="8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<sst xmlns="http://schemas.openxmlformats.org/spreadsheetml/2006/main" count="4096" uniqueCount="823">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</sst>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5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41" xfId="0" applyFont="1" applyFill="1" applyBorder="1" applyProtection="1"/>
    <xf numFmtId="0" fontId="8" fillId="34" borderId="141" xfId="0" applyFont="1" applyFill="1" applyBorder="1" applyProtection="1"/>
  </cellXfs>
  <cellStyles count="30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666952"/>
        <c:axId val="-2104674216"/>
      </c:lineChart>
      <c:catAx>
        <c:axId val="-2104666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74216"/>
        <c:crosses val="autoZero"/>
        <c:auto val="1"/>
        <c:lblAlgn val="ctr"/>
        <c:lblOffset val="100"/>
        <c:noMultiLvlLbl val="1"/>
      </c:catAx>
      <c:valAx>
        <c:axId val="-2104674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669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907800"/>
        <c:axId val="-2104912184"/>
      </c:lineChart>
      <c:catAx>
        <c:axId val="-2104907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12184"/>
        <c:crosses val="autoZero"/>
        <c:auto val="1"/>
        <c:lblAlgn val="ctr"/>
        <c:lblOffset val="100"/>
        <c:noMultiLvlLbl val="1"/>
      </c:catAx>
      <c:valAx>
        <c:axId val="-2104912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07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4968040"/>
        <c:axId val="-2104975976"/>
      </c:barChart>
      <c:catAx>
        <c:axId val="-2104968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4975976"/>
        <c:crosses val="autoZero"/>
        <c:auto val="1"/>
        <c:lblAlgn val="ctr"/>
        <c:lblOffset val="100"/>
        <c:noMultiLvlLbl val="1"/>
      </c:catAx>
      <c:valAx>
        <c:axId val="-2104975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68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41272"/>
        <c:axId val="-2122137960"/>
      </c:barChart>
      <c:catAx>
        <c:axId val="-212214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3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3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41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65112"/>
        <c:axId val="-2122161768"/>
      </c:barChart>
      <c:catAx>
        <c:axId val="-212216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1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61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281064"/>
        <c:axId val="-2122277720"/>
      </c:barChart>
      <c:catAx>
        <c:axId val="-212228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7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27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8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37848"/>
        <c:axId val="-2120534504"/>
      </c:barChart>
      <c:catAx>
        <c:axId val="-212053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53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7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442264"/>
        <c:axId val="-2120438920"/>
      </c:barChart>
      <c:catAx>
        <c:axId val="-212044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43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4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25" sqref="CK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2" t="s">
        <v>48</v>
      </c>
      <c r="CR4" s="1642"/>
      <c r="CS4" s="1642" t="s">
        <v>48</v>
      </c>
      <c r="CT4" s="1642"/>
      <c r="CU4" s="74"/>
      <c r="CV4" s="74"/>
      <c r="CW4" s="74"/>
      <c r="CX4" s="74"/>
      <c r="CY4" s="74"/>
      <c r="CZ4" s="74"/>
      <c r="DA4" s="74"/>
      <c r="DB4" s="74"/>
      <c r="DC4" s="74"/>
      <c r="DD4" s="1644" t="s">
        <v>49</v>
      </c>
      <c r="DE4" s="1644"/>
      <c r="DF4" s="1644" t="s">
        <v>49</v>
      </c>
      <c r="DG4" s="1644"/>
      <c r="DH4" s="1643" t="s">
        <v>48</v>
      </c>
      <c r="DI4" s="16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38" t="s">
        <v>49</v>
      </c>
      <c r="DW4" s="1638"/>
      <c r="DX4" s="1638"/>
      <c r="DY4" s="75" t="s">
        <v>50</v>
      </c>
      <c r="DZ4" s="75"/>
      <c r="EA4" s="1639" t="s">
        <v>51</v>
      </c>
      <c r="EB4" s="1639"/>
      <c r="EC4" s="1639"/>
      <c r="ED4" s="1639"/>
      <c r="EE4" s="1639"/>
      <c r="EF4" s="1639"/>
      <c r="EG4" s="1639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0.6</v>
      </c>
      <c r="CL18" s="1524">
        <v>0.20300000000000001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0.129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0.5</v>
      </c>
      <c r="CL20" s="1581">
        <v>0.09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0.48</v>
      </c>
      <c r="ED21" s="1604">
        <f>EB21*EC21*100</f>
        <v>21.6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9.9000000000000005E-2</v>
      </c>
      <c r="ED22" s="1604">
        <f>EB22*EC22*100</f>
        <v>2.5740000000000003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</v>
      </c>
      <c r="EF23" s="1604">
        <f>EB23*EE23*100</f>
        <v>0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24.174000000000003</v>
      </c>
      <c r="EE25" s="1605"/>
      <c r="EF25" s="1604">
        <f>SUM(EF21:EF24)</f>
        <v>0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0"/>
      <c r="W270" s="1640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1" t="s">
        <v>645</v>
      </c>
      <c r="AH270" s="1641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0"/>
      <c r="W310" s="1640"/>
      <c r="X310" s="1464"/>
      <c r="Y310" s="1464"/>
      <c r="Z310" s="1464"/>
      <c r="AA310"/>
      <c r="AB310"/>
      <c r="AC310"/>
      <c r="AD310"/>
      <c r="AE310"/>
      <c r="AF310"/>
      <c r="AG310" s="1641"/>
      <c r="AH310" s="1641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697" activePane="bottomRight" state="frozen"/>
      <selection pane="topRight" activeCell="AU1" sqref="AU1"/>
      <selection pane="bottomLeft" activeCell="A419" sqref="A419"/>
      <selection pane="bottomRight" activeCell="CG5" sqref="CG5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821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5" t="s">
        <v>51</v>
      </c>
      <c r="DR4" s="1645"/>
      <c r="DS4" s="1645"/>
      <c r="DT4" s="1645"/>
      <c r="DU4" s="1645"/>
      <c r="DV4" s="1645"/>
      <c r="DW4" s="1645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'Better-Off'</v>
      </c>
      <c r="CE5" s="816"/>
      <c r="CF5" s="827" t="str">
        <f>IF(UPPER($CG$4)=UPPER($BZ$4),$BV$4,IF(UPPER($CG$4)=UPPER($CA$4),$BW$4,IF(UPPER($CG$4)=UPPER($CB$4),$BX$4,$BY$4)))</f>
        <v>'Better-Off'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6" t="s">
        <v>48</v>
      </c>
      <c r="CE6" s="1646"/>
      <c r="CF6" s="1646" t="s">
        <v>48</v>
      </c>
      <c r="CG6" s="1646"/>
      <c r="CH6" s="800"/>
      <c r="CI6" s="800"/>
      <c r="CJ6" s="800"/>
      <c r="CK6" s="800"/>
      <c r="CL6" s="800"/>
      <c r="CM6" s="800"/>
      <c r="CN6" s="800"/>
      <c r="CO6" s="800"/>
      <c r="CP6" s="800"/>
      <c r="CQ6" s="1647" t="s">
        <v>49</v>
      </c>
      <c r="CR6" s="1647"/>
      <c r="CS6" s="1647" t="s">
        <v>49</v>
      </c>
      <c r="CT6" s="1647"/>
      <c r="CU6" s="1648" t="s">
        <v>48</v>
      </c>
      <c r="CV6" s="1648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49" t="s">
        <v>49</v>
      </c>
      <c r="DK6" s="1649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</v>
      </c>
      <c r="CM10" s="869">
        <f t="shared" si="12"/>
        <v>0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68">
        <f t="shared" si="13"/>
        <v>0</v>
      </c>
      <c r="CP10" s="868">
        <f t="shared" si="13"/>
        <v>0.43492470579078457</v>
      </c>
      <c r="CQ10" s="867">
        <f t="shared" si="13"/>
        <v>0.52154890762663819</v>
      </c>
      <c r="CR10" s="1485">
        <f t="shared" si="13"/>
        <v>0.71788611279131831</v>
      </c>
      <c r="CS10" s="1485">
        <f t="shared" si="13"/>
        <v>1.0756365529265255</v>
      </c>
      <c r="CT10" s="870">
        <f t="shared" si="13"/>
        <v>1.5359090704856788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0</v>
      </c>
      <c r="CR11" s="1485">
        <f t="shared" si="13"/>
        <v>0</v>
      </c>
      <c r="CS11" s="1485">
        <f t="shared" si="13"/>
        <v>2.3658287671232875E-2</v>
      </c>
      <c r="CT11" s="870">
        <f t="shared" si="13"/>
        <v>0.25235506849315065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0</v>
      </c>
      <c r="CR12" s="1485">
        <f t="shared" si="13"/>
        <v>5.2830325031133253E-2</v>
      </c>
      <c r="CS12" s="1485">
        <f t="shared" si="13"/>
        <v>0.16090156911581566</v>
      </c>
      <c r="CT12" s="870">
        <f t="shared" si="13"/>
        <v>0.42975239726027403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4.7251400996264009E-3</v>
      </c>
      <c r="CR13" s="1485">
        <f t="shared" si="13"/>
        <v>1.1812850249066002E-2</v>
      </c>
      <c r="CS13" s="1485">
        <f t="shared" si="13"/>
        <v>7.0760718733321473E-2</v>
      </c>
      <c r="CT13" s="870">
        <f t="shared" si="13"/>
        <v>0.34560507471980073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</v>
      </c>
      <c r="CM16" s="869">
        <f t="shared" si="12"/>
        <v>0</v>
      </c>
      <c r="CN16" s="868">
        <f t="shared" si="13"/>
        <v>0</v>
      </c>
      <c r="CO16" s="868">
        <f t="shared" si="13"/>
        <v>0</v>
      </c>
      <c r="CP16" s="868">
        <f t="shared" si="13"/>
        <v>0.22406902864259029</v>
      </c>
      <c r="CQ16" s="867">
        <f t="shared" si="13"/>
        <v>0.4231118555417186</v>
      </c>
      <c r="CR16" s="1485">
        <f t="shared" si="13"/>
        <v>0.47873772552926525</v>
      </c>
      <c r="CS16" s="1485">
        <f t="shared" si="13"/>
        <v>0.64712539405799685</v>
      </c>
      <c r="CT16" s="870">
        <f t="shared" si="13"/>
        <v>0.91473498381070983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0</v>
      </c>
      <c r="CN17" s="868">
        <f t="shared" si="13"/>
        <v>0</v>
      </c>
      <c r="CO17" s="868">
        <f t="shared" si="13"/>
        <v>0</v>
      </c>
      <c r="CP17" s="868">
        <f t="shared" si="13"/>
        <v>0</v>
      </c>
      <c r="CQ17" s="867">
        <f t="shared" si="13"/>
        <v>0</v>
      </c>
      <c r="CR17" s="1485">
        <f t="shared" si="13"/>
        <v>0</v>
      </c>
      <c r="CS17" s="1485">
        <f t="shared" si="13"/>
        <v>2.9458804483188047E-2</v>
      </c>
      <c r="CT17" s="870">
        <f t="shared" si="13"/>
        <v>0.12102803094396014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0</v>
      </c>
      <c r="CO18" s="868">
        <f t="shared" si="13"/>
        <v>0</v>
      </c>
      <c r="CP18" s="868">
        <f t="shared" si="13"/>
        <v>0</v>
      </c>
      <c r="CQ18" s="867">
        <f t="shared" si="13"/>
        <v>0</v>
      </c>
      <c r="CR18" s="1485">
        <f t="shared" si="13"/>
        <v>0</v>
      </c>
      <c r="CS18" s="1485">
        <f t="shared" si="13"/>
        <v>0</v>
      </c>
      <c r="CT18" s="870">
        <f t="shared" si="13"/>
        <v>9.5238095238095233E-2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5">
        <f t="shared" si="69"/>
        <v>0</v>
      </c>
      <c r="CP20" s="885">
        <f t="shared" si="69"/>
        <v>30301.200000000001</v>
      </c>
      <c r="CQ20" s="884">
        <f t="shared" si="69"/>
        <v>97500</v>
      </c>
      <c r="CR20" s="1486">
        <f t="shared" si="69"/>
        <v>437240</v>
      </c>
      <c r="CS20" s="1486">
        <f t="shared" si="69"/>
        <v>511350</v>
      </c>
      <c r="CT20" s="887">
        <f t="shared" si="69"/>
        <v>1004400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5000</v>
      </c>
      <c r="CT21" s="887">
        <f t="shared" si="69"/>
        <v>21301.200000000001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9000</v>
      </c>
      <c r="CR23" s="1486">
        <f t="shared" si="69"/>
        <v>13350</v>
      </c>
      <c r="CS23" s="1486">
        <f t="shared" si="69"/>
        <v>18000</v>
      </c>
      <c r="CT23" s="887">
        <f t="shared" si="69"/>
        <v>97500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0</v>
      </c>
      <c r="CP24" s="885">
        <f t="shared" si="69"/>
        <v>0</v>
      </c>
      <c r="CQ24" s="884">
        <f t="shared" si="69"/>
        <v>0</v>
      </c>
      <c r="CR24" s="1486">
        <f t="shared" si="69"/>
        <v>0</v>
      </c>
      <c r="CS24" s="1486">
        <f t="shared" si="69"/>
        <v>0</v>
      </c>
      <c r="CT24" s="887">
        <f t="shared" si="69"/>
        <v>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396000</v>
      </c>
      <c r="CS25" s="1486">
        <f t="shared" si="69"/>
        <v>480000</v>
      </c>
      <c r="CT25" s="887">
        <f t="shared" si="69"/>
        <v>996000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1200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0</v>
      </c>
      <c r="CS27" s="1486">
        <f t="shared" si="69"/>
        <v>0</v>
      </c>
      <c r="CT27" s="887">
        <f t="shared" si="69"/>
        <v>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0</v>
      </c>
      <c r="CP28" s="885">
        <f t="shared" si="69"/>
        <v>0</v>
      </c>
      <c r="CQ28" s="884">
        <f t="shared" si="69"/>
        <v>0</v>
      </c>
      <c r="CR28" s="1486">
        <f t="shared" si="69"/>
        <v>7200</v>
      </c>
      <c r="CS28" s="1486">
        <f t="shared" si="69"/>
        <v>18000</v>
      </c>
      <c r="CT28" s="887">
        <f t="shared" si="69"/>
        <v>18240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0</v>
      </c>
      <c r="CM31" s="886">
        <f t="shared" si="116"/>
        <v>0</v>
      </c>
      <c r="CN31" s="885">
        <f t="shared" si="117"/>
        <v>0</v>
      </c>
      <c r="CO31" s="885">
        <f t="shared" si="117"/>
        <v>0</v>
      </c>
      <c r="CP31" s="885">
        <f t="shared" si="117"/>
        <v>6000</v>
      </c>
      <c r="CQ31" s="884">
        <f t="shared" si="117"/>
        <v>52188</v>
      </c>
      <c r="CR31" s="1486">
        <f t="shared" si="117"/>
        <v>65483.6</v>
      </c>
      <c r="CS31" s="1486">
        <f t="shared" si="117"/>
        <v>88358</v>
      </c>
      <c r="CT31" s="887">
        <f t="shared" si="117"/>
        <v>341818.8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0</v>
      </c>
      <c r="CM32" s="886">
        <f t="shared" si="116"/>
        <v>0</v>
      </c>
      <c r="CN32" s="885">
        <f t="shared" si="117"/>
        <v>0</v>
      </c>
      <c r="CO32" s="885">
        <f t="shared" si="117"/>
        <v>0</v>
      </c>
      <c r="CP32" s="885">
        <f t="shared" si="117"/>
        <v>5040</v>
      </c>
      <c r="CQ32" s="884">
        <f t="shared" si="117"/>
        <v>6000</v>
      </c>
      <c r="CR32" s="1486">
        <f t="shared" si="117"/>
        <v>6720</v>
      </c>
      <c r="CS32" s="1486">
        <f t="shared" si="117"/>
        <v>10257.6</v>
      </c>
      <c r="CT32" s="887">
        <f t="shared" si="117"/>
        <v>12780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0</v>
      </c>
      <c r="CM33" s="886">
        <f t="shared" si="116"/>
        <v>0</v>
      </c>
      <c r="CN33" s="885">
        <f t="shared" si="117"/>
        <v>0</v>
      </c>
      <c r="CO33" s="885">
        <f t="shared" si="117"/>
        <v>0</v>
      </c>
      <c r="CP33" s="885">
        <f t="shared" si="117"/>
        <v>0</v>
      </c>
      <c r="CQ33" s="884">
        <f t="shared" si="117"/>
        <v>292</v>
      </c>
      <c r="CR33" s="1486">
        <f t="shared" si="117"/>
        <v>496</v>
      </c>
      <c r="CS33" s="1486">
        <f t="shared" si="117"/>
        <v>1166</v>
      </c>
      <c r="CT33" s="887">
        <f t="shared" si="117"/>
        <v>13648.8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0</v>
      </c>
      <c r="CN34" s="885">
        <f t="shared" si="117"/>
        <v>0</v>
      </c>
      <c r="CO34" s="885">
        <f t="shared" si="117"/>
        <v>0</v>
      </c>
      <c r="CP34" s="885">
        <f t="shared" si="117"/>
        <v>0</v>
      </c>
      <c r="CQ34" s="884">
        <f t="shared" si="117"/>
        <v>1260</v>
      </c>
      <c r="CR34" s="1486">
        <f t="shared" si="117"/>
        <v>2940</v>
      </c>
      <c r="CS34" s="1486">
        <f t="shared" si="117"/>
        <v>4230</v>
      </c>
      <c r="CT34" s="887">
        <f t="shared" si="117"/>
        <v>6330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9120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3200</v>
      </c>
      <c r="CS36" s="1486">
        <f t="shared" si="117"/>
        <v>10900</v>
      </c>
      <c r="CT36" s="887">
        <f t="shared" si="117"/>
        <v>12000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6800</v>
      </c>
      <c r="CR37" s="1486">
        <f t="shared" si="117"/>
        <v>8100</v>
      </c>
      <c r="CS37" s="1486">
        <f t="shared" si="117"/>
        <v>40800</v>
      </c>
      <c r="CT37" s="887">
        <f t="shared" si="117"/>
        <v>94000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10000</v>
      </c>
      <c r="CT38" s="887">
        <f t="shared" si="117"/>
        <v>25000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0</v>
      </c>
      <c r="CP39" s="885">
        <f t="shared" si="117"/>
        <v>0</v>
      </c>
      <c r="CQ39" s="884">
        <f t="shared" si="117"/>
        <v>0</v>
      </c>
      <c r="CR39" s="1486">
        <f t="shared" si="117"/>
        <v>0</v>
      </c>
      <c r="CS39" s="1486">
        <f t="shared" si="117"/>
        <v>1440</v>
      </c>
      <c r="CT39" s="887">
        <f t="shared" si="117"/>
        <v>28600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24012</v>
      </c>
      <c r="CS40" s="1486">
        <f t="shared" si="117"/>
        <v>24012</v>
      </c>
      <c r="CT40" s="887">
        <f t="shared" si="117"/>
        <v>84000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0</v>
      </c>
      <c r="CO41" s="885">
        <f t="shared" si="117"/>
        <v>0</v>
      </c>
      <c r="CP41" s="885">
        <f t="shared" si="117"/>
        <v>0</v>
      </c>
      <c r="CQ41" s="884">
        <f t="shared" si="117"/>
        <v>0</v>
      </c>
      <c r="CR41" s="1486">
        <f t="shared" si="117"/>
        <v>2304</v>
      </c>
      <c r="CS41" s="1486">
        <f t="shared" si="117"/>
        <v>16400</v>
      </c>
      <c r="CT41" s="887">
        <f t="shared" si="117"/>
        <v>82000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 t="str">
        <f t="shared" si="116"/>
        <v/>
      </c>
      <c r="CJ42" s="885">
        <f t="shared" si="116"/>
        <v>6.690561529271207E-3</v>
      </c>
      <c r="CK42" s="886">
        <f t="shared" si="116"/>
        <v>9.8562628336755654E-3</v>
      </c>
      <c r="CL42" s="886">
        <f t="shared" si="116"/>
        <v>2.3459884731497578E-2</v>
      </c>
      <c r="CM42" s="886">
        <f t="shared" si="116"/>
        <v>6.1538461538461542E-2</v>
      </c>
      <c r="CN42" s="885">
        <f t="shared" si="117"/>
        <v>0.4217654746346679</v>
      </c>
      <c r="CO42" s="885" t="str">
        <f t="shared" si="117"/>
        <v/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-58056.800000000003</v>
      </c>
      <c r="CE43" s="1486">
        <f t="shared" si="116"/>
        <v>0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0</v>
      </c>
      <c r="CO43" s="885">
        <f t="shared" si="117"/>
        <v>0</v>
      </c>
      <c r="CP43" s="885">
        <f t="shared" si="117"/>
        <v>0</v>
      </c>
      <c r="CQ43" s="884">
        <f t="shared" si="117"/>
        <v>91500</v>
      </c>
      <c r="CR43" s="1486">
        <f t="shared" si="117"/>
        <v>169531.2</v>
      </c>
      <c r="CS43" s="1486">
        <f t="shared" si="117"/>
        <v>371756.4</v>
      </c>
      <c r="CT43" s="887">
        <f t="shared" si="117"/>
        <v>952212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0.6</v>
      </c>
      <c r="BW47" s="831">
        <f>IF(WB!CK19="","",WB!CK19)</f>
        <v>0.129</v>
      </c>
      <c r="BX47" s="831">
        <f>IF(WB!CK20="","",WB!CK20)</f>
        <v>0.5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3</v>
      </c>
      <c r="CR93" s="1484">
        <f t="shared" si="236"/>
        <v>4</v>
      </c>
      <c r="CS93" s="1484">
        <f t="shared" si="236"/>
        <v>7</v>
      </c>
      <c r="CT93" s="849">
        <f t="shared" si="236"/>
        <v>26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1</v>
      </c>
      <c r="CT178" s="849">
        <f t="shared" si="421"/>
        <v>10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 t="str">
        <f t="shared" si="420"/>
        <v/>
      </c>
      <c r="CI180" s="868" t="str">
        <f t="shared" si="420"/>
        <v/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4.3759918164027752E-2</v>
      </c>
      <c r="CN180" s="868">
        <f t="shared" si="421"/>
        <v>0.3403549190535492</v>
      </c>
      <c r="CO180" s="868" t="str">
        <f t="shared" si="421"/>
        <v/>
      </c>
      <c r="CP180" s="868" t="str">
        <f t="shared" si="421"/>
        <v/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1</v>
      </c>
      <c r="CR181" s="1484">
        <f t="shared" si="421"/>
        <v>1</v>
      </c>
      <c r="CS181" s="1484">
        <f t="shared" si="421"/>
        <v>2</v>
      </c>
      <c r="CT181" s="849">
        <f t="shared" si="421"/>
        <v>4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 t="str">
        <f t="shared" si="420"/>
        <v/>
      </c>
      <c r="CI183" s="868" t="str">
        <f t="shared" si="420"/>
        <v/>
      </c>
      <c r="CJ183" s="868">
        <f t="shared" si="420"/>
        <v>0</v>
      </c>
      <c r="CK183" s="869">
        <f t="shared" si="420"/>
        <v>4.7251400996264009E-3</v>
      </c>
      <c r="CL183" s="869">
        <f t="shared" si="420"/>
        <v>5.2501556662515568E-3</v>
      </c>
      <c r="CM183" s="869">
        <f t="shared" si="420"/>
        <v>1.1812850249066002E-2</v>
      </c>
      <c r="CN183" s="868">
        <f t="shared" si="421"/>
        <v>2.7000800569293718E-2</v>
      </c>
      <c r="CO183" s="868" t="str">
        <f t="shared" si="421"/>
        <v/>
      </c>
      <c r="CP183" s="868" t="str">
        <f t="shared" si="421"/>
        <v/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1.5</v>
      </c>
      <c r="CS198" s="1484">
        <f t="shared" si="446"/>
        <v>2</v>
      </c>
      <c r="CT198" s="849">
        <f t="shared" si="446"/>
        <v>13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>
        <f t="shared" si="445"/>
        <v>7500</v>
      </c>
      <c r="CL199" s="848">
        <f t="shared" si="445"/>
        <v>7500</v>
      </c>
      <c r="CM199" s="848">
        <f t="shared" si="445"/>
        <v>8000</v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12000</v>
      </c>
      <c r="CS200" s="1484">
        <f t="shared" si="446"/>
        <v>15000</v>
      </c>
      <c r="CT200" s="849">
        <f t="shared" si="446"/>
        <v>97500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>
        <f t="shared" si="445"/>
        <v>0</v>
      </c>
      <c r="CL201" s="869">
        <f t="shared" si="445"/>
        <v>0.15</v>
      </c>
      <c r="CM201" s="869">
        <f t="shared" si="445"/>
        <v>0.15555555555555556</v>
      </c>
      <c r="CN201" s="868">
        <f t="shared" si="446"/>
        <v>0.27906976744186046</v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1.5</v>
      </c>
      <c r="CR205" s="1484">
        <f t="shared" si="473"/>
        <v>2</v>
      </c>
      <c r="CS205" s="1484">
        <f t="shared" si="473"/>
        <v>5</v>
      </c>
      <c r="CT205" s="849">
        <f t="shared" si="473"/>
        <v>27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>
        <f t="shared" si="472"/>
        <v>900</v>
      </c>
      <c r="CL206" s="848">
        <f t="shared" si="472"/>
        <v>1500</v>
      </c>
      <c r="CM206" s="848">
        <f t="shared" si="472"/>
        <v>1800</v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1350</v>
      </c>
      <c r="CS207" s="1484">
        <f t="shared" si="473"/>
        <v>3000</v>
      </c>
      <c r="CT207" s="849">
        <f t="shared" si="473"/>
        <v>9000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>
        <f t="shared" si="472"/>
        <v>2000</v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>
        <f t="shared" si="472"/>
        <v>0.13513513513513514</v>
      </c>
      <c r="CK214" s="869">
        <f t="shared" si="472"/>
        <v>0.25</v>
      </c>
      <c r="CL214" s="869">
        <f t="shared" si="472"/>
        <v>0.25</v>
      </c>
      <c r="CM214" s="869">
        <f t="shared" si="472"/>
        <v>0.31</v>
      </c>
      <c r="CN214" s="868">
        <f t="shared" si="473"/>
        <v>0.5</v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>
        <f t="shared" si="516"/>
        <v>1</v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>
        <f t="shared" si="516"/>
        <v>0.3</v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>
        <f t="shared" si="516"/>
        <v>2.4999999999999998E-2</v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>
        <f t="shared" si="516"/>
        <v>700</v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>
        <f t="shared" si="516"/>
        <v>8</v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>
        <f t="shared" si="516"/>
        <v>5600</v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 t="str">
        <f t="shared" si="516"/>
        <v/>
      </c>
      <c r="CL237" s="848">
        <f t="shared" si="516"/>
        <v>80</v>
      </c>
      <c r="CM237" s="848">
        <f t="shared" si="516"/>
        <v>640</v>
      </c>
      <c r="CN237" s="847" t="str">
        <f t="shared" si="517"/>
        <v/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30</v>
      </c>
      <c r="CM242" s="848">
        <f t="shared" si="540"/>
        <v>160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 t="str">
        <f t="shared" si="540"/>
        <v/>
      </c>
      <c r="CL243" s="869">
        <f t="shared" si="540"/>
        <v>2.3658287671232875E-2</v>
      </c>
      <c r="CM243" s="869">
        <f t="shared" si="540"/>
        <v>0.25235506849315065</v>
      </c>
      <c r="CN243" s="868" t="str">
        <f t="shared" si="541"/>
        <v/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 t="str">
        <f t="shared" si="580"/>
        <v/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 t="str">
        <f t="shared" si="600"/>
        <v/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 t="str">
        <f t="shared" si="600"/>
        <v/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>
        <f t="shared" si="676"/>
        <v>30</v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>
        <f t="shared" si="702"/>
        <v>2</v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>
        <f t="shared" si="702"/>
        <v>60</v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>
        <f t="shared" si="702"/>
        <v>1.9986799501867992E-3</v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8</v>
      </c>
      <c r="CN340" s="847" t="str">
        <f t="shared" si="757"/>
        <v/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60</v>
      </c>
      <c r="CL342" s="848">
        <f t="shared" si="780"/>
        <v>80</v>
      </c>
      <c r="CM342" s="848">
        <f t="shared" si="780"/>
        <v>960</v>
      </c>
      <c r="CN342" s="847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80</v>
      </c>
      <c r="CL343" s="848">
        <f t="shared" si="780"/>
        <v>480</v>
      </c>
      <c r="CM343" s="848">
        <f t="shared" si="780"/>
        <v>960</v>
      </c>
      <c r="CN343" s="847" t="str">
        <f t="shared" si="781"/>
        <v/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>
        <f t="shared" si="780"/>
        <v>360</v>
      </c>
      <c r="CM345" s="848">
        <f t="shared" si="780"/>
        <v>560</v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>
        <f t="shared" si="780"/>
        <v>2.5</v>
      </c>
      <c r="CM346" s="848">
        <f t="shared" si="780"/>
        <v>6.67</v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>
        <f t="shared" si="780"/>
        <v>1400</v>
      </c>
      <c r="CM347" s="848">
        <f t="shared" si="780"/>
        <v>2401.1999999999998</v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>
        <f t="shared" si="780"/>
        <v>0</v>
      </c>
      <c r="CL348" s="848">
        <f t="shared" si="780"/>
        <v>10</v>
      </c>
      <c r="CM348" s="848">
        <f t="shared" si="780"/>
        <v>80</v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5.2830325031133253E-2</v>
      </c>
      <c r="CL349" s="869">
        <f t="shared" si="780"/>
        <v>0.12938038783134673</v>
      </c>
      <c r="CM349" s="869">
        <f t="shared" si="780"/>
        <v>0.26834450809464511</v>
      </c>
      <c r="CN349" s="868" t="str">
        <f t="shared" si="781"/>
        <v/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 t="str">
        <f t="shared" si="780"/>
        <v/>
      </c>
      <c r="CL350" s="848">
        <f t="shared" si="780"/>
        <v>1</v>
      </c>
      <c r="CM350" s="848">
        <f t="shared" si="780"/>
        <v>80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 t="str">
        <f t="shared" si="808"/>
        <v/>
      </c>
      <c r="CL352" s="848">
        <f t="shared" si="808"/>
        <v>2</v>
      </c>
      <c r="CM352" s="848">
        <f t="shared" si="808"/>
        <v>800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 t="str">
        <f t="shared" si="808"/>
        <v/>
      </c>
      <c r="CL353" s="848">
        <f t="shared" si="808"/>
        <v>160</v>
      </c>
      <c r="CM353" s="848">
        <f t="shared" si="808"/>
        <v>800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>
        <f t="shared" si="808"/>
        <v>120</v>
      </c>
      <c r="CM355" s="848">
        <f t="shared" si="808"/>
        <v>480</v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>
        <f t="shared" si="808"/>
        <v>5</v>
      </c>
      <c r="CM356" s="848">
        <f t="shared" si="808"/>
        <v>7.5</v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>
        <f t="shared" si="808"/>
        <v>600</v>
      </c>
      <c r="CM357" s="848">
        <f t="shared" si="808"/>
        <v>3600</v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0</v>
      </c>
      <c r="CM358" s="848">
        <f t="shared" si="808"/>
        <v>25</v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 t="str">
        <f t="shared" si="808"/>
        <v/>
      </c>
      <c r="CL359" s="869">
        <f t="shared" si="808"/>
        <v>2.7335982921188398E-2</v>
      </c>
      <c r="CM359" s="869">
        <f t="shared" si="808"/>
        <v>0.15680223536737237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>
        <f t="shared" si="832"/>
        <v>1</v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>
        <f t="shared" si="838"/>
        <v>50</v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>
        <f t="shared" si="838"/>
        <v>50</v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>
        <f t="shared" si="838"/>
        <v>1170</v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>
        <f t="shared" si="838"/>
        <v>450</v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>
        <f t="shared" si="838"/>
        <v>10</v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>
        <f t="shared" si="838"/>
        <v>4500</v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>
        <f t="shared" si="838"/>
        <v>0</v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>
        <f t="shared" si="838"/>
        <v>-2.0814801636719445E-2</v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>
        <f t="shared" si="858"/>
        <v>1</v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>
        <f t="shared" si="864"/>
        <v>50</v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>
        <f t="shared" si="864"/>
        <v>50</v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>
        <f t="shared" si="864"/>
        <v>2.6069738480697388E-3</v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 t="str">
        <f t="shared" si="892"/>
        <v/>
      </c>
      <c r="CH386" s="847" t="str">
        <f t="shared" si="892"/>
        <v/>
      </c>
      <c r="CI386" s="847" t="str">
        <f t="shared" si="892"/>
        <v/>
      </c>
      <c r="CJ386" s="847" t="str">
        <f t="shared" si="892"/>
        <v/>
      </c>
      <c r="CK386" s="848" t="str">
        <f t="shared" si="892"/>
        <v/>
      </c>
      <c r="CL386" s="848" t="str">
        <f t="shared" si="892"/>
        <v/>
      </c>
      <c r="CM386" s="848" t="str">
        <f t="shared" si="892"/>
        <v/>
      </c>
      <c r="CN386" s="847" t="str">
        <f t="shared" si="893"/>
        <v/>
      </c>
      <c r="CO386" s="847" t="str">
        <f t="shared" si="893"/>
        <v/>
      </c>
      <c r="CP386" s="847" t="str">
        <f t="shared" si="893"/>
        <v/>
      </c>
      <c r="CQ386" s="846" t="str">
        <f t="shared" si="893"/>
        <v/>
      </c>
      <c r="CR386" s="1484" t="str">
        <f t="shared" si="893"/>
        <v/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>
        <f t="shared" si="918"/>
        <v>220</v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>
        <f t="shared" si="918"/>
        <v>5</v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>
        <f t="shared" si="918"/>
        <v>1100</v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>
        <f t="shared" si="918"/>
        <v>350</v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>
        <f t="shared" si="918"/>
        <v>5</v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>
        <f t="shared" si="918"/>
        <v>1750</v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>
        <f t="shared" si="918"/>
        <v>300</v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>
        <f t="shared" si="918"/>
        <v>4.5</v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>
        <f t="shared" si="918"/>
        <v>1350</v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>
        <f t="shared" si="934"/>
        <v>400</v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>
        <f t="shared" si="934"/>
        <v>10</v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>
        <f t="shared" si="934"/>
        <v>4000</v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 t="str">
        <f t="shared" si="1003"/>
        <v/>
      </c>
      <c r="CJ450" s="847">
        <f t="shared" si="1003"/>
        <v>50</v>
      </c>
      <c r="CK450" s="848">
        <f t="shared" si="1003"/>
        <v>50</v>
      </c>
      <c r="CL450" s="848">
        <f t="shared" si="1003"/>
        <v>80</v>
      </c>
      <c r="CM450" s="848">
        <f t="shared" si="1003"/>
        <v>80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7" t="str">
        <f t="shared" si="1004"/>
        <v/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 t="str">
        <f t="shared" si="1003"/>
        <v/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 t="str">
        <f t="shared" si="1004"/>
        <v/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 t="str">
        <f t="shared" si="1003"/>
        <v/>
      </c>
      <c r="CJ452" s="847">
        <f t="shared" si="1003"/>
        <v>6</v>
      </c>
      <c r="CK452" s="848">
        <f t="shared" si="1003"/>
        <v>9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 t="str">
        <f t="shared" si="1004"/>
        <v/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 t="str">
        <f t="shared" si="1003"/>
        <v/>
      </c>
      <c r="CJ453" s="847">
        <f t="shared" si="1003"/>
        <v>450</v>
      </c>
      <c r="CK453" s="848">
        <f t="shared" si="1003"/>
        <v>480</v>
      </c>
      <c r="CL453" s="848">
        <f t="shared" si="1003"/>
        <v>600</v>
      </c>
      <c r="CM453" s="848">
        <f t="shared" si="1003"/>
        <v>960</v>
      </c>
      <c r="CN453" s="847">
        <f t="shared" si="1004"/>
        <v>960</v>
      </c>
      <c r="CO453" s="847" t="str">
        <f t="shared" si="1004"/>
        <v/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 t="str">
        <f t="shared" si="1003"/>
        <v/>
      </c>
      <c r="CJ455" s="868">
        <f t="shared" si="1003"/>
        <v>0.2123380199252802</v>
      </c>
      <c r="CK455" s="869">
        <f t="shared" si="1003"/>
        <v>0.25165987546699875</v>
      </c>
      <c r="CL455" s="869">
        <f t="shared" si="1003"/>
        <v>0.35389669987546701</v>
      </c>
      <c r="CM455" s="869">
        <f t="shared" si="1003"/>
        <v>0.64712539405799685</v>
      </c>
      <c r="CN455" s="868">
        <f t="shared" si="1004"/>
        <v>0.64712539405799685</v>
      </c>
      <c r="CO455" s="868" t="str">
        <f t="shared" si="1004"/>
        <v/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 t="str">
        <f t="shared" si="1003"/>
        <v/>
      </c>
      <c r="CJ456" s="847">
        <f t="shared" si="1003"/>
        <v>480</v>
      </c>
      <c r="CK456" s="848">
        <f t="shared" si="1003"/>
        <v>500</v>
      </c>
      <c r="CL456" s="848">
        <f t="shared" si="1003"/>
        <v>500</v>
      </c>
      <c r="CM456" s="848">
        <f t="shared" si="1003"/>
        <v>500</v>
      </c>
      <c r="CN456" s="847">
        <f t="shared" si="1004"/>
        <v>600</v>
      </c>
      <c r="CO456" s="847" t="str">
        <f t="shared" si="1004"/>
        <v/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 t="str">
        <f t="shared" si="1003"/>
        <v/>
      </c>
      <c r="CJ457" s="847">
        <f t="shared" si="1003"/>
        <v>3600</v>
      </c>
      <c r="CK457" s="848">
        <f t="shared" si="1003"/>
        <v>4500</v>
      </c>
      <c r="CL457" s="848">
        <f t="shared" si="1003"/>
        <v>5760</v>
      </c>
      <c r="CM457" s="848">
        <f t="shared" si="1003"/>
        <v>6000</v>
      </c>
      <c r="CN457" s="847">
        <f t="shared" si="1004"/>
        <v>6000</v>
      </c>
      <c r="CO457" s="847" t="str">
        <f t="shared" si="1004"/>
        <v/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 t="str">
        <f t="shared" si="1027"/>
        <v/>
      </c>
      <c r="CM459" s="848" t="str">
        <f t="shared" si="1027"/>
        <v/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 t="str">
        <f t="shared" si="1027"/>
        <v/>
      </c>
      <c r="CM460" s="848" t="str">
        <f t="shared" si="1027"/>
        <v/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 t="str">
        <f t="shared" si="1027"/>
        <v/>
      </c>
      <c r="CM461" s="848" t="str">
        <f t="shared" si="1027"/>
        <v/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 t="str">
        <f t="shared" si="1027"/>
        <v/>
      </c>
      <c r="CM462" s="848" t="str">
        <f t="shared" si="1027"/>
        <v/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 t="str">
        <f t="shared" si="1027"/>
        <v/>
      </c>
      <c r="CM464" s="869" t="str">
        <f t="shared" si="1027"/>
        <v/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 t="str">
        <f t="shared" si="1027"/>
        <v/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 t="str">
        <f t="shared" si="1027"/>
        <v/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>
        <f t="shared" si="1055"/>
        <v>10</v>
      </c>
      <c r="CL468" s="848">
        <f t="shared" si="1055"/>
        <v>10</v>
      </c>
      <c r="CM468" s="848">
        <f t="shared" si="1055"/>
        <v>10</v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>
        <f t="shared" si="1055"/>
        <v>1</v>
      </c>
      <c r="CL469" s="848">
        <f t="shared" si="1055"/>
        <v>1</v>
      </c>
      <c r="CM469" s="848">
        <f t="shared" si="1055"/>
        <v>1</v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>
        <f t="shared" si="1055"/>
        <v>6</v>
      </c>
      <c r="CL470" s="848">
        <f t="shared" si="1055"/>
        <v>12</v>
      </c>
      <c r="CM470" s="848">
        <f t="shared" si="1055"/>
        <v>12</v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>
        <f t="shared" si="1055"/>
        <v>60</v>
      </c>
      <c r="CL471" s="848">
        <f t="shared" si="1055"/>
        <v>120</v>
      </c>
      <c r="CM471" s="848">
        <f t="shared" si="1055"/>
        <v>120</v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>
        <f t="shared" si="1055"/>
        <v>3.9551517523572312E-2</v>
      </c>
      <c r="CL473" s="869">
        <f t="shared" si="1055"/>
        <v>6.1524582814445818E-2</v>
      </c>
      <c r="CM473" s="869">
        <f t="shared" si="1055"/>
        <v>6.9215155666251554E-2</v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>
        <f t="shared" si="1055"/>
        <v>8</v>
      </c>
      <c r="CL474" s="848">
        <f t="shared" si="1055"/>
        <v>9</v>
      </c>
      <c r="CM474" s="848">
        <f t="shared" si="1055"/>
        <v>11</v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>
        <f t="shared" si="1055"/>
        <v>660</v>
      </c>
      <c r="CL475" s="848">
        <f t="shared" si="1055"/>
        <v>960</v>
      </c>
      <c r="CM475" s="848">
        <f t="shared" si="1055"/>
        <v>1080</v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10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 t="str">
        <f t="shared" si="1147"/>
        <v/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 t="str">
        <f t="shared" si="1147"/>
        <v/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 t="str">
        <f t="shared" si="1147"/>
        <v/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1.1731008717310086E-2</v>
      </c>
      <c r="CM482" s="869" t="str">
        <f t="shared" si="1147"/>
        <v/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 t="str">
        <f t="shared" si="1147"/>
        <v/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 t="str">
        <f t="shared" si="1147"/>
        <v/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 t="str">
        <f t="shared" si="1171"/>
        <v/>
      </c>
      <c r="CL487" s="848">
        <f t="shared" si="1171"/>
        <v>56</v>
      </c>
      <c r="CM487" s="848">
        <f t="shared" si="1171"/>
        <v>60</v>
      </c>
      <c r="CN487" s="847" t="str">
        <f t="shared" si="1172"/>
        <v/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 t="str">
        <f t="shared" si="1171"/>
        <v/>
      </c>
      <c r="CL488" s="848">
        <f t="shared" si="1171"/>
        <v>12</v>
      </c>
      <c r="CM488" s="848">
        <f t="shared" si="1171"/>
        <v>12</v>
      </c>
      <c r="CN488" s="847" t="str">
        <f t="shared" si="1172"/>
        <v/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 t="str">
        <f t="shared" si="1171"/>
        <v/>
      </c>
      <c r="CL489" s="848">
        <f t="shared" si="1171"/>
        <v>470.4</v>
      </c>
      <c r="CM489" s="848">
        <f t="shared" si="1171"/>
        <v>504</v>
      </c>
      <c r="CN489" s="847" t="str">
        <f t="shared" si="1172"/>
        <v/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 t="str">
        <f t="shared" si="1171"/>
        <v/>
      </c>
      <c r="CL491" s="869">
        <f t="shared" si="1171"/>
        <v>0.16555326724782066</v>
      </c>
      <c r="CM491" s="869">
        <f t="shared" si="1171"/>
        <v>0.22805807222914068</v>
      </c>
      <c r="CN491" s="868" t="str">
        <f t="shared" si="1172"/>
        <v/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 t="str">
        <f t="shared" si="1171"/>
        <v/>
      </c>
      <c r="CL492" s="848">
        <f t="shared" si="1171"/>
        <v>8.3000000000000007</v>
      </c>
      <c r="CM492" s="848">
        <f t="shared" si="1171"/>
        <v>8.5</v>
      </c>
      <c r="CN492" s="847" t="str">
        <f t="shared" si="1172"/>
        <v/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 t="str">
        <f t="shared" si="1171"/>
        <v/>
      </c>
      <c r="CL493" s="848">
        <f t="shared" si="1171"/>
        <v>5577.6</v>
      </c>
      <c r="CM493" s="848">
        <f t="shared" si="1171"/>
        <v>6120</v>
      </c>
      <c r="CN493" s="847" t="str">
        <f t="shared" si="1172"/>
        <v/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 t="str">
        <f t="shared" si="1256"/>
        <v/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 t="str">
        <f t="shared" si="1256"/>
        <v/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 t="str">
        <f t="shared" si="1256"/>
        <v/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 t="str">
        <f t="shared" si="1256"/>
        <v/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 t="str">
        <f t="shared" si="1256"/>
        <v/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 t="str">
        <f t="shared" si="1256"/>
        <v/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>
        <f t="shared" si="1256"/>
        <v>6</v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>
        <f t="shared" si="1289"/>
        <v>100</v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>
        <f t="shared" si="1289"/>
        <v>0</v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 t="str">
        <f t="shared" si="1289"/>
        <v/>
      </c>
      <c r="CJ509" s="847" t="str">
        <f t="shared" si="1289"/>
        <v/>
      </c>
      <c r="CK509" s="848" t="str">
        <f t="shared" si="1289"/>
        <v/>
      </c>
      <c r="CL509" s="848" t="str">
        <f t="shared" si="1289"/>
        <v/>
      </c>
      <c r="CM509" s="848" t="str">
        <f t="shared" si="1289"/>
        <v/>
      </c>
      <c r="CN509" s="847" t="str">
        <f t="shared" si="1290"/>
        <v/>
      </c>
      <c r="CO509" s="847" t="str">
        <f t="shared" si="1290"/>
        <v/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 t="str">
        <f t="shared" si="1289"/>
        <v/>
      </c>
      <c r="CJ510" s="847" t="str">
        <f t="shared" si="1289"/>
        <v/>
      </c>
      <c r="CK510" s="848" t="str">
        <f t="shared" si="1289"/>
        <v/>
      </c>
      <c r="CL510" s="848" t="str">
        <f t="shared" si="1289"/>
        <v/>
      </c>
      <c r="CM510" s="848" t="str">
        <f t="shared" si="1289"/>
        <v/>
      </c>
      <c r="CN510" s="847" t="str">
        <f t="shared" si="1290"/>
        <v/>
      </c>
      <c r="CO510" s="847" t="str">
        <f t="shared" si="1290"/>
        <v/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 t="str">
        <f t="shared" si="1289"/>
        <v/>
      </c>
      <c r="CJ512" s="868" t="str">
        <f t="shared" si="1289"/>
        <v/>
      </c>
      <c r="CK512" s="869" t="str">
        <f t="shared" si="1289"/>
        <v/>
      </c>
      <c r="CL512" s="869" t="str">
        <f t="shared" si="1289"/>
        <v/>
      </c>
      <c r="CM512" s="869" t="str">
        <f t="shared" si="1289"/>
        <v/>
      </c>
      <c r="CN512" s="868" t="str">
        <f t="shared" si="1290"/>
        <v/>
      </c>
      <c r="CO512" s="868" t="str">
        <f t="shared" si="1290"/>
        <v/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 t="str">
        <f t="shared" si="1289"/>
        <v/>
      </c>
      <c r="CJ513" s="847" t="str">
        <f t="shared" si="1289"/>
        <v/>
      </c>
      <c r="CK513" s="848" t="str">
        <f t="shared" si="1289"/>
        <v/>
      </c>
      <c r="CL513" s="848" t="str">
        <f t="shared" si="1289"/>
        <v/>
      </c>
      <c r="CM513" s="848" t="str">
        <f t="shared" si="1289"/>
        <v/>
      </c>
      <c r="CN513" s="847" t="str">
        <f t="shared" si="1290"/>
        <v/>
      </c>
      <c r="CO513" s="847" t="str">
        <f t="shared" si="1290"/>
        <v/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 t="str">
        <f t="shared" si="1289"/>
        <v/>
      </c>
      <c r="CJ514" s="847" t="str">
        <f t="shared" si="1289"/>
        <v/>
      </c>
      <c r="CK514" s="848" t="str">
        <f t="shared" si="1289"/>
        <v/>
      </c>
      <c r="CL514" s="848" t="str">
        <f t="shared" si="1289"/>
        <v/>
      </c>
      <c r="CM514" s="848" t="str">
        <f t="shared" si="1289"/>
        <v/>
      </c>
      <c r="CN514" s="847" t="str">
        <f t="shared" si="1290"/>
        <v/>
      </c>
      <c r="CO514" s="847" t="str">
        <f t="shared" si="1290"/>
        <v/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 t="str">
        <f t="shared" si="1318"/>
        <v/>
      </c>
      <c r="CJ515" s="847" t="str">
        <f t="shared" si="1318"/>
        <v/>
      </c>
      <c r="CK515" s="848" t="str">
        <f t="shared" si="1318"/>
        <v/>
      </c>
      <c r="CL515" s="848" t="str">
        <f t="shared" si="1318"/>
        <v/>
      </c>
      <c r="CM515" s="848" t="str">
        <f t="shared" si="1318"/>
        <v/>
      </c>
      <c r="CN515" s="847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7" t="str">
        <f t="shared" si="1319"/>
        <v/>
      </c>
      <c r="CP515" s="847" t="str">
        <f t="shared" si="1319"/>
        <v/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 t="str">
        <f t="shared" si="1318"/>
        <v/>
      </c>
      <c r="CJ516" s="847" t="str">
        <f t="shared" si="1318"/>
        <v/>
      </c>
      <c r="CK516" s="848" t="str">
        <f t="shared" si="1318"/>
        <v/>
      </c>
      <c r="CL516" s="848" t="str">
        <f t="shared" si="1318"/>
        <v/>
      </c>
      <c r="CM516" s="848" t="str">
        <f t="shared" si="1318"/>
        <v/>
      </c>
      <c r="CN516" s="847" t="str">
        <f t="shared" si="1319"/>
        <v/>
      </c>
      <c r="CO516" s="847" t="str">
        <f t="shared" si="1319"/>
        <v/>
      </c>
      <c r="CP516" s="847" t="str">
        <f t="shared" si="1319"/>
        <v/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 t="str">
        <f t="shared" si="1318"/>
        <v/>
      </c>
      <c r="CJ518" s="868" t="str">
        <f t="shared" si="1318"/>
        <v/>
      </c>
      <c r="CK518" s="869" t="str">
        <f t="shared" si="1318"/>
        <v/>
      </c>
      <c r="CL518" s="869" t="str">
        <f t="shared" si="1318"/>
        <v/>
      </c>
      <c r="CM518" s="869" t="str">
        <f t="shared" si="1318"/>
        <v/>
      </c>
      <c r="CN518" s="868" t="str">
        <f t="shared" si="1319"/>
        <v/>
      </c>
      <c r="CO518" s="868" t="str">
        <f t="shared" si="1319"/>
        <v/>
      </c>
      <c r="CP518" s="868" t="str">
        <f t="shared" si="1319"/>
        <v/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 t="str">
        <f t="shared" si="1318"/>
        <v/>
      </c>
      <c r="CJ519" s="847" t="str">
        <f t="shared" si="1318"/>
        <v/>
      </c>
      <c r="CK519" s="848" t="str">
        <f t="shared" si="1318"/>
        <v/>
      </c>
      <c r="CL519" s="848" t="str">
        <f t="shared" si="1318"/>
        <v/>
      </c>
      <c r="CM519" s="848" t="str">
        <f t="shared" si="1318"/>
        <v/>
      </c>
      <c r="CN519" s="847" t="str">
        <f t="shared" si="1319"/>
        <v/>
      </c>
      <c r="CO519" s="847" t="str">
        <f t="shared" si="1319"/>
        <v/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 t="str">
        <f t="shared" si="1318"/>
        <v/>
      </c>
      <c r="CJ520" s="847" t="str">
        <f t="shared" si="1318"/>
        <v/>
      </c>
      <c r="CK520" s="848" t="str">
        <f t="shared" si="1318"/>
        <v/>
      </c>
      <c r="CL520" s="848" t="str">
        <f t="shared" si="1318"/>
        <v/>
      </c>
      <c r="CM520" s="848" t="str">
        <f t="shared" si="1318"/>
        <v/>
      </c>
      <c r="CN520" s="847" t="str">
        <f t="shared" si="1319"/>
        <v/>
      </c>
      <c r="CO520" s="847" t="str">
        <f t="shared" si="1319"/>
        <v/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>
        <f t="shared" si="1318"/>
        <v>6</v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>
        <f t="shared" si="1318"/>
        <v>12</v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>
        <f t="shared" si="1318"/>
        <v>6.0064677459526769E-3</v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>
        <f t="shared" si="1318"/>
        <v>13.5</v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>
        <f t="shared" si="1318"/>
        <v>972</v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>
        <f t="shared" si="1376"/>
        <v>38.880000000000003</v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>
        <f t="shared" si="1376"/>
        <v>8.0073723138231623E-3</v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>
        <f t="shared" si="1376"/>
        <v>110</v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>
        <f t="shared" si="1376"/>
        <v>4276.8</v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 t="str">
        <f t="shared" si="1488"/>
        <v/>
      </c>
      <c r="CL534" s="848">
        <f t="shared" si="1488"/>
        <v>60</v>
      </c>
      <c r="CM534" s="848" t="str">
        <f t="shared" si="1488"/>
        <v/>
      </c>
      <c r="CN534" s="847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 t="str">
        <f t="shared" si="1488"/>
        <v/>
      </c>
      <c r="CL536" s="869">
        <f t="shared" si="1488"/>
        <v>1.1379440846824409E-2</v>
      </c>
      <c r="CM536" s="869" t="str">
        <f t="shared" si="1488"/>
        <v/>
      </c>
      <c r="CN536" s="868" t="str">
        <f t="shared" si="1489"/>
        <v/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 t="str">
        <f t="shared" si="1488"/>
        <v/>
      </c>
      <c r="CL537" s="848">
        <f t="shared" si="1488"/>
        <v>26</v>
      </c>
      <c r="CM537" s="848" t="str">
        <f t="shared" si="1488"/>
        <v/>
      </c>
      <c r="CN537" s="847" t="str">
        <f t="shared" si="1489"/>
        <v/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 t="str">
        <f t="shared" si="1488"/>
        <v/>
      </c>
      <c r="CL538" s="848">
        <f t="shared" si="1488"/>
        <v>1560</v>
      </c>
      <c r="CM538" s="848" t="str">
        <f t="shared" si="1488"/>
        <v/>
      </c>
      <c r="CN538" s="847" t="str">
        <f t="shared" si="1489"/>
        <v/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>
        <f t="shared" si="1488"/>
        <v>10</v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>
        <f t="shared" si="1488"/>
        <v>13</v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>
        <f t="shared" si="1488"/>
        <v>3.9821525529265253E-2</v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>
        <f t="shared" si="1488"/>
        <v>12</v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>
        <f t="shared" si="1488"/>
        <v>1560</v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>
        <f t="shared" si="1654"/>
        <v>60</v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>
        <f t="shared" si="1654"/>
        <v>2.1976789539227898E-2</v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>
        <f t="shared" si="1654"/>
        <v>26</v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>
        <f t="shared" si="1654"/>
        <v>1560</v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24</v>
      </c>
      <c r="CM558" s="848" t="str">
        <f t="shared" si="1938"/>
        <v/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6.2567372353673724E-4</v>
      </c>
      <c r="CM560" s="869" t="str">
        <f t="shared" si="1938"/>
        <v/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 t="str">
        <f t="shared" si="1938"/>
        <v/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480</v>
      </c>
      <c r="CM562" s="848" t="str">
        <f t="shared" si="1938"/>
        <v/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24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1.5016169364881697E-3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15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360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 t="str">
        <f t="shared" si="2236"/>
        <v/>
      </c>
      <c r="CL575" s="853" t="str">
        <f t="shared" si="2236"/>
        <v/>
      </c>
      <c r="CM575" s="853" t="str">
        <f t="shared" si="2236"/>
        <v/>
      </c>
      <c r="CN575" s="852" t="str">
        <f t="shared" si="2237"/>
        <v/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 t="str">
        <f t="shared" si="2236"/>
        <v/>
      </c>
      <c r="CL576" s="853">
        <f t="shared" si="2236"/>
        <v>12</v>
      </c>
      <c r="CM576" s="853" t="str">
        <f t="shared" si="2236"/>
        <v/>
      </c>
      <c r="CN576" s="852" t="str">
        <f t="shared" si="2237"/>
        <v/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 t="str">
        <f t="shared" si="2236"/>
        <v/>
      </c>
      <c r="CL578" s="869">
        <f t="shared" si="2236"/>
        <v>0</v>
      </c>
      <c r="CM578" s="869" t="str">
        <f t="shared" si="2236"/>
        <v/>
      </c>
      <c r="CN578" s="868" t="str">
        <f t="shared" si="2237"/>
        <v/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 t="str">
        <f t="shared" si="2236"/>
        <v/>
      </c>
      <c r="CL579" s="853">
        <f t="shared" si="2236"/>
        <v>13</v>
      </c>
      <c r="CM579" s="853" t="str">
        <f t="shared" si="2236"/>
        <v/>
      </c>
      <c r="CN579" s="852" t="str">
        <f t="shared" si="2237"/>
        <v/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 t="str">
        <f t="shared" si="2534"/>
        <v/>
      </c>
      <c r="CL580" s="853">
        <f t="shared" si="2534"/>
        <v>0</v>
      </c>
      <c r="CM580" s="853" t="str">
        <f t="shared" si="2534"/>
        <v/>
      </c>
      <c r="CN580" s="852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 t="str">
        <f t="shared" si="2534"/>
        <v/>
      </c>
      <c r="CK587" s="853" t="str">
        <f t="shared" si="2534"/>
        <v/>
      </c>
      <c r="CL587" s="853">
        <f t="shared" si="2534"/>
        <v>6</v>
      </c>
      <c r="CM587" s="853" t="str">
        <f t="shared" si="2534"/>
        <v/>
      </c>
      <c r="CN587" s="852" t="str">
        <f t="shared" si="2535"/>
        <v/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 t="str">
        <f t="shared" si="2534"/>
        <v/>
      </c>
      <c r="CK588" s="853" t="str">
        <f t="shared" si="2534"/>
        <v/>
      </c>
      <c r="CL588" s="853">
        <f t="shared" si="2534"/>
        <v>12</v>
      </c>
      <c r="CM588" s="853" t="str">
        <f t="shared" si="2534"/>
        <v/>
      </c>
      <c r="CN588" s="852" t="str">
        <f t="shared" si="2535"/>
        <v/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 t="str">
        <f t="shared" si="2534"/>
        <v/>
      </c>
      <c r="CK590" s="869" t="str">
        <f t="shared" si="2534"/>
        <v/>
      </c>
      <c r="CL590" s="869">
        <f t="shared" si="2534"/>
        <v>5.1962202739726021E-3</v>
      </c>
      <c r="CM590" s="869" t="str">
        <f t="shared" si="2534"/>
        <v/>
      </c>
      <c r="CN590" s="868" t="str">
        <f t="shared" si="2535"/>
        <v/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 t="str">
        <f t="shared" si="2534"/>
        <v/>
      </c>
      <c r="CK591" s="853" t="str">
        <f t="shared" si="2534"/>
        <v/>
      </c>
      <c r="CL591" s="853">
        <f t="shared" si="2534"/>
        <v>15</v>
      </c>
      <c r="CM591" s="853" t="str">
        <f t="shared" si="2534"/>
        <v/>
      </c>
      <c r="CN591" s="852" t="str">
        <f t="shared" si="2535"/>
        <v/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 t="str">
        <f t="shared" si="2534"/>
        <v/>
      </c>
      <c r="CK592" s="853" t="str">
        <f t="shared" si="2534"/>
        <v/>
      </c>
      <c r="CL592" s="853">
        <f t="shared" si="2534"/>
        <v>180</v>
      </c>
      <c r="CM592" s="853" t="str">
        <f t="shared" si="2534"/>
        <v/>
      </c>
      <c r="CN592" s="852" t="str">
        <f t="shared" si="2535"/>
        <v/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 t="str">
        <f t="shared" si="2941"/>
        <v/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 t="str">
        <f t="shared" si="2941"/>
        <v/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 t="str">
        <f t="shared" si="2941"/>
        <v/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 t="str">
        <f t="shared" si="2941"/>
        <v/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0</v>
      </c>
      <c r="CO640" s="868">
        <f t="shared" si="3079"/>
        <v>0</v>
      </c>
      <c r="CP640" s="868">
        <f t="shared" si="3079"/>
        <v>0</v>
      </c>
      <c r="CQ640" s="867">
        <f t="shared" si="3079"/>
        <v>0</v>
      </c>
      <c r="CR640" s="1485">
        <f t="shared" si="3079"/>
        <v>0</v>
      </c>
      <c r="CS640" s="1485">
        <f t="shared" si="3079"/>
        <v>2.651292403486924E-2</v>
      </c>
      <c r="CT640" s="870">
        <f t="shared" si="3079"/>
        <v>2.9458804483188047E-2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0</v>
      </c>
      <c r="CO642" s="847">
        <f t="shared" si="3081"/>
        <v>0</v>
      </c>
      <c r="CP642" s="847">
        <f t="shared" si="3081"/>
        <v>0</v>
      </c>
      <c r="CQ642" s="846">
        <f t="shared" si="3081"/>
        <v>0</v>
      </c>
      <c r="CR642" s="1484">
        <f t="shared" si="3081"/>
        <v>0</v>
      </c>
      <c r="CS642" s="1484">
        <f t="shared" si="3081"/>
        <v>900</v>
      </c>
      <c r="CT642" s="849">
        <f t="shared" si="3081"/>
        <v>1860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 t="str">
        <f t="shared" si="3123"/>
        <v/>
      </c>
      <c r="CJ666" s="847" t="str">
        <f t="shared" si="3123"/>
        <v/>
      </c>
      <c r="CK666" s="848" t="str">
        <f t="shared" si="3123"/>
        <v/>
      </c>
      <c r="CL666" s="848">
        <f t="shared" si="3123"/>
        <v>4</v>
      </c>
      <c r="CM666" s="848" t="str">
        <f t="shared" si="3123"/>
        <v/>
      </c>
      <c r="CN666" s="847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7" t="str">
        <f t="shared" si="3124"/>
        <v/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 t="str">
        <f t="shared" si="3123"/>
        <v/>
      </c>
      <c r="CJ667" s="868" t="str">
        <f t="shared" si="3123"/>
        <v/>
      </c>
      <c r="CK667" s="869" t="str">
        <f t="shared" si="3123"/>
        <v/>
      </c>
      <c r="CL667" s="869">
        <f t="shared" si="3123"/>
        <v>9.5238095238095233E-2</v>
      </c>
      <c r="CM667" s="869" t="str">
        <f t="shared" si="3123"/>
        <v/>
      </c>
      <c r="CN667" s="868" t="str">
        <f t="shared" si="3124"/>
        <v/>
      </c>
      <c r="CO667" s="868" t="str">
        <f t="shared" si="3124"/>
        <v/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0</v>
      </c>
      <c r="CT714" s="849">
        <f t="shared" si="3220"/>
        <v>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0</v>
      </c>
      <c r="CS720" s="1484">
        <f t="shared" si="3230"/>
        <v>0</v>
      </c>
      <c r="CT720" s="849">
        <f t="shared" si="3230"/>
        <v>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>
        <f t="shared" si="3247"/>
        <v>2</v>
      </c>
      <c r="CL733" s="848">
        <f t="shared" si="3247"/>
        <v>2</v>
      </c>
      <c r="CM733" s="848">
        <f t="shared" si="3247"/>
        <v>5</v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>
        <f t="shared" si="3247"/>
        <v>1</v>
      </c>
      <c r="CL734" s="848">
        <f t="shared" si="3247"/>
        <v>1</v>
      </c>
      <c r="CM734" s="848">
        <f t="shared" si="3247"/>
        <v>1</v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>
        <f t="shared" si="3247"/>
        <v>12</v>
      </c>
      <c r="CL735" s="848">
        <f t="shared" si="3247"/>
        <v>12</v>
      </c>
      <c r="CM735" s="848">
        <f t="shared" si="3247"/>
        <v>12</v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>
        <f t="shared" si="3247"/>
        <v>16500</v>
      </c>
      <c r="CL736" s="848">
        <f t="shared" si="3247"/>
        <v>16600</v>
      </c>
      <c r="CM736" s="848">
        <f t="shared" si="3247"/>
        <v>20000</v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>
        <f t="shared" si="3247"/>
        <v>396000</v>
      </c>
      <c r="CL737" s="848">
        <f t="shared" si="3247"/>
        <v>480000</v>
      </c>
      <c r="CM737" s="848">
        <f t="shared" si="3247"/>
        <v>996000</v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0</v>
      </c>
      <c r="CP743" s="847">
        <f t="shared" si="3263"/>
        <v>0</v>
      </c>
      <c r="CQ743" s="846">
        <f t="shared" si="3263"/>
        <v>0</v>
      </c>
      <c r="CR743" s="1484">
        <f t="shared" si="3263"/>
        <v>7200</v>
      </c>
      <c r="CS743" s="1484">
        <f t="shared" si="3263"/>
        <v>18000</v>
      </c>
      <c r="CT743" s="849">
        <f t="shared" si="3263"/>
        <v>18240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1200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0</v>
      </c>
      <c r="CS760" s="1484">
        <f t="shared" si="3282"/>
        <v>0</v>
      </c>
      <c r="CT760" s="849">
        <f t="shared" si="3282"/>
        <v>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216</v>
      </c>
      <c r="CL772" s="848">
        <f t="shared" si="3303"/>
        <v>252</v>
      </c>
      <c r="CM772" s="848">
        <f t="shared" si="3303"/>
        <v>456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 t="str">
        <f t="shared" si="3303"/>
        <v/>
      </c>
      <c r="CK773" s="848">
        <f t="shared" si="3303"/>
        <v>40</v>
      </c>
      <c r="CL773" s="848">
        <f t="shared" si="3303"/>
        <v>40</v>
      </c>
      <c r="CM773" s="848">
        <f t="shared" si="3303"/>
        <v>50</v>
      </c>
      <c r="CN773" s="847">
        <f t="shared" si="3304"/>
        <v>360</v>
      </c>
      <c r="CO773" s="847" t="str">
        <f t="shared" si="3304"/>
        <v/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 t="str">
        <f t="shared" si="3303"/>
        <v/>
      </c>
      <c r="CJ774" s="847" t="str">
        <f t="shared" si="3303"/>
        <v/>
      </c>
      <c r="CK774" s="848">
        <f t="shared" si="3303"/>
        <v>540</v>
      </c>
      <c r="CL774" s="848">
        <f t="shared" si="3303"/>
        <v>540</v>
      </c>
      <c r="CM774" s="848">
        <f t="shared" si="3303"/>
        <v>540</v>
      </c>
      <c r="CN774" s="847">
        <f t="shared" si="3304"/>
        <v>1440</v>
      </c>
      <c r="CO774" s="847" t="str">
        <f t="shared" si="3304"/>
        <v/>
      </c>
      <c r="CP774" s="847" t="str">
        <f t="shared" si="3304"/>
        <v/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 t="str">
        <f t="shared" si="3303"/>
        <v/>
      </c>
      <c r="CK775" s="848">
        <f t="shared" si="3303"/>
        <v>2400</v>
      </c>
      <c r="CL775" s="848">
        <f t="shared" si="3303"/>
        <v>3600</v>
      </c>
      <c r="CM775" s="848">
        <f t="shared" si="3303"/>
        <v>3600</v>
      </c>
      <c r="CN775" s="847" t="str">
        <f t="shared" si="3304"/>
        <v/>
      </c>
      <c r="CO775" s="847" t="str">
        <f t="shared" si="3304"/>
        <v/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>
        <f t="shared" si="3303"/>
        <v>90</v>
      </c>
      <c r="CL776" s="848">
        <f t="shared" si="3303"/>
        <v>90</v>
      </c>
      <c r="CM776" s="848">
        <f t="shared" si="3303"/>
        <v>720</v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1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760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9120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1200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>
        <f t="shared" si="3311"/>
        <v>700</v>
      </c>
      <c r="CM784" s="848">
        <f t="shared" si="3311"/>
        <v>2500</v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>
        <f t="shared" si="3327"/>
        <v>1000</v>
      </c>
      <c r="CL791" s="848">
        <f t="shared" si="3327"/>
        <v>8400</v>
      </c>
      <c r="CM791" s="848">
        <f t="shared" si="3327"/>
        <v>12000</v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500</v>
      </c>
      <c r="CM792" s="848" t="str">
        <f t="shared" si="3327"/>
        <v/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>
        <f t="shared" si="3327"/>
        <v>1000</v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800</v>
      </c>
      <c r="CL799" s="848">
        <f t="shared" si="3339"/>
        <v>3600</v>
      </c>
      <c r="CM799" s="848">
        <f t="shared" si="3339"/>
        <v>80000</v>
      </c>
      <c r="CN799" s="847" t="str">
        <f t="shared" si="3340"/>
        <v/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>
        <f t="shared" si="3339"/>
        <v>4500</v>
      </c>
      <c r="CL800" s="848">
        <f t="shared" si="3339"/>
        <v>6000</v>
      </c>
      <c r="CM800" s="848">
        <f t="shared" si="3339"/>
        <v>14000</v>
      </c>
      <c r="CN800" s="847">
        <f t="shared" si="3340"/>
        <v>40800</v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10000</v>
      </c>
      <c r="CM801" s="848">
        <f t="shared" si="3339"/>
        <v>25000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 t="str">
        <f t="shared" si="3339"/>
        <v/>
      </c>
      <c r="CL802" s="848">
        <f t="shared" si="3339"/>
        <v>3600</v>
      </c>
      <c r="CM802" s="848" t="str">
        <f t="shared" si="3339"/>
        <v/>
      </c>
      <c r="CN802" s="847" t="str">
        <f t="shared" si="3340"/>
        <v/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>
        <f t="shared" si="3339"/>
        <v>24012</v>
      </c>
      <c r="CL803" s="848">
        <f t="shared" si="3339"/>
        <v>24012</v>
      </c>
      <c r="CM803" s="848">
        <f t="shared" si="3339"/>
        <v>84000</v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 t="str">
        <f t="shared" si="3339"/>
        <v/>
      </c>
      <c r="CK804" s="848" t="str">
        <f t="shared" si="3339"/>
        <v/>
      </c>
      <c r="CL804" s="848">
        <f t="shared" si="3339"/>
        <v>1440</v>
      </c>
      <c r="CM804" s="848">
        <f t="shared" si="3339"/>
        <v>25000</v>
      </c>
      <c r="CN804" s="847" t="str">
        <f t="shared" si="3340"/>
        <v/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2304</v>
      </c>
      <c r="CL805" s="848">
        <f t="shared" si="3339"/>
        <v>8400</v>
      </c>
      <c r="CM805" s="848">
        <f t="shared" si="3339"/>
        <v>20000</v>
      </c>
      <c r="CN805" s="847" t="str">
        <f t="shared" si="3340"/>
        <v/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 t="str">
        <f t="shared" si="3351"/>
        <v/>
      </c>
      <c r="CL810" s="848">
        <f t="shared" si="3351"/>
        <v>8000</v>
      </c>
      <c r="CM810" s="848">
        <f t="shared" si="3351"/>
        <v>62000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0</v>
      </c>
      <c r="CN812" s="847">
        <f t="shared" si="3359"/>
        <v>0</v>
      </c>
      <c r="CO812" s="847">
        <f t="shared" si="3359"/>
        <v>0</v>
      </c>
      <c r="CP812" s="847">
        <f t="shared" si="3359"/>
        <v>0</v>
      </c>
      <c r="CQ812" s="846">
        <f t="shared" si="3359"/>
        <v>45468</v>
      </c>
      <c r="CR812" s="1484">
        <f t="shared" si="3359"/>
        <v>54326</v>
      </c>
      <c r="CS812" s="1484">
        <f t="shared" si="3359"/>
        <v>75578</v>
      </c>
      <c r="CT812" s="849">
        <f t="shared" si="3359"/>
        <v>323970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4.7251400996264009E-3</v>
      </c>
      <c r="CR828" s="1485">
        <f t="shared" si="3371"/>
        <v>1.1812850249066002E-2</v>
      </c>
      <c r="CS828" s="1485">
        <f t="shared" si="3371"/>
        <v>7.0760718733321473E-2</v>
      </c>
      <c r="CT828" s="870">
        <f t="shared" si="3371"/>
        <v>0.34560507471980073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2.4999999999999998E-2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0</v>
      </c>
      <c r="CR832" s="1485">
        <f t="shared" si="3422"/>
        <v>0</v>
      </c>
      <c r="CS832" s="1485">
        <f t="shared" si="3422"/>
        <v>2.3658287671232875E-2</v>
      </c>
      <c r="CT832" s="870">
        <f t="shared" si="3422"/>
        <v>0.25235506849315065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0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1.9986799501867992E-3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0</v>
      </c>
      <c r="CR845" s="1485">
        <f t="shared" si="3470"/>
        <v>5.2830325031133253E-2</v>
      </c>
      <c r="CS845" s="1485">
        <f t="shared" si="3470"/>
        <v>0.12938038783134673</v>
      </c>
      <c r="CT845" s="870">
        <f t="shared" si="3470"/>
        <v>0.26834450809464511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0</v>
      </c>
      <c r="CS846" s="1485">
        <f t="shared" si="3470"/>
        <v>2.7335982921188398E-2</v>
      </c>
      <c r="CT846" s="870">
        <f t="shared" si="3470"/>
        <v>0.15680223536737237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-2.0814801636719445E-2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2.6069738480697388E-3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68">
        <f t="shared" si="3716"/>
        <v>0</v>
      </c>
      <c r="CP889" s="868">
        <f t="shared" si="3716"/>
        <v>0</v>
      </c>
      <c r="CQ889" s="867">
        <f t="shared" si="3716"/>
        <v>0</v>
      </c>
      <c r="CR889" s="1485">
        <f t="shared" si="3716"/>
        <v>0</v>
      </c>
      <c r="CS889" s="1485">
        <f t="shared" si="3716"/>
        <v>0</v>
      </c>
      <c r="CT889" s="870">
        <f t="shared" si="3716"/>
        <v>9.5238095238095233E-2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12000</v>
      </c>
      <c r="CS924" s="1484">
        <f t="shared" si="3845"/>
        <v>15000</v>
      </c>
      <c r="CT924" s="849">
        <f t="shared" si="3845"/>
        <v>97500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1350</v>
      </c>
      <c r="CS926" s="1484">
        <f t="shared" si="3845"/>
        <v>3000</v>
      </c>
      <c r="CT926" s="849">
        <f t="shared" si="3845"/>
        <v>9000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5600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1400</v>
      </c>
      <c r="CT945" s="849">
        <f t="shared" si="3945"/>
        <v>2401.1999999999998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600</v>
      </c>
      <c r="CT946" s="849">
        <f t="shared" si="3945"/>
        <v>3600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4500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1100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1750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1350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4000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0</v>
      </c>
      <c r="CT966" s="849">
        <f t="shared" si="4045"/>
        <v>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0</v>
      </c>
      <c r="CS967" s="1484">
        <f t="shared" si="4045"/>
        <v>0</v>
      </c>
      <c r="CT967" s="849">
        <f t="shared" si="4045"/>
        <v>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396000</v>
      </c>
      <c r="CS970" s="1484">
        <f t="shared" si="4061"/>
        <v>480000</v>
      </c>
      <c r="CT970" s="849">
        <f t="shared" si="4061"/>
        <v>996000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 t="str">
        <f t="shared" si="4073"/>
        <v/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 t="str">
        <f t="shared" si="4072"/>
        <v/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1200</v>
      </c>
      <c r="CT973" s="849" t="str">
        <f t="shared" si="4073"/>
        <v/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0</v>
      </c>
      <c r="CS975" s="1484">
        <f t="shared" si="4084"/>
        <v>0</v>
      </c>
      <c r="CT975" s="849">
        <f t="shared" si="4084"/>
        <v>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0</v>
      </c>
      <c r="CP977" s="847">
        <f t="shared" si="4090"/>
        <v>0</v>
      </c>
      <c r="CQ977" s="846">
        <f t="shared" si="4090"/>
        <v>0</v>
      </c>
      <c r="CR977" s="1484">
        <f t="shared" si="4090"/>
        <v>7200</v>
      </c>
      <c r="CS977" s="1484">
        <f t="shared" si="4090"/>
        <v>18000</v>
      </c>
      <c r="CT977" s="849">
        <f t="shared" si="4090"/>
        <v>18240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0</v>
      </c>
      <c r="CO985" s="847">
        <f t="shared" si="4118"/>
        <v>0</v>
      </c>
      <c r="CP985" s="847">
        <f t="shared" si="4118"/>
        <v>30301.200000000001</v>
      </c>
      <c r="CQ985" s="846">
        <f t="shared" si="4118"/>
        <v>97500</v>
      </c>
      <c r="CR985" s="1484">
        <f t="shared" si="4118"/>
        <v>437240</v>
      </c>
      <c r="CS985" s="1484">
        <f t="shared" si="4118"/>
        <v>511350</v>
      </c>
      <c r="CT985" s="849">
        <f t="shared" si="4118"/>
        <v>1004400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0.36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0.21905821917808216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BD25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0" t="s">
        <v>51</v>
      </c>
      <c r="DR4" s="1650"/>
      <c r="DS4" s="1650"/>
      <c r="DT4" s="1650"/>
      <c r="DU4" s="1650"/>
      <c r="DV4" s="1650"/>
      <c r="DW4" s="1650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1" t="s">
        <v>48</v>
      </c>
      <c r="CE5" s="1651"/>
      <c r="CF5" s="1651" t="s">
        <v>48</v>
      </c>
      <c r="CG5" s="1651"/>
      <c r="CH5" s="472"/>
      <c r="CI5" s="472"/>
      <c r="CJ5" s="472"/>
      <c r="CK5" s="472"/>
      <c r="CL5" s="472"/>
      <c r="CM5" s="472"/>
      <c r="CN5" s="472"/>
      <c r="CO5" s="472"/>
      <c r="CP5" s="472"/>
      <c r="CQ5" s="1652" t="s">
        <v>49</v>
      </c>
      <c r="CR5" s="1652"/>
      <c r="CS5" s="1652" t="s">
        <v>49</v>
      </c>
      <c r="CT5" s="1652"/>
      <c r="CU5" s="1653" t="s">
        <v>48</v>
      </c>
      <c r="CV5" s="1653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4" t="s">
        <v>49</v>
      </c>
      <c r="DK5" s="1654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AW16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32" sqref="C32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0.6</v>
      </c>
      <c r="D47" s="1322">
        <f>IF(WB!CK19="","",WB!CK19)</f>
        <v>0.129</v>
      </c>
      <c r="E47" s="1322">
        <f>IF(WB!CK20="","",WB!CK20)</f>
        <v>0.5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F1" sqref="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56"/>
      <c r="B1" s="1656" t="s">
        <v>822</v>
      </c>
      <c r="C1" s="539">
        <f>[1]ExpFactors!$C$1</f>
        <v>8800</v>
      </c>
      <c r="D1" s="539" t="str">
        <f>[1]ExpFactors!$D$1</f>
        <v>kJ</v>
      </c>
      <c r="E1" s="1657"/>
      <c r="F1" s="539">
        <f>[1]ExpFactors!$F$1</f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5" t="s">
        <v>539</v>
      </c>
      <c r="D42" s="1655"/>
      <c r="E42" s="1655"/>
      <c r="F42" s="1655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5" t="s">
        <v>539</v>
      </c>
      <c r="D70" s="1655"/>
      <c r="E70" s="1655"/>
      <c r="F70" s="1655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5" t="s">
        <v>539</v>
      </c>
      <c r="D83" s="1655"/>
      <c r="E83" s="1655"/>
      <c r="F83" s="1655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5" t="s">
        <v>539</v>
      </c>
      <c r="D86" s="1655"/>
      <c r="E86" s="1655"/>
      <c r="F86" s="1655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5" t="s">
        <v>539</v>
      </c>
      <c r="D89" s="1655"/>
      <c r="E89" s="1655"/>
      <c r="F89" s="1655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5" t="s">
        <v>539</v>
      </c>
      <c r="D92" s="1655"/>
      <c r="E92" s="1655"/>
      <c r="F92" s="1655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5" t="s">
        <v>539</v>
      </c>
      <c r="D95" s="1655"/>
      <c r="E95" s="1655"/>
      <c r="F95" s="1655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L5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2017-02-18T16:17:21Z</dcterms:modified>
</cp:coreProperties>
</file>