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83" i="7" l="1"/>
  <c r="J183" i="7"/>
  <c r="I183" i="7"/>
  <c r="H183" i="7"/>
  <c r="F183" i="7"/>
  <c r="E183" i="7"/>
  <c r="D183" i="7"/>
  <c r="C183" i="7"/>
  <c r="I180" i="7"/>
  <c r="J180" i="7"/>
  <c r="K180" i="7"/>
  <c r="H180" i="7"/>
  <c r="D180" i="7"/>
  <c r="E180" i="7"/>
  <c r="F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H197" i="7"/>
  <c r="H199" i="7"/>
  <c r="M199" i="7"/>
  <c r="M923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7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7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BX178" i="3"/>
  <c r="E178" i="7"/>
  <c r="E179" i="7"/>
  <c r="E176" i="7"/>
  <c r="E177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BY178" i="3"/>
  <c r="F178" i="7"/>
  <c r="F179" i="7"/>
  <c r="F176" i="7"/>
  <c r="F177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77" i="7"/>
  <c r="I17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7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7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<sst xmlns="http://schemas.openxmlformats.org/spreadsheetml/2006/main" count="4386" uniqueCount="1016">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</sst>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Z107" activePane="bottomRight" state="frozen"/>
      <selection pane="topRight" activeCell="AU1" sqref="AU1"/>
      <selection pane="bottomLeft" activeCell="A419" sqref="A419"/>
      <selection pane="bottomRight" activeCell="BV183" sqref="BV18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2106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630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549.59900000000005</v>
      </c>
      <c r="CA33" s="550">
        <f t="shared" si="128"/>
        <v>877.1343333333333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630</v>
      </c>
      <c r="CN33" s="1396">
        <f t="shared" si="121"/>
        <v>852</v>
      </c>
      <c r="CO33" s="1396">
        <f t="shared" si="121"/>
        <v>1335.0149999999999</v>
      </c>
      <c r="CP33" s="1396">
        <f t="shared" si="121"/>
        <v>1362</v>
      </c>
      <c r="CQ33" s="1396">
        <f t="shared" si="121"/>
        <v>1826</v>
      </c>
      <c r="CR33" s="1396">
        <f t="shared" si="121"/>
        <v>3318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1800</v>
      </c>
      <c r="DG759" s="553">
        <f t="shared" si="2244"/>
        <v>2400</v>
      </c>
      <c r="DH759" s="553">
        <f t="shared" si="2244"/>
        <v>3500</v>
      </c>
      <c r="DI759" s="553">
        <f t="shared" si="2244"/>
        <v>18000</v>
      </c>
      <c r="DJ759" s="552">
        <f t="shared" si="2244"/>
        <v>24000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29600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3500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24000</v>
      </c>
      <c r="BJ974" s="802">
        <f t="shared" si="3040"/>
        <v>0</v>
      </c>
      <c r="BK974" s="802">
        <f t="shared" si="3040"/>
        <v>1800</v>
      </c>
      <c r="BL974" s="802">
        <f t="shared" si="3040"/>
        <v>2400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1800</v>
      </c>
      <c r="DG974" s="553">
        <f t="shared" si="3042"/>
        <v>2400</v>
      </c>
      <c r="DH974" s="553">
        <f t="shared" si="3042"/>
        <v>3500</v>
      </c>
      <c r="DI974" s="553">
        <f t="shared" si="3042"/>
        <v>18000</v>
      </c>
      <c r="DJ974" s="552">
        <f t="shared" si="3042"/>
        <v>24000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49753.775000000001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16380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46700</v>
      </c>
      <c r="BJ984" s="802">
        <f t="shared" si="3074"/>
        <v>11926</v>
      </c>
      <c r="BK984" s="802">
        <f t="shared" si="3074"/>
        <v>20204.5</v>
      </c>
      <c r="BL984" s="802">
        <f t="shared" si="3074"/>
        <v>59199.3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16380</v>
      </c>
      <c r="DF984" s="553">
        <f t="shared" si="3076"/>
        <v>20204.5</v>
      </c>
      <c r="DG984" s="553">
        <f t="shared" si="3076"/>
        <v>35240</v>
      </c>
      <c r="DH984" s="553">
        <f t="shared" si="3076"/>
        <v>39470</v>
      </c>
      <c r="DI984" s="553">
        <f t="shared" si="3076"/>
        <v>46700</v>
      </c>
      <c r="DJ984" s="552">
        <f t="shared" si="3076"/>
        <v>55750</v>
      </c>
      <c r="DK984" s="551">
        <f t="shared" si="3076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094">SUM(C513,C519,C610,C616,C771,C772)</f>
        <v>437.97</v>
      </c>
      <c r="D988" s="802">
        <f t="shared" si="3094"/>
        <v>180.01500000000001</v>
      </c>
      <c r="E988" s="802">
        <f t="shared" si="3094"/>
        <v>436</v>
      </c>
      <c r="F988" s="802">
        <f t="shared" si="3094"/>
        <v>544</v>
      </c>
      <c r="G988" s="802">
        <f t="shared" si="3094"/>
        <v>106</v>
      </c>
      <c r="H988" s="802">
        <f t="shared" si="3094"/>
        <v>48</v>
      </c>
      <c r="I988" s="802">
        <f t="shared" si="3094"/>
        <v>96</v>
      </c>
      <c r="J988" s="802">
        <f t="shared" si="3094"/>
        <v>250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SUM(T513,T519,T610,T616,T771,T772)</f>
        <v>764</v>
      </c>
      <c r="U988" s="802">
        <f t="shared" ref="U988:AJ988" si="3095">SUM(U513,U519,U610,U616,U771,U772)</f>
        <v>1644</v>
      </c>
      <c r="V988" s="802">
        <f t="shared" si="3095"/>
        <v>1328</v>
      </c>
      <c r="W988" s="802">
        <f t="shared" si="3095"/>
        <v>620</v>
      </c>
      <c r="X988" s="802">
        <f t="shared" si="3095"/>
        <v>3083.9279999999999</v>
      </c>
      <c r="Y988" s="802">
        <f t="shared" si="3095"/>
        <v>366</v>
      </c>
      <c r="Z988" s="802">
        <f t="shared" si="3095"/>
        <v>450.01499999999999</v>
      </c>
      <c r="AA988" s="802">
        <f t="shared" si="3095"/>
        <v>120</v>
      </c>
      <c r="AB988" s="802">
        <f t="shared" si="3095"/>
        <v>220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SUM(AL513,AL519,AL610,AL616,AL771,AL772)</f>
        <v>1210</v>
      </c>
      <c r="AM988" s="802">
        <f t="shared" ref="AM988:BB988" si="3096">SUM(AM513,AM519,AM610,AM616,AM771,AM772)</f>
        <v>3048</v>
      </c>
      <c r="AN988" s="802">
        <f t="shared" si="3096"/>
        <v>3320</v>
      </c>
      <c r="AO988" s="802">
        <f t="shared" si="3096"/>
        <v>732</v>
      </c>
      <c r="AP988" s="802">
        <f t="shared" si="3096"/>
        <v>890</v>
      </c>
      <c r="AQ988" s="802">
        <f t="shared" si="3096"/>
        <v>665</v>
      </c>
      <c r="AR988" s="802">
        <f t="shared" si="3096"/>
        <v>2760</v>
      </c>
      <c r="AS988" s="802">
        <f t="shared" si="3096"/>
        <v>240</v>
      </c>
      <c r="AT988" s="802">
        <f t="shared" si="3096"/>
        <v>4012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SUM(BD513,BD519,BD610,BD616,BD771,BD772)</f>
        <v>945</v>
      </c>
      <c r="BE988" s="802">
        <f t="shared" ref="BE988:BT988" si="3097">SUM(BE513,BE519,BE610,BE616,BE771,BE772)</f>
        <v>11760</v>
      </c>
      <c r="BF988" s="802">
        <f t="shared" si="3097"/>
        <v>4861.5</v>
      </c>
      <c r="BG988" s="802">
        <f t="shared" si="3097"/>
        <v>1560</v>
      </c>
      <c r="BH988" s="802">
        <f t="shared" si="3097"/>
        <v>6400</v>
      </c>
      <c r="BI988" s="802">
        <f t="shared" si="3097"/>
        <v>4000</v>
      </c>
      <c r="BJ988" s="802">
        <f t="shared" si="3097"/>
        <v>0</v>
      </c>
      <c r="BK988" s="802">
        <f t="shared" si="3097"/>
        <v>3000</v>
      </c>
      <c r="BL988" s="802">
        <f t="shared" si="3097"/>
        <v>1764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139.86566666666667</v>
      </c>
      <c r="CA988" s="600">
        <f t="shared" si="3083"/>
        <v>367.46766666666662</v>
      </c>
      <c r="CB988" s="600">
        <f t="shared" si="3084"/>
        <v>857.66666666666663</v>
      </c>
      <c r="CC988" s="600">
        <f t="shared" si="3085"/>
        <v>1502.0333333333333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240</v>
      </c>
      <c r="CM988" s="1348">
        <f t="shared" si="3086"/>
        <v>665</v>
      </c>
      <c r="CN988" s="1347">
        <f t="shared" si="3086"/>
        <v>732</v>
      </c>
      <c r="CO988" s="1347">
        <f t="shared" si="3086"/>
        <v>890</v>
      </c>
      <c r="CP988" s="1347">
        <f t="shared" si="3086"/>
        <v>1210</v>
      </c>
      <c r="CQ988" s="1347">
        <f t="shared" si="3086"/>
        <v>2760</v>
      </c>
      <c r="CR988" s="1347">
        <f t="shared" si="3086"/>
        <v>3048</v>
      </c>
      <c r="CS988" s="1346">
        <f t="shared" si="3086"/>
        <v>3320</v>
      </c>
      <c r="CT988" s="1349">
        <f t="shared" si="3087"/>
        <v>4012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945</v>
      </c>
      <c r="DE988" s="1378">
        <f t="shared" si="3088"/>
        <v>1560</v>
      </c>
      <c r="DF988" s="1378">
        <f t="shared" si="3088"/>
        <v>1764</v>
      </c>
      <c r="DG988" s="1378">
        <f t="shared" si="3088"/>
        <v>3000</v>
      </c>
      <c r="DH988" s="1378">
        <f t="shared" si="3088"/>
        <v>4000</v>
      </c>
      <c r="DI988" s="1378">
        <f t="shared" si="3088"/>
        <v>4861.5</v>
      </c>
      <c r="DJ988" s="1377">
        <f t="shared" si="3088"/>
        <v>6400</v>
      </c>
      <c r="DK988" s="1437">
        <f t="shared" si="3089"/>
        <v>11760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099">SUM(C474,C501,C507,C525,C531,C537,C543,C555,C561,C579,C585,C591,C598,C604,C622,C628,C634)</f>
        <v>60</v>
      </c>
      <c r="D989" s="802">
        <f t="shared" si="3099"/>
        <v>606</v>
      </c>
      <c r="E989" s="802">
        <f t="shared" si="3099"/>
        <v>463</v>
      </c>
      <c r="F989" s="802">
        <f t="shared" si="3099"/>
        <v>962</v>
      </c>
      <c r="G989" s="802">
        <f t="shared" si="3099"/>
        <v>430</v>
      </c>
      <c r="H989" s="802">
        <f t="shared" si="3099"/>
        <v>1660</v>
      </c>
      <c r="I989" s="802">
        <f t="shared" si="3099"/>
        <v>0</v>
      </c>
      <c r="J989" s="802">
        <f t="shared" si="3099"/>
        <v>235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100">SUM(U474,U501,U507,U525,U531,U537,U543,U555,U561,U579,U585,U591,U598,U604,U622,U628,U634)</f>
        <v>1800</v>
      </c>
      <c r="V989" s="802">
        <f t="shared" si="3100"/>
        <v>1070</v>
      </c>
      <c r="W989" s="802">
        <f t="shared" si="3100"/>
        <v>232</v>
      </c>
      <c r="X989" s="802">
        <f t="shared" si="3100"/>
        <v>1512</v>
      </c>
      <c r="Y989" s="802">
        <f t="shared" si="3100"/>
        <v>522</v>
      </c>
      <c r="Z989" s="802">
        <f t="shared" si="3100"/>
        <v>210</v>
      </c>
      <c r="AA989" s="802">
        <f t="shared" si="3100"/>
        <v>0</v>
      </c>
      <c r="AB989" s="802">
        <f t="shared" si="3100"/>
        <v>410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101">SUM(AM474,AM501,AM507,AM525,AM531,AM537,AM543,AM555,AM561,AM579,AM585,AM591,AM598,AM604,AM622,AM628,AM634)</f>
        <v>3984</v>
      </c>
      <c r="AN989" s="802">
        <f t="shared" si="3101"/>
        <v>4610</v>
      </c>
      <c r="AO989" s="802">
        <f t="shared" si="3101"/>
        <v>480</v>
      </c>
      <c r="AP989" s="802">
        <f t="shared" si="3101"/>
        <v>3920</v>
      </c>
      <c r="AQ989" s="802">
        <f t="shared" si="3101"/>
        <v>2975</v>
      </c>
      <c r="AR989" s="802">
        <f t="shared" si="3101"/>
        <v>1800</v>
      </c>
      <c r="AS989" s="802">
        <f t="shared" si="3101"/>
        <v>2805.92</v>
      </c>
      <c r="AT989" s="802">
        <f t="shared" si="3101"/>
        <v>2700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102">SUM(BE474,BE501,BE507,BE525,BE531,BE537,BE543,BE555,BE561,BE579,BE585,BE591,BE598,BE604,BE622,BE628,BE634)</f>
        <v>6839.9040000000005</v>
      </c>
      <c r="BF989" s="802">
        <f t="shared" si="3102"/>
        <v>4200</v>
      </c>
      <c r="BG989" s="802">
        <f t="shared" si="3102"/>
        <v>11160</v>
      </c>
      <c r="BH989" s="802">
        <f t="shared" si="3102"/>
        <v>5580.1440000000002</v>
      </c>
      <c r="BI989" s="802">
        <f t="shared" si="3102"/>
        <v>3505.2</v>
      </c>
      <c r="BJ989" s="802">
        <f t="shared" si="3102"/>
        <v>0</v>
      </c>
      <c r="BK989" s="802">
        <f t="shared" si="3102"/>
        <v>6100</v>
      </c>
      <c r="BL989" s="802">
        <f t="shared" si="3102"/>
        <v>6840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294.39999999999998</v>
      </c>
      <c r="CA989" s="600">
        <f t="shared" si="3083"/>
        <v>317.86666666666667</v>
      </c>
      <c r="CB989" s="600">
        <f t="shared" si="3084"/>
        <v>1306.9946666666665</v>
      </c>
      <c r="CC989" s="600">
        <f t="shared" si="3085"/>
        <v>2685.2378666666668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480</v>
      </c>
      <c r="CM989" s="1348">
        <f t="shared" si="3086"/>
        <v>940</v>
      </c>
      <c r="CN989" s="1347">
        <f t="shared" si="3086"/>
        <v>1800</v>
      </c>
      <c r="CO989" s="1347">
        <f t="shared" si="3086"/>
        <v>2700</v>
      </c>
      <c r="CP989" s="1347">
        <f t="shared" si="3086"/>
        <v>2805.92</v>
      </c>
      <c r="CQ989" s="1347">
        <f t="shared" si="3086"/>
        <v>2975</v>
      </c>
      <c r="CR989" s="1347">
        <f t="shared" si="3086"/>
        <v>3920</v>
      </c>
      <c r="CS989" s="1346">
        <f t="shared" si="3086"/>
        <v>3984</v>
      </c>
      <c r="CT989" s="1349">
        <f t="shared" si="3087"/>
        <v>4610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3505.2</v>
      </c>
      <c r="DE989" s="1378">
        <f t="shared" si="3088"/>
        <v>4200</v>
      </c>
      <c r="DF989" s="1378">
        <f t="shared" si="3088"/>
        <v>5580.1440000000002</v>
      </c>
      <c r="DG989" s="1378">
        <f t="shared" si="3088"/>
        <v>6100</v>
      </c>
      <c r="DH989" s="1378">
        <f t="shared" si="3088"/>
        <v>6839.9040000000005</v>
      </c>
      <c r="DI989" s="1378">
        <f t="shared" si="3088"/>
        <v>6840</v>
      </c>
      <c r="DJ989" s="1377">
        <f t="shared" si="3088"/>
        <v>7213.32</v>
      </c>
      <c r="DK989" s="1437">
        <f t="shared" si="3089"/>
        <v>11160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104">SUM(C483,C492,C549,C567,C573,C641)</f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>SUM(T483,T492,T549,T567,T573,T641)</f>
        <v>250</v>
      </c>
      <c r="U990" s="802">
        <f t="shared" ref="U990:AJ990" si="3105">SUM(U483,U492,U549,U567,U573,U641)</f>
        <v>270</v>
      </c>
      <c r="V990" s="802">
        <f t="shared" si="3105"/>
        <v>920</v>
      </c>
      <c r="W990" s="802">
        <f t="shared" si="3105"/>
        <v>0</v>
      </c>
      <c r="X990" s="802">
        <f t="shared" si="3105"/>
        <v>624</v>
      </c>
      <c r="Y990" s="802">
        <f t="shared" si="3105"/>
        <v>474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>SUM(AL483,AL492,AL549,AL567,AL573,AL641)</f>
        <v>420</v>
      </c>
      <c r="AM990" s="802">
        <f t="shared" ref="AM990:BB990" si="3106">SUM(AM483,AM492,AM549,AM567,AM573,AM641)</f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>SUM(BD483,BD492,BD549,BD567,BD573,BD641)</f>
        <v>0</v>
      </c>
      <c r="BE990" s="802">
        <f t="shared" ref="BE990:BT990" si="3107">SUM(BE483,BE492,BE549,BE567,BE573,BE641)</f>
        <v>3359.96</v>
      </c>
      <c r="BF990" s="802">
        <f t="shared" si="3107"/>
        <v>0</v>
      </c>
      <c r="BG990" s="802">
        <f t="shared" si="3107"/>
        <v>0</v>
      </c>
      <c r="BH990" s="802">
        <f t="shared" si="3107"/>
        <v>3900</v>
      </c>
      <c r="BI990" s="802">
        <f t="shared" si="3107"/>
        <v>2159.7600000000002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152.86666666666667</v>
      </c>
      <c r="CB990" s="600">
        <f t="shared" si="3084"/>
        <v>106.13333333333334</v>
      </c>
      <c r="CC990" s="600">
        <f t="shared" si="3085"/>
        <v>367.9813333333334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2159.7600000000002</v>
      </c>
      <c r="DJ990" s="1377">
        <f t="shared" si="3088"/>
        <v>3359.96</v>
      </c>
      <c r="DK990" s="1437">
        <f t="shared" si="3089"/>
        <v>3900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109">SUM(C773,C774,C775,C781:C782,C805)</f>
        <v>243</v>
      </c>
      <c r="D991" s="802">
        <f t="shared" si="3109"/>
        <v>354</v>
      </c>
      <c r="E991" s="802">
        <f t="shared" si="3109"/>
        <v>123</v>
      </c>
      <c r="F991" s="802">
        <f t="shared" si="3109"/>
        <v>75</v>
      </c>
      <c r="G991" s="802">
        <f t="shared" si="3109"/>
        <v>193</v>
      </c>
      <c r="H991" s="802">
        <f t="shared" si="3109"/>
        <v>539</v>
      </c>
      <c r="I991" s="802">
        <f t="shared" si="3109"/>
        <v>48</v>
      </c>
      <c r="J991" s="802">
        <f t="shared" si="3109"/>
        <v>36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>SUM(T773,T774,T775,T781:T782,T805)</f>
        <v>1232</v>
      </c>
      <c r="U991" s="802">
        <f t="shared" ref="U991:AJ991" si="3110">SUM(U773,U774,U775,U781:U782,U805)</f>
        <v>134</v>
      </c>
      <c r="V991" s="802">
        <f t="shared" si="3110"/>
        <v>1044</v>
      </c>
      <c r="W991" s="802">
        <f t="shared" si="3110"/>
        <v>216</v>
      </c>
      <c r="X991" s="802">
        <f t="shared" si="3110"/>
        <v>432</v>
      </c>
      <c r="Y991" s="802">
        <f t="shared" si="3110"/>
        <v>192</v>
      </c>
      <c r="Z991" s="802">
        <f t="shared" si="3110"/>
        <v>1178</v>
      </c>
      <c r="AA991" s="802">
        <f t="shared" si="3110"/>
        <v>210</v>
      </c>
      <c r="AB991" s="802">
        <f t="shared" si="3110"/>
        <v>1092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>SUM(AL773,AL774,AL775,AL781:AL782,AL805)</f>
        <v>1530</v>
      </c>
      <c r="AM991" s="802">
        <f t="shared" ref="AM991:BB991" si="3111">SUM(AM773,AM774,AM775,AM781:AM782,AM805)</f>
        <v>308</v>
      </c>
      <c r="AN991" s="802">
        <f t="shared" si="3111"/>
        <v>1892</v>
      </c>
      <c r="AO991" s="802">
        <f t="shared" si="3111"/>
        <v>1044</v>
      </c>
      <c r="AP991" s="802">
        <f t="shared" si="3111"/>
        <v>1220</v>
      </c>
      <c r="AQ991" s="802">
        <f t="shared" si="3111"/>
        <v>1524</v>
      </c>
      <c r="AR991" s="802">
        <f t="shared" si="3111"/>
        <v>1362</v>
      </c>
      <c r="AS991" s="802">
        <f t="shared" si="3111"/>
        <v>1932</v>
      </c>
      <c r="AT991" s="802">
        <f t="shared" si="3111"/>
        <v>4038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>SUM(BD773,BD774,BD775,BD781:BD782,BD805)</f>
        <v>1450</v>
      </c>
      <c r="BE991" s="802">
        <f t="shared" ref="BE991:BT991" si="3112">SUM(BE773,BE774,BE775,BE781:BE782,BE805)</f>
        <v>2106</v>
      </c>
      <c r="BF991" s="802">
        <f t="shared" si="3112"/>
        <v>1340</v>
      </c>
      <c r="BG991" s="802">
        <f t="shared" si="3112"/>
        <v>423</v>
      </c>
      <c r="BH991" s="802">
        <f t="shared" si="3112"/>
        <v>1256</v>
      </c>
      <c r="BI991" s="802">
        <f t="shared" si="3112"/>
        <v>1830</v>
      </c>
      <c r="BJ991" s="802">
        <f t="shared" si="3112"/>
        <v>0</v>
      </c>
      <c r="BK991" s="802">
        <f t="shared" si="3112"/>
        <v>1098</v>
      </c>
      <c r="BL991" s="802">
        <f t="shared" si="3112"/>
        <v>3760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99.066666666666663</v>
      </c>
      <c r="CA991" s="600">
        <f t="shared" si="3083"/>
        <v>299.86666666666667</v>
      </c>
      <c r="CB991" s="600">
        <f t="shared" si="3084"/>
        <v>720.8</v>
      </c>
      <c r="CC991" s="600">
        <f t="shared" si="3085"/>
        <v>633.5333333333333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1044</v>
      </c>
      <c r="CN991" s="1347">
        <f t="shared" si="3086"/>
        <v>1220</v>
      </c>
      <c r="CO991" s="1347">
        <f t="shared" si="3086"/>
        <v>1362</v>
      </c>
      <c r="CP991" s="1347">
        <f t="shared" si="3086"/>
        <v>1524</v>
      </c>
      <c r="CQ991" s="1347">
        <f t="shared" si="3086"/>
        <v>1530</v>
      </c>
      <c r="CR991" s="1347">
        <f t="shared" si="3086"/>
        <v>1892</v>
      </c>
      <c r="CS991" s="1346">
        <f t="shared" si="3086"/>
        <v>1932</v>
      </c>
      <c r="CT991" s="1349">
        <f t="shared" si="3087"/>
        <v>4038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423</v>
      </c>
      <c r="DE991" s="1378">
        <f t="shared" si="3088"/>
        <v>1098</v>
      </c>
      <c r="DF991" s="1378">
        <f t="shared" si="3088"/>
        <v>1256</v>
      </c>
      <c r="DG991" s="1378">
        <f t="shared" si="3088"/>
        <v>1340</v>
      </c>
      <c r="DH991" s="1378">
        <f t="shared" si="3088"/>
        <v>1450</v>
      </c>
      <c r="DI991" s="1378">
        <f t="shared" si="3088"/>
        <v>1830</v>
      </c>
      <c r="DJ991" s="1377">
        <f t="shared" si="3088"/>
        <v>2106</v>
      </c>
      <c r="DK991" s="1437">
        <f t="shared" si="3089"/>
        <v>3760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13">SUM(C780,C789)</f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>SUM(T780,T789)</f>
        <v>0</v>
      </c>
      <c r="U992" s="802">
        <f t="shared" ref="U992:AJ992" si="3114">SUM(U780,U789)</f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>SUM(AL780,AL789)</f>
        <v>0</v>
      </c>
      <c r="AM992" s="802">
        <f t="shared" ref="AM992:BB992" si="3115">SUM(AM780,AM789)</f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>SUM(BD780,BD789)</f>
        <v>0</v>
      </c>
      <c r="BE992" s="802">
        <f t="shared" ref="BE992:BT992" si="3116">SUM(BE780,BE789)</f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117">SUM(C783:C784,C790:C794,C796:C797)</f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>SUM(T783:T784,T790:T794,T796:T797)</f>
        <v>0</v>
      </c>
      <c r="U993" s="802">
        <f t="shared" ref="U993:AJ993" si="3118">SUM(U783:U784,U790:U794,U796:U797)</f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>SUM(AL783:AL784,AL790:AL794,AL796:AL797)</f>
        <v>3350</v>
      </c>
      <c r="AM993" s="802">
        <f t="shared" ref="AM993:BB993" si="3119">SUM(AM783:AM784,AM790:AM794,AM796:AM797)</f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>SUM(BD783:BD784,BD790:BD794,BD796:BD797)</f>
        <v>3110</v>
      </c>
      <c r="BE993" s="802">
        <f t="shared" ref="BE993:BT993" si="3120">SUM(BE783:BE784,BE790:BE794,BE796:BE797)</f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121">SUM(C798,C799)</f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>SUM(T798,T799)</f>
        <v>360</v>
      </c>
      <c r="U994" s="802">
        <f t="shared" ref="U994:AJ994" si="3122">SUM(U798,U799)</f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>SUM(AL798,AL799)</f>
        <v>1200</v>
      </c>
      <c r="AM994" s="802">
        <f t="shared" ref="AM994:BB994" si="3123">SUM(AM798,AM799)</f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>SUM(BD798,BD799)</f>
        <v>1200</v>
      </c>
      <c r="BE994" s="802">
        <f t="shared" ref="BE994:BT994" si="3124">SUM(BE798,BE799)</f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125">SUM(C800)</f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>SUM(T800)</f>
        <v>400</v>
      </c>
      <c r="U995" s="802">
        <f t="shared" ref="U995:AJ995" si="3126">SUM(U800)</f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>SUM(AL800)</f>
        <v>600</v>
      </c>
      <c r="AM995" s="802">
        <f t="shared" ref="AM995:BB995" si="3127">SUM(AM800)</f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>SUM(BD800)</f>
        <v>2000</v>
      </c>
      <c r="BE995" s="802">
        <f t="shared" ref="BE995:BT995" si="3128">SUM(BE800)</f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129">SUM(C803)</f>
        <v>0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>SUM(T803)</f>
        <v>0</v>
      </c>
      <c r="U996" s="802">
        <f t="shared" ref="U996:AJ996" si="3130">SUM(U803)</f>
        <v>0</v>
      </c>
      <c r="V996" s="802">
        <f t="shared" si="3130"/>
        <v>0</v>
      </c>
      <c r="W996" s="802">
        <f t="shared" si="3130"/>
        <v>0</v>
      </c>
      <c r="X996" s="802">
        <f t="shared" si="3130"/>
        <v>0</v>
      </c>
      <c r="Y996" s="802">
        <f t="shared" si="3130"/>
        <v>0</v>
      </c>
      <c r="Z996" s="802">
        <f t="shared" si="3130"/>
        <v>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>SUM(AL803)</f>
        <v>0</v>
      </c>
      <c r="AM996" s="802">
        <f t="shared" ref="AM996:BB996" si="3131">SUM(AM803)</f>
        <v>0</v>
      </c>
      <c r="AN996" s="802">
        <f t="shared" si="3131"/>
        <v>0</v>
      </c>
      <c r="AO996" s="802">
        <f t="shared" si="3131"/>
        <v>0</v>
      </c>
      <c r="AP996" s="802">
        <f t="shared" si="3131"/>
        <v>0</v>
      </c>
      <c r="AQ996" s="802">
        <f t="shared" si="3131"/>
        <v>0</v>
      </c>
      <c r="AR996" s="802">
        <f t="shared" si="3131"/>
        <v>1000</v>
      </c>
      <c r="AS996" s="802">
        <f t="shared" si="3131"/>
        <v>0</v>
      </c>
      <c r="AT996" s="802">
        <f t="shared" si="3131"/>
        <v>200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>SUM(BD803)</f>
        <v>0</v>
      </c>
      <c r="BE996" s="802">
        <f t="shared" ref="BE996:BT996" si="3132">SUM(BE803)</f>
        <v>900</v>
      </c>
      <c r="BF996" s="802">
        <f t="shared" si="3132"/>
        <v>0</v>
      </c>
      <c r="BG996" s="802">
        <f t="shared" si="3132"/>
        <v>0</v>
      </c>
      <c r="BH996" s="802">
        <f t="shared" si="3132"/>
        <v>0</v>
      </c>
      <c r="BI996" s="802">
        <f t="shared" si="3132"/>
        <v>0</v>
      </c>
      <c r="BJ996" s="802">
        <f t="shared" si="3132"/>
        <v>0</v>
      </c>
      <c r="BK996" s="802">
        <f t="shared" si="3132"/>
        <v>0</v>
      </c>
      <c r="BL996" s="802">
        <f t="shared" si="3132"/>
        <v>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0</v>
      </c>
      <c r="CB996" s="600">
        <f t="shared" si="3084"/>
        <v>13.333333333333334</v>
      </c>
      <c r="CC996" s="600">
        <f t="shared" si="3085"/>
        <v>0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0</v>
      </c>
      <c r="CN996" s="1347">
        <f t="shared" si="3086"/>
        <v>0</v>
      </c>
      <c r="CO996" s="1347">
        <f t="shared" si="3086"/>
        <v>0</v>
      </c>
      <c r="CP996" s="1347">
        <f t="shared" si="3086"/>
        <v>0</v>
      </c>
      <c r="CQ996" s="1347">
        <f t="shared" si="3086"/>
        <v>0</v>
      </c>
      <c r="CR996" s="1347">
        <f t="shared" si="3086"/>
        <v>0</v>
      </c>
      <c r="CS996" s="1346">
        <f t="shared" si="3086"/>
        <v>200</v>
      </c>
      <c r="CT996" s="1349">
        <f t="shared" si="3087"/>
        <v>1000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0</v>
      </c>
      <c r="DF996" s="1378">
        <f t="shared" si="3088"/>
        <v>0</v>
      </c>
      <c r="DG996" s="1378">
        <f t="shared" si="3088"/>
        <v>0</v>
      </c>
      <c r="DH996" s="1378">
        <f t="shared" si="3088"/>
        <v>0</v>
      </c>
      <c r="DI996" s="1378">
        <f t="shared" si="3088"/>
        <v>0</v>
      </c>
      <c r="DJ996" s="1377">
        <f t="shared" si="3088"/>
        <v>0</v>
      </c>
      <c r="DK996" s="1437">
        <f t="shared" si="3089"/>
        <v>900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133">SUM(C801,C802)</f>
        <v>4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>SUM(T801,T802)</f>
        <v>270</v>
      </c>
      <c r="U997" s="802">
        <f t="shared" ref="U997:AJ997" si="3134">SUM(U801,U802)</f>
        <v>0</v>
      </c>
      <c r="V997" s="802">
        <f t="shared" si="3134"/>
        <v>68</v>
      </c>
      <c r="W997" s="802">
        <f t="shared" si="3134"/>
        <v>0</v>
      </c>
      <c r="X997" s="802">
        <f t="shared" si="3134"/>
        <v>48</v>
      </c>
      <c r="Y997" s="802">
        <f t="shared" si="3134"/>
        <v>0</v>
      </c>
      <c r="Z997" s="802">
        <f t="shared" si="3134"/>
        <v>60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>SUM(AL801,AL802)</f>
        <v>480</v>
      </c>
      <c r="AM997" s="802">
        <f t="shared" ref="AM997:BB997" si="3135">SUM(AM801,AM802)</f>
        <v>1440</v>
      </c>
      <c r="AN997" s="802">
        <f t="shared" si="3135"/>
        <v>1440</v>
      </c>
      <c r="AO997" s="802">
        <f t="shared" si="3135"/>
        <v>0</v>
      </c>
      <c r="AP997" s="802">
        <f t="shared" si="3135"/>
        <v>300</v>
      </c>
      <c r="AQ997" s="802">
        <f t="shared" si="3135"/>
        <v>360</v>
      </c>
      <c r="AR997" s="802">
        <f t="shared" si="3135"/>
        <v>2340</v>
      </c>
      <c r="AS997" s="802">
        <f t="shared" si="3135"/>
        <v>240</v>
      </c>
      <c r="AT997" s="802">
        <f t="shared" si="3135"/>
        <v>1560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>SUM(BD801,BD802)</f>
        <v>1350</v>
      </c>
      <c r="BE997" s="802">
        <f t="shared" ref="BE997:BT997" si="3136">SUM(BE801,BE802)</f>
        <v>3200</v>
      </c>
      <c r="BF997" s="802">
        <f t="shared" si="3136"/>
        <v>6000</v>
      </c>
      <c r="BG997" s="802">
        <f t="shared" si="3136"/>
        <v>0</v>
      </c>
      <c r="BH997" s="802">
        <f t="shared" si="3136"/>
        <v>1000</v>
      </c>
      <c r="BI997" s="802">
        <f t="shared" si="3136"/>
        <v>2650</v>
      </c>
      <c r="BJ997" s="802">
        <f t="shared" si="3136"/>
        <v>0</v>
      </c>
      <c r="BK997" s="802">
        <f t="shared" si="3136"/>
        <v>1200</v>
      </c>
      <c r="BL997" s="802">
        <f t="shared" si="3136"/>
        <v>5460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12.733333333333333</v>
      </c>
      <c r="CB997" s="600">
        <f t="shared" si="3084"/>
        <v>388</v>
      </c>
      <c r="CC997" s="600">
        <f t="shared" si="3085"/>
        <v>990.66666666666663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240</v>
      </c>
      <c r="CN997" s="1347">
        <f t="shared" si="3086"/>
        <v>300</v>
      </c>
      <c r="CO997" s="1347">
        <f t="shared" si="3086"/>
        <v>360</v>
      </c>
      <c r="CP997" s="1347">
        <f t="shared" si="3086"/>
        <v>480</v>
      </c>
      <c r="CQ997" s="1347">
        <f t="shared" si="3086"/>
        <v>1440</v>
      </c>
      <c r="CR997" s="1347">
        <f t="shared" si="3086"/>
        <v>1440</v>
      </c>
      <c r="CS997" s="1346">
        <f t="shared" si="3086"/>
        <v>1560</v>
      </c>
      <c r="CT997" s="1349">
        <f t="shared" si="3087"/>
        <v>2340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1000</v>
      </c>
      <c r="DF997" s="1378">
        <f t="shared" si="3088"/>
        <v>1200</v>
      </c>
      <c r="DG997" s="1378">
        <f t="shared" si="3088"/>
        <v>1350</v>
      </c>
      <c r="DH997" s="1378">
        <f t="shared" si="3088"/>
        <v>2650</v>
      </c>
      <c r="DI997" s="1378">
        <f t="shared" si="3088"/>
        <v>3200</v>
      </c>
      <c r="DJ997" s="1377">
        <f t="shared" si="3088"/>
        <v>5460</v>
      </c>
      <c r="DK997" s="1437">
        <f t="shared" si="3089"/>
        <v>6000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137">SUM(C795,C804:C805,C808:C809)</f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>SUM(T795,T804:T805,T808:T809)</f>
        <v>120</v>
      </c>
      <c r="U998" s="802">
        <f t="shared" ref="U998:AJ998" si="3138">SUM(U795,U804:U805,U808:U809)</f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>SUM(AL795,AL804:AL805,AL808:AL809)</f>
        <v>450</v>
      </c>
      <c r="AM998" s="802">
        <f t="shared" ref="AM998:BB998" si="3139">SUM(AM795,AM804:AM805,AM808:AM809)</f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>SUM(BD795,BD804:BD805,BD808:BD809)</f>
        <v>900</v>
      </c>
      <c r="BE998" s="802">
        <f t="shared" ref="BE998:BT998" si="3140">SUM(BE795,BE804:BE805,BE808:BE809)</f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SUM(BV795,BV804:BV805,BV808:BV809)</f>
        <v>0</v>
      </c>
      <c r="BW998" s="802">
        <f t="shared" ref="BW998:BY998" si="3141">SUM(BW795,BW804:BW805,BW808:BW809)</f>
        <v>0</v>
      </c>
      <c r="BX998" s="802">
        <f t="shared" si="3141"/>
        <v>0</v>
      </c>
      <c r="BY998" s="802">
        <f t="shared" si="3141"/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142">SUM(B806)</f>
        <v>0</v>
      </c>
      <c r="C999" s="802">
        <f t="shared" si="3142"/>
        <v>0</v>
      </c>
      <c r="D999" s="802">
        <f t="shared" si="3142"/>
        <v>0</v>
      </c>
      <c r="E999" s="802">
        <f t="shared" si="3142"/>
        <v>0</v>
      </c>
      <c r="F999" s="802">
        <f t="shared" si="3142"/>
        <v>0</v>
      </c>
      <c r="G999" s="802">
        <f t="shared" si="3142"/>
        <v>0</v>
      </c>
      <c r="H999" s="802">
        <f t="shared" si="3142"/>
        <v>0</v>
      </c>
      <c r="I999" s="802">
        <f t="shared" si="3142"/>
        <v>0</v>
      </c>
      <c r="J999" s="802">
        <f t="shared" si="3142"/>
        <v>0</v>
      </c>
      <c r="K999" s="802">
        <f t="shared" si="3142"/>
        <v>0</v>
      </c>
      <c r="L999" s="802">
        <f t="shared" si="3142"/>
        <v>0</v>
      </c>
      <c r="M999" s="802">
        <f t="shared" si="3142"/>
        <v>0</v>
      </c>
      <c r="N999" s="802">
        <f t="shared" si="3142"/>
        <v>0</v>
      </c>
      <c r="O999" s="802">
        <f t="shared" si="3142"/>
        <v>0</v>
      </c>
      <c r="P999" s="802">
        <f t="shared" si="3142"/>
        <v>0</v>
      </c>
      <c r="Q999" s="802">
        <f t="shared" si="3142"/>
        <v>0</v>
      </c>
      <c r="R999" s="802">
        <f t="shared" si="3142"/>
        <v>0</v>
      </c>
      <c r="S999" s="801"/>
      <c r="T999" s="802">
        <f t="shared" ref="T999:AJ1000" si="3143">SUM(T806)</f>
        <v>0</v>
      </c>
      <c r="U999" s="802">
        <f t="shared" si="3143"/>
        <v>0</v>
      </c>
      <c r="V999" s="802">
        <f t="shared" si="3143"/>
        <v>0</v>
      </c>
      <c r="W999" s="802">
        <f t="shared" si="3143"/>
        <v>0</v>
      </c>
      <c r="X999" s="802">
        <f t="shared" si="3143"/>
        <v>0</v>
      </c>
      <c r="Y999" s="802">
        <f t="shared" si="3143"/>
        <v>0</v>
      </c>
      <c r="Z999" s="802">
        <f t="shared" si="3143"/>
        <v>0</v>
      </c>
      <c r="AA999" s="802">
        <f t="shared" si="3143"/>
        <v>0</v>
      </c>
      <c r="AB999" s="802">
        <f t="shared" si="3143"/>
        <v>0</v>
      </c>
      <c r="AC999" s="802">
        <f t="shared" si="3143"/>
        <v>0</v>
      </c>
      <c r="AD999" s="802">
        <f t="shared" si="3143"/>
        <v>0</v>
      </c>
      <c r="AE999" s="802">
        <f t="shared" si="3143"/>
        <v>0</v>
      </c>
      <c r="AF999" s="802">
        <f t="shared" si="3143"/>
        <v>0</v>
      </c>
      <c r="AG999" s="802">
        <f t="shared" si="3143"/>
        <v>0</v>
      </c>
      <c r="AH999" s="802">
        <f t="shared" si="3143"/>
        <v>0</v>
      </c>
      <c r="AI999" s="802">
        <f t="shared" si="3143"/>
        <v>0</v>
      </c>
      <c r="AJ999" s="802">
        <f t="shared" si="3143"/>
        <v>0</v>
      </c>
      <c r="AK999" s="801"/>
      <c r="AL999" s="802">
        <f t="shared" ref="AL999:BB1000" si="3144">SUM(AL806)</f>
        <v>0</v>
      </c>
      <c r="AM999" s="802">
        <f t="shared" si="3144"/>
        <v>0</v>
      </c>
      <c r="AN999" s="802">
        <f t="shared" si="3144"/>
        <v>0</v>
      </c>
      <c r="AO999" s="802">
        <f t="shared" si="3144"/>
        <v>0</v>
      </c>
      <c r="AP999" s="802">
        <f t="shared" si="3144"/>
        <v>0</v>
      </c>
      <c r="AQ999" s="802">
        <f t="shared" si="3144"/>
        <v>0</v>
      </c>
      <c r="AR999" s="802">
        <f t="shared" si="3144"/>
        <v>0</v>
      </c>
      <c r="AS999" s="802">
        <f t="shared" si="3144"/>
        <v>0</v>
      </c>
      <c r="AT999" s="802">
        <f t="shared" si="3144"/>
        <v>0</v>
      </c>
      <c r="AU999" s="802">
        <f t="shared" si="3144"/>
        <v>0</v>
      </c>
      <c r="AV999" s="802">
        <f t="shared" si="3144"/>
        <v>0</v>
      </c>
      <c r="AW999" s="802">
        <f t="shared" si="3144"/>
        <v>0</v>
      </c>
      <c r="AX999" s="802">
        <f t="shared" si="3144"/>
        <v>0</v>
      </c>
      <c r="AY999" s="802">
        <f t="shared" si="3144"/>
        <v>0</v>
      </c>
      <c r="AZ999" s="802">
        <f t="shared" si="3144"/>
        <v>0</v>
      </c>
      <c r="BA999" s="802">
        <f t="shared" si="3144"/>
        <v>0</v>
      </c>
      <c r="BB999" s="802">
        <f t="shared" si="3144"/>
        <v>0</v>
      </c>
      <c r="BC999" s="801"/>
      <c r="BD999" s="802">
        <f t="shared" ref="BD999:BT1000" si="3145">SUM(BD806)</f>
        <v>0</v>
      </c>
      <c r="BE999" s="802">
        <f t="shared" si="3145"/>
        <v>0</v>
      </c>
      <c r="BF999" s="802">
        <f t="shared" si="3145"/>
        <v>0</v>
      </c>
      <c r="BG999" s="802">
        <f t="shared" si="3145"/>
        <v>0</v>
      </c>
      <c r="BH999" s="802">
        <f t="shared" si="3145"/>
        <v>0</v>
      </c>
      <c r="BI999" s="802">
        <f t="shared" si="3145"/>
        <v>0</v>
      </c>
      <c r="BJ999" s="802">
        <f t="shared" si="3145"/>
        <v>0</v>
      </c>
      <c r="BK999" s="802">
        <f t="shared" si="3145"/>
        <v>0</v>
      </c>
      <c r="BL999" s="802">
        <f t="shared" si="3145"/>
        <v>0</v>
      </c>
      <c r="BM999" s="802">
        <f t="shared" si="3145"/>
        <v>0</v>
      </c>
      <c r="BN999" s="802">
        <f t="shared" si="3145"/>
        <v>0</v>
      </c>
      <c r="BO999" s="802">
        <f t="shared" si="3145"/>
        <v>0</v>
      </c>
      <c r="BP999" s="802">
        <f t="shared" si="3145"/>
        <v>0</v>
      </c>
      <c r="BQ999" s="802">
        <f t="shared" si="3145"/>
        <v>0</v>
      </c>
      <c r="BR999" s="802">
        <f t="shared" si="3145"/>
        <v>0</v>
      </c>
      <c r="BS999" s="802">
        <f t="shared" si="3145"/>
        <v>0</v>
      </c>
      <c r="BT999" s="802">
        <f t="shared" si="3145"/>
        <v>0</v>
      </c>
      <c r="BU999" s="801"/>
      <c r="BV999" s="802">
        <f t="shared" ref="BV999:BY1000" si="3146">SUM(BV806)</f>
        <v>0</v>
      </c>
      <c r="BW999" s="802">
        <f t="shared" si="3146"/>
        <v>0</v>
      </c>
      <c r="BX999" s="802">
        <f t="shared" si="3146"/>
        <v>0</v>
      </c>
      <c r="BY999" s="802">
        <f t="shared" si="3146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142"/>
        <v>0</v>
      </c>
      <c r="C1000" s="802">
        <f t="shared" si="3142"/>
        <v>0</v>
      </c>
      <c r="D1000" s="802">
        <f t="shared" si="3142"/>
        <v>0</v>
      </c>
      <c r="E1000" s="802">
        <f t="shared" si="3142"/>
        <v>0</v>
      </c>
      <c r="F1000" s="802">
        <f t="shared" si="3142"/>
        <v>0</v>
      </c>
      <c r="G1000" s="802">
        <f t="shared" si="3142"/>
        <v>0</v>
      </c>
      <c r="H1000" s="802">
        <f t="shared" si="3142"/>
        <v>0</v>
      </c>
      <c r="I1000" s="802">
        <f t="shared" si="3142"/>
        <v>0</v>
      </c>
      <c r="J1000" s="802">
        <f t="shared" si="3142"/>
        <v>0</v>
      </c>
      <c r="K1000" s="802">
        <f t="shared" si="3142"/>
        <v>0</v>
      </c>
      <c r="L1000" s="802">
        <f t="shared" si="3142"/>
        <v>0</v>
      </c>
      <c r="M1000" s="802">
        <f t="shared" si="3142"/>
        <v>0</v>
      </c>
      <c r="N1000" s="802">
        <f t="shared" si="3142"/>
        <v>0</v>
      </c>
      <c r="O1000" s="802">
        <f t="shared" si="3142"/>
        <v>0</v>
      </c>
      <c r="P1000" s="802">
        <f t="shared" si="3142"/>
        <v>0</v>
      </c>
      <c r="Q1000" s="802">
        <f t="shared" si="3142"/>
        <v>0</v>
      </c>
      <c r="R1000" s="802">
        <f t="shared" si="3142"/>
        <v>0</v>
      </c>
      <c r="S1000" s="801"/>
      <c r="T1000" s="802">
        <f t="shared" si="3143"/>
        <v>0</v>
      </c>
      <c r="U1000" s="802">
        <f t="shared" si="3143"/>
        <v>0</v>
      </c>
      <c r="V1000" s="802">
        <f t="shared" si="3143"/>
        <v>0</v>
      </c>
      <c r="W1000" s="802">
        <f t="shared" si="3143"/>
        <v>0</v>
      </c>
      <c r="X1000" s="802">
        <f t="shared" si="3143"/>
        <v>0</v>
      </c>
      <c r="Y1000" s="802">
        <f t="shared" si="3143"/>
        <v>0</v>
      </c>
      <c r="Z1000" s="802">
        <f t="shared" si="3143"/>
        <v>0</v>
      </c>
      <c r="AA1000" s="802">
        <f t="shared" si="3143"/>
        <v>0</v>
      </c>
      <c r="AB1000" s="802">
        <f t="shared" si="3143"/>
        <v>0</v>
      </c>
      <c r="AC1000" s="802">
        <f t="shared" si="3143"/>
        <v>0</v>
      </c>
      <c r="AD1000" s="802">
        <f t="shared" si="3143"/>
        <v>0</v>
      </c>
      <c r="AE1000" s="802">
        <f t="shared" si="3143"/>
        <v>0</v>
      </c>
      <c r="AF1000" s="802">
        <f t="shared" si="3143"/>
        <v>0</v>
      </c>
      <c r="AG1000" s="802">
        <f t="shared" si="3143"/>
        <v>0</v>
      </c>
      <c r="AH1000" s="802">
        <f t="shared" si="3143"/>
        <v>0</v>
      </c>
      <c r="AI1000" s="802">
        <f t="shared" si="3143"/>
        <v>0</v>
      </c>
      <c r="AJ1000" s="802">
        <f t="shared" si="3143"/>
        <v>0</v>
      </c>
      <c r="AK1000" s="801"/>
      <c r="AL1000" s="802">
        <f t="shared" si="3144"/>
        <v>0</v>
      </c>
      <c r="AM1000" s="802">
        <f t="shared" si="3144"/>
        <v>0</v>
      </c>
      <c r="AN1000" s="802">
        <f t="shared" si="3144"/>
        <v>0</v>
      </c>
      <c r="AO1000" s="802">
        <f t="shared" si="3144"/>
        <v>0</v>
      </c>
      <c r="AP1000" s="802">
        <f t="shared" si="3144"/>
        <v>0</v>
      </c>
      <c r="AQ1000" s="802">
        <f t="shared" si="3144"/>
        <v>0</v>
      </c>
      <c r="AR1000" s="802">
        <f t="shared" si="3144"/>
        <v>0</v>
      </c>
      <c r="AS1000" s="802">
        <f t="shared" si="3144"/>
        <v>0</v>
      </c>
      <c r="AT1000" s="802">
        <f t="shared" si="3144"/>
        <v>0</v>
      </c>
      <c r="AU1000" s="802">
        <f t="shared" si="3144"/>
        <v>0</v>
      </c>
      <c r="AV1000" s="802">
        <f t="shared" si="3144"/>
        <v>0</v>
      </c>
      <c r="AW1000" s="802">
        <f t="shared" si="3144"/>
        <v>0</v>
      </c>
      <c r="AX1000" s="802">
        <f t="shared" si="3144"/>
        <v>0</v>
      </c>
      <c r="AY1000" s="802">
        <f t="shared" si="3144"/>
        <v>0</v>
      </c>
      <c r="AZ1000" s="802">
        <f t="shared" si="3144"/>
        <v>0</v>
      </c>
      <c r="BA1000" s="802">
        <f t="shared" si="3144"/>
        <v>0</v>
      </c>
      <c r="BB1000" s="802">
        <f t="shared" si="3144"/>
        <v>0</v>
      </c>
      <c r="BC1000" s="801"/>
      <c r="BD1000" s="802">
        <f t="shared" si="3145"/>
        <v>0</v>
      </c>
      <c r="BE1000" s="802">
        <f t="shared" si="3145"/>
        <v>0</v>
      </c>
      <c r="BF1000" s="802">
        <f t="shared" si="3145"/>
        <v>0</v>
      </c>
      <c r="BG1000" s="802">
        <f t="shared" si="3145"/>
        <v>0</v>
      </c>
      <c r="BH1000" s="802">
        <f t="shared" si="3145"/>
        <v>0</v>
      </c>
      <c r="BI1000" s="802">
        <f t="shared" si="3145"/>
        <v>0</v>
      </c>
      <c r="BJ1000" s="802">
        <f t="shared" si="3145"/>
        <v>0</v>
      </c>
      <c r="BK1000" s="802">
        <f t="shared" si="3145"/>
        <v>0</v>
      </c>
      <c r="BL1000" s="802">
        <f t="shared" si="3145"/>
        <v>0</v>
      </c>
      <c r="BM1000" s="802">
        <f t="shared" si="3145"/>
        <v>0</v>
      </c>
      <c r="BN1000" s="802">
        <f t="shared" si="3145"/>
        <v>0</v>
      </c>
      <c r="BO1000" s="802">
        <f t="shared" si="3145"/>
        <v>0</v>
      </c>
      <c r="BP1000" s="802">
        <f t="shared" si="3145"/>
        <v>0</v>
      </c>
      <c r="BQ1000" s="802">
        <f t="shared" si="3145"/>
        <v>0</v>
      </c>
      <c r="BR1000" s="802">
        <f t="shared" si="3145"/>
        <v>0</v>
      </c>
      <c r="BS1000" s="802">
        <f t="shared" si="3145"/>
        <v>0</v>
      </c>
      <c r="BT1000" s="802">
        <f t="shared" si="3145"/>
        <v>0</v>
      </c>
      <c r="BU1000" s="801"/>
      <c r="BV1000" s="802">
        <f t="shared" si="3146"/>
        <v>0</v>
      </c>
      <c r="BW1000" s="802">
        <f t="shared" si="3146"/>
        <v>0</v>
      </c>
      <c r="BX1000" s="802">
        <f t="shared" si="3146"/>
        <v>0</v>
      </c>
      <c r="BY1000" s="802">
        <f t="shared" si="3146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147">C984-SUM(C987:C1000)</f>
        <v>1035.03</v>
      </c>
      <c r="D1001" s="802">
        <f t="shared" si="3147"/>
        <v>-1410.0149999999999</v>
      </c>
      <c r="E1001" s="802">
        <f t="shared" si="3147"/>
        <v>393</v>
      </c>
      <c r="F1001" s="802">
        <f t="shared" si="3147"/>
        <v>2579</v>
      </c>
      <c r="G1001" s="802">
        <f t="shared" si="3147"/>
        <v>301</v>
      </c>
      <c r="H1001" s="802">
        <f t="shared" si="3147"/>
        <v>-402</v>
      </c>
      <c r="I1001" s="802">
        <f t="shared" si="3147"/>
        <v>1356</v>
      </c>
      <c r="J1001" s="802">
        <f t="shared" si="3147"/>
        <v>2197</v>
      </c>
      <c r="K1001" s="802">
        <f t="shared" si="3147"/>
        <v>0</v>
      </c>
      <c r="L1001" s="802">
        <f t="shared" si="3147"/>
        <v>0</v>
      </c>
      <c r="M1001" s="802">
        <f t="shared" si="3147"/>
        <v>0</v>
      </c>
      <c r="N1001" s="802">
        <f t="shared" si="3147"/>
        <v>0</v>
      </c>
      <c r="O1001" s="802">
        <f t="shared" si="3147"/>
        <v>0</v>
      </c>
      <c r="P1001" s="802">
        <f t="shared" si="3147"/>
        <v>0</v>
      </c>
      <c r="Q1001" s="802">
        <f t="shared" si="3147"/>
        <v>0</v>
      </c>
      <c r="R1001" s="802">
        <f t="shared" si="3147"/>
        <v>0</v>
      </c>
      <c r="S1001" s="801"/>
      <c r="T1001" s="802">
        <f>T984-SUM(T987:T1000)</f>
        <v>-103</v>
      </c>
      <c r="U1001" s="802">
        <f t="shared" ref="U1001:AJ1001" si="3148">U984-SUM(U987:U1000)</f>
        <v>662</v>
      </c>
      <c r="V1001" s="802">
        <f t="shared" si="3148"/>
        <v>421</v>
      </c>
      <c r="W1001" s="802">
        <f t="shared" si="3148"/>
        <v>2182</v>
      </c>
      <c r="X1001" s="802">
        <f t="shared" si="3148"/>
        <v>-2903.9279999999999</v>
      </c>
      <c r="Y1001" s="802">
        <f t="shared" si="3148"/>
        <v>218</v>
      </c>
      <c r="Z1001" s="802">
        <f t="shared" si="3148"/>
        <v>786.98500000000058</v>
      </c>
      <c r="AA1001" s="802">
        <f t="shared" si="3148"/>
        <v>330.59999999999991</v>
      </c>
      <c r="AB1001" s="802">
        <f t="shared" si="3148"/>
        <v>328</v>
      </c>
      <c r="AC1001" s="802">
        <f t="shared" si="3148"/>
        <v>0</v>
      </c>
      <c r="AD1001" s="802">
        <f t="shared" si="3148"/>
        <v>0</v>
      </c>
      <c r="AE1001" s="802">
        <f t="shared" si="3148"/>
        <v>0</v>
      </c>
      <c r="AF1001" s="802">
        <f t="shared" si="3148"/>
        <v>0</v>
      </c>
      <c r="AG1001" s="802">
        <f t="shared" si="3148"/>
        <v>0</v>
      </c>
      <c r="AH1001" s="802">
        <f t="shared" si="3148"/>
        <v>0</v>
      </c>
      <c r="AI1001" s="802">
        <f t="shared" si="3148"/>
        <v>0</v>
      </c>
      <c r="AJ1001" s="802">
        <f t="shared" si="3148"/>
        <v>0</v>
      </c>
      <c r="AK1001" s="801"/>
      <c r="AL1001" s="802">
        <f>AL984-SUM(AL987:AL1000)</f>
        <v>1555</v>
      </c>
      <c r="AM1001" s="802">
        <f t="shared" ref="AM1001:BB1001" si="3149">AM984-SUM(AM987:AM1000)</f>
        <v>2015</v>
      </c>
      <c r="AN1001" s="802">
        <f t="shared" si="3149"/>
        <v>346</v>
      </c>
      <c r="AO1001" s="802">
        <f t="shared" si="3149"/>
        <v>3659</v>
      </c>
      <c r="AP1001" s="802">
        <f t="shared" si="3149"/>
        <v>7640</v>
      </c>
      <c r="AQ1001" s="802">
        <f t="shared" si="3149"/>
        <v>-619</v>
      </c>
      <c r="AR1001" s="802">
        <f t="shared" si="3149"/>
        <v>-523.39999999999964</v>
      </c>
      <c r="AS1001" s="802">
        <f t="shared" si="3149"/>
        <v>4155.08</v>
      </c>
      <c r="AT1001" s="802">
        <f t="shared" si="3149"/>
        <v>8934.7750000000015</v>
      </c>
      <c r="AU1001" s="802">
        <f t="shared" si="3149"/>
        <v>0</v>
      </c>
      <c r="AV1001" s="802">
        <f t="shared" si="3149"/>
        <v>0</v>
      </c>
      <c r="AW1001" s="802">
        <f t="shared" si="3149"/>
        <v>0</v>
      </c>
      <c r="AX1001" s="802">
        <f t="shared" si="3149"/>
        <v>0</v>
      </c>
      <c r="AY1001" s="802">
        <f t="shared" si="3149"/>
        <v>0</v>
      </c>
      <c r="AZ1001" s="802">
        <f t="shared" si="3149"/>
        <v>0</v>
      </c>
      <c r="BA1001" s="802">
        <f t="shared" si="3149"/>
        <v>0</v>
      </c>
      <c r="BB1001" s="802">
        <f t="shared" si="3149"/>
        <v>0</v>
      </c>
      <c r="BC1001" s="801"/>
      <c r="BD1001" s="802">
        <f>BD984-SUM(BD987:BD1000)</f>
        <v>-1788.3199999999997</v>
      </c>
      <c r="BE1001" s="802">
        <f t="shared" ref="BE1001:BT1001" si="3150">BE984-SUM(BE987:BE1000)</f>
        <v>-33985.864000000001</v>
      </c>
      <c r="BF1001" s="802">
        <f t="shared" si="3150"/>
        <v>6888.5</v>
      </c>
      <c r="BG1001" s="802">
        <f t="shared" si="3150"/>
        <v>17213</v>
      </c>
      <c r="BH1001" s="802">
        <f t="shared" si="3150"/>
        <v>-9306.1440000000002</v>
      </c>
      <c r="BI1001" s="802">
        <f t="shared" si="3150"/>
        <v>6755.0400000000009</v>
      </c>
      <c r="BJ1001" s="802">
        <f t="shared" si="3150"/>
        <v>11926</v>
      </c>
      <c r="BK1001" s="802">
        <f t="shared" si="3150"/>
        <v>4321.5</v>
      </c>
      <c r="BL1001" s="802">
        <f t="shared" si="3150"/>
        <v>19031.300000000003</v>
      </c>
      <c r="BM1001" s="802">
        <f t="shared" si="3150"/>
        <v>0</v>
      </c>
      <c r="BN1001" s="802">
        <f t="shared" si="3150"/>
        <v>0</v>
      </c>
      <c r="BO1001" s="802">
        <f t="shared" si="3150"/>
        <v>0</v>
      </c>
      <c r="BP1001" s="802">
        <f t="shared" si="3150"/>
        <v>0</v>
      </c>
      <c r="BQ1001" s="802">
        <f t="shared" si="3150"/>
        <v>0</v>
      </c>
      <c r="BR1001" s="802">
        <f t="shared" si="3150"/>
        <v>0</v>
      </c>
      <c r="BS1001" s="802">
        <f t="shared" si="3150"/>
        <v>0</v>
      </c>
      <c r="BT1001" s="802">
        <f t="shared" si="3150"/>
        <v>0</v>
      </c>
      <c r="BU1001" s="801"/>
      <c r="BV1001" s="802">
        <f>BV984-SUM(BV987:BV1000)</f>
        <v>0</v>
      </c>
      <c r="BW1001" s="802">
        <f t="shared" ref="BW1001:BY1001" si="3151">BW984-SUM(BW987:BW1000)</f>
        <v>0</v>
      </c>
      <c r="BX1001" s="802">
        <f t="shared" si="3151"/>
        <v>0</v>
      </c>
      <c r="BY1001" s="802">
        <f t="shared" si="3151"/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1256.4453333333333</v>
      </c>
      <c r="CC1001" s="600">
        <f t="shared" si="3085"/>
        <v>2400.6384000000003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3659</v>
      </c>
      <c r="CR1001" s="1347">
        <f t="shared" si="3086"/>
        <v>4155.08</v>
      </c>
      <c r="CS1001" s="1346">
        <f t="shared" si="3086"/>
        <v>7640</v>
      </c>
      <c r="CT1001" s="1349">
        <f t="shared" si="3087"/>
        <v>8934.7750000000015</v>
      </c>
      <c r="CU1001" s="1437">
        <f t="shared" si="3088"/>
        <v>-33985.864000000001</v>
      </c>
      <c r="CV1001" s="1377">
        <f t="shared" si="3088"/>
        <v>-9306.1440000000002</v>
      </c>
      <c r="CW1001" s="1378">
        <f t="shared" si="3088"/>
        <v>-1788.3199999999997</v>
      </c>
      <c r="CX1001" s="1378">
        <f t="shared" si="3088"/>
        <v>0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4321.5</v>
      </c>
      <c r="DG1001" s="1378">
        <f t="shared" si="3088"/>
        <v>6755.0400000000009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17213</v>
      </c>
      <c r="DK1001" s="1437">
        <f t="shared" si="3089"/>
        <v>19031.300000000003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2">SUM(B987:B1002)</f>
        <v>4092</v>
      </c>
      <c r="C1003" s="802">
        <f t="shared" si="3152"/>
        <v>2740</v>
      </c>
      <c r="D1003" s="802">
        <f t="shared" si="3152"/>
        <v>120</v>
      </c>
      <c r="E1003" s="802">
        <f t="shared" si="3152"/>
        <v>1670</v>
      </c>
      <c r="F1003" s="802">
        <f t="shared" si="3152"/>
        <v>5110</v>
      </c>
      <c r="G1003" s="802">
        <f t="shared" si="3152"/>
        <v>1290</v>
      </c>
      <c r="H1003" s="802">
        <f t="shared" si="3152"/>
        <v>2530</v>
      </c>
      <c r="I1003" s="802">
        <f t="shared" si="3152"/>
        <v>1560</v>
      </c>
      <c r="J1003" s="802">
        <f t="shared" si="3152"/>
        <v>3410</v>
      </c>
      <c r="K1003" s="802">
        <f t="shared" si="3152"/>
        <v>0</v>
      </c>
      <c r="L1003" s="802">
        <f t="shared" si="3152"/>
        <v>0</v>
      </c>
      <c r="M1003" s="802">
        <f t="shared" si="3152"/>
        <v>0</v>
      </c>
      <c r="N1003" s="802">
        <f t="shared" si="3152"/>
        <v>0</v>
      </c>
      <c r="O1003" s="802">
        <f t="shared" si="3152"/>
        <v>0</v>
      </c>
      <c r="P1003" s="802">
        <f t="shared" si="3152"/>
        <v>0</v>
      </c>
      <c r="Q1003" s="802">
        <f t="shared" si="3152"/>
        <v>0</v>
      </c>
      <c r="R1003" s="802">
        <f t="shared" si="3152"/>
        <v>0</v>
      </c>
      <c r="S1003" s="801"/>
      <c r="T1003" s="802">
        <f t="shared" ref="T1003:AJ1003" si="3153">SUM(T987:T1002)</f>
        <v>4170</v>
      </c>
      <c r="U1003" s="802">
        <f t="shared" si="3153"/>
        <v>5200</v>
      </c>
      <c r="V1003" s="802">
        <f t="shared" si="3153"/>
        <v>5311</v>
      </c>
      <c r="W1003" s="802">
        <f t="shared" si="3153"/>
        <v>4000</v>
      </c>
      <c r="X1003" s="802">
        <f t="shared" si="3153"/>
        <v>3196</v>
      </c>
      <c r="Y1003" s="802">
        <f t="shared" si="3153"/>
        <v>2750</v>
      </c>
      <c r="Z1003" s="802">
        <f t="shared" si="3153"/>
        <v>4955</v>
      </c>
      <c r="AA1003" s="802">
        <f t="shared" si="3153"/>
        <v>950.59999999999991</v>
      </c>
      <c r="AB1003" s="802">
        <f t="shared" si="3153"/>
        <v>3065</v>
      </c>
      <c r="AC1003" s="802">
        <f t="shared" si="3153"/>
        <v>0</v>
      </c>
      <c r="AD1003" s="802">
        <f t="shared" si="3153"/>
        <v>0</v>
      </c>
      <c r="AE1003" s="802">
        <f t="shared" si="3153"/>
        <v>0</v>
      </c>
      <c r="AF1003" s="802">
        <f t="shared" si="3153"/>
        <v>0</v>
      </c>
      <c r="AG1003" s="802">
        <f t="shared" si="3153"/>
        <v>0</v>
      </c>
      <c r="AH1003" s="802">
        <f t="shared" si="3153"/>
        <v>0</v>
      </c>
      <c r="AI1003" s="802">
        <f t="shared" si="3153"/>
        <v>0</v>
      </c>
      <c r="AJ1003" s="802">
        <f t="shared" si="3153"/>
        <v>0</v>
      </c>
      <c r="AK1003" s="801"/>
      <c r="AL1003" s="802">
        <f t="shared" ref="AL1003:BB1003" si="3154">SUM(AL987:AL1002)</f>
        <v>12185</v>
      </c>
      <c r="AM1003" s="802">
        <f t="shared" si="3154"/>
        <v>17165</v>
      </c>
      <c r="AN1003" s="802">
        <f t="shared" si="3154"/>
        <v>16720</v>
      </c>
      <c r="AO1003" s="802">
        <f t="shared" si="3154"/>
        <v>11075</v>
      </c>
      <c r="AP1003" s="802">
        <f t="shared" si="3154"/>
        <v>16590</v>
      </c>
      <c r="AQ1003" s="802">
        <f t="shared" si="3154"/>
        <v>17925</v>
      </c>
      <c r="AR1003" s="802">
        <f t="shared" si="3154"/>
        <v>14858.6</v>
      </c>
      <c r="AS1003" s="802">
        <f t="shared" si="3154"/>
        <v>11488</v>
      </c>
      <c r="AT1003" s="802">
        <f t="shared" si="3154"/>
        <v>49753.775000000001</v>
      </c>
      <c r="AU1003" s="802">
        <f t="shared" si="3154"/>
        <v>0</v>
      </c>
      <c r="AV1003" s="802">
        <f t="shared" si="3154"/>
        <v>0</v>
      </c>
      <c r="AW1003" s="802">
        <f t="shared" si="3154"/>
        <v>0</v>
      </c>
      <c r="AX1003" s="802">
        <f t="shared" si="3154"/>
        <v>0</v>
      </c>
      <c r="AY1003" s="802">
        <f t="shared" si="3154"/>
        <v>0</v>
      </c>
      <c r="AZ1003" s="802">
        <f t="shared" si="3154"/>
        <v>0</v>
      </c>
      <c r="BA1003" s="802">
        <f t="shared" si="3154"/>
        <v>0</v>
      </c>
      <c r="BB1003" s="802">
        <f t="shared" si="3154"/>
        <v>0</v>
      </c>
      <c r="BC1003" s="801"/>
      <c r="BD1003" s="802">
        <f t="shared" ref="BD1003:BT1003" si="3155">SUM(BD987:BD1002)</f>
        <v>16380</v>
      </c>
      <c r="BE1003" s="802">
        <f t="shared" si="3155"/>
        <v>4360</v>
      </c>
      <c r="BF1003" s="802">
        <f t="shared" si="3155"/>
        <v>39470</v>
      </c>
      <c r="BG1003" s="802">
        <f t="shared" si="3155"/>
        <v>35240</v>
      </c>
      <c r="BH1003" s="802">
        <f t="shared" si="3155"/>
        <v>55750</v>
      </c>
      <c r="BI1003" s="802">
        <f t="shared" si="3155"/>
        <v>46700</v>
      </c>
      <c r="BJ1003" s="802">
        <f t="shared" si="3155"/>
        <v>11926</v>
      </c>
      <c r="BK1003" s="802">
        <f t="shared" si="3155"/>
        <v>20204.5</v>
      </c>
      <c r="BL1003" s="802">
        <f t="shared" si="3155"/>
        <v>59199.3</v>
      </c>
      <c r="BM1003" s="802">
        <f t="shared" si="3155"/>
        <v>0</v>
      </c>
      <c r="BN1003" s="802">
        <f t="shared" si="3155"/>
        <v>0</v>
      </c>
      <c r="BO1003" s="802">
        <f t="shared" si="3155"/>
        <v>0</v>
      </c>
      <c r="BP1003" s="802">
        <f t="shared" si="3155"/>
        <v>0</v>
      </c>
      <c r="BQ1003" s="802">
        <f t="shared" si="3155"/>
        <v>0</v>
      </c>
      <c r="BR1003" s="802">
        <f t="shared" si="3155"/>
        <v>0</v>
      </c>
      <c r="BS1003" s="802">
        <f t="shared" si="3155"/>
        <v>0</v>
      </c>
      <c r="BT1003" s="802">
        <f t="shared" si="315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1" activePane="bottomRight" state="frozen"/>
      <selection pane="topRight" activeCell="B1" sqref="B1"/>
      <selection pane="bottomLeft" activeCell="A8" sqref="A8"/>
      <selection pane="bottomRight" activeCell="C183" sqref="C183:K18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 t="str">
        <f t="shared" si="15"/>
        <v/>
      </c>
      <c r="F183" s="1151" t="str">
        <f t="shared" si="15"/>
        <v/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7">IF(E473="","",E470*E473)</f>
        <v>300</v>
      </c>
      <c r="F474" s="1583">
        <f t="shared" si="17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8">IF(D500="","",D495*D496*D500)</f>
        <v>72</v>
      </c>
      <c r="E501" s="1583">
        <f t="shared" si="18"/>
        <v>72</v>
      </c>
      <c r="F501" s="1583">
        <f t="shared" si="18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33"/>
        <v>0</v>
      </c>
      <c r="N774" s="1576">
        <f t="shared" si="33"/>
        <v>0</v>
      </c>
      <c r="O774" s="1576">
        <f t="shared" si="33"/>
        <v>0</v>
      </c>
      <c r="P774" s="1576">
        <f t="shared" si="33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4"/>
        <v>0</v>
      </c>
      <c r="N782" s="1576">
        <f t="shared" si="34"/>
        <v>0</v>
      </c>
      <c r="O782" s="1576">
        <f t="shared" si="34"/>
        <v>0</v>
      </c>
      <c r="P782" s="1576">
        <f t="shared" si="34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4"/>
        <v>0</v>
      </c>
      <c r="N783" s="1576">
        <f t="shared" si="34"/>
        <v>0</v>
      </c>
      <c r="O783" s="1576">
        <f t="shared" si="34"/>
        <v>0</v>
      </c>
      <c r="P783" s="1576">
        <f t="shared" si="34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4"/>
        <v>0</v>
      </c>
      <c r="N784" s="1576">
        <f t="shared" si="34"/>
        <v>0</v>
      </c>
      <c r="O784" s="1576">
        <f t="shared" si="34"/>
        <v>0</v>
      </c>
      <c r="P784" s="1576">
        <f t="shared" si="34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5">IF(H789="","",SUM(H789)-SUM(C789))</f>
        <v/>
      </c>
      <c r="N789" s="1576" t="str">
        <f t="shared" ref="N789:P809" si="36">IF(I789="","",SUM(I789)-SUM(D789))</f>
        <v/>
      </c>
      <c r="O789" s="1576" t="str">
        <f t="shared" si="36"/>
        <v/>
      </c>
      <c r="P789" s="1576" t="str">
        <f t="shared" si="36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5"/>
        <v>0</v>
      </c>
      <c r="N790" s="1576">
        <f t="shared" si="36"/>
        <v>0</v>
      </c>
      <c r="O790" s="1576">
        <f t="shared" si="36"/>
        <v>0</v>
      </c>
      <c r="P790" s="1576">
        <f t="shared" si="36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5"/>
        <v>0</v>
      </c>
      <c r="N791" s="1576">
        <f t="shared" si="36"/>
        <v>0</v>
      </c>
      <c r="O791" s="1576">
        <f t="shared" si="36"/>
        <v>0</v>
      </c>
      <c r="P791" s="1576">
        <f t="shared" si="36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5"/>
        <v>0</v>
      </c>
      <c r="N792" s="1576">
        <f t="shared" si="36"/>
        <v>0</v>
      </c>
      <c r="O792" s="1576">
        <f t="shared" si="36"/>
        <v>0</v>
      </c>
      <c r="P792" s="1576">
        <f t="shared" si="36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5"/>
        <v>0</v>
      </c>
      <c r="N793" s="1576">
        <f t="shared" si="36"/>
        <v>0</v>
      </c>
      <c r="O793" s="1576">
        <f t="shared" si="36"/>
        <v>0</v>
      </c>
      <c r="P793" s="1576">
        <f t="shared" si="36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5"/>
        <v>0</v>
      </c>
      <c r="N794" s="1576">
        <f t="shared" si="36"/>
        <v>0</v>
      </c>
      <c r="O794" s="1576">
        <f t="shared" si="36"/>
        <v>0</v>
      </c>
      <c r="P794" s="1576">
        <f t="shared" si="36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5"/>
        <v>0</v>
      </c>
      <c r="N795" s="1576">
        <f t="shared" si="36"/>
        <v>0</v>
      </c>
      <c r="O795" s="1576">
        <f t="shared" si="36"/>
        <v>0</v>
      </c>
      <c r="P795" s="1576">
        <f t="shared" si="36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5"/>
        <v>0</v>
      </c>
      <c r="N796" s="1576">
        <f t="shared" si="36"/>
        <v>0</v>
      </c>
      <c r="O796" s="1576">
        <f t="shared" si="36"/>
        <v>0</v>
      </c>
      <c r="P796" s="1576">
        <f t="shared" si="36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5"/>
        <v>0</v>
      </c>
      <c r="N797" s="1576">
        <f t="shared" si="36"/>
        <v>0</v>
      </c>
      <c r="O797" s="1576">
        <f t="shared" si="36"/>
        <v>0</v>
      </c>
      <c r="P797" s="1576">
        <f t="shared" si="36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5"/>
        <v>0</v>
      </c>
      <c r="N798" s="1576">
        <f t="shared" si="36"/>
        <v>0</v>
      </c>
      <c r="O798" s="1576">
        <f t="shared" si="36"/>
        <v>0</v>
      </c>
      <c r="P798" s="1576">
        <f t="shared" si="36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5"/>
        <v>0</v>
      </c>
      <c r="N799" s="1576">
        <f t="shared" si="36"/>
        <v>0</v>
      </c>
      <c r="O799" s="1576">
        <f t="shared" si="36"/>
        <v>0</v>
      </c>
      <c r="P799" s="1576">
        <f t="shared" si="36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5"/>
        <v>0</v>
      </c>
      <c r="N800" s="1576">
        <f t="shared" si="36"/>
        <v>0</v>
      </c>
      <c r="O800" s="1576">
        <f t="shared" si="36"/>
        <v>0</v>
      </c>
      <c r="P800" s="1576">
        <f t="shared" si="36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5"/>
        <v>0</v>
      </c>
      <c r="N801" s="1576">
        <f t="shared" si="36"/>
        <v>0</v>
      </c>
      <c r="O801" s="1576">
        <f t="shared" si="36"/>
        <v>0</v>
      </c>
      <c r="P801" s="1576">
        <f t="shared" si="36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5"/>
        <v>0</v>
      </c>
      <c r="N802" s="1576">
        <f t="shared" si="36"/>
        <v>0</v>
      </c>
      <c r="O802" s="1576">
        <f t="shared" si="36"/>
        <v>0</v>
      </c>
      <c r="P802" s="1576">
        <f t="shared" si="36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5"/>
        <v>0</v>
      </c>
      <c r="N803" s="1577">
        <f t="shared" si="36"/>
        <v>0</v>
      </c>
      <c r="O803" s="1577">
        <f t="shared" si="36"/>
        <v>0</v>
      </c>
      <c r="P803" s="1577">
        <f t="shared" si="36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5"/>
        <v>0</v>
      </c>
      <c r="N804" s="1577">
        <f t="shared" si="36"/>
        <v>0</v>
      </c>
      <c r="O804" s="1577">
        <f t="shared" si="36"/>
        <v>0</v>
      </c>
      <c r="P804" s="1577">
        <f t="shared" si="36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5"/>
        <v>0</v>
      </c>
      <c r="N806" s="1576">
        <f t="shared" si="36"/>
        <v>0</v>
      </c>
      <c r="O806" s="1576">
        <f t="shared" si="36"/>
        <v>0</v>
      </c>
      <c r="P806" s="1576">
        <f t="shared" si="36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5"/>
        <v>0</v>
      </c>
      <c r="N807" s="1576">
        <f t="shared" si="36"/>
        <v>0</v>
      </c>
      <c r="O807" s="1576">
        <f t="shared" si="36"/>
        <v>0</v>
      </c>
      <c r="P807" s="1576">
        <f t="shared" si="36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5"/>
        <v>0</v>
      </c>
      <c r="N808" s="1576">
        <f t="shared" si="36"/>
        <v>0</v>
      </c>
      <c r="O808" s="1576">
        <f t="shared" si="36"/>
        <v>0</v>
      </c>
      <c r="P808" s="1576">
        <f t="shared" si="36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5"/>
        <v>0</v>
      </c>
      <c r="N809" s="1577">
        <f t="shared" si="36"/>
        <v>0</v>
      </c>
      <c r="O809" s="1577">
        <f t="shared" si="36"/>
        <v>0</v>
      </c>
      <c r="P809" s="1577">
        <f t="shared" si="36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0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0</v>
      </c>
      <c r="T827" s="46" t="str">
        <f t="shared" si="37"/>
        <v/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0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0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0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0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0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0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0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0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0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0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0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0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0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0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0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0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0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0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0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0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0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0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0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0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0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0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0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0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0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8">SUM(D$472)</f>
        <v>#VALUE!</v>
      </c>
      <c r="E860" s="1135" t="e">
        <f t="shared" si="48"/>
        <v>#VALUE!</v>
      </c>
      <c r="F860" s="1135" t="e">
        <f t="shared" si="48"/>
        <v>#VALUE!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 t="e">
        <f>SUM(M$472)</f>
        <v>#VALUE!</v>
      </c>
      <c r="N860" s="1135" t="e">
        <f t="shared" ref="N860:P860" si="50">SUM(N$472)</f>
        <v>#VALUE!</v>
      </c>
      <c r="O860" s="1135" t="e">
        <f t="shared" si="50"/>
        <v>#VALUE!</v>
      </c>
      <c r="P860" s="1135" t="e">
        <f t="shared" si="50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>
        <f>SUM(H$490)</f>
        <v>0</v>
      </c>
      <c r="I862" s="1135">
        <f t="shared" ref="I862:K862" si="55">SUM(I$490)</f>
        <v>0</v>
      </c>
      <c r="J862" s="1135">
        <f t="shared" si="55"/>
        <v>0</v>
      </c>
      <c r="K862" s="1135">
        <f t="shared" si="55"/>
        <v>0</v>
      </c>
      <c r="L862" s="953"/>
      <c r="M862" s="1135">
        <f>SUM(M$490)</f>
        <v>0</v>
      </c>
      <c r="N862" s="1135">
        <f t="shared" ref="N862:P862" si="56">SUM(N$490)</f>
        <v>0</v>
      </c>
      <c r="O862" s="1135">
        <f t="shared" si="56"/>
        <v>0</v>
      </c>
      <c r="P862" s="1135">
        <f t="shared" si="56"/>
        <v>0</v>
      </c>
      <c r="Q862" s="1574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8">SUM(D$499)</f>
        <v>#VALUE!</v>
      </c>
      <c r="E863" s="1135" t="e">
        <f t="shared" si="58"/>
        <v>#VALUE!</v>
      </c>
      <c r="F863" s="1135" t="e">
        <f t="shared" si="58"/>
        <v>#VALUE!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 t="e">
        <f t="shared" ref="N863:P863" si="60">SUM(N$499)</f>
        <v>#VALUE!</v>
      </c>
      <c r="O863" s="1135" t="e">
        <f t="shared" si="60"/>
        <v>#VALUE!</v>
      </c>
      <c r="P863" s="1135" t="e">
        <f t="shared" si="60"/>
        <v>#VALUE!</v>
      </c>
      <c r="Q863" s="1571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 t="e">
        <f t="shared" si="61"/>
        <v>#VALUE!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 t="e">
        <f t="shared" si="63"/>
        <v>#VALUE!</v>
      </c>
      <c r="Q864" s="1571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75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75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71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>
        <f>SUM(H$577)</f>
        <v>0</v>
      </c>
      <c r="I876" s="1135">
        <f t="shared" ref="I876:K876" si="98">SUM(I$577)</f>
        <v>0</v>
      </c>
      <c r="J876" s="1135">
        <f t="shared" si="98"/>
        <v>0</v>
      </c>
      <c r="K876" s="1135">
        <f t="shared" si="98"/>
        <v>0</v>
      </c>
      <c r="L876" s="953"/>
      <c r="M876" s="1135">
        <f>SUM(M$577)</f>
        <v>0</v>
      </c>
      <c r="N876" s="1135">
        <f t="shared" ref="N876:P876" si="99">SUM(N$577)</f>
        <v>0</v>
      </c>
      <c r="O876" s="1135">
        <f t="shared" si="99"/>
        <v>0</v>
      </c>
      <c r="P876" s="1135">
        <f t="shared" si="99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71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71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75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75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71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71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71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74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0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0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0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0</v>
      </c>
      <c r="T917" s="46" t="str">
        <f t="shared" si="130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0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0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0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0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0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0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0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31"/>
        <v>0</v>
      </c>
      <c r="T925" s="46" t="str">
        <f t="shared" si="13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0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0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0</v>
      </c>
      <c r="T928" s="46" t="str">
        <f t="shared" si="130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0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0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0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0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0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0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0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0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0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0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0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0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0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0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0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0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0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0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0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0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0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0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0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0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0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0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0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0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0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0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0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0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0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0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0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0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0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0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0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0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0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0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0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0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0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0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0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0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0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0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0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0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0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0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8">N984-SUM(N987:N1000)</f>
        <v>72</v>
      </c>
      <c r="O1001" s="802">
        <f t="shared" si="148"/>
        <v>372</v>
      </c>
      <c r="P1001" s="802">
        <f t="shared" si="148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9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50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51">IF(OR(A1043="",LOOKUP(B1044,$T$819:$T$897,A$819:A$897)=A1043),"",LOOKUP(B1044,$T$819:$T$897,A$819:A$897))</f>
        <v>#N/A</v>
      </c>
      <c r="B1044" s="1222">
        <v>2</v>
      </c>
      <c r="C1044" s="889" t="e">
        <f t="shared" ref="C1044:C1059" si="152">IF($A1044="","",LOOKUP($B1044,$T$819:$T$897,C$819:C$897))</f>
        <v>#N/A</v>
      </c>
      <c r="D1044" s="889" t="e">
        <f t="shared" ref="D1044:D1054" si="153">IF($A1044="","",LOOKUP($B1044,$T$819:$T$897,M$819:M$897))</f>
        <v>#N/A</v>
      </c>
      <c r="E1044" s="889" t="e">
        <f t="shared" ref="E1044:E1054" si="154">IF($A1044="","",LOOKUP($B1044,$T$819:$T$897,D$819:D$897))</f>
        <v>#N/A</v>
      </c>
      <c r="F1044" s="889" t="e">
        <f t="shared" ref="F1044:F1054" si="155">IF($A1044="","",LOOKUP($B1044,$T$819:$T$897,N$819:N$897))</f>
        <v>#N/A</v>
      </c>
      <c r="G1044" s="845"/>
      <c r="H1044" s="1249" t="e">
        <f t="shared" ref="H1044:H1054" si="156">IF($A1044="","",LOOKUP($B1044,$T$819:$T$897,E$819:E$897))</f>
        <v>#N/A</v>
      </c>
      <c r="I1044" s="1249" t="e">
        <f t="shared" ref="I1044:I1054" si="157">IF($A1044="","",LOOKUP($B1044,$T$819:$T$897,O$819:O$897))</f>
        <v>#N/A</v>
      </c>
      <c r="J1044" s="1249" t="e">
        <f t="shared" ref="J1044:J1054" si="158">IF($A1044="","",LOOKUP($B1044,$T$819:$T$897,F$819:F$897))</f>
        <v>#N/A</v>
      </c>
      <c r="K1044" s="1249" t="e">
        <f t="shared" ref="K1044:K1054" si="159">IF($A1044="","",LOOKUP($B1044,$T$819:$T$897,P$819:P$897))</f>
        <v>#N/A</v>
      </c>
      <c r="L1044" s="845"/>
      <c r="M1044" s="1232" t="e">
        <f t="shared" si="149"/>
        <v>#N/A</v>
      </c>
      <c r="N1044" s="845"/>
      <c r="O1044" s="845"/>
      <c r="P1044" s="845"/>
      <c r="Q1044" s="450"/>
      <c r="R1044" s="845" t="e">
        <f t="shared" si="150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51"/>
        <v>#N/A</v>
      </c>
      <c r="B1045" s="1222">
        <v>3</v>
      </c>
      <c r="C1045" s="889" t="e">
        <f t="shared" si="152"/>
        <v>#N/A</v>
      </c>
      <c r="D1045" s="889" t="e">
        <f t="shared" si="153"/>
        <v>#N/A</v>
      </c>
      <c r="E1045" s="889" t="e">
        <f t="shared" si="154"/>
        <v>#N/A</v>
      </c>
      <c r="F1045" s="889" t="e">
        <f t="shared" si="155"/>
        <v>#N/A</v>
      </c>
      <c r="G1045" s="845"/>
      <c r="H1045" s="1249" t="e">
        <f t="shared" si="156"/>
        <v>#N/A</v>
      </c>
      <c r="I1045" s="1249" t="e">
        <f t="shared" si="157"/>
        <v>#N/A</v>
      </c>
      <c r="J1045" s="1249" t="e">
        <f t="shared" si="158"/>
        <v>#N/A</v>
      </c>
      <c r="K1045" s="1249" t="e">
        <f t="shared" si="159"/>
        <v>#N/A</v>
      </c>
      <c r="L1045" s="845"/>
      <c r="M1045" s="1232" t="e">
        <f t="shared" si="149"/>
        <v>#N/A</v>
      </c>
      <c r="N1045" s="845"/>
      <c r="O1045" s="845"/>
      <c r="P1045" s="845"/>
      <c r="Q1045" s="450"/>
      <c r="R1045" s="845" t="e">
        <f t="shared" si="150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51"/>
        <v>#N/A</v>
      </c>
      <c r="B1046" s="1222">
        <v>4</v>
      </c>
      <c r="C1046" s="889" t="e">
        <f t="shared" si="152"/>
        <v>#N/A</v>
      </c>
      <c r="D1046" s="889" t="e">
        <f t="shared" si="153"/>
        <v>#N/A</v>
      </c>
      <c r="E1046" s="889" t="e">
        <f t="shared" si="154"/>
        <v>#N/A</v>
      </c>
      <c r="F1046" s="889" t="e">
        <f t="shared" si="155"/>
        <v>#N/A</v>
      </c>
      <c r="G1046" s="845"/>
      <c r="H1046" s="1249" t="e">
        <f t="shared" si="156"/>
        <v>#N/A</v>
      </c>
      <c r="I1046" s="1249" t="e">
        <f t="shared" si="157"/>
        <v>#N/A</v>
      </c>
      <c r="J1046" s="1249" t="e">
        <f t="shared" si="158"/>
        <v>#N/A</v>
      </c>
      <c r="K1046" s="1249" t="e">
        <f t="shared" si="159"/>
        <v>#N/A</v>
      </c>
      <c r="L1046" s="845"/>
      <c r="M1046" s="1232" t="e">
        <f t="shared" si="149"/>
        <v>#N/A</v>
      </c>
      <c r="N1046" s="845"/>
      <c r="O1046" s="845"/>
      <c r="P1046" s="845"/>
      <c r="Q1046" s="450"/>
      <c r="R1046" s="845" t="e">
        <f t="shared" si="150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51"/>
        <v>#N/A</v>
      </c>
      <c r="B1047" s="1222">
        <v>5</v>
      </c>
      <c r="C1047" s="889" t="e">
        <f t="shared" si="152"/>
        <v>#N/A</v>
      </c>
      <c r="D1047" s="889" t="e">
        <f t="shared" si="153"/>
        <v>#N/A</v>
      </c>
      <c r="E1047" s="889" t="e">
        <f t="shared" si="154"/>
        <v>#N/A</v>
      </c>
      <c r="F1047" s="889" t="e">
        <f t="shared" si="155"/>
        <v>#N/A</v>
      </c>
      <c r="G1047" s="845"/>
      <c r="H1047" s="1249" t="e">
        <f t="shared" si="156"/>
        <v>#N/A</v>
      </c>
      <c r="I1047" s="1249" t="e">
        <f t="shared" si="157"/>
        <v>#N/A</v>
      </c>
      <c r="J1047" s="1249" t="e">
        <f t="shared" si="158"/>
        <v>#N/A</v>
      </c>
      <c r="K1047" s="1249" t="e">
        <f t="shared" si="159"/>
        <v>#N/A</v>
      </c>
      <c r="L1047" s="845"/>
      <c r="M1047" s="1232" t="e">
        <f t="shared" si="149"/>
        <v>#N/A</v>
      </c>
      <c r="N1047" s="845"/>
      <c r="O1047" s="845"/>
      <c r="P1047" s="845"/>
      <c r="Q1047" s="450"/>
      <c r="R1047" s="845" t="e">
        <f t="shared" si="150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51"/>
        <v>#N/A</v>
      </c>
      <c r="B1048" s="1222">
        <v>6</v>
      </c>
      <c r="C1048" s="889" t="e">
        <f t="shared" si="152"/>
        <v>#N/A</v>
      </c>
      <c r="D1048" s="889" t="e">
        <f t="shared" si="153"/>
        <v>#N/A</v>
      </c>
      <c r="E1048" s="889" t="e">
        <f t="shared" si="154"/>
        <v>#N/A</v>
      </c>
      <c r="F1048" s="889" t="e">
        <f t="shared" si="155"/>
        <v>#N/A</v>
      </c>
      <c r="G1048" s="845"/>
      <c r="H1048" s="1249" t="e">
        <f t="shared" si="156"/>
        <v>#N/A</v>
      </c>
      <c r="I1048" s="1249" t="e">
        <f t="shared" si="157"/>
        <v>#N/A</v>
      </c>
      <c r="J1048" s="1249" t="e">
        <f t="shared" si="158"/>
        <v>#N/A</v>
      </c>
      <c r="K1048" s="1249" t="e">
        <f t="shared" si="159"/>
        <v>#N/A</v>
      </c>
      <c r="L1048" s="845"/>
      <c r="M1048" s="1232" t="e">
        <f t="shared" si="149"/>
        <v>#N/A</v>
      </c>
      <c r="N1048" s="845"/>
      <c r="O1048" s="845"/>
      <c r="P1048" s="845"/>
      <c r="Q1048" s="450"/>
      <c r="R1048" s="845" t="e">
        <f t="shared" si="150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51"/>
        <v>#N/A</v>
      </c>
      <c r="B1049" s="1222">
        <v>7</v>
      </c>
      <c r="C1049" s="889" t="e">
        <f t="shared" si="152"/>
        <v>#N/A</v>
      </c>
      <c r="D1049" s="889" t="e">
        <f t="shared" si="153"/>
        <v>#N/A</v>
      </c>
      <c r="E1049" s="889" t="e">
        <f t="shared" si="154"/>
        <v>#N/A</v>
      </c>
      <c r="F1049" s="889" t="e">
        <f t="shared" si="155"/>
        <v>#N/A</v>
      </c>
      <c r="G1049" s="845"/>
      <c r="H1049" s="1249" t="e">
        <f t="shared" si="156"/>
        <v>#N/A</v>
      </c>
      <c r="I1049" s="1249" t="e">
        <f t="shared" si="157"/>
        <v>#N/A</v>
      </c>
      <c r="J1049" s="1249" t="e">
        <f t="shared" si="158"/>
        <v>#N/A</v>
      </c>
      <c r="K1049" s="1249" t="e">
        <f t="shared" si="159"/>
        <v>#N/A</v>
      </c>
      <c r="L1049" s="845"/>
      <c r="M1049" s="1232" t="e">
        <f t="shared" si="149"/>
        <v>#N/A</v>
      </c>
      <c r="N1049" s="845"/>
      <c r="O1049" s="845"/>
      <c r="P1049" s="845"/>
      <c r="Q1049" s="450"/>
      <c r="R1049" s="845" t="e">
        <f t="shared" si="150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51"/>
        <v>#N/A</v>
      </c>
      <c r="B1050" s="1222">
        <v>8</v>
      </c>
      <c r="C1050" s="889" t="e">
        <f t="shared" si="152"/>
        <v>#N/A</v>
      </c>
      <c r="D1050" s="889" t="e">
        <f t="shared" si="153"/>
        <v>#N/A</v>
      </c>
      <c r="E1050" s="889" t="e">
        <f t="shared" si="154"/>
        <v>#N/A</v>
      </c>
      <c r="F1050" s="889" t="e">
        <f t="shared" si="155"/>
        <v>#N/A</v>
      </c>
      <c r="G1050" s="845"/>
      <c r="H1050" s="1249" t="e">
        <f t="shared" si="156"/>
        <v>#N/A</v>
      </c>
      <c r="I1050" s="1249" t="e">
        <f t="shared" si="157"/>
        <v>#N/A</v>
      </c>
      <c r="J1050" s="1249" t="e">
        <f t="shared" si="158"/>
        <v>#N/A</v>
      </c>
      <c r="K1050" s="1249" t="e">
        <f t="shared" si="159"/>
        <v>#N/A</v>
      </c>
      <c r="L1050" s="845"/>
      <c r="M1050" s="1232" t="e">
        <f t="shared" si="149"/>
        <v>#N/A</v>
      </c>
      <c r="N1050" s="845"/>
      <c r="O1050" s="845"/>
      <c r="P1050" s="845"/>
      <c r="Q1050" s="450"/>
      <c r="R1050" s="845" t="e">
        <f t="shared" si="150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51"/>
        <v>#N/A</v>
      </c>
      <c r="B1051" s="1222">
        <v>9</v>
      </c>
      <c r="C1051" s="889" t="e">
        <f t="shared" si="152"/>
        <v>#N/A</v>
      </c>
      <c r="D1051" s="889" t="e">
        <f t="shared" si="153"/>
        <v>#N/A</v>
      </c>
      <c r="E1051" s="889" t="e">
        <f t="shared" si="154"/>
        <v>#N/A</v>
      </c>
      <c r="F1051" s="889" t="e">
        <f t="shared" si="155"/>
        <v>#N/A</v>
      </c>
      <c r="G1051" s="1222"/>
      <c r="H1051" s="1249" t="e">
        <f t="shared" si="156"/>
        <v>#N/A</v>
      </c>
      <c r="I1051" s="1249" t="e">
        <f t="shared" si="157"/>
        <v>#N/A</v>
      </c>
      <c r="J1051" s="1249" t="e">
        <f t="shared" si="158"/>
        <v>#N/A</v>
      </c>
      <c r="K1051" s="1249" t="e">
        <f t="shared" si="159"/>
        <v>#N/A</v>
      </c>
      <c r="L1051" s="845"/>
      <c r="M1051" s="1232" t="e">
        <f t="shared" si="149"/>
        <v>#N/A</v>
      </c>
      <c r="N1051" s="845"/>
      <c r="O1051" s="845"/>
      <c r="P1051" s="845"/>
      <c r="Q1051" s="450"/>
      <c r="R1051" s="845" t="e">
        <f t="shared" si="150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51"/>
        <v>#N/A</v>
      </c>
      <c r="B1052" s="1222">
        <v>10</v>
      </c>
      <c r="C1052" s="889" t="e">
        <f t="shared" si="152"/>
        <v>#N/A</v>
      </c>
      <c r="D1052" s="889" t="e">
        <f t="shared" si="153"/>
        <v>#N/A</v>
      </c>
      <c r="E1052" s="889" t="e">
        <f t="shared" si="154"/>
        <v>#N/A</v>
      </c>
      <c r="F1052" s="889" t="e">
        <f t="shared" si="155"/>
        <v>#N/A</v>
      </c>
      <c r="G1052" s="845"/>
      <c r="H1052" s="1249" t="e">
        <f t="shared" si="156"/>
        <v>#N/A</v>
      </c>
      <c r="I1052" s="1249" t="e">
        <f t="shared" si="157"/>
        <v>#N/A</v>
      </c>
      <c r="J1052" s="1249" t="e">
        <f t="shared" si="158"/>
        <v>#N/A</v>
      </c>
      <c r="K1052" s="1249" t="e">
        <f t="shared" si="159"/>
        <v>#N/A</v>
      </c>
      <c r="L1052" s="845"/>
      <c r="M1052" s="1232" t="e">
        <f t="shared" si="149"/>
        <v>#N/A</v>
      </c>
      <c r="N1052" s="845"/>
      <c r="O1052" s="845"/>
      <c r="P1052" s="845"/>
      <c r="Q1052" s="450"/>
      <c r="R1052" s="845" t="e">
        <f t="shared" si="150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51"/>
        <v>#N/A</v>
      </c>
      <c r="B1053" s="1222">
        <v>11</v>
      </c>
      <c r="C1053" s="889" t="e">
        <f t="shared" si="152"/>
        <v>#N/A</v>
      </c>
      <c r="D1053" s="889" t="e">
        <f t="shared" si="153"/>
        <v>#N/A</v>
      </c>
      <c r="E1053" s="889" t="e">
        <f t="shared" si="154"/>
        <v>#N/A</v>
      </c>
      <c r="F1053" s="889" t="e">
        <f t="shared" si="155"/>
        <v>#N/A</v>
      </c>
      <c r="G1053" s="845"/>
      <c r="H1053" s="1249" t="e">
        <f t="shared" si="156"/>
        <v>#N/A</v>
      </c>
      <c r="I1053" s="1249" t="e">
        <f t="shared" si="157"/>
        <v>#N/A</v>
      </c>
      <c r="J1053" s="1249" t="e">
        <f t="shared" si="158"/>
        <v>#N/A</v>
      </c>
      <c r="K1053" s="1249" t="e">
        <f t="shared" si="159"/>
        <v>#N/A</v>
      </c>
      <c r="L1053" s="845"/>
      <c r="M1053" s="1232" t="e">
        <f t="shared" si="149"/>
        <v>#N/A</v>
      </c>
      <c r="N1053" s="845"/>
      <c r="O1053" s="845"/>
      <c r="P1053" s="845"/>
      <c r="Q1053" s="450"/>
      <c r="R1053" s="845" t="e">
        <f t="shared" si="150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60">IF(OR(A1053="",LOOKUP(B1054,$T$819:$T$897,A$819:A$897)=A1053),"",LOOKUP(B1054,$T$819:$T$897,A$819:A$897))</f>
        <v>#N/A</v>
      </c>
      <c r="B1054" s="1222">
        <v>12</v>
      </c>
      <c r="C1054" s="889" t="e">
        <f t="shared" si="152"/>
        <v>#N/A</v>
      </c>
      <c r="D1054" s="889" t="e">
        <f t="shared" si="153"/>
        <v>#N/A</v>
      </c>
      <c r="E1054" s="889" t="e">
        <f t="shared" si="154"/>
        <v>#N/A</v>
      </c>
      <c r="F1054" s="889" t="e">
        <f t="shared" si="155"/>
        <v>#N/A</v>
      </c>
      <c r="G1054" s="845"/>
      <c r="H1054" s="1249" t="e">
        <f t="shared" si="156"/>
        <v>#N/A</v>
      </c>
      <c r="I1054" s="1249" t="e">
        <f t="shared" si="157"/>
        <v>#N/A</v>
      </c>
      <c r="J1054" s="1249" t="e">
        <f t="shared" si="158"/>
        <v>#N/A</v>
      </c>
      <c r="K1054" s="1249" t="e">
        <f t="shared" si="159"/>
        <v>#N/A</v>
      </c>
      <c r="L1054" s="845"/>
      <c r="M1054" s="1232" t="e">
        <f t="shared" si="149"/>
        <v>#N/A</v>
      </c>
      <c r="N1054" s="845"/>
      <c r="O1054" s="845"/>
      <c r="P1054" s="845"/>
      <c r="Q1054" s="450"/>
      <c r="R1054" s="845" t="e">
        <f t="shared" si="150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60"/>
        <v>#N/A</v>
      </c>
      <c r="B1055" s="1222">
        <v>13</v>
      </c>
      <c r="C1055" s="889" t="e">
        <f t="shared" si="152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60"/>
        <v>#N/A</v>
      </c>
      <c r="B1056" s="1222">
        <v>14</v>
      </c>
      <c r="C1056" s="889" t="e">
        <f t="shared" si="152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60"/>
        <v>#N/A</v>
      </c>
      <c r="B1057" s="1222">
        <v>15</v>
      </c>
      <c r="C1057" s="889" t="e">
        <f t="shared" si="152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60"/>
        <v>#N/A</v>
      </c>
      <c r="B1058" s="1222">
        <v>16</v>
      </c>
      <c r="C1058" s="889" t="e">
        <f t="shared" si="152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60"/>
        <v>#N/A</v>
      </c>
      <c r="B1059" s="1222">
        <v>16</v>
      </c>
      <c r="C1059" s="889" t="e">
        <f t="shared" si="152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61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62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61"/>
        <v>#N/A</v>
      </c>
      <c r="B1069" s="1222">
        <v>2</v>
      </c>
      <c r="C1069" s="1127" t="e">
        <f t="shared" ref="C1069:C1090" si="163">IF($A1069="","",LOOKUP($B1069,$T$903:$T$982,C$903:C$982))</f>
        <v>#N/A</v>
      </c>
      <c r="D1069" s="1127" t="e">
        <f t="shared" ref="D1069:D1090" si="164">IF($A1069="","",LOOKUP($B1069,$T$903:$T$982,M$903:M$982))</f>
        <v>#N/A</v>
      </c>
      <c r="E1069" s="1127" t="e">
        <f t="shared" ref="E1069:E1090" si="165">IF($A1069="","",LOOKUP($B1069,$T$903:$T$982,D$903:D$982))</f>
        <v>#N/A</v>
      </c>
      <c r="F1069" s="1127" t="e">
        <f t="shared" ref="F1069:F1090" si="166">IF($A1069="","",LOOKUP($B1069,$T$903:$T$982,N$903:N$982))</f>
        <v>#N/A</v>
      </c>
      <c r="G1069" s="845"/>
      <c r="H1069" s="1232" t="e">
        <f t="shared" ref="H1069:H1090" si="167">IF($A1069="","",LOOKUP($B1069,$T$903:$T$982,E$903:E$982))</f>
        <v>#N/A</v>
      </c>
      <c r="I1069" s="1232" t="e">
        <f t="shared" ref="I1069:I1090" si="168">IF($A1069="","",LOOKUP($B1069,$T$903:$T$982,O$903:O$982))</f>
        <v>#N/A</v>
      </c>
      <c r="J1069" s="1232" t="e">
        <f t="shared" ref="J1069:J1090" si="169">IF($A1069="","",LOOKUP($B1069,$T$903:$T$982,F$903:F$982))</f>
        <v>#N/A</v>
      </c>
      <c r="K1069" s="1232" t="e">
        <f t="shared" ref="K1069:K1090" si="170">IF($A1069="","",LOOKUP($B1069,$T$903:$T$982,P$903:P$982))</f>
        <v>#N/A</v>
      </c>
      <c r="L1069" s="845"/>
      <c r="M1069" s="1009" t="e">
        <f t="shared" si="162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61"/>
        <v>#N/A</v>
      </c>
      <c r="B1070" s="1222">
        <v>3</v>
      </c>
      <c r="C1070" s="1127" t="e">
        <f t="shared" si="163"/>
        <v>#N/A</v>
      </c>
      <c r="D1070" s="1127" t="e">
        <f t="shared" si="164"/>
        <v>#N/A</v>
      </c>
      <c r="E1070" s="1127" t="e">
        <f t="shared" si="165"/>
        <v>#N/A</v>
      </c>
      <c r="F1070" s="1127" t="e">
        <f t="shared" si="166"/>
        <v>#N/A</v>
      </c>
      <c r="G1070" s="845"/>
      <c r="H1070" s="1232" t="e">
        <f t="shared" si="167"/>
        <v>#N/A</v>
      </c>
      <c r="I1070" s="1232" t="e">
        <f t="shared" si="168"/>
        <v>#N/A</v>
      </c>
      <c r="J1070" s="1232" t="e">
        <f t="shared" si="169"/>
        <v>#N/A</v>
      </c>
      <c r="K1070" s="1232" t="e">
        <f t="shared" si="170"/>
        <v>#N/A</v>
      </c>
      <c r="L1070" s="845"/>
      <c r="M1070" s="1009" t="e">
        <f t="shared" si="162"/>
        <v>#N/A</v>
      </c>
      <c r="N1070" s="845"/>
      <c r="O1070" s="845"/>
      <c r="P1070" s="845"/>
      <c r="Q1070" s="450"/>
      <c r="R1070" s="845" t="e">
        <f t="shared" ref="R1070:R1090" si="171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61"/>
        <v>#N/A</v>
      </c>
      <c r="B1071" s="1222">
        <v>4</v>
      </c>
      <c r="C1071" s="1127" t="e">
        <f t="shared" si="163"/>
        <v>#N/A</v>
      </c>
      <c r="D1071" s="1127" t="e">
        <f t="shared" si="164"/>
        <v>#N/A</v>
      </c>
      <c r="E1071" s="1127" t="e">
        <f t="shared" si="165"/>
        <v>#N/A</v>
      </c>
      <c r="F1071" s="1127" t="e">
        <f t="shared" si="166"/>
        <v>#N/A</v>
      </c>
      <c r="G1071" s="845"/>
      <c r="H1071" s="1232" t="e">
        <f t="shared" si="167"/>
        <v>#N/A</v>
      </c>
      <c r="I1071" s="1232" t="e">
        <f t="shared" si="168"/>
        <v>#N/A</v>
      </c>
      <c r="J1071" s="1232" t="e">
        <f t="shared" si="169"/>
        <v>#N/A</v>
      </c>
      <c r="K1071" s="1232" t="e">
        <f t="shared" si="170"/>
        <v>#N/A</v>
      </c>
      <c r="L1071" s="845"/>
      <c r="M1071" s="1009" t="e">
        <f t="shared" si="162"/>
        <v>#N/A</v>
      </c>
      <c r="N1071" s="845"/>
      <c r="O1071" s="845"/>
      <c r="P1071" s="845"/>
      <c r="Q1071" s="450"/>
      <c r="R1071" s="845" t="e">
        <f t="shared" si="171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61"/>
        <v>#N/A</v>
      </c>
      <c r="B1072" s="1222">
        <v>5</v>
      </c>
      <c r="C1072" s="1127" t="e">
        <f t="shared" si="163"/>
        <v>#N/A</v>
      </c>
      <c r="D1072" s="1127" t="e">
        <f t="shared" si="164"/>
        <v>#N/A</v>
      </c>
      <c r="E1072" s="1127" t="e">
        <f t="shared" si="165"/>
        <v>#N/A</v>
      </c>
      <c r="F1072" s="1127" t="e">
        <f t="shared" si="166"/>
        <v>#N/A</v>
      </c>
      <c r="G1072" s="845"/>
      <c r="H1072" s="1232" t="e">
        <f t="shared" si="167"/>
        <v>#N/A</v>
      </c>
      <c r="I1072" s="1232" t="e">
        <f t="shared" si="168"/>
        <v>#N/A</v>
      </c>
      <c r="J1072" s="1232" t="e">
        <f t="shared" si="169"/>
        <v>#N/A</v>
      </c>
      <c r="K1072" s="1232" t="e">
        <f t="shared" si="170"/>
        <v>#N/A</v>
      </c>
      <c r="L1072" s="845"/>
      <c r="M1072" s="1009" t="e">
        <f t="shared" si="162"/>
        <v>#N/A</v>
      </c>
      <c r="N1072" s="845"/>
      <c r="O1072" s="845"/>
      <c r="P1072" s="845"/>
      <c r="Q1072" s="450"/>
      <c r="R1072" s="845" t="e">
        <f t="shared" si="171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61"/>
        <v>#N/A</v>
      </c>
      <c r="B1073" s="1222">
        <v>6</v>
      </c>
      <c r="C1073" s="1127" t="e">
        <f t="shared" si="163"/>
        <v>#N/A</v>
      </c>
      <c r="D1073" s="1127" t="e">
        <f t="shared" si="164"/>
        <v>#N/A</v>
      </c>
      <c r="E1073" s="1127" t="e">
        <f t="shared" si="165"/>
        <v>#N/A</v>
      </c>
      <c r="F1073" s="1127" t="e">
        <f t="shared" si="166"/>
        <v>#N/A</v>
      </c>
      <c r="G1073" s="845"/>
      <c r="H1073" s="1232" t="e">
        <f t="shared" si="167"/>
        <v>#N/A</v>
      </c>
      <c r="I1073" s="1232" t="e">
        <f t="shared" si="168"/>
        <v>#N/A</v>
      </c>
      <c r="J1073" s="1232" t="e">
        <f t="shared" si="169"/>
        <v>#N/A</v>
      </c>
      <c r="K1073" s="1232" t="e">
        <f t="shared" si="170"/>
        <v>#N/A</v>
      </c>
      <c r="L1073" s="845"/>
      <c r="M1073" s="1009" t="e">
        <f t="shared" si="162"/>
        <v>#N/A</v>
      </c>
      <c r="N1073" s="845"/>
      <c r="O1073" s="845"/>
      <c r="P1073" s="845"/>
      <c r="Q1073" s="450"/>
      <c r="R1073" s="845" t="e">
        <f t="shared" si="171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61"/>
        <v>#N/A</v>
      </c>
      <c r="B1074" s="1222">
        <v>7</v>
      </c>
      <c r="C1074" s="1127" t="e">
        <f t="shared" si="163"/>
        <v>#N/A</v>
      </c>
      <c r="D1074" s="1127" t="e">
        <f t="shared" si="164"/>
        <v>#N/A</v>
      </c>
      <c r="E1074" s="1127" t="e">
        <f t="shared" si="165"/>
        <v>#N/A</v>
      </c>
      <c r="F1074" s="1127" t="e">
        <f t="shared" si="166"/>
        <v>#N/A</v>
      </c>
      <c r="G1074" s="845"/>
      <c r="H1074" s="1232" t="e">
        <f t="shared" si="167"/>
        <v>#N/A</v>
      </c>
      <c r="I1074" s="1232" t="e">
        <f t="shared" si="168"/>
        <v>#N/A</v>
      </c>
      <c r="J1074" s="1232" t="e">
        <f t="shared" si="169"/>
        <v>#N/A</v>
      </c>
      <c r="K1074" s="1232" t="e">
        <f t="shared" si="170"/>
        <v>#N/A</v>
      </c>
      <c r="L1074" s="845"/>
      <c r="M1074" s="1009" t="e">
        <f t="shared" si="162"/>
        <v>#N/A</v>
      </c>
      <c r="N1074" s="845"/>
      <c r="O1074" s="845"/>
      <c r="P1074" s="845"/>
      <c r="Q1074" s="450"/>
      <c r="R1074" s="845" t="e">
        <f t="shared" si="171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61"/>
        <v>#N/A</v>
      </c>
      <c r="B1075" s="1222">
        <v>8</v>
      </c>
      <c r="C1075" s="1127" t="e">
        <f t="shared" si="163"/>
        <v>#N/A</v>
      </c>
      <c r="D1075" s="1127" t="e">
        <f t="shared" si="164"/>
        <v>#N/A</v>
      </c>
      <c r="E1075" s="1127" t="e">
        <f t="shared" si="165"/>
        <v>#N/A</v>
      </c>
      <c r="F1075" s="1127" t="e">
        <f t="shared" si="166"/>
        <v>#N/A</v>
      </c>
      <c r="G1075" s="845"/>
      <c r="H1075" s="1232" t="e">
        <f t="shared" si="167"/>
        <v>#N/A</v>
      </c>
      <c r="I1075" s="1232" t="e">
        <f t="shared" si="168"/>
        <v>#N/A</v>
      </c>
      <c r="J1075" s="1232" t="e">
        <f t="shared" si="169"/>
        <v>#N/A</v>
      </c>
      <c r="K1075" s="1232" t="e">
        <f t="shared" si="170"/>
        <v>#N/A</v>
      </c>
      <c r="L1075" s="845"/>
      <c r="M1075" s="1009" t="e">
        <f t="shared" si="162"/>
        <v>#N/A</v>
      </c>
      <c r="N1075" s="845"/>
      <c r="O1075" s="845"/>
      <c r="P1075" s="845"/>
      <c r="Q1075" s="450"/>
      <c r="R1075" s="845" t="e">
        <f t="shared" si="171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61"/>
        <v>#N/A</v>
      </c>
      <c r="B1076" s="1222">
        <v>9</v>
      </c>
      <c r="C1076" s="1127" t="e">
        <f t="shared" si="163"/>
        <v>#N/A</v>
      </c>
      <c r="D1076" s="1127" t="e">
        <f t="shared" si="164"/>
        <v>#N/A</v>
      </c>
      <c r="E1076" s="1127" t="e">
        <f t="shared" si="165"/>
        <v>#N/A</v>
      </c>
      <c r="F1076" s="1127" t="e">
        <f t="shared" si="166"/>
        <v>#N/A</v>
      </c>
      <c r="G1076" s="845"/>
      <c r="H1076" s="1232" t="e">
        <f t="shared" si="167"/>
        <v>#N/A</v>
      </c>
      <c r="I1076" s="1232" t="e">
        <f t="shared" si="168"/>
        <v>#N/A</v>
      </c>
      <c r="J1076" s="1232" t="e">
        <f t="shared" si="169"/>
        <v>#N/A</v>
      </c>
      <c r="K1076" s="1232" t="e">
        <f t="shared" si="170"/>
        <v>#N/A</v>
      </c>
      <c r="L1076" s="845"/>
      <c r="M1076" s="1009" t="e">
        <f t="shared" si="162"/>
        <v>#N/A</v>
      </c>
      <c r="N1076" s="845"/>
      <c r="O1076" s="845"/>
      <c r="P1076" s="845"/>
      <c r="Q1076" s="450"/>
      <c r="R1076" s="845" t="e">
        <f t="shared" si="171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61"/>
        <v>#N/A</v>
      </c>
      <c r="B1077" s="1222">
        <v>10</v>
      </c>
      <c r="C1077" s="1127" t="e">
        <f t="shared" si="163"/>
        <v>#N/A</v>
      </c>
      <c r="D1077" s="1127" t="e">
        <f t="shared" si="164"/>
        <v>#N/A</v>
      </c>
      <c r="E1077" s="1127" t="e">
        <f t="shared" si="165"/>
        <v>#N/A</v>
      </c>
      <c r="F1077" s="1127" t="e">
        <f t="shared" si="166"/>
        <v>#N/A</v>
      </c>
      <c r="G1077" s="845"/>
      <c r="H1077" s="1232" t="e">
        <f t="shared" si="167"/>
        <v>#N/A</v>
      </c>
      <c r="I1077" s="1232" t="e">
        <f t="shared" si="168"/>
        <v>#N/A</v>
      </c>
      <c r="J1077" s="1232" t="e">
        <f t="shared" si="169"/>
        <v>#N/A</v>
      </c>
      <c r="K1077" s="1232" t="e">
        <f t="shared" si="170"/>
        <v>#N/A</v>
      </c>
      <c r="L1077" s="845"/>
      <c r="M1077" s="1009" t="e">
        <f t="shared" si="162"/>
        <v>#N/A</v>
      </c>
      <c r="N1077" s="845"/>
      <c r="O1077" s="845"/>
      <c r="P1077" s="845"/>
      <c r="Q1077" s="450"/>
      <c r="R1077" s="845" t="e">
        <f t="shared" si="171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61"/>
        <v>#N/A</v>
      </c>
      <c r="B1078" s="1222">
        <v>11</v>
      </c>
      <c r="C1078" s="1127" t="e">
        <f t="shared" si="163"/>
        <v>#N/A</v>
      </c>
      <c r="D1078" s="1127" t="e">
        <f t="shared" si="164"/>
        <v>#N/A</v>
      </c>
      <c r="E1078" s="1127" t="e">
        <f t="shared" si="165"/>
        <v>#N/A</v>
      </c>
      <c r="F1078" s="1127" t="e">
        <f t="shared" si="166"/>
        <v>#N/A</v>
      </c>
      <c r="G1078" s="845"/>
      <c r="H1078" s="1232" t="e">
        <f t="shared" si="167"/>
        <v>#N/A</v>
      </c>
      <c r="I1078" s="1232" t="e">
        <f t="shared" si="168"/>
        <v>#N/A</v>
      </c>
      <c r="J1078" s="1232" t="e">
        <f t="shared" si="169"/>
        <v>#N/A</v>
      </c>
      <c r="K1078" s="1232" t="e">
        <f t="shared" si="170"/>
        <v>#N/A</v>
      </c>
      <c r="L1078" s="845"/>
      <c r="M1078" s="1009" t="e">
        <f t="shared" si="162"/>
        <v>#N/A</v>
      </c>
      <c r="N1078" s="845"/>
      <c r="O1078" s="845"/>
      <c r="P1078" s="845"/>
      <c r="Q1078" s="450"/>
      <c r="R1078" s="845" t="e">
        <f t="shared" si="171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61"/>
        <v>#N/A</v>
      </c>
      <c r="B1079" s="1222">
        <v>12</v>
      </c>
      <c r="C1079" s="1127" t="e">
        <f t="shared" si="163"/>
        <v>#N/A</v>
      </c>
      <c r="D1079" s="1127" t="e">
        <f t="shared" si="164"/>
        <v>#N/A</v>
      </c>
      <c r="E1079" s="1127" t="e">
        <f t="shared" si="165"/>
        <v>#N/A</v>
      </c>
      <c r="F1079" s="1127" t="e">
        <f t="shared" si="166"/>
        <v>#N/A</v>
      </c>
      <c r="G1079" s="845"/>
      <c r="H1079" s="1232" t="e">
        <f t="shared" si="167"/>
        <v>#N/A</v>
      </c>
      <c r="I1079" s="1232" t="e">
        <f t="shared" si="168"/>
        <v>#N/A</v>
      </c>
      <c r="J1079" s="1232" t="e">
        <f t="shared" si="169"/>
        <v>#N/A</v>
      </c>
      <c r="K1079" s="1232" t="e">
        <f t="shared" si="170"/>
        <v>#N/A</v>
      </c>
      <c r="L1079" s="845"/>
      <c r="M1079" s="1009" t="e">
        <f t="shared" si="162"/>
        <v>#N/A</v>
      </c>
      <c r="N1079" s="845"/>
      <c r="O1079" s="845"/>
      <c r="P1079" s="845"/>
      <c r="Q1079" s="450"/>
      <c r="R1079" s="845" t="e">
        <f t="shared" si="171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61"/>
        <v>#N/A</v>
      </c>
      <c r="B1080" s="1222">
        <v>13</v>
      </c>
      <c r="C1080" s="1127" t="e">
        <f t="shared" si="163"/>
        <v>#N/A</v>
      </c>
      <c r="D1080" s="1127" t="e">
        <f t="shared" si="164"/>
        <v>#N/A</v>
      </c>
      <c r="E1080" s="1127" t="e">
        <f t="shared" si="165"/>
        <v>#N/A</v>
      </c>
      <c r="F1080" s="1127" t="e">
        <f t="shared" si="166"/>
        <v>#N/A</v>
      </c>
      <c r="G1080" s="845"/>
      <c r="H1080" s="1232" t="e">
        <f t="shared" si="167"/>
        <v>#N/A</v>
      </c>
      <c r="I1080" s="1232" t="e">
        <f t="shared" si="168"/>
        <v>#N/A</v>
      </c>
      <c r="J1080" s="1232" t="e">
        <f t="shared" si="169"/>
        <v>#N/A</v>
      </c>
      <c r="K1080" s="1232" t="e">
        <f t="shared" si="170"/>
        <v>#N/A</v>
      </c>
      <c r="L1080" s="845"/>
      <c r="M1080" s="1009" t="e">
        <f t="shared" si="162"/>
        <v>#N/A</v>
      </c>
      <c r="N1080" s="845"/>
      <c r="O1080" s="845"/>
      <c r="P1080" s="845"/>
      <c r="Q1080" s="450"/>
      <c r="R1080" s="845" t="e">
        <f t="shared" si="171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61"/>
        <v>#N/A</v>
      </c>
      <c r="B1081" s="1222">
        <v>14</v>
      </c>
      <c r="C1081" s="1127" t="e">
        <f t="shared" si="163"/>
        <v>#N/A</v>
      </c>
      <c r="D1081" s="1127" t="e">
        <f t="shared" si="164"/>
        <v>#N/A</v>
      </c>
      <c r="E1081" s="1127" t="e">
        <f t="shared" si="165"/>
        <v>#N/A</v>
      </c>
      <c r="F1081" s="1127" t="e">
        <f t="shared" si="166"/>
        <v>#N/A</v>
      </c>
      <c r="G1081" s="845"/>
      <c r="H1081" s="1232" t="e">
        <f t="shared" si="167"/>
        <v>#N/A</v>
      </c>
      <c r="I1081" s="1232" t="e">
        <f t="shared" si="168"/>
        <v>#N/A</v>
      </c>
      <c r="J1081" s="1232" t="e">
        <f t="shared" si="169"/>
        <v>#N/A</v>
      </c>
      <c r="K1081" s="1232" t="e">
        <f t="shared" si="170"/>
        <v>#N/A</v>
      </c>
      <c r="L1081" s="845"/>
      <c r="M1081" s="1009" t="e">
        <f t="shared" si="162"/>
        <v>#N/A</v>
      </c>
      <c r="N1081" s="845"/>
      <c r="O1081" s="845"/>
      <c r="P1081" s="845"/>
      <c r="Q1081" s="450"/>
      <c r="R1081" s="845" t="e">
        <f t="shared" si="171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61"/>
        <v>#N/A</v>
      </c>
      <c r="B1082" s="1222">
        <v>15</v>
      </c>
      <c r="C1082" s="1127" t="e">
        <f t="shared" si="163"/>
        <v>#N/A</v>
      </c>
      <c r="D1082" s="1127" t="e">
        <f t="shared" si="164"/>
        <v>#N/A</v>
      </c>
      <c r="E1082" s="1127" t="e">
        <f t="shared" si="165"/>
        <v>#N/A</v>
      </c>
      <c r="F1082" s="1127" t="e">
        <f t="shared" si="166"/>
        <v>#N/A</v>
      </c>
      <c r="G1082" s="845"/>
      <c r="H1082" s="1232" t="e">
        <f t="shared" si="167"/>
        <v>#N/A</v>
      </c>
      <c r="I1082" s="1232" t="e">
        <f t="shared" si="168"/>
        <v>#N/A</v>
      </c>
      <c r="J1082" s="1232" t="e">
        <f t="shared" si="169"/>
        <v>#N/A</v>
      </c>
      <c r="K1082" s="1232" t="e">
        <f t="shared" si="170"/>
        <v>#N/A</v>
      </c>
      <c r="L1082" s="845"/>
      <c r="M1082" s="1009" t="e">
        <f t="shared" si="162"/>
        <v>#N/A</v>
      </c>
      <c r="N1082" s="845"/>
      <c r="O1082" s="845"/>
      <c r="P1082" s="845"/>
      <c r="Q1082" s="450"/>
      <c r="R1082" s="845" t="e">
        <f t="shared" si="171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61"/>
        <v>#N/A</v>
      </c>
      <c r="B1083" s="1222">
        <v>16</v>
      </c>
      <c r="C1083" s="1127" t="e">
        <f t="shared" si="163"/>
        <v>#N/A</v>
      </c>
      <c r="D1083" s="1127" t="e">
        <f t="shared" si="164"/>
        <v>#N/A</v>
      </c>
      <c r="E1083" s="1127" t="e">
        <f t="shared" si="165"/>
        <v>#N/A</v>
      </c>
      <c r="F1083" s="1127" t="e">
        <f t="shared" si="166"/>
        <v>#N/A</v>
      </c>
      <c r="G1083" s="845"/>
      <c r="H1083" s="1232" t="e">
        <f t="shared" si="167"/>
        <v>#N/A</v>
      </c>
      <c r="I1083" s="1232" t="e">
        <f t="shared" si="168"/>
        <v>#N/A</v>
      </c>
      <c r="J1083" s="1232" t="e">
        <f t="shared" si="169"/>
        <v>#N/A</v>
      </c>
      <c r="K1083" s="1232" t="e">
        <f t="shared" si="170"/>
        <v>#N/A</v>
      </c>
      <c r="L1083" s="845"/>
      <c r="M1083" s="1009" t="e">
        <f t="shared" si="162"/>
        <v>#N/A</v>
      </c>
      <c r="N1083" s="845"/>
      <c r="O1083" s="845"/>
      <c r="P1083" s="845"/>
      <c r="Q1083" s="450"/>
      <c r="R1083" s="845" t="e">
        <f t="shared" si="171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61"/>
        <v>#N/A</v>
      </c>
      <c r="B1084" s="1222">
        <v>17</v>
      </c>
      <c r="C1084" s="1127" t="e">
        <f t="shared" si="163"/>
        <v>#N/A</v>
      </c>
      <c r="D1084" s="1127" t="e">
        <f t="shared" si="164"/>
        <v>#N/A</v>
      </c>
      <c r="E1084" s="1127" t="e">
        <f t="shared" si="165"/>
        <v>#N/A</v>
      </c>
      <c r="F1084" s="1127" t="e">
        <f t="shared" si="166"/>
        <v>#N/A</v>
      </c>
      <c r="G1084" s="845"/>
      <c r="H1084" s="1232" t="e">
        <f t="shared" si="167"/>
        <v>#N/A</v>
      </c>
      <c r="I1084" s="1232" t="e">
        <f t="shared" si="168"/>
        <v>#N/A</v>
      </c>
      <c r="J1084" s="1232" t="e">
        <f t="shared" si="169"/>
        <v>#N/A</v>
      </c>
      <c r="K1084" s="1232" t="e">
        <f t="shared" si="170"/>
        <v>#N/A</v>
      </c>
      <c r="L1084" s="845"/>
      <c r="M1084" s="1009" t="e">
        <f t="shared" si="162"/>
        <v>#N/A</v>
      </c>
      <c r="N1084" s="845"/>
      <c r="O1084" s="845"/>
      <c r="P1084" s="845"/>
      <c r="Q1084" s="450"/>
      <c r="R1084" s="845" t="e">
        <f t="shared" si="171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61"/>
        <v>#N/A</v>
      </c>
      <c r="B1085" s="1222">
        <v>18</v>
      </c>
      <c r="C1085" s="1127" t="e">
        <f t="shared" si="163"/>
        <v>#N/A</v>
      </c>
      <c r="D1085" s="1127" t="e">
        <f t="shared" si="164"/>
        <v>#N/A</v>
      </c>
      <c r="E1085" s="1127" t="e">
        <f t="shared" si="165"/>
        <v>#N/A</v>
      </c>
      <c r="F1085" s="1127" t="e">
        <f t="shared" si="166"/>
        <v>#N/A</v>
      </c>
      <c r="G1085" s="845"/>
      <c r="H1085" s="1232" t="e">
        <f t="shared" si="167"/>
        <v>#N/A</v>
      </c>
      <c r="I1085" s="1232" t="e">
        <f t="shared" si="168"/>
        <v>#N/A</v>
      </c>
      <c r="J1085" s="1232" t="e">
        <f t="shared" si="169"/>
        <v>#N/A</v>
      </c>
      <c r="K1085" s="1232" t="e">
        <f t="shared" si="170"/>
        <v>#N/A</v>
      </c>
      <c r="L1085" s="845"/>
      <c r="M1085" s="1009" t="e">
        <f t="shared" si="162"/>
        <v>#N/A</v>
      </c>
      <c r="N1085" s="845"/>
      <c r="O1085" s="845"/>
      <c r="P1085" s="845"/>
      <c r="Q1085" s="450"/>
      <c r="R1085" s="845" t="e">
        <f t="shared" si="171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61"/>
        <v>#N/A</v>
      </c>
      <c r="B1086" s="1222">
        <v>19</v>
      </c>
      <c r="C1086" s="1127" t="e">
        <f t="shared" si="163"/>
        <v>#N/A</v>
      </c>
      <c r="D1086" s="1127" t="e">
        <f t="shared" si="164"/>
        <v>#N/A</v>
      </c>
      <c r="E1086" s="1127" t="e">
        <f t="shared" si="165"/>
        <v>#N/A</v>
      </c>
      <c r="F1086" s="1127" t="e">
        <f t="shared" si="166"/>
        <v>#N/A</v>
      </c>
      <c r="G1086" s="845"/>
      <c r="H1086" s="1232" t="e">
        <f t="shared" si="167"/>
        <v>#N/A</v>
      </c>
      <c r="I1086" s="1232" t="e">
        <f t="shared" si="168"/>
        <v>#N/A</v>
      </c>
      <c r="J1086" s="1232" t="e">
        <f t="shared" si="169"/>
        <v>#N/A</v>
      </c>
      <c r="K1086" s="1232" t="e">
        <f t="shared" si="170"/>
        <v>#N/A</v>
      </c>
      <c r="L1086" s="845"/>
      <c r="M1086" s="1009" t="e">
        <f t="shared" si="162"/>
        <v>#N/A</v>
      </c>
      <c r="N1086" s="845"/>
      <c r="O1086" s="845"/>
      <c r="P1086" s="845"/>
      <c r="Q1086" s="450"/>
      <c r="R1086" s="845" t="e">
        <f t="shared" si="171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61"/>
        <v>#N/A</v>
      </c>
      <c r="B1087" s="1222">
        <v>20</v>
      </c>
      <c r="C1087" s="1127" t="e">
        <f t="shared" si="163"/>
        <v>#N/A</v>
      </c>
      <c r="D1087" s="1127" t="e">
        <f t="shared" si="164"/>
        <v>#N/A</v>
      </c>
      <c r="E1087" s="1127" t="e">
        <f t="shared" si="165"/>
        <v>#N/A</v>
      </c>
      <c r="F1087" s="1127" t="e">
        <f t="shared" si="166"/>
        <v>#N/A</v>
      </c>
      <c r="G1087" s="845"/>
      <c r="H1087" s="1232" t="e">
        <f t="shared" si="167"/>
        <v>#N/A</v>
      </c>
      <c r="I1087" s="1232" t="e">
        <f t="shared" si="168"/>
        <v>#N/A</v>
      </c>
      <c r="J1087" s="1232" t="e">
        <f t="shared" si="169"/>
        <v>#N/A</v>
      </c>
      <c r="K1087" s="1232" t="e">
        <f t="shared" si="170"/>
        <v>#N/A</v>
      </c>
      <c r="L1087" s="845"/>
      <c r="M1087" s="1009" t="e">
        <f t="shared" si="162"/>
        <v>#N/A</v>
      </c>
      <c r="N1087" s="845"/>
      <c r="O1087" s="845"/>
      <c r="P1087" s="845"/>
      <c r="Q1087" s="450"/>
      <c r="R1087" s="845" t="e">
        <f t="shared" si="171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61"/>
        <v>#N/A</v>
      </c>
      <c r="B1088" s="1222">
        <v>21</v>
      </c>
      <c r="C1088" s="1127" t="e">
        <f t="shared" si="163"/>
        <v>#N/A</v>
      </c>
      <c r="D1088" s="1127" t="e">
        <f t="shared" si="164"/>
        <v>#N/A</v>
      </c>
      <c r="E1088" s="1127" t="e">
        <f t="shared" si="165"/>
        <v>#N/A</v>
      </c>
      <c r="F1088" s="1127" t="e">
        <f t="shared" si="166"/>
        <v>#N/A</v>
      </c>
      <c r="G1088" s="845"/>
      <c r="H1088" s="1232" t="e">
        <f t="shared" si="167"/>
        <v>#N/A</v>
      </c>
      <c r="I1088" s="1232" t="e">
        <f t="shared" si="168"/>
        <v>#N/A</v>
      </c>
      <c r="J1088" s="1232" t="e">
        <f t="shared" si="169"/>
        <v>#N/A</v>
      </c>
      <c r="K1088" s="1232" t="e">
        <f t="shared" si="170"/>
        <v>#N/A</v>
      </c>
      <c r="L1088" s="845"/>
      <c r="M1088" s="1009" t="e">
        <f t="shared" si="162"/>
        <v>#N/A</v>
      </c>
      <c r="N1088" s="845"/>
      <c r="O1088" s="845"/>
      <c r="P1088" s="845"/>
      <c r="Q1088" s="450"/>
      <c r="R1088" s="845" t="e">
        <f t="shared" si="171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61"/>
        <v>#N/A</v>
      </c>
      <c r="B1089" s="1222">
        <v>22</v>
      </c>
      <c r="C1089" s="1127" t="e">
        <f t="shared" si="163"/>
        <v>#N/A</v>
      </c>
      <c r="D1089" s="1127" t="e">
        <f t="shared" si="164"/>
        <v>#N/A</v>
      </c>
      <c r="E1089" s="1127" t="e">
        <f t="shared" si="165"/>
        <v>#N/A</v>
      </c>
      <c r="F1089" s="1127" t="e">
        <f t="shared" si="166"/>
        <v>#N/A</v>
      </c>
      <c r="G1089" s="845"/>
      <c r="H1089" s="1232" t="e">
        <f t="shared" si="167"/>
        <v>#N/A</v>
      </c>
      <c r="I1089" s="1232" t="e">
        <f t="shared" si="168"/>
        <v>#N/A</v>
      </c>
      <c r="J1089" s="1232" t="e">
        <f t="shared" si="169"/>
        <v>#N/A</v>
      </c>
      <c r="K1089" s="1232" t="e">
        <f t="shared" si="170"/>
        <v>#N/A</v>
      </c>
      <c r="L1089" s="845"/>
      <c r="M1089" s="1009" t="e">
        <f t="shared" si="162"/>
        <v>#N/A</v>
      </c>
      <c r="N1089" s="845"/>
      <c r="O1089" s="845"/>
      <c r="P1089" s="845"/>
      <c r="Q1089" s="450"/>
      <c r="R1089" s="845" t="e">
        <f t="shared" si="171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61"/>
        <v>#N/A</v>
      </c>
      <c r="B1090" s="1222">
        <v>23</v>
      </c>
      <c r="C1090" s="1127" t="e">
        <f t="shared" si="163"/>
        <v>#N/A</v>
      </c>
      <c r="D1090" s="1127" t="e">
        <f t="shared" si="164"/>
        <v>#N/A</v>
      </c>
      <c r="E1090" s="1127" t="e">
        <f t="shared" si="165"/>
        <v>#N/A</v>
      </c>
      <c r="F1090" s="1127" t="e">
        <f t="shared" si="166"/>
        <v>#N/A</v>
      </c>
      <c r="G1090" s="845"/>
      <c r="H1090" s="1232" t="e">
        <f t="shared" si="167"/>
        <v>#N/A</v>
      </c>
      <c r="I1090" s="1232" t="e">
        <f t="shared" si="168"/>
        <v>#N/A</v>
      </c>
      <c r="J1090" s="1232" t="e">
        <f t="shared" si="169"/>
        <v>#N/A</v>
      </c>
      <c r="K1090" s="1232" t="e">
        <f t="shared" si="170"/>
        <v>#N/A</v>
      </c>
      <c r="L1090" s="845"/>
      <c r="M1090" s="1009" t="e">
        <f t="shared" si="162"/>
        <v>#N/A</v>
      </c>
      <c r="N1090" s="845"/>
      <c r="O1090" s="845"/>
      <c r="P1090" s="845"/>
      <c r="Q1090" s="450"/>
      <c r="R1090" s="845" t="e">
        <f t="shared" si="171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0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2016-11-22T09:17:22Z</dcterms:modified>
</cp:coreProperties>
</file>