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<sst xmlns="http://schemas.openxmlformats.org/spreadsheetml/2006/main" count="50" uniqueCount="37">
  <si>
    <t xml:space="preserve">Nome do Projeto</t>
  </si>
  <si>
    <t xml:space="preserve">análise de dados na Olist</t>
  </si>
  <si>
    <t xml:space="preserve">Nome do Gerente</t>
  </si>
  <si>
    <t xml:space="preserve">Wallecks Alencar</t>
  </si>
  <si>
    <t xml:space="preserve">Prazo do Projeto</t>
  </si>
  <si>
    <t xml:space="preserve">A Determinar</t>
  </si>
  <si>
    <t xml:space="preserve">Início</t>
  </si>
  <si>
    <t xml:space="preserve">Término</t>
  </si>
  <si>
    <t xml:space="preserve">hoje</t>
  </si>
  <si>
    <t xml:space="preserve">Tarefa</t>
  </si>
  <si>
    <t xml:space="preserve">Responsável</t>
  </si>
  <si>
    <t xml:space="preserve">Dias</t>
  </si>
  <si>
    <t xml:space="preserve">% Completado</t>
  </si>
  <si>
    <t xml:space="preserve">Status</t>
  </si>
  <si>
    <t xml:space="preserve">Pré-requisitos</t>
  </si>
  <si>
    <t xml:space="preserve">Marcar Reunião Inicial</t>
  </si>
  <si>
    <t xml:space="preserve">Alexandre</t>
  </si>
  <si>
    <t xml:space="preserve">Concordar com os Objetivos</t>
  </si>
  <si>
    <t xml:space="preserve">Francisco</t>
  </si>
  <si>
    <t xml:space="preserve">Iniciação</t>
  </si>
  <si>
    <t xml:space="preserve">Checar o Escopo</t>
  </si>
  <si>
    <t xml:space="preserve">Joaqui,</t>
  </si>
  <si>
    <t xml:space="preserve">Avalia o Datashet</t>
  </si>
  <si>
    <t xml:space="preserve">Joaquim</t>
  </si>
  <si>
    <t xml:space="preserve">Tratar as Prioridades</t>
  </si>
  <si>
    <t xml:space="preserve">Alinhamento</t>
  </si>
  <si>
    <t xml:space="preserve">Desenvolvimento</t>
  </si>
  <si>
    <t xml:space="preserve">alinhamento</t>
  </si>
  <si>
    <t xml:space="preserve">Suzana</t>
  </si>
  <si>
    <t xml:space="preserve">Cliente</t>
  </si>
  <si>
    <t xml:space="preserve">Teste</t>
  </si>
  <si>
    <t xml:space="preserve">Katia</t>
  </si>
  <si>
    <t xml:space="preserve">Desenvolvimento Concluído</t>
  </si>
  <si>
    <t xml:space="preserve">Operações</t>
  </si>
  <si>
    <t xml:space="preserve">Configuração de Hardware</t>
  </si>
  <si>
    <t xml:space="preserve">Teste do Sistema</t>
  </si>
  <si>
    <t xml:space="preserve">Lançamento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</si>
</sst>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.00%"/>
    <numFmt numFmtId="167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4"/>
      <color rgb="FFFFFFFF"/>
      <name val="Calibri"/>
      <family val="0"/>
      <charset val="1"/>
    </font>
    <font>
      <b val="true"/>
      <sz val="14"/>
      <name val="Calibri"/>
      <family val="0"/>
      <charset val="1"/>
    </font>
    <font>
      <b val="true"/>
      <sz val="11"/>
      <color rgb="FF008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DCE6F2"/>
        <bgColor rgb="FFCCFFFF"/>
      </patternFill>
    </fill>
    <fill>
      <patternFill patternType="solid">
        <fgColor rgb="FFC3D69B"/>
        <bgColor rgb="FFFFCC99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048576"/>
  <sheetViews>
    <sheetView showFormulas="false" showGridLines="true" showRowColHeaders="true" showZeros="true" rightToLeft="false" tabSelected="true" showOutlineSymbols="true" defaultGridColor="true" view="normal" topLeftCell="A8" colorId="64" zoomScale="65" zoomScaleNormal="65" zoomScalePageLayoutView="100" workbookViewId="0">
      <selection pane="topLeft" activeCell="J21" activeCellId="0" sqref="J21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28.75"/>
    <col collapsed="false" customWidth="true" hidden="false" outlineLevel="0" max="2" min="2" style="0" width="13.06"/>
    <col collapsed="false" customWidth="true" hidden="false" outlineLevel="0" max="3" min="3" style="1" width="11.77"/>
    <col collapsed="false" customWidth="true" hidden="false" outlineLevel="0" max="4" min="4" style="1" width="10.37"/>
    <col collapsed="false" customWidth="true" hidden="false" outlineLevel="0" max="5" min="5" style="0" width="6.79"/>
    <col collapsed="false" customWidth="true" hidden="false" outlineLevel="0" max="6" min="6" style="0" width="18.38"/>
    <col collapsed="false" customWidth="true" hidden="false" outlineLevel="0" max="7" min="7" style="0" width="12.95"/>
  </cols>
  <sheetData>
    <row r="2" customFormat="false" ht="17.35" hidden="false" customHeight="false" outlineLevel="0" collapsed="false">
      <c r="A2" s="2" t="s">
        <v>0</v>
      </c>
      <c r="B2" s="3" t="s">
        <v>1</v>
      </c>
      <c r="C2" s="3"/>
      <c r="D2" s="3"/>
    </row>
    <row r="3" customFormat="false" ht="17.35" hidden="false" customHeight="false" outlineLevel="0" collapsed="false">
      <c r="A3" s="2" t="s">
        <v>2</v>
      </c>
      <c r="B3" s="4" t="s">
        <v>3</v>
      </c>
      <c r="C3" s="4"/>
    </row>
    <row r="4" customFormat="false" ht="17.35" hidden="false" customHeight="false" outlineLevel="0" collapsed="false">
      <c r="A4" s="2" t="s">
        <v>4</v>
      </c>
      <c r="B4" s="4" t="s">
        <v>5</v>
      </c>
      <c r="C4" s="5"/>
    </row>
    <row r="5" customFormat="false" ht="15" hidden="false" customHeight="false" outlineLevel="0" collapsed="false">
      <c r="B5" s="6"/>
      <c r="C5" s="5"/>
    </row>
    <row r="6" customFormat="false" ht="17.35" hidden="false" customHeight="false" outlineLevel="0" collapsed="false">
      <c r="A6" s="2" t="s">
        <v>6</v>
      </c>
      <c r="B6" s="5" t="n">
        <v>45432</v>
      </c>
      <c r="C6" s="5"/>
    </row>
    <row r="7" customFormat="false" ht="17.35" hidden="false" customHeight="false" outlineLevel="0" collapsed="false">
      <c r="A7" s="2" t="s">
        <v>7</v>
      </c>
      <c r="B7" s="5" t="n">
        <v>45442</v>
      </c>
      <c r="C7" s="5"/>
    </row>
    <row r="8" customFormat="false" ht="17.35" hidden="false" customHeight="false" outlineLevel="0" collapsed="false">
      <c r="A8" s="2" t="s">
        <v>8</v>
      </c>
      <c r="B8" s="5" t="n">
        <f aca="true">TODAY()</f>
        <v>45434</v>
      </c>
      <c r="C8" s="5"/>
    </row>
    <row r="9" customFormat="false" ht="30" hidden="false" customHeight="true" outlineLevel="0" collapsed="false">
      <c r="A9" s="7" t="s">
        <v>9</v>
      </c>
      <c r="B9" s="7" t="s">
        <v>10</v>
      </c>
      <c r="C9" s="8" t="s">
        <v>6</v>
      </c>
      <c r="D9" s="8" t="s">
        <v>7</v>
      </c>
      <c r="E9" s="7" t="s">
        <v>11</v>
      </c>
      <c r="F9" s="7" t="s">
        <v>12</v>
      </c>
      <c r="G9" s="9" t="s">
        <v>13</v>
      </c>
    </row>
    <row r="10" customFormat="false" ht="21.75" hidden="false" customHeight="true" outlineLevel="0" collapsed="false">
      <c r="A10" s="10" t="s">
        <v>14</v>
      </c>
      <c r="B10" s="11"/>
      <c r="C10" s="12"/>
      <c r="D10" s="12"/>
      <c r="E10" s="11"/>
      <c r="F10" s="11"/>
      <c r="G10" s="13"/>
    </row>
    <row r="11" customFormat="false" ht="21.75" hidden="false" customHeight="true" outlineLevel="0" collapsed="false">
      <c r="A11" s="14" t="s">
        <v>15</v>
      </c>
      <c r="B11" s="14" t="s">
        <v>16</v>
      </c>
      <c r="C11" s="15" t="n">
        <v>45433</v>
      </c>
      <c r="D11" s="15" t="n">
        <v>45440</v>
      </c>
      <c r="E11" s="14" t="n">
        <f aca="false">D11-C11</f>
        <v>7</v>
      </c>
      <c r="F11" s="16" t="n">
        <f aca="true">(TODAY()-C11)*100%/E11</f>
        <v>0.142857142857143</v>
      </c>
      <c r="G11" s="17" t="str">
        <f aca="false">IF(F11&gt;=80%,"Concluido","Nao Concluido")</f>
        <v>Nao Concluido</v>
      </c>
    </row>
    <row r="12" customFormat="false" ht="21.75" hidden="false" customHeight="true" outlineLevel="0" collapsed="false">
      <c r="A12" s="14" t="s">
        <v>17</v>
      </c>
      <c r="B12" s="14" t="s">
        <v>18</v>
      </c>
      <c r="C12" s="15" t="n">
        <f aca="true">TODAY()</f>
        <v>45434</v>
      </c>
      <c r="D12" s="15"/>
      <c r="E12" s="14" t="n">
        <f aca="false">D12-C12</f>
        <v>-45434</v>
      </c>
      <c r="F12" s="16" t="n">
        <f aca="true">(TODAY()-C12)*100%/E12</f>
        <v>-0</v>
      </c>
      <c r="G12" s="17" t="str">
        <f aca="false">IF(F12&gt;=80%,"Concluido","Nao Concluido")</f>
        <v>Nao Concluido</v>
      </c>
    </row>
    <row r="13" customFormat="false" ht="21.75" hidden="false" customHeight="true" outlineLevel="0" collapsed="false">
      <c r="A13" s="18" t="s">
        <v>19</v>
      </c>
      <c r="B13" s="19"/>
      <c r="C13" s="20"/>
      <c r="D13" s="20"/>
      <c r="E13" s="19"/>
      <c r="F13" s="19"/>
      <c r="G13" s="19"/>
    </row>
    <row r="14" customFormat="false" ht="21.75" hidden="false" customHeight="true" outlineLevel="0" collapsed="false">
      <c r="A14" s="14" t="s">
        <v>20</v>
      </c>
      <c r="B14" s="14" t="s">
        <v>21</v>
      </c>
      <c r="C14" s="15" t="n">
        <f aca="true">TODAY()</f>
        <v>45434</v>
      </c>
      <c r="D14" s="15"/>
      <c r="E14" s="21" t="n">
        <f aca="false">D14-C14</f>
        <v>-45434</v>
      </c>
      <c r="F14" s="16" t="n">
        <f aca="true">(TODAY()-C14)*100%/E14</f>
        <v>-0</v>
      </c>
      <c r="G14" s="17" t="str">
        <f aca="false">IF(F14&gt;=80%,"Concluido","Nao Concluido")</f>
        <v>Nao Concluido</v>
      </c>
    </row>
    <row r="15" customFormat="false" ht="21.75" hidden="false" customHeight="true" outlineLevel="0" collapsed="false">
      <c r="A15" s="14" t="s">
        <v>22</v>
      </c>
      <c r="B15" s="14" t="s">
        <v>23</v>
      </c>
      <c r="C15" s="15" t="n">
        <f aca="true">TODAY()</f>
        <v>45434</v>
      </c>
      <c r="D15" s="15"/>
      <c r="E15" s="21" t="n">
        <f aca="false">D15-C15</f>
        <v>-45434</v>
      </c>
      <c r="F15" s="16" t="n">
        <f aca="true">(TODAY()-C15)*100%/E15</f>
        <v>-0</v>
      </c>
      <c r="G15" s="17" t="str">
        <f aca="false">IF(F15&gt;=80%,"Concluido","Nao Concluido")</f>
        <v>Nao Concluido</v>
      </c>
    </row>
    <row r="16" customFormat="false" ht="21.75" hidden="false" customHeight="true" outlineLevel="0" collapsed="false">
      <c r="A16" s="14" t="s">
        <v>24</v>
      </c>
      <c r="B16" s="14" t="s">
        <v>23</v>
      </c>
      <c r="C16" s="15" t="n">
        <f aca="true">TODAY()</f>
        <v>45434</v>
      </c>
      <c r="D16" s="15"/>
      <c r="E16" s="21" t="n">
        <f aca="false">D16-C16</f>
        <v>-45434</v>
      </c>
      <c r="F16" s="16" t="n">
        <f aca="true">(TODAY()-C16)*100%/E16</f>
        <v>-0</v>
      </c>
      <c r="G16" s="17" t="str">
        <f aca="false">IF(F16&gt;=80%,"Concluido","Nao Concluido")</f>
        <v>Nao Concluido</v>
      </c>
    </row>
    <row r="17" customFormat="false" ht="21.75" hidden="false" customHeight="true" outlineLevel="0" collapsed="false">
      <c r="A17" s="14" t="s">
        <v>25</v>
      </c>
      <c r="B17" s="14" t="s">
        <v>16</v>
      </c>
      <c r="C17" s="15" t="n">
        <f aca="true">TODAY()</f>
        <v>45434</v>
      </c>
      <c r="D17" s="15"/>
      <c r="E17" s="21" t="n">
        <f aca="false">D17-C17</f>
        <v>-45434</v>
      </c>
      <c r="F17" s="16" t="n">
        <f aca="true">(TODAY()-C17)*100%/E17</f>
        <v>-0</v>
      </c>
      <c r="G17" s="17" t="str">
        <f aca="false">IF(F17&gt;=80%,"Concluido","Nao Concluido")</f>
        <v>Nao Concluido</v>
      </c>
    </row>
    <row r="18" customFormat="false" ht="21.75" hidden="false" customHeight="true" outlineLevel="0" collapsed="false">
      <c r="A18" s="18" t="s">
        <v>26</v>
      </c>
      <c r="B18" s="19"/>
      <c r="C18" s="20"/>
      <c r="D18" s="20"/>
      <c r="E18" s="19"/>
      <c r="F18" s="19"/>
      <c r="G18" s="19"/>
    </row>
    <row r="19" customFormat="false" ht="21.75" hidden="false" customHeight="true" outlineLevel="0" collapsed="false">
      <c r="A19" s="14" t="s">
        <v>26</v>
      </c>
      <c r="B19" s="14" t="s">
        <v>18</v>
      </c>
      <c r="C19" s="15" t="n">
        <f aca="true">TODAY()</f>
        <v>45434</v>
      </c>
      <c r="D19" s="15"/>
      <c r="E19" s="21" t="n">
        <f aca="false">D19-C19</f>
        <v>-45434</v>
      </c>
      <c r="F19" s="16" t="n">
        <f aca="true">(TODAY()-C19)*100%/E19</f>
        <v>-0</v>
      </c>
      <c r="G19" s="17" t="str">
        <f aca="false">IF(F19&gt;=80%,"Concluido","Nao Concluido")</f>
        <v>Nao Concluido</v>
      </c>
    </row>
    <row r="20" customFormat="false" ht="21.75" hidden="false" customHeight="true" outlineLevel="0" collapsed="false">
      <c r="A20" s="14" t="s">
        <v>27</v>
      </c>
      <c r="B20" s="14" t="s">
        <v>28</v>
      </c>
      <c r="C20" s="15" t="n">
        <f aca="true">TODAY()</f>
        <v>45434</v>
      </c>
      <c r="D20" s="15"/>
      <c r="E20" s="21" t="n">
        <f aca="false">D20-C20</f>
        <v>-45434</v>
      </c>
      <c r="F20" s="16" t="n">
        <f aca="true">(TODAY()-C20)*100%/E20</f>
        <v>-0</v>
      </c>
      <c r="G20" s="17" t="str">
        <f aca="false">IF(F20&gt;=80%,"Concluido","Nao Concluido")</f>
        <v>Nao Concluido</v>
      </c>
    </row>
    <row r="21" customFormat="false" ht="21.75" hidden="false" customHeight="true" outlineLevel="0" collapsed="false">
      <c r="A21" s="14" t="s">
        <v>26</v>
      </c>
      <c r="B21" s="14" t="s">
        <v>28</v>
      </c>
      <c r="C21" s="15" t="n">
        <f aca="true">TODAY()</f>
        <v>45434</v>
      </c>
      <c r="D21" s="15"/>
      <c r="E21" s="21" t="n">
        <f aca="false">D21-C21</f>
        <v>-45434</v>
      </c>
      <c r="F21" s="16" t="n">
        <f aca="true">(TODAY()-C21)*100%/E21</f>
        <v>-0</v>
      </c>
      <c r="G21" s="17" t="str">
        <f aca="false">IF(F21&gt;=80%,"Concluido","Nao Concluido")</f>
        <v>Nao Concluido</v>
      </c>
    </row>
    <row r="22" customFormat="false" ht="21.75" hidden="false" customHeight="true" outlineLevel="0" collapsed="false">
      <c r="A22" s="14" t="s">
        <v>27</v>
      </c>
      <c r="B22" s="14"/>
      <c r="C22" s="15" t="n">
        <f aca="true">TODAY()</f>
        <v>45434</v>
      </c>
      <c r="D22" s="15"/>
      <c r="E22" s="21" t="n">
        <f aca="false">D22-C22</f>
        <v>-45434</v>
      </c>
      <c r="F22" s="16" t="n">
        <f aca="true">(TODAY()-C22)*100%/E22</f>
        <v>-0</v>
      </c>
      <c r="G22" s="17" t="str">
        <f aca="false">IF(F22&gt;=80%,"Concluido","Nao Concluido")</f>
        <v>Nao Concluido</v>
      </c>
    </row>
    <row r="23" customFormat="false" ht="21.75" hidden="false" customHeight="true" outlineLevel="0" collapsed="false">
      <c r="A23" s="14" t="s">
        <v>29</v>
      </c>
      <c r="B23" s="14" t="s">
        <v>16</v>
      </c>
      <c r="C23" s="15" t="n">
        <f aca="true">TODAY()</f>
        <v>45434</v>
      </c>
      <c r="D23" s="15"/>
      <c r="E23" s="21" t="n">
        <f aca="false">D23-C23</f>
        <v>-45434</v>
      </c>
      <c r="F23" s="16" t="n">
        <f aca="true">(TODAY()-C23)*100%/E23</f>
        <v>-0</v>
      </c>
      <c r="G23" s="17" t="str">
        <f aca="false">IF(F23&gt;=80%,"Concluido","Nao Concluido")</f>
        <v>Nao Concluido</v>
      </c>
    </row>
    <row r="24" customFormat="false" ht="21.75" hidden="false" customHeight="true" outlineLevel="0" collapsed="false">
      <c r="A24" s="14" t="s">
        <v>30</v>
      </c>
      <c r="B24" s="14" t="s">
        <v>31</v>
      </c>
      <c r="C24" s="15" t="n">
        <f aca="true">TODAY()</f>
        <v>45434</v>
      </c>
      <c r="D24" s="15"/>
      <c r="E24" s="21" t="n">
        <f aca="false">D24-C24</f>
        <v>-45434</v>
      </c>
      <c r="F24" s="16" t="n">
        <f aca="true">(TODAY()-C24)*100%/E24</f>
        <v>-0</v>
      </c>
      <c r="G24" s="17" t="str">
        <f aca="false">IF(F24&gt;=80%,"Concluido","Nao Concluido")</f>
        <v>Nao Concluido</v>
      </c>
    </row>
    <row r="25" customFormat="false" ht="21.75" hidden="false" customHeight="true" outlineLevel="0" collapsed="false">
      <c r="A25" s="14" t="s">
        <v>32</v>
      </c>
      <c r="B25" s="14" t="s">
        <v>23</v>
      </c>
      <c r="C25" s="15" t="n">
        <f aca="true">TODAY()</f>
        <v>45434</v>
      </c>
      <c r="D25" s="15"/>
      <c r="E25" s="21" t="n">
        <f aca="false">D25-C25</f>
        <v>-45434</v>
      </c>
      <c r="F25" s="16" t="n">
        <f aca="true">(TODAY()-C25)*100%/E25</f>
        <v>-0</v>
      </c>
      <c r="G25" s="17" t="str">
        <f aca="false">IF(F25&gt;=80%,"Concluido","Nao Concluido")</f>
        <v>Nao Concluido</v>
      </c>
    </row>
    <row r="26" customFormat="false" ht="21.75" hidden="false" customHeight="true" outlineLevel="0" collapsed="false">
      <c r="A26" s="18" t="s">
        <v>33</v>
      </c>
      <c r="B26" s="19"/>
      <c r="C26" s="20"/>
      <c r="D26" s="20"/>
      <c r="E26" s="19"/>
      <c r="F26" s="19"/>
      <c r="G26" s="19"/>
    </row>
    <row r="27" customFormat="false" ht="21.75" hidden="false" customHeight="true" outlineLevel="0" collapsed="false">
      <c r="A27" s="14" t="s">
        <v>34</v>
      </c>
      <c r="B27" s="14" t="s">
        <v>16</v>
      </c>
      <c r="C27" s="15" t="n">
        <f aca="true">TODAY()</f>
        <v>45434</v>
      </c>
      <c r="D27" s="15"/>
      <c r="E27" s="14" t="n">
        <f aca="false">D27-C27</f>
        <v>-45434</v>
      </c>
      <c r="F27" s="16" t="n">
        <f aca="true">(TODAY()-C27)*100%/E27</f>
        <v>-0</v>
      </c>
      <c r="G27" s="17" t="str">
        <f aca="false">IF(F27&gt;=80%,"Concluido","Nao Concluido")</f>
        <v>Nao Concluido</v>
      </c>
    </row>
    <row r="28" customFormat="false" ht="21.75" hidden="false" customHeight="true" outlineLevel="0" collapsed="false">
      <c r="A28" s="14" t="s">
        <v>35</v>
      </c>
      <c r="B28" s="14" t="s">
        <v>31</v>
      </c>
      <c r="C28" s="15" t="n">
        <f aca="true">TODAY()</f>
        <v>45434</v>
      </c>
      <c r="D28" s="15"/>
      <c r="E28" s="14" t="n">
        <f aca="false">D28-C28</f>
        <v>-45434</v>
      </c>
      <c r="F28" s="16" t="n">
        <f aca="true">(TODAY()-C28)*100%/E28</f>
        <v>-0</v>
      </c>
      <c r="G28" s="17" t="str">
        <f aca="false">IF(F28&gt;=80%,"Concluido","Nao Concluido")</f>
        <v>Nao Concluido</v>
      </c>
    </row>
    <row r="29" customFormat="false" ht="21.75" hidden="false" customHeight="true" outlineLevel="0" collapsed="false">
      <c r="A29" s="22" t="s">
        <v>36</v>
      </c>
      <c r="B29" s="23"/>
      <c r="C29" s="24"/>
      <c r="D29" s="24"/>
      <c r="E29" s="23"/>
      <c r="F29" s="23"/>
      <c r="G29" s="23"/>
    </row>
    <row r="30" customFormat="false" ht="28.5" hidden="false" customHeight="true" outlineLevel="0" collapsed="false"/>
    <row r="1048576" customFormat="false" ht="12.8" hidden="false" customHeight="false" outlineLevel="0" collapsed="false"/>
  </sheetData>
  <mergeCells count="2">
    <mergeCell ref="B2:D2"/>
    <mergeCell ref="B3:C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2015-07-29T21:33:10Z</dcterms:created>
  <dc:creator>Emily Esposito</dc:creator>
  <dc:description/>
  <dc:language>pt-BR</dc:language>
  <cp:lastModifiedBy/>
  <dcterms:modified xsi:type="dcterms:W3CDTF">2024-05-22T02:07:37Z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