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2dece3455a3e8602/Desktop/Strathclyde/Python_Codes/Particle_Characterisation/"/>
    </mc:Choice>
  </mc:AlternateContent>
  <xr:revisionPtr revIDLastSave="24" documentId="8_{05488944-EFA6-4362-8CCB-4DFB0FC68119}" xr6:coauthVersionLast="47" xr6:coauthVersionMax="47" xr10:uidLastSave="{24A28B60-D337-4025-A538-8806247427BE}"/>
  <bookViews>
    <workbookView minimized="1" xWindow="1470" yWindow="1470" windowWidth="6900" windowHeight="4995" xr2:uid="{E53FF4DB-C8B3-4684-ACE4-1E17D24B112D}"/>
  </bookViews>
  <sheets>
    <sheet name="ANB_combined" sheetId="1" r:id="rId1"/>
  </sheets>
  <calcPr calcId="0"/>
</workbook>
</file>

<file path=xl/calcChain.xml><?xml version="1.0" encoding="utf-8"?>
<calcChain xmlns="http://schemas.openxmlformats.org/spreadsheetml/2006/main">
  <c r="D56" i="1" l="1"/>
  <c r="D55" i="1"/>
  <c r="D54" i="1"/>
  <c r="E51" i="1"/>
  <c r="F51" i="1"/>
  <c r="G51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G2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2" i="1"/>
  <c r="D53" i="1"/>
  <c r="C51" i="1"/>
  <c r="D51" i="1"/>
  <c r="B51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2" i="1"/>
</calcChain>
</file>

<file path=xl/sharedStrings.xml><?xml version="1.0" encoding="utf-8"?>
<sst xmlns="http://schemas.openxmlformats.org/spreadsheetml/2006/main" count="16" uniqueCount="16">
  <si>
    <t>n</t>
  </si>
  <si>
    <t>d</t>
  </si>
  <si>
    <t>d*n</t>
  </si>
  <si>
    <t>tot</t>
  </si>
  <si>
    <t>d/n=</t>
  </si>
  <si>
    <t>all sums</t>
  </si>
  <si>
    <t>d2/d</t>
  </si>
  <si>
    <t>d*d*n</t>
  </si>
  <si>
    <t>d*d*d*n</t>
  </si>
  <si>
    <t>d*d*d*d*n</t>
  </si>
  <si>
    <t>d3/d2</t>
  </si>
  <si>
    <t>d4/d3</t>
  </si>
  <si>
    <t>number average</t>
  </si>
  <si>
    <t>length avg</t>
  </si>
  <si>
    <t>area avg</t>
  </si>
  <si>
    <t>vol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</si>
</sst>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7BA70-50CA-4D1C-B7EE-CC6771052901}">
  <dimension ref="A1:H56"/>
  <sheetViews>
    <sheetView tabSelected="1" workbookViewId="0">
      <selection activeCell="E56" sqref="E56"/>
    </sheetView>
  </sheetViews>
  <sheetFormatPr defaultRowHeight="14.25" x14ac:dyDescent="0.45"/>
  <sheetData>
    <row r="1" spans="2:7" x14ac:dyDescent="0.45">
      <c r="B1" t="s">
        <v>1</v>
      </c>
      <c r="C1" t="s">
        <v>0</v>
      </c>
      <c r="D1" t="s">
        <v>2</v>
      </c>
      <c r="E1" t="s">
        <v>7</v>
      </c>
      <c r="F1" t="s">
        <v>8</v>
      </c>
      <c r="G1" t="s">
        <v>9</v>
      </c>
    </row>
    <row r="2" spans="2:7" x14ac:dyDescent="0.45">
      <c r="B2">
        <v>0.6</v>
      </c>
      <c r="C2">
        <v>0</v>
      </c>
      <c r="D2">
        <f>B2*C2</f>
        <v>0</v>
      </c>
      <c r="E2">
        <f>B2*D2</f>
        <v>0</v>
      </c>
      <c r="F2">
        <f>E2*B2</f>
        <v>0</v>
      </c>
      <c r="G2">
        <f>F2*B2</f>
        <v>0</v>
      </c>
    </row>
    <row r="3" spans="2:7" x14ac:dyDescent="0.45">
      <c r="B3">
        <v>0.708021971429038</v>
      </c>
      <c r="C3">
        <v>3408.9912280701701</v>
      </c>
      <c r="D3">
        <f t="shared" ref="D3:D50" si="0">B3*C3</f>
        <v>2413.6406898825389</v>
      </c>
      <c r="E3">
        <f t="shared" ref="E3:E50" si="1">B3*D3</f>
        <v>1708.9106395719784</v>
      </c>
      <c r="F3">
        <f t="shared" ref="F3:F50" si="2">E3*B3</f>
        <v>1209.9462800258104</v>
      </c>
      <c r="G3">
        <f t="shared" ref="G3:G50" si="3">F3*B3</f>
        <v>856.66855050710512</v>
      </c>
    </row>
    <row r="4" spans="2:7" x14ac:dyDescent="0.45">
      <c r="B4">
        <v>0.83549185337710397</v>
      </c>
      <c r="C4">
        <v>5236.21052631579</v>
      </c>
      <c r="D4">
        <f t="shared" si="0"/>
        <v>4374.8112373042804</v>
      </c>
      <c r="E4">
        <f t="shared" si="1"/>
        <v>3655.1191488303348</v>
      </c>
      <c r="F4">
        <f t="shared" si="2"/>
        <v>3053.822271970399</v>
      </c>
      <c r="G4">
        <f t="shared" si="3"/>
        <v>2551.4436298928272</v>
      </c>
    </row>
    <row r="5" spans="2:7" x14ac:dyDescent="0.45">
      <c r="B5">
        <v>0.98591098190159798</v>
      </c>
      <c r="C5">
        <v>4718.0438596491203</v>
      </c>
      <c r="D5">
        <f t="shared" si="0"/>
        <v>4651.5712543214695</v>
      </c>
      <c r="E5">
        <f t="shared" si="1"/>
        <v>4586.0351827333279</v>
      </c>
      <c r="F5">
        <f t="shared" si="2"/>
        <v>4521.4224500438895</v>
      </c>
      <c r="G5">
        <f t="shared" si="3"/>
        <v>4457.7200473146995</v>
      </c>
    </row>
    <row r="6" spans="2:7" x14ac:dyDescent="0.45">
      <c r="B6">
        <v>1.16341106176584</v>
      </c>
      <c r="C6">
        <v>4990.7631578947303</v>
      </c>
      <c r="D6">
        <f t="shared" si="0"/>
        <v>5806.3090645481443</v>
      </c>
      <c r="E6">
        <f t="shared" si="1"/>
        <v>6755.1241937265777</v>
      </c>
      <c r="F6">
        <f t="shared" si="2"/>
        <v>7858.9862105835518</v>
      </c>
      <c r="G6">
        <f t="shared" si="3"/>
        <v>9143.2314916581054</v>
      </c>
    </row>
    <row r="7" spans="2:7" x14ac:dyDescent="0.45">
      <c r="B7">
        <v>1.37286765588967</v>
      </c>
      <c r="C7">
        <v>4199.8771929824497</v>
      </c>
      <c r="D7">
        <f t="shared" si="0"/>
        <v>5765.8755569543027</v>
      </c>
      <c r="E7">
        <f t="shared" si="1"/>
        <v>7915.7840600273985</v>
      </c>
      <c r="F7">
        <f t="shared" si="2"/>
        <v>10867.32390701863</v>
      </c>
      <c r="G7">
        <f t="shared" si="3"/>
        <v>14919.397498022436</v>
      </c>
    </row>
    <row r="8" spans="2:7" x14ac:dyDescent="0.45">
      <c r="B8">
        <v>1.6200341070569499</v>
      </c>
      <c r="C8">
        <v>4090.78947368421</v>
      </c>
      <c r="D8">
        <f t="shared" si="0"/>
        <v>6627.2184721579697</v>
      </c>
      <c r="E8">
        <f t="shared" si="1"/>
        <v>10736.31995981376</v>
      </c>
      <c r="F8">
        <f t="shared" si="2"/>
        <v>17393.204519174593</v>
      </c>
      <c r="G8">
        <f t="shared" si="3"/>
        <v>28177.584552079919</v>
      </c>
    </row>
    <row r="9" spans="2:7" x14ac:dyDescent="0.45">
      <c r="B9">
        <v>1.9116995704345801</v>
      </c>
      <c r="C9">
        <v>3872.6140350877099</v>
      </c>
      <c r="D9">
        <f t="shared" si="0"/>
        <v>7403.2745873361009</v>
      </c>
      <c r="E9">
        <f t="shared" si="1"/>
        <v>14152.836848419667</v>
      </c>
      <c r="F9">
        <f t="shared" si="2"/>
        <v>27055.972123554573</v>
      </c>
      <c r="G9">
        <f t="shared" si="3"/>
        <v>51722.89028628925</v>
      </c>
    </row>
    <row r="10" spans="2:7" x14ac:dyDescent="0.45">
      <c r="B10">
        <v>2.2558754977319002</v>
      </c>
      <c r="C10">
        <v>2699.9210526315701</v>
      </c>
      <c r="D10">
        <f t="shared" si="0"/>
        <v>6090.6857484420789</v>
      </c>
      <c r="E10">
        <f t="shared" si="1"/>
        <v>13739.828744295366</v>
      </c>
      <c r="F10">
        <f t="shared" si="2"/>
        <v>30995.343007288378</v>
      </c>
      <c r="G10">
        <f t="shared" si="3"/>
        <v>69921.634833937642</v>
      </c>
    </row>
    <row r="11" spans="2:7" x14ac:dyDescent="0.45">
      <c r="B11">
        <v>2.6620156953376699</v>
      </c>
      <c r="C11">
        <v>1559.6491228070099</v>
      </c>
      <c r="D11">
        <f t="shared" si="0"/>
        <v>4151.8104441318892</v>
      </c>
      <c r="E11">
        <f t="shared" si="1"/>
        <v>11052.184566345952</v>
      </c>
      <c r="F11">
        <f t="shared" si="2"/>
        <v>29421.088783381681</v>
      </c>
      <c r="G11">
        <f t="shared" si="3"/>
        <v>78319.400115285112</v>
      </c>
    </row>
    <row r="12" spans="2:7" x14ac:dyDescent="0.45">
      <c r="B12">
        <v>3.14127600098004</v>
      </c>
      <c r="C12">
        <v>1736.2456140350801</v>
      </c>
      <c r="D12">
        <f t="shared" si="0"/>
        <v>5454.0266791752501</v>
      </c>
      <c r="E12">
        <f t="shared" si="1"/>
        <v>17132.603115998078</v>
      </c>
      <c r="F12">
        <f t="shared" si="2"/>
        <v>53818.235002600617</v>
      </c>
      <c r="G12">
        <f t="shared" si="3"/>
        <v>169057.93002877329</v>
      </c>
    </row>
    <row r="13" spans="2:7" x14ac:dyDescent="0.45">
      <c r="B13">
        <v>3.7068207116943501</v>
      </c>
      <c r="C13">
        <v>1389.2543859649099</v>
      </c>
      <c r="D13">
        <f t="shared" si="0"/>
        <v>5149.7169317069447</v>
      </c>
      <c r="E13">
        <f t="shared" si="1"/>
        <v>19089.077381814383</v>
      </c>
      <c r="F13">
        <f t="shared" si="2"/>
        <v>70759.787406045711</v>
      </c>
      <c r="G13">
        <f t="shared" si="3"/>
        <v>262293.84551181929</v>
      </c>
    </row>
    <row r="14" spans="2:7" x14ac:dyDescent="0.45">
      <c r="B14">
        <v>4.3741841800463899</v>
      </c>
      <c r="C14">
        <v>1491.47807017543</v>
      </c>
      <c r="D14">
        <f t="shared" si="0"/>
        <v>6523.9997794474857</v>
      </c>
      <c r="E14">
        <f t="shared" si="1"/>
        <v>28537.176625885328</v>
      </c>
      <c r="F14">
        <f t="shared" si="2"/>
        <v>124826.86654013721</v>
      </c>
      <c r="G14">
        <f t="shared" si="3"/>
        <v>546015.70486463024</v>
      </c>
    </row>
    <row r="15" spans="2:7" x14ac:dyDescent="0.45">
      <c r="B15">
        <v>5.1616975109169303</v>
      </c>
      <c r="C15">
        <v>1058.0307017543801</v>
      </c>
      <c r="D15">
        <f t="shared" si="0"/>
        <v>5461.2344397192765</v>
      </c>
      <c r="E15">
        <f t="shared" si="1"/>
        <v>28189.240214032805</v>
      </c>
      <c r="F15">
        <f t="shared" si="2"/>
        <v>145504.33104741256</v>
      </c>
      <c r="G15">
        <f t="shared" si="3"/>
        <v>751049.34339506249</v>
      </c>
    </row>
    <row r="16" spans="2:7" x14ac:dyDescent="0.45">
      <c r="B16">
        <v>6.0909920793329402</v>
      </c>
      <c r="C16">
        <v>853.76315789473597</v>
      </c>
      <c r="D16">
        <f t="shared" si="0"/>
        <v>5200.2646323631152</v>
      </c>
      <c r="E16">
        <f t="shared" si="1"/>
        <v>31674.770686158958</v>
      </c>
      <c r="F16">
        <f t="shared" si="2"/>
        <v>192930.77736408141</v>
      </c>
      <c r="G16">
        <f t="shared" si="3"/>
        <v>1175139.8367841667</v>
      </c>
    </row>
    <row r="17" spans="2:7" x14ac:dyDescent="0.45">
      <c r="B17">
        <v>7.1875936999466203</v>
      </c>
      <c r="C17">
        <v>707.21929824561403</v>
      </c>
      <c r="D17">
        <f t="shared" si="0"/>
        <v>5083.204972550845</v>
      </c>
      <c r="E17">
        <f t="shared" si="1"/>
        <v>36536.012036243788</v>
      </c>
      <c r="F17">
        <f t="shared" si="2"/>
        <v>262606.00993287977</v>
      </c>
      <c r="G17">
        <f t="shared" si="3"/>
        <v>1887505.3025616861</v>
      </c>
    </row>
    <row r="18" spans="2:7" x14ac:dyDescent="0.45">
      <c r="B18">
        <v>8.4816237687785794</v>
      </c>
      <c r="C18">
        <v>685.991228070175</v>
      </c>
      <c r="D18">
        <f t="shared" si="0"/>
        <v>5818.3195051736038</v>
      </c>
      <c r="E18">
        <f t="shared" si="1"/>
        <v>49348.797009428461</v>
      </c>
      <c r="F18">
        <f t="shared" si="2"/>
        <v>418557.9296757977</v>
      </c>
      <c r="G18">
        <f t="shared" si="3"/>
        <v>3550050.8849489987</v>
      </c>
    </row>
    <row r="19" spans="2:7" x14ac:dyDescent="0.45">
      <c r="B19">
        <v>10.00862663615</v>
      </c>
      <c r="C19">
        <v>533.17543859649095</v>
      </c>
      <c r="D19">
        <f t="shared" si="0"/>
        <v>5336.3538964777981</v>
      </c>
      <c r="E19">
        <f t="shared" si="1"/>
        <v>53409.573748210532</v>
      </c>
      <c r="F19">
        <f t="shared" si="2"/>
        <v>534556.48244175769</v>
      </c>
      <c r="G19">
        <f t="shared" si="3"/>
        <v>5350176.2486932259</v>
      </c>
    </row>
    <row r="20" spans="2:7" x14ac:dyDescent="0.45">
      <c r="B20">
        <v>11.8105459370402</v>
      </c>
      <c r="C20">
        <v>490.58333333333297</v>
      </c>
      <c r="D20">
        <f t="shared" si="0"/>
        <v>5794.0569942796337</v>
      </c>
      <c r="E20">
        <f t="shared" si="1"/>
        <v>68430.976292768682</v>
      </c>
      <c r="F20">
        <f t="shared" si="2"/>
        <v>808207.18902225338</v>
      </c>
      <c r="G20">
        <f t="shared" si="3"/>
        <v>9545368.1325934548</v>
      </c>
    </row>
    <row r="21" spans="2:7" x14ac:dyDescent="0.45">
      <c r="B21">
        <v>13.936876696660701</v>
      </c>
      <c r="C21">
        <v>380.03947368421001</v>
      </c>
      <c r="D21">
        <f t="shared" si="0"/>
        <v>5296.5632846006638</v>
      </c>
      <c r="E21">
        <f t="shared" si="1"/>
        <v>73817.549413539644</v>
      </c>
      <c r="F21">
        <f t="shared" si="2"/>
        <v>1028786.0842261604</v>
      </c>
      <c r="G21">
        <f t="shared" si="3"/>
        <v>14338064.803100388</v>
      </c>
    </row>
    <row r="22" spans="2:7" x14ac:dyDescent="0.45">
      <c r="B22">
        <v>16.4460248572219</v>
      </c>
      <c r="C22">
        <v>392.21929824561403</v>
      </c>
      <c r="D22">
        <f t="shared" si="0"/>
        <v>6450.4483284294984</v>
      </c>
      <c r="E22">
        <f t="shared" si="1"/>
        <v>106084.23354957698</v>
      </c>
      <c r="F22">
        <f t="shared" si="2"/>
        <v>1744663.9419156765</v>
      </c>
      <c r="G22">
        <f t="shared" si="3"/>
        <v>28692786.55624396</v>
      </c>
    </row>
    <row r="23" spans="2:7" x14ac:dyDescent="0.45">
      <c r="B23">
        <v>19.406911569302</v>
      </c>
      <c r="C23">
        <v>292.53947368421001</v>
      </c>
      <c r="D23">
        <f t="shared" si="0"/>
        <v>5677.2876963196131</v>
      </c>
      <c r="E23">
        <f t="shared" si="1"/>
        <v>110178.620275961</v>
      </c>
      <c r="F23">
        <f t="shared" si="2"/>
        <v>2138226.7405232796</v>
      </c>
      <c r="G23">
        <f t="shared" si="3"/>
        <v>41496377.268452145</v>
      </c>
    </row>
    <row r="24" spans="2:7" x14ac:dyDescent="0.45">
      <c r="B24">
        <v>22.900866314410401</v>
      </c>
      <c r="C24">
        <v>147.95175438596399</v>
      </c>
      <c r="D24">
        <f t="shared" si="0"/>
        <v>3388.2233481754442</v>
      </c>
      <c r="E24">
        <f t="shared" si="1"/>
        <v>77593.249939929854</v>
      </c>
      <c r="F24">
        <f t="shared" si="2"/>
        <v>1776952.6437749665</v>
      </c>
      <c r="G24">
        <f t="shared" si="3"/>
        <v>40693754.942128636</v>
      </c>
    </row>
    <row r="25" spans="2:7" x14ac:dyDescent="0.45">
      <c r="B25">
        <v>27.023860858936199</v>
      </c>
      <c r="C25">
        <v>123.45175438596399</v>
      </c>
      <c r="D25">
        <f t="shared" si="0"/>
        <v>3336.1430333178578</v>
      </c>
      <c r="E25">
        <f t="shared" si="1"/>
        <v>90155.465137891137</v>
      </c>
      <c r="F25">
        <f t="shared" si="2"/>
        <v>2436348.7455590433</v>
      </c>
      <c r="G25">
        <f t="shared" si="3"/>
        <v>65839549.503831342</v>
      </c>
    </row>
    <row r="26" spans="2:7" x14ac:dyDescent="0.45">
      <c r="B26">
        <v>31.889145401613501</v>
      </c>
      <c r="C26">
        <v>107.45175438596399</v>
      </c>
      <c r="D26">
        <f t="shared" si="0"/>
        <v>3426.5446192724671</v>
      </c>
      <c r="E26">
        <f t="shared" si="1"/>
        <v>109269.57958909607</v>
      </c>
      <c r="F26">
        <f t="shared" si="2"/>
        <v>3484513.5114898635</v>
      </c>
      <c r="G26">
        <f t="shared" si="3"/>
        <v>111118158.02178709</v>
      </c>
    </row>
    <row r="27" spans="2:7" x14ac:dyDescent="0.45">
      <c r="B27">
        <v>37.630359324062702</v>
      </c>
      <c r="C27">
        <v>120.08771929824501</v>
      </c>
      <c r="D27">
        <f t="shared" si="0"/>
        <v>4518.9440276001387</v>
      </c>
      <c r="E27">
        <f t="shared" si="1"/>
        <v>170049.48752392034</v>
      </c>
      <c r="F27">
        <f t="shared" si="2"/>
        <v>6399023.3183978396</v>
      </c>
      <c r="G27">
        <f t="shared" si="3"/>
        <v>240797546.79436681</v>
      </c>
    </row>
    <row r="28" spans="2:7" x14ac:dyDescent="0.45">
      <c r="B28">
        <v>44.4052019903434</v>
      </c>
      <c r="C28">
        <v>37.271929824561397</v>
      </c>
      <c r="D28">
        <f t="shared" si="0"/>
        <v>1655.0675724295534</v>
      </c>
      <c r="E28">
        <f t="shared" si="1"/>
        <v>73493.609861401623</v>
      </c>
      <c r="F28">
        <f t="shared" si="2"/>
        <v>3263498.5908950325</v>
      </c>
      <c r="G28">
        <f t="shared" si="3"/>
        <v>144916314.12389499</v>
      </c>
    </row>
    <row r="29" spans="2:7" x14ac:dyDescent="0.45">
      <c r="B29">
        <v>52.399764424845998</v>
      </c>
      <c r="C29">
        <v>33.271929824561397</v>
      </c>
      <c r="D29">
        <f t="shared" si="0"/>
        <v>1743.4412847670249</v>
      </c>
      <c r="E29">
        <f t="shared" si="1"/>
        <v>91355.912610342944</v>
      </c>
      <c r="F29">
        <f t="shared" si="2"/>
        <v>4787028.2995987879</v>
      </c>
      <c r="G29">
        <f t="shared" si="3"/>
        <v>250839155.1940476</v>
      </c>
    </row>
    <row r="30" spans="2:7" x14ac:dyDescent="0.45">
      <c r="B30">
        <v>61.833640850827798</v>
      </c>
      <c r="C30">
        <v>85.815789473684205</v>
      </c>
      <c r="D30">
        <f t="shared" si="0"/>
        <v>5306.3027056460378</v>
      </c>
      <c r="E30">
        <f t="shared" si="1"/>
        <v>328108.01574669289</v>
      </c>
      <c r="F30">
        <f t="shared" si="2"/>
        <v>20288113.205958761</v>
      </c>
      <c r="G30">
        <f t="shared" si="3"/>
        <v>1254487905.5181906</v>
      </c>
    </row>
    <row r="31" spans="2:7" x14ac:dyDescent="0.45">
      <c r="B31">
        <v>72.965960493063804</v>
      </c>
      <c r="C31">
        <v>86.315789473684205</v>
      </c>
      <c r="D31">
        <f t="shared" si="0"/>
        <v>6298.1144846644547</v>
      </c>
      <c r="E31">
        <f t="shared" si="1"/>
        <v>459547.97266881948</v>
      </c>
      <c r="F31">
        <f t="shared" si="2"/>
        <v>33531359.218420647</v>
      </c>
      <c r="G31">
        <f t="shared" si="3"/>
        <v>2446647832.0100117</v>
      </c>
    </row>
    <row r="32" spans="2:7" x14ac:dyDescent="0.45">
      <c r="B32">
        <v>86.102505325853997</v>
      </c>
      <c r="C32">
        <v>32.771929824561397</v>
      </c>
      <c r="D32">
        <f t="shared" si="0"/>
        <v>2821.7452622578112</v>
      </c>
      <c r="E32">
        <f t="shared" si="1"/>
        <v>242959.33647175648</v>
      </c>
      <c r="F32">
        <f t="shared" si="2"/>
        <v>20919407.562525366</v>
      </c>
      <c r="G32">
        <f t="shared" si="3"/>
        <v>1801213401.0660508</v>
      </c>
    </row>
    <row r="33" spans="2:7" x14ac:dyDescent="0.45">
      <c r="B33">
        <v>101.604109276317</v>
      </c>
      <c r="C33">
        <v>58.543859649122801</v>
      </c>
      <c r="D33">
        <f t="shared" si="0"/>
        <v>5948.2967132468384</v>
      </c>
      <c r="E33">
        <f t="shared" si="1"/>
        <v>604371.38926068903</v>
      </c>
      <c r="F33">
        <f t="shared" si="2"/>
        <v>61406616.677922569</v>
      </c>
      <c r="G33">
        <f t="shared" si="3"/>
        <v>6239164591.2325554</v>
      </c>
    </row>
    <row r="34" spans="2:7" x14ac:dyDescent="0.45">
      <c r="B34">
        <v>119.896569591849</v>
      </c>
      <c r="C34">
        <v>59.543859649122801</v>
      </c>
      <c r="D34">
        <f t="shared" si="0"/>
        <v>7139.1045121883417</v>
      </c>
      <c r="E34">
        <f t="shared" si="1"/>
        <v>855954.1409690727</v>
      </c>
      <c r="F34">
        <f t="shared" si="2"/>
        <v>102625965.23012975</v>
      </c>
      <c r="G34">
        <f t="shared" si="3"/>
        <v>12304501182.144928</v>
      </c>
    </row>
    <row r="35" spans="2:7" x14ac:dyDescent="0.45">
      <c r="B35">
        <v>141.48234261666701</v>
      </c>
      <c r="C35">
        <v>16.635964912280699</v>
      </c>
      <c r="D35">
        <f t="shared" si="0"/>
        <v>2353.6952874781487</v>
      </c>
      <c r="E35">
        <f t="shared" si="1"/>
        <v>333006.32307821797</v>
      </c>
      <c r="F35">
        <f t="shared" si="2"/>
        <v>47114514.695268944</v>
      </c>
      <c r="G35">
        <f t="shared" si="3"/>
        <v>6665871910.334034</v>
      </c>
    </row>
    <row r="36" spans="2:7" x14ac:dyDescent="0.45">
      <c r="B36">
        <v>166.95434523641899</v>
      </c>
      <c r="C36">
        <v>33.271929824561397</v>
      </c>
      <c r="D36">
        <f t="shared" si="0"/>
        <v>5554.8932586117289</v>
      </c>
      <c r="E36">
        <f t="shared" si="1"/>
        <v>927413.56684971903</v>
      </c>
      <c r="F36">
        <f t="shared" si="2"/>
        <v>154835724.81676674</v>
      </c>
      <c r="G36">
        <f t="shared" si="3"/>
        <v>25850497055.989643</v>
      </c>
    </row>
    <row r="37" spans="2:7" x14ac:dyDescent="0.45">
      <c r="B37">
        <v>197.01224108822299</v>
      </c>
      <c r="C37">
        <v>33.271929824561397</v>
      </c>
      <c r="D37">
        <f t="shared" si="0"/>
        <v>6554.9774600669271</v>
      </c>
      <c r="E37">
        <f t="shared" si="1"/>
        <v>1291410.799690573</v>
      </c>
      <c r="F37">
        <f t="shared" si="2"/>
        <v>254423735.81257403</v>
      </c>
      <c r="G37">
        <f t="shared" si="3"/>
        <v>50124590378.47319</v>
      </c>
    </row>
    <row r="38" spans="2:7" x14ac:dyDescent="0.45">
      <c r="B38">
        <v>232.48165888489399</v>
      </c>
      <c r="C38">
        <v>17.635964912280699</v>
      </c>
      <c r="D38">
        <f t="shared" si="0"/>
        <v>4100.0383788428007</v>
      </c>
      <c r="E38">
        <f t="shared" si="1"/>
        <v>953183.72380510578</v>
      </c>
      <c r="F38">
        <f t="shared" si="2"/>
        <v>221597733.3322916</v>
      </c>
      <c r="G38">
        <f t="shared" si="3"/>
        <v>51517408650.223518</v>
      </c>
    </row>
    <row r="39" spans="2:7" x14ac:dyDescent="0.45">
      <c r="B39">
        <v>274.33687074129398</v>
      </c>
      <c r="C39">
        <v>61.043859649122801</v>
      </c>
      <c r="D39">
        <f t="shared" si="0"/>
        <v>16746.581434111093</v>
      </c>
      <c r="E39">
        <f t="shared" si="1"/>
        <v>4594204.7462482881</v>
      </c>
      <c r="F39">
        <f t="shared" si="2"/>
        <v>1260359753.6305559</v>
      </c>
      <c r="G39">
        <f t="shared" si="3"/>
        <v>345763150819.2749</v>
      </c>
    </row>
    <row r="40" spans="2:7" x14ac:dyDescent="0.45">
      <c r="B40">
        <v>323.72755342987398</v>
      </c>
      <c r="C40">
        <v>18.135964912280699</v>
      </c>
      <c r="D40">
        <f t="shared" si="0"/>
        <v>5871.1115501426693</v>
      </c>
      <c r="E40">
        <f t="shared" si="1"/>
        <v>1900640.5780415612</v>
      </c>
      <c r="F40">
        <f t="shared" si="2"/>
        <v>615289724.27893603</v>
      </c>
      <c r="G40">
        <f t="shared" si="3"/>
        <v>199186237091.36169</v>
      </c>
    </row>
    <row r="41" spans="2:7" x14ac:dyDescent="0.45">
      <c r="B41">
        <v>382.01036764219799</v>
      </c>
      <c r="C41">
        <v>43.407894736842103</v>
      </c>
      <c r="D41">
        <f t="shared" si="0"/>
        <v>16582.265826994884</v>
      </c>
      <c r="E41">
        <f t="shared" si="1"/>
        <v>6334597.4649109719</v>
      </c>
      <c r="F41">
        <f t="shared" si="2"/>
        <v>2419881906.4359756</v>
      </c>
      <c r="G41">
        <f t="shared" si="3"/>
        <v>924419976728.30994</v>
      </c>
    </row>
    <row r="42" spans="2:7" x14ac:dyDescent="0.45">
      <c r="B42">
        <v>450.78622267393501</v>
      </c>
      <c r="C42">
        <v>8</v>
      </c>
      <c r="D42">
        <f t="shared" si="0"/>
        <v>3606.2897813914801</v>
      </c>
      <c r="E42">
        <f t="shared" si="1"/>
        <v>1625665.7484210762</v>
      </c>
      <c r="F42">
        <f t="shared" si="2"/>
        <v>732827722.06113243</v>
      </c>
      <c r="G42">
        <f t="shared" si="3"/>
        <v>330348640698.68219</v>
      </c>
    </row>
    <row r="43" spans="2:7" x14ac:dyDescent="0.45">
      <c r="B43">
        <v>531.94425011774899</v>
      </c>
      <c r="C43">
        <v>4</v>
      </c>
      <c r="D43">
        <f t="shared" si="0"/>
        <v>2127.777000470996</v>
      </c>
      <c r="E43">
        <f t="shared" si="1"/>
        <v>1131858.7409333372</v>
      </c>
      <c r="F43">
        <f t="shared" si="2"/>
        <v>602085749.18500364</v>
      </c>
      <c r="G43">
        <f t="shared" si="3"/>
        <v>320276052356.79987</v>
      </c>
    </row>
    <row r="44" spans="2:7" x14ac:dyDescent="0.45">
      <c r="B44">
        <v>627.71369443118397</v>
      </c>
      <c r="C44">
        <v>3</v>
      </c>
      <c r="D44">
        <f t="shared" si="0"/>
        <v>1883.1410832935519</v>
      </c>
      <c r="E44">
        <f t="shared" si="1"/>
        <v>1182073.4465293374</v>
      </c>
      <c r="F44">
        <f t="shared" si="2"/>
        <v>742003690.20993304</v>
      </c>
      <c r="G44">
        <f t="shared" si="3"/>
        <v>465765877663.24878</v>
      </c>
    </row>
    <row r="45" spans="2:7" x14ac:dyDescent="0.45">
      <c r="B45">
        <v>740.72514570695398</v>
      </c>
      <c r="C45">
        <v>27.271929824561401</v>
      </c>
      <c r="D45">
        <f t="shared" si="0"/>
        <v>20201.004193008066</v>
      </c>
      <c r="E45">
        <f t="shared" si="1"/>
        <v>14963391.774292689</v>
      </c>
      <c r="F45">
        <f t="shared" si="2"/>
        <v>11083760552.283188</v>
      </c>
      <c r="G45">
        <f t="shared" si="3"/>
        <v>8210020150070.9531</v>
      </c>
    </row>
    <row r="46" spans="2:7" x14ac:dyDescent="0.45">
      <c r="B46">
        <v>874.08279658416598</v>
      </c>
      <c r="C46">
        <v>2</v>
      </c>
      <c r="D46">
        <f t="shared" si="0"/>
        <v>1748.165593168332</v>
      </c>
      <c r="E46">
        <f t="shared" si="1"/>
        <v>1528041.4705687929</v>
      </c>
      <c r="F46">
        <f t="shared" si="2"/>
        <v>1335634761.8913519</v>
      </c>
      <c r="G46">
        <f t="shared" si="3"/>
        <v>1167455367889.0195</v>
      </c>
    </row>
    <row r="47" spans="2:7" x14ac:dyDescent="0.45">
      <c r="B47">
        <v>1031.44970804954</v>
      </c>
      <c r="C47">
        <v>0</v>
      </c>
      <c r="D47">
        <f t="shared" si="0"/>
        <v>0</v>
      </c>
      <c r="E47">
        <f t="shared" si="1"/>
        <v>0</v>
      </c>
      <c r="F47">
        <f t="shared" si="2"/>
        <v>0</v>
      </c>
      <c r="G47">
        <f t="shared" si="3"/>
        <v>0</v>
      </c>
    </row>
    <row r="48" spans="2:7" x14ac:dyDescent="0.45">
      <c r="B48">
        <v>1217.14842620524</v>
      </c>
      <c r="C48">
        <v>1</v>
      </c>
      <c r="D48">
        <f t="shared" si="0"/>
        <v>1217.14842620524</v>
      </c>
      <c r="E48">
        <f t="shared" si="1"/>
        <v>1481450.2914138925</v>
      </c>
      <c r="F48">
        <f t="shared" si="2"/>
        <v>1803144890.6957133</v>
      </c>
      <c r="G48">
        <f t="shared" si="3"/>
        <v>2194694965930.3069</v>
      </c>
    </row>
    <row r="49" spans="1:8" x14ac:dyDescent="0.45">
      <c r="B49">
        <v>1436.27971373931</v>
      </c>
      <c r="C49">
        <v>0</v>
      </c>
      <c r="D49">
        <f t="shared" si="0"/>
        <v>0</v>
      </c>
      <c r="E49">
        <f t="shared" si="1"/>
        <v>0</v>
      </c>
      <c r="F49">
        <f t="shared" si="2"/>
        <v>0</v>
      </c>
      <c r="G49">
        <f t="shared" si="3"/>
        <v>0</v>
      </c>
    </row>
    <row r="50" spans="1:8" x14ac:dyDescent="0.45">
      <c r="B50">
        <v>1694.86265740874</v>
      </c>
      <c r="C50">
        <v>0</v>
      </c>
      <c r="D50">
        <f t="shared" si="0"/>
        <v>0</v>
      </c>
      <c r="E50">
        <f t="shared" si="1"/>
        <v>0</v>
      </c>
      <c r="F50">
        <f t="shared" si="2"/>
        <v>0</v>
      </c>
      <c r="G50">
        <f t="shared" si="3"/>
        <v>0</v>
      </c>
    </row>
    <row r="51" spans="1:8" x14ac:dyDescent="0.45">
      <c r="A51" s="1" t="s">
        <v>3</v>
      </c>
      <c r="B51" s="1">
        <f>SUM(B2:B50)</f>
        <v>11105.518480451505</v>
      </c>
      <c r="C51" s="1">
        <f t="shared" ref="C51:D51" si="4">SUM(C2:C50)</f>
        <v>45948.552631578881</v>
      </c>
      <c r="D51" s="1">
        <f t="shared" si="4"/>
        <v>248659.69103267434</v>
      </c>
      <c r="E51" s="1">
        <f t="shared" ref="E51" si="5">SUM(E2:E50)</f>
        <v>42046527.608256556</v>
      </c>
      <c r="F51" s="1">
        <f t="shared" ref="F51" si="6">SUM(F2:F50)</f>
        <v>21541535107.818016</v>
      </c>
      <c r="G51" s="1">
        <f t="shared" ref="G51" si="7">SUM(G2:G50)</f>
        <v>14317097030589.357</v>
      </c>
      <c r="H51" s="1"/>
    </row>
    <row r="53" spans="1:8" x14ac:dyDescent="0.45">
      <c r="B53" t="s">
        <v>5</v>
      </c>
      <c r="C53" t="s">
        <v>4</v>
      </c>
      <c r="D53">
        <f>D51/C51</f>
        <v>5.4116980142216482</v>
      </c>
      <c r="E53" t="s">
        <v>12</v>
      </c>
    </row>
    <row r="54" spans="1:8" x14ac:dyDescent="0.45">
      <c r="C54" t="s">
        <v>6</v>
      </c>
      <c r="D54">
        <f>E51/D51</f>
        <v>169.09265604585491</v>
      </c>
      <c r="E54" t="s">
        <v>13</v>
      </c>
    </row>
    <row r="55" spans="1:8" x14ac:dyDescent="0.45">
      <c r="C55" t="s">
        <v>10</v>
      </c>
      <c r="D55">
        <f>F51/E51</f>
        <v>512.32613804684229</v>
      </c>
      <c r="E55" t="s">
        <v>14</v>
      </c>
    </row>
    <row r="56" spans="1:8" x14ac:dyDescent="0.45">
      <c r="C56" t="s">
        <v>11</v>
      </c>
      <c r="D56">
        <f>G51/F51</f>
        <v>664.62751883422129</v>
      </c>
      <c r="E56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ANB_combined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Charlie Maslen</cp:lastModifiedBy>
  <dcterms:created xsi:type="dcterms:W3CDTF">2024-11-08T15:17:05Z</dcterms:created>
  <dcterms:modified xsi:type="dcterms:W3CDTF">2024-11-11T13:15:46Z</dcterms:modified>
</cp:coreProperties>
</file>