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uyi/Desktop/OUCopula/summary/"/>
    </mc:Choice>
  </mc:AlternateContent>
  <xr:revisionPtr revIDLastSave="0" documentId="13_ncr:1_{B67AD558-F5BA-594C-8FCD-7B7DE02B680B}" xr6:coauthVersionLast="47" xr6:coauthVersionMax="47" xr10:uidLastSave="{00000000-0000-0000-0000-000000000000}"/>
  <bookViews>
    <workbookView xWindow="0" yWindow="500" windowWidth="28800" windowHeight="16540" xr2:uid="{A8FB3350-3FE6-43A0-B246-800265C963E8}"/>
  </bookViews>
  <sheets>
    <sheet name="Output" sheetId="3" r:id="rId1"/>
    <sheet name="Sheet4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4" l="1"/>
  <c r="G56" i="4"/>
  <c r="D56" i="4"/>
  <c r="J48" i="4"/>
  <c r="G48" i="4"/>
  <c r="D48" i="4"/>
  <c r="J40" i="4"/>
  <c r="G40" i="4"/>
  <c r="D40" i="4"/>
  <c r="J29" i="4"/>
  <c r="G29" i="4"/>
  <c r="D29" i="4"/>
  <c r="J21" i="4"/>
  <c r="G21" i="4"/>
  <c r="D21" i="4"/>
  <c r="J13" i="4"/>
  <c r="G13" i="4"/>
  <c r="D13" i="4"/>
  <c r="H25" i="3"/>
  <c r="E25" i="3"/>
  <c r="B25" i="3"/>
  <c r="H17" i="3"/>
  <c r="H9" i="3"/>
  <c r="E17" i="3"/>
  <c r="B17" i="3"/>
  <c r="E9" i="3"/>
  <c r="B9" i="3"/>
  <c r="B35" i="3"/>
  <c r="H51" i="3" l="1"/>
  <c r="E51" i="3"/>
  <c r="B51" i="3"/>
  <c r="H43" i="3"/>
  <c r="H35" i="3"/>
  <c r="E43" i="3"/>
  <c r="B43" i="3"/>
  <c r="E35" i="3"/>
</calcChain>
</file>

<file path=xl/sharedStrings.xml><?xml version="1.0" encoding="utf-8"?>
<sst xmlns="http://schemas.openxmlformats.org/spreadsheetml/2006/main" count="652" uniqueCount="247">
  <si>
    <t>OS SE</t>
    <phoneticPr fontId="1" type="noConversion"/>
  </si>
  <si>
    <t>OS AL</t>
    <phoneticPr fontId="1" type="noConversion"/>
  </si>
  <si>
    <t>OD SE</t>
    <phoneticPr fontId="1" type="noConversion"/>
  </si>
  <si>
    <t>OD AL</t>
    <phoneticPr fontId="1" type="noConversion"/>
  </si>
  <si>
    <t>OS SE+AL</t>
    <phoneticPr fontId="1" type="noConversion"/>
  </si>
  <si>
    <t>OD SE+AL</t>
    <phoneticPr fontId="1" type="noConversion"/>
  </si>
  <si>
    <t>OU SE</t>
    <phoneticPr fontId="1" type="noConversion"/>
  </si>
  <si>
    <t>OU AL</t>
    <phoneticPr fontId="1" type="noConversion"/>
  </si>
  <si>
    <t>OU SE+AL</t>
    <phoneticPr fontId="1" type="noConversion"/>
  </si>
  <si>
    <t>Fold 1</t>
    <phoneticPr fontId="1" type="noConversion"/>
  </si>
  <si>
    <t>Fold 2</t>
    <phoneticPr fontId="1" type="noConversion"/>
  </si>
  <si>
    <t>Fold 3</t>
    <phoneticPr fontId="1" type="noConversion"/>
  </si>
  <si>
    <t>Fold 4</t>
    <phoneticPr fontId="1" type="noConversion"/>
  </si>
  <si>
    <t>Fold 5</t>
    <phoneticPr fontId="1" type="noConversion"/>
  </si>
  <si>
    <t>Average</t>
    <phoneticPr fontId="1" type="noConversion"/>
  </si>
  <si>
    <t>DenseNet</t>
  </si>
  <si>
    <t>DenseNet + Adapters</t>
  </si>
  <si>
    <t>7.440 (8.11%)</t>
  </si>
  <si>
    <t>6.378 (-5.11%)</t>
  </si>
  <si>
    <t>6.818 (-10.58%)</t>
  </si>
  <si>
    <t>7.407 (4.68%)</t>
  </si>
  <si>
    <t>6.908 (0.37%)</t>
  </si>
  <si>
    <t>6.054 (-0.88%)</t>
  </si>
  <si>
    <t>7.362 (6.96%)</t>
  </si>
  <si>
    <t>6.277 (-6.61%)</t>
  </si>
  <si>
    <t>6.665 (-12.58%)</t>
  </si>
  <si>
    <t>7.370 (4.17%)</t>
  </si>
  <si>
    <t>6.746 (-1.99%)</t>
  </si>
  <si>
    <t>1.395 (1.65%)</t>
  </si>
  <si>
    <t>1.657 (12.11%)</t>
  </si>
  <si>
    <t>1.571 (-12.49%)</t>
  </si>
  <si>
    <t>1.885 (-10.57%)</t>
  </si>
  <si>
    <t>1.748 (4.75%)</t>
  </si>
  <si>
    <t>1.651 (-1.98%)</t>
  </si>
  <si>
    <t>1.310 (-4.52%)</t>
  </si>
  <si>
    <t>1.576 (6.65%)</t>
  </si>
  <si>
    <t>1.588 (-11.54%)</t>
  </si>
  <si>
    <t>1.935 (-8.23%)</t>
  </si>
  <si>
    <t>1.706 (2.25%)</t>
  </si>
  <si>
    <t>1.623 (-3.64%)</t>
  </si>
  <si>
    <t>5.445 (-9.19%)</t>
  </si>
  <si>
    <t>7.200 (-0.81%)</t>
  </si>
  <si>
    <t>6.267 (2.36%)</t>
  </si>
  <si>
    <t>6.148 (-11.75%)</t>
  </si>
  <si>
    <t>7.921 (5.51%)</t>
  </si>
  <si>
    <t>6.596 (-2.57%)</t>
  </si>
  <si>
    <t>5.627 (-6.16%)</t>
  </si>
  <si>
    <t>7.159 (-1.37%)</t>
  </si>
  <si>
    <t>6.209 (1.41%)</t>
  </si>
  <si>
    <t>6.000 (-13.88%)</t>
  </si>
  <si>
    <t>7.710 (2.69%)</t>
  </si>
  <si>
    <t>6.541 (-3.39%)</t>
  </si>
  <si>
    <t>1.285 (-5.95%)</t>
  </si>
  <si>
    <t>1.613 (-0.52%)</t>
  </si>
  <si>
    <t>1.498 (-9.21%)</t>
  </si>
  <si>
    <t>1.790 (-9.33%)</t>
  </si>
  <si>
    <t>1.859 (5.48%)</t>
  </si>
  <si>
    <t>1.609 (-3.93%)</t>
  </si>
  <si>
    <t>1.310 (-4.11%)</t>
  </si>
  <si>
    <t>1.650 (1.77%)</t>
  </si>
  <si>
    <t>1.504 (-8.89%)</t>
  </si>
  <si>
    <t>1.823 (-7.67%)</t>
  </si>
  <si>
    <t>1.756 (-0.36%)</t>
  </si>
  <si>
    <t>1.609 (-3.96%)</t>
  </si>
  <si>
    <t>7.892 (5.50%)</t>
  </si>
  <si>
    <t>9.097 (8.81%)</t>
  </si>
  <si>
    <t>7.948 (-6.67%)</t>
  </si>
  <si>
    <t>8.703 (-10.58%)</t>
  </si>
  <si>
    <t>9.155 (4.69%)</t>
  </si>
  <si>
    <t>8.559 (-0.09%)</t>
  </si>
  <si>
    <t>7.365 (-1.55%)</t>
  </si>
  <si>
    <t>8.937 (6.90%)</t>
  </si>
  <si>
    <t>7.865 (-7.65%)</t>
  </si>
  <si>
    <t>8.599 (-11.64%)</t>
  </si>
  <si>
    <t>9.077 (3.80%)</t>
  </si>
  <si>
    <t>8.369 (-2.31%)</t>
  </si>
  <si>
    <t>6.730 (-8.59%)</t>
  </si>
  <si>
    <t>8.813 (-0.75%)</t>
  </si>
  <si>
    <t>7.765 (-0.10%)</t>
  </si>
  <si>
    <t>7.938 (-11.22%)</t>
  </si>
  <si>
    <t>9.780 (5.50%)</t>
  </si>
  <si>
    <t>8.205 (-2.84%)</t>
  </si>
  <si>
    <t>6.936 (-5.78%)</t>
  </si>
  <si>
    <t>8.809 (-0.80%)</t>
  </si>
  <si>
    <t>7.713 (-0.78%)</t>
  </si>
  <si>
    <t>7.823 (-12.51%)</t>
  </si>
  <si>
    <t>9.466 (2.11%)</t>
  </si>
  <si>
    <t>8.149 (-3.50%)</t>
  </si>
  <si>
    <t>11.942 (-1.34%)</t>
  </si>
  <si>
    <t>14.640 (3.53%)</t>
  </si>
  <si>
    <t>12.645 (-1.55%)</t>
  </si>
  <si>
    <t>12.965 (-11.14%)</t>
  </si>
  <si>
    <t>15.328 (5.11%)</t>
  </si>
  <si>
    <t>13.504 (-1.09%)</t>
  </si>
  <si>
    <t>11.681 (-3.50%)</t>
  </si>
  <si>
    <t>14.520 (2.68%)</t>
  </si>
  <si>
    <t>12.486 (-2.79%)</t>
  </si>
  <si>
    <t>12.665 (-13.20%)</t>
  </si>
  <si>
    <t>15.080 (3.41%)</t>
  </si>
  <si>
    <t>13.286 (-2.68%)</t>
  </si>
  <si>
    <t>2.680 (-2.14%)</t>
  </si>
  <si>
    <t>3.069 (-10.92%)</t>
  </si>
  <si>
    <t>3.675 (-9.97%)</t>
  </si>
  <si>
    <t>3.607 (5.12%)</t>
  </si>
  <si>
    <t>3.260 (-2.95%)</t>
  </si>
  <si>
    <t>2.620 (-4.32%)</t>
  </si>
  <si>
    <t>3.226 (4.10%)</t>
  </si>
  <si>
    <t>3.092 (-10.27%)</t>
  </si>
  <si>
    <t>3.758 (-7.96%)</t>
  </si>
  <si>
    <t>3.462 (0.91%)</t>
  </si>
  <si>
    <t>3.232 (-3.80%)</t>
  </si>
  <si>
    <t>14.622 (-1.49%)</t>
  </si>
  <si>
    <t>17.910 (3.88%)</t>
  </si>
  <si>
    <t>15.714 (-3.53%)</t>
  </si>
  <si>
    <t>16.641 (-10.89%)</t>
  </si>
  <si>
    <t>18.935 (5.11%)</t>
  </si>
  <si>
    <t>16.764 (-1.46%)</t>
  </si>
  <si>
    <t>14.301 (-3.65%)</t>
  </si>
  <si>
    <t>17.747 (2.94%)</t>
  </si>
  <si>
    <t>15.577 (-4.37%)</t>
  </si>
  <si>
    <t>16.422 (-12.06%)</t>
  </si>
  <si>
    <t>18.542 (2.93%)</t>
  </si>
  <si>
    <t>16.518 (-2.90%)</t>
  </si>
  <si>
    <t>Densenet</t>
    <phoneticPr fontId="1" type="noConversion"/>
  </si>
  <si>
    <t>ResNet</t>
  </si>
  <si>
    <t>ResNet + Adapters</t>
  </si>
  <si>
    <t>ResNet</t>
    <phoneticPr fontId="1" type="noConversion"/>
  </si>
  <si>
    <t>6.114 (-10.14%)</t>
    <phoneticPr fontId="1" type="noConversion"/>
  </si>
  <si>
    <t>6.039 (-11.24%)</t>
  </si>
  <si>
    <t>8.357 (-0.02%)</t>
  </si>
  <si>
    <t>7.815 (-6.51%)</t>
  </si>
  <si>
    <t>7.979 (5.67%)</t>
  </si>
  <si>
    <t>7.380 (-2.26%)</t>
  </si>
  <si>
    <t>6.049 (-21.16%)</t>
  </si>
  <si>
    <t>5.899 (-23.13%)</t>
  </si>
  <si>
    <t>8.928 (1.67%)</t>
  </si>
  <si>
    <t>8.738 (-0.50%)</t>
  </si>
  <si>
    <t>7.485 (-4.44%)</t>
  </si>
  <si>
    <t>7.174 (-8.42%)</t>
  </si>
  <si>
    <t>1.379 (-8.71%)</t>
  </si>
  <si>
    <t>1.364 (-9.70%)</t>
  </si>
  <si>
    <t>1.740 (-1.57%)</t>
  </si>
  <si>
    <t>1.649 (-6.71%)</t>
  </si>
  <si>
    <t>2.008 (6.39%)</t>
  </si>
  <si>
    <t>1.845 (-2.21%)</t>
  </si>
  <si>
    <t>1.716 (-17.63%)</t>
  </si>
  <si>
    <t>1.708 (-18.02%)</t>
  </si>
  <si>
    <t>2.099 (4.87%)</t>
  </si>
  <si>
    <t>2.065 (3.19%)</t>
  </si>
  <si>
    <t>1.788 (-3.34%)</t>
  </si>
  <si>
    <t>1.726 (-6.69%)</t>
  </si>
  <si>
    <t>6.360 (-2.84%)</t>
  </si>
  <si>
    <t>6.187 (-5.49%)</t>
  </si>
  <si>
    <t>7.916 (-2.04%)</t>
  </si>
  <si>
    <t>7.425 (-8.11%)</t>
  </si>
  <si>
    <t>7.151 (2.21%)</t>
  </si>
  <si>
    <t>6.889 (-1.53%)</t>
  </si>
  <si>
    <t>5.842 (-19.90%)</t>
  </si>
  <si>
    <t>5.778 (-20.78%)</t>
  </si>
  <si>
    <t>9.380 (4.51%)</t>
  </si>
  <si>
    <t>9.183 (2.31%)</t>
  </si>
  <si>
    <t>7.330 (-3.28%)</t>
  </si>
  <si>
    <t>7.092 (-6.41%)</t>
  </si>
  <si>
    <t>1.444 (-0.39%)</t>
  </si>
  <si>
    <t>1.387 (-4.32%)</t>
  </si>
  <si>
    <t>1.868 (-2.08%)</t>
  </si>
  <si>
    <t>1.722 (-9.77%)</t>
  </si>
  <si>
    <t>1.778 (6.37%)</t>
  </si>
  <si>
    <t>1.700 (1.72%)</t>
  </si>
  <si>
    <t>1.681 (-17.66%)</t>
  </si>
  <si>
    <t>1.692 (-17.16%)</t>
  </si>
  <si>
    <t>2.068 (3.80%)</t>
  </si>
  <si>
    <t>2.061 (3.44%)</t>
  </si>
  <si>
    <t>1.768 (-2.47%)</t>
  </si>
  <si>
    <t>1.712 (-5.54%)</t>
  </si>
  <si>
    <t>7.493 (-9.88%)</t>
  </si>
  <si>
    <t>7.403 (-10.96%)</t>
  </si>
  <si>
    <t>10.097 (-0.29%)</t>
  </si>
  <si>
    <t>9.465 (-6.54%)</t>
  </si>
  <si>
    <t>9.986 (5.82%)</t>
  </si>
  <si>
    <t>9.225 (-2.25%)</t>
  </si>
  <si>
    <t>7.765 (-20.41%)</t>
  </si>
  <si>
    <t>7.606 (-22.04%)</t>
  </si>
  <si>
    <t>11.026 (2.26%)</t>
  </si>
  <si>
    <t>10.803 (0.19%)</t>
  </si>
  <si>
    <t>9.274 (-4.23%)</t>
  </si>
  <si>
    <t>8.900 (-8.09%)</t>
  </si>
  <si>
    <t>7.805 (-2.40%)</t>
  </si>
  <si>
    <t>7.574 (-5.28%)</t>
  </si>
  <si>
    <t>9.784 (-2.05%)</t>
  </si>
  <si>
    <t>9.147 (-8.43%)</t>
  </si>
  <si>
    <t>8.929 (3.02%)</t>
  </si>
  <si>
    <t>8.589 (-0.90%)</t>
  </si>
  <si>
    <t>7.524 (-19.41%)</t>
  </si>
  <si>
    <t>7.470 (-19.99%)</t>
  </si>
  <si>
    <t>11.448 (4.38%)</t>
  </si>
  <si>
    <t>11.244 (2.51%)</t>
  </si>
  <si>
    <t>9.098 (-3.12%)</t>
  </si>
  <si>
    <t>8.805 (-6.25%)</t>
  </si>
  <si>
    <t>12.475 (-6.56%)</t>
  </si>
  <si>
    <t>12.226 (-8.42%)</t>
  </si>
  <si>
    <t>2.824 (-4.64%)</t>
  </si>
  <si>
    <t>2.752 (-7.07%)</t>
  </si>
  <si>
    <t>15.298 (-6.21%)</t>
  </si>
  <si>
    <t>14.977 (-8.18%)</t>
  </si>
  <si>
    <t>16.273 (-1.02%)</t>
  </si>
  <si>
    <t>15.240 (-7.29%)</t>
  </si>
  <si>
    <t>3.609 (-1.83%)</t>
  </si>
  <si>
    <t>3.371 (-8.30%)</t>
  </si>
  <si>
    <t>19.881 (-1.16%)</t>
  </si>
  <si>
    <t>18.611 (-7.48%)</t>
  </si>
  <si>
    <t>15.130 (4.01%)</t>
  </si>
  <si>
    <t>14.269 (-1.91%)</t>
  </si>
  <si>
    <t>3.786 (6.38%)</t>
  </si>
  <si>
    <t>3.545 (-0.36%)</t>
  </si>
  <si>
    <t>18.915 (4.48%)</t>
  </si>
  <si>
    <t>17.815 (-1.60%)</t>
  </si>
  <si>
    <t>11.892 (-20.55%)</t>
  </si>
  <si>
    <t>11.677 (-21.98%)</t>
  </si>
  <si>
    <t>3.398 (-17.64%)</t>
  </si>
  <si>
    <t>3.400 (-17.59%)</t>
  </si>
  <si>
    <t>15.289 (-19.92%)</t>
  </si>
  <si>
    <t>15.077 (-21.03%)</t>
  </si>
  <si>
    <t>18.308 (3.10%)</t>
  </si>
  <si>
    <t>17.920 (0.92%)</t>
  </si>
  <si>
    <t>4.167 (4.34%)</t>
  </si>
  <si>
    <t>4.126 (3.31%)</t>
  </si>
  <si>
    <t>22.474 (3.33%)</t>
  </si>
  <si>
    <t>22.046 (1.36%)</t>
  </si>
  <si>
    <t>14.815 (-3.87%)</t>
  </si>
  <si>
    <t>14.267 (-7.43%)</t>
  </si>
  <si>
    <t>3.556 (-2.91%)</t>
  </si>
  <si>
    <t>3.439 (-6.12%)</t>
  </si>
  <si>
    <t>18.372 (-3.69%)</t>
  </si>
  <si>
    <t>17.705 (-7.18%)</t>
  </si>
  <si>
    <t>OUCopula</t>
  </si>
  <si>
    <t>OUCopula</t>
    <phoneticPr fontId="1" type="noConversion"/>
  </si>
  <si>
    <t>6.496 (6.36%)</t>
    <phoneticPr fontId="1" type="noConversion"/>
  </si>
  <si>
    <t>3.270 (5.50%)</t>
    <phoneticPr fontId="1" type="noConversion"/>
  </si>
  <si>
    <t>6.000 (-13.88%)</t>
    <phoneticPr fontId="1" type="noConversion"/>
  </si>
  <si>
    <t>3.609 (-1.83%)</t>
    <phoneticPr fontId="1" type="noConversion"/>
  </si>
  <si>
    <t>6.360 (-2.84%)</t>
    <phoneticPr fontId="1" type="noConversion"/>
  </si>
  <si>
    <t>12.475 (-6.56%)</t>
    <phoneticPr fontId="1" type="noConversion"/>
  </si>
  <si>
    <t>Backbone: ResNet</t>
    <phoneticPr fontId="1" type="noConversion"/>
  </si>
  <si>
    <t>Backbone: DenseNet</t>
    <phoneticPr fontId="1" type="noConversion"/>
  </si>
  <si>
    <t>14.267 (-7.43%)</t>
    <phoneticPr fontId="1" type="noConversion"/>
  </si>
  <si>
    <t>3.439 (-6.12%)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</si>
</sst>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0099FF"/>
      <name val="等线"/>
      <family val="3"/>
      <charset val="134"/>
      <scheme val="minor"/>
    </font>
    <font>
      <i/>
      <sz val="11"/>
      <color rgb="FF0099FF"/>
      <name val="等线"/>
      <family val="3"/>
      <charset val="134"/>
      <scheme val="minor"/>
    </font>
    <font>
      <b/>
      <sz val="11"/>
      <color rgb="FF0099FF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9C5700"/>
      <name val="等线"/>
      <family val="3"/>
      <charset val="134"/>
      <scheme val="minor"/>
    </font>
    <font>
      <i/>
      <sz val="11"/>
      <color theme="1"/>
      <name val="等线"/>
      <family val="4"/>
      <charset val="134"/>
      <scheme val="minor"/>
    </font>
    <font>
      <b/>
      <i/>
      <sz val="11"/>
      <color theme="1"/>
      <name val="等线"/>
      <family val="4"/>
      <charset val="134"/>
      <scheme val="minor"/>
    </font>
    <font>
      <b/>
      <sz val="2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9" xfId="0" applyNumberFormat="1" applyFont="1" applyFill="1" applyBorder="1" applyAlignment="1">
      <alignment horizontal="center" vertical="center"/>
    </xf>
    <xf numFmtId="176" fontId="3" fillId="4" borderId="9" xfId="0" applyNumberFormat="1" applyFont="1" applyFill="1" applyBorder="1" applyAlignment="1">
      <alignment horizontal="center" vertical="center"/>
    </xf>
    <xf numFmtId="176" fontId="3" fillId="5" borderId="9" xfId="0" applyNumberFormat="1" applyFon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center"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6" fontId="7" fillId="2" borderId="3" xfId="0" applyNumberFormat="1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 vertical="center"/>
    </xf>
    <xf numFmtId="176" fontId="2" fillId="4" borderId="9" xfId="0" applyNumberFormat="1" applyFont="1" applyFill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7" fillId="4" borderId="3" xfId="0" applyNumberFormat="1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2" fillId="3" borderId="9" xfId="0" applyNumberFormat="1" applyFont="1" applyFill="1" applyBorder="1" applyAlignment="1">
      <alignment horizontal="center" vertical="center"/>
    </xf>
    <xf numFmtId="176" fontId="6" fillId="3" borderId="10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6" fillId="5" borderId="10" xfId="0" applyNumberFormat="1" applyFont="1" applyFill="1" applyBorder="1" applyAlignment="1">
      <alignment horizontal="center" vertical="center"/>
    </xf>
    <xf numFmtId="176" fontId="7" fillId="5" borderId="3" xfId="0" applyNumberFormat="1" applyFont="1" applyFill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5" xfId="1" applyBorder="1" applyAlignment="1">
      <alignment horizontal="center" vertical="center"/>
    </xf>
    <xf numFmtId="176" fontId="3" fillId="4" borderId="8" xfId="0" applyNumberFormat="1" applyFont="1" applyFill="1" applyBorder="1" applyAlignment="1">
      <alignment horizontal="center" vertical="center"/>
    </xf>
    <xf numFmtId="0" fontId="9" fillId="6" borderId="5" xfId="1" applyFont="1" applyBorder="1" applyAlignment="1">
      <alignment horizontal="center" vertical="center"/>
    </xf>
    <xf numFmtId="176" fontId="3" fillId="5" borderId="8" xfId="0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6" borderId="1" xfId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center"/>
    </xf>
    <xf numFmtId="0" fontId="9" fillId="6" borderId="1" xfId="1" applyFont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176" fontId="3" fillId="3" borderId="1" xfId="0" applyNumberFormat="1" applyFont="1" applyFill="1" applyBorder="1" applyAlignment="1">
      <alignment horizontal="right"/>
    </xf>
    <xf numFmtId="176" fontId="4" fillId="2" borderId="1" xfId="0" applyNumberFormat="1" applyFont="1" applyFill="1" applyBorder="1" applyAlignment="1">
      <alignment horizontal="right"/>
    </xf>
    <xf numFmtId="176" fontId="3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>
      <alignment horizontal="right"/>
    </xf>
    <xf numFmtId="176" fontId="4" fillId="3" borderId="1" xfId="0" applyNumberFormat="1" applyFont="1" applyFill="1" applyBorder="1" applyAlignment="1">
      <alignment horizontal="right"/>
    </xf>
    <xf numFmtId="176" fontId="2" fillId="3" borderId="1" xfId="0" applyNumberFormat="1" applyFont="1" applyFill="1" applyBorder="1" applyAlignment="1">
      <alignment horizontal="right"/>
    </xf>
    <xf numFmtId="176" fontId="6" fillId="2" borderId="1" xfId="0" applyNumberFormat="1" applyFont="1" applyFill="1" applyBorder="1" applyAlignment="1">
      <alignment horizontal="right"/>
    </xf>
    <xf numFmtId="176" fontId="5" fillId="2" borderId="1" xfId="0" applyNumberFormat="1" applyFont="1" applyFill="1" applyBorder="1" applyAlignment="1">
      <alignment horizontal="right"/>
    </xf>
    <xf numFmtId="176" fontId="7" fillId="2" borderId="1" xfId="0" applyNumberFormat="1" applyFont="1" applyFill="1" applyBorder="1" applyAlignment="1">
      <alignment horizontal="right"/>
    </xf>
    <xf numFmtId="176" fontId="6" fillId="3" borderId="1" xfId="0" applyNumberFormat="1" applyFont="1" applyFill="1" applyBorder="1" applyAlignment="1">
      <alignment horizontal="right"/>
    </xf>
    <xf numFmtId="176" fontId="7" fillId="3" borderId="1" xfId="0" applyNumberFormat="1" applyFont="1" applyFill="1" applyBorder="1" applyAlignment="1">
      <alignment horizontal="right"/>
    </xf>
    <xf numFmtId="176" fontId="4" fillId="4" borderId="1" xfId="0" applyNumberFormat="1" applyFont="1" applyFill="1" applyBorder="1" applyAlignment="1">
      <alignment horizontal="right"/>
    </xf>
    <xf numFmtId="176" fontId="2" fillId="4" borderId="1" xfId="0" applyNumberFormat="1" applyFont="1" applyFill="1" applyBorder="1" applyAlignment="1">
      <alignment horizontal="right"/>
    </xf>
    <xf numFmtId="176" fontId="4" fillId="5" borderId="1" xfId="0" applyNumberFormat="1" applyFont="1" applyFill="1" applyBorder="1" applyAlignment="1">
      <alignment horizontal="right"/>
    </xf>
    <xf numFmtId="176" fontId="2" fillId="5" borderId="1" xfId="0" applyNumberFormat="1" applyFont="1" applyFill="1" applyBorder="1" applyAlignment="1">
      <alignment horizontal="right"/>
    </xf>
    <xf numFmtId="176" fontId="3" fillId="4" borderId="1" xfId="0" applyNumberFormat="1" applyFont="1" applyFill="1" applyBorder="1" applyAlignment="1">
      <alignment horizontal="right"/>
    </xf>
    <xf numFmtId="176" fontId="3" fillId="5" borderId="1" xfId="0" applyNumberFormat="1" applyFont="1" applyFill="1" applyBorder="1" applyAlignment="1">
      <alignment horizontal="right"/>
    </xf>
    <xf numFmtId="176" fontId="6" fillId="4" borderId="1" xfId="0" applyNumberFormat="1" applyFont="1" applyFill="1" applyBorder="1" applyAlignment="1">
      <alignment horizontal="right"/>
    </xf>
    <xf numFmtId="176" fontId="7" fillId="4" borderId="1" xfId="0" applyNumberFormat="1" applyFont="1" applyFill="1" applyBorder="1" applyAlignment="1">
      <alignment horizontal="right"/>
    </xf>
    <xf numFmtId="176" fontId="6" fillId="5" borderId="1" xfId="0" applyNumberFormat="1" applyFont="1" applyFill="1" applyBorder="1" applyAlignment="1">
      <alignment horizontal="right"/>
    </xf>
    <xf numFmtId="176" fontId="7" fillId="5" borderId="1" xfId="0" applyNumberFormat="1" applyFont="1" applyFill="1" applyBorder="1" applyAlignment="1">
      <alignment horizontal="right"/>
    </xf>
    <xf numFmtId="176" fontId="10" fillId="2" borderId="1" xfId="0" applyNumberFormat="1" applyFont="1" applyFill="1" applyBorder="1" applyAlignment="1">
      <alignment horizontal="right"/>
    </xf>
    <xf numFmtId="176" fontId="11" fillId="2" borderId="1" xfId="0" applyNumberFormat="1" applyFont="1" applyFill="1" applyBorder="1" applyAlignment="1">
      <alignment horizontal="right"/>
    </xf>
    <xf numFmtId="176" fontId="10" fillId="3" borderId="1" xfId="0" applyNumberFormat="1" applyFont="1" applyFill="1" applyBorder="1" applyAlignment="1">
      <alignment horizontal="right"/>
    </xf>
    <xf numFmtId="176" fontId="11" fillId="3" borderId="1" xfId="0" applyNumberFormat="1" applyFont="1" applyFill="1" applyBorder="1" applyAlignment="1">
      <alignment horizontal="right"/>
    </xf>
    <xf numFmtId="0" fontId="9" fillId="0" borderId="0" xfId="1" applyFont="1" applyFill="1" applyBorder="1" applyAlignment="1">
      <alignment horizontal="center"/>
    </xf>
    <xf numFmtId="176" fontId="6" fillId="0" borderId="0" xfId="0" applyNumberFormat="1" applyFont="1" applyAlignment="1">
      <alignment horizontal="right"/>
    </xf>
    <xf numFmtId="176" fontId="7" fillId="0" borderId="0" xfId="0" applyNumberFormat="1" applyFont="1" applyAlignment="1">
      <alignment horizontal="right"/>
    </xf>
    <xf numFmtId="0" fontId="12" fillId="0" borderId="1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4AA8-1405-4B0B-83C3-9EE197CB23F3}">
  <dimension ref="A1:J51"/>
  <sheetViews>
    <sheetView tabSelected="1" topLeftCell="A2" zoomScale="137" workbookViewId="0">
      <selection activeCell="G25" sqref="G25"/>
    </sheetView>
  </sheetViews>
  <sheetFormatPr baseColWidth="10" defaultColWidth="8.83203125" defaultRowHeight="15"/>
  <cols>
    <col min="1" max="1" width="9" style="41" bestFit="1" customWidth="1"/>
    <col min="2" max="2" width="9.83203125" style="41" bestFit="1" customWidth="1"/>
    <col min="3" max="3" width="20" style="41" bestFit="1" customWidth="1"/>
    <col min="4" max="4" width="16.1640625" style="41" bestFit="1" customWidth="1"/>
    <col min="5" max="5" width="9.83203125" style="41" bestFit="1" customWidth="1"/>
    <col min="6" max="6" width="20" style="41" bestFit="1" customWidth="1"/>
    <col min="7" max="7" width="15" style="41" bestFit="1" customWidth="1"/>
    <col min="8" max="8" width="9.83203125" style="41" bestFit="1" customWidth="1"/>
    <col min="9" max="9" width="20" style="41" bestFit="1" customWidth="1"/>
    <col min="10" max="10" width="16.1640625" style="41" bestFit="1" customWidth="1"/>
    <col min="11" max="16384" width="8.83203125" style="41"/>
  </cols>
  <sheetData>
    <row r="1" spans="1:10" ht="28">
      <c r="A1" s="76" t="s">
        <v>243</v>
      </c>
      <c r="B1" s="76"/>
      <c r="C1" s="76"/>
      <c r="D1" s="76"/>
      <c r="E1" s="76"/>
      <c r="F1" s="76"/>
      <c r="G1" s="76"/>
      <c r="H1" s="76"/>
      <c r="I1" s="76"/>
      <c r="J1" s="76"/>
    </row>
    <row r="2" spans="1:10">
      <c r="A2" s="42"/>
      <c r="B2" s="79" t="s">
        <v>0</v>
      </c>
      <c r="C2" s="79"/>
      <c r="D2" s="79"/>
      <c r="E2" s="79" t="s">
        <v>1</v>
      </c>
      <c r="F2" s="79"/>
      <c r="G2" s="79"/>
      <c r="H2" s="80" t="s">
        <v>4</v>
      </c>
      <c r="I2" s="80"/>
      <c r="J2" s="80"/>
    </row>
    <row r="3" spans="1:10">
      <c r="A3" s="42"/>
      <c r="B3" s="43" t="s">
        <v>124</v>
      </c>
      <c r="C3" s="43" t="s">
        <v>125</v>
      </c>
      <c r="D3" s="43" t="s">
        <v>236</v>
      </c>
      <c r="E3" s="43" t="s">
        <v>124</v>
      </c>
      <c r="F3" s="43" t="s">
        <v>125</v>
      </c>
      <c r="G3" s="43" t="s">
        <v>236</v>
      </c>
      <c r="H3" s="44" t="s">
        <v>124</v>
      </c>
      <c r="I3" s="44" t="s">
        <v>125</v>
      </c>
      <c r="J3" s="44" t="s">
        <v>235</v>
      </c>
    </row>
    <row r="4" spans="1:10">
      <c r="A4" s="45" t="s">
        <v>9</v>
      </c>
      <c r="B4" s="69">
        <v>6.8040852546691797</v>
      </c>
      <c r="C4" s="70" t="s">
        <v>127</v>
      </c>
      <c r="D4" s="70" t="s">
        <v>128</v>
      </c>
      <c r="E4" s="69">
        <v>1.5107935667037899</v>
      </c>
      <c r="F4" s="70" t="s">
        <v>139</v>
      </c>
      <c r="G4" s="70" t="s">
        <v>140</v>
      </c>
      <c r="H4" s="71">
        <v>8.3148784637451101</v>
      </c>
      <c r="I4" s="72" t="s">
        <v>175</v>
      </c>
      <c r="J4" s="72" t="s">
        <v>176</v>
      </c>
    </row>
    <row r="5" spans="1:10">
      <c r="A5" s="45" t="s">
        <v>10</v>
      </c>
      <c r="B5" s="69">
        <v>8.3589096069335902</v>
      </c>
      <c r="C5" s="70" t="s">
        <v>129</v>
      </c>
      <c r="D5" s="70" t="s">
        <v>130</v>
      </c>
      <c r="E5" s="69">
        <v>1.76800024509429</v>
      </c>
      <c r="F5" s="70" t="s">
        <v>141</v>
      </c>
      <c r="G5" s="70" t="s">
        <v>142</v>
      </c>
      <c r="H5" s="71">
        <v>10.1269102096557</v>
      </c>
      <c r="I5" s="72" t="s">
        <v>177</v>
      </c>
      <c r="J5" s="72" t="s">
        <v>178</v>
      </c>
    </row>
    <row r="6" spans="1:10">
      <c r="A6" s="45" t="s">
        <v>11</v>
      </c>
      <c r="B6" s="69">
        <v>7.5503425598144496</v>
      </c>
      <c r="C6" s="69" t="s">
        <v>131</v>
      </c>
      <c r="D6" s="70" t="s">
        <v>132</v>
      </c>
      <c r="E6" s="69">
        <v>1.8870254755020099</v>
      </c>
      <c r="F6" s="69" t="s">
        <v>143</v>
      </c>
      <c r="G6" s="70" t="s">
        <v>144</v>
      </c>
      <c r="H6" s="71">
        <v>9.4373683929443306</v>
      </c>
      <c r="I6" s="71" t="s">
        <v>179</v>
      </c>
      <c r="J6" s="72" t="s">
        <v>180</v>
      </c>
    </row>
    <row r="7" spans="1:10">
      <c r="A7" s="45" t="s">
        <v>12</v>
      </c>
      <c r="B7" s="69">
        <v>7.6729941368103001</v>
      </c>
      <c r="C7" s="70" t="s">
        <v>133</v>
      </c>
      <c r="D7" s="70" t="s">
        <v>134</v>
      </c>
      <c r="E7" s="69">
        <v>2.0833742618560702</v>
      </c>
      <c r="F7" s="70" t="s">
        <v>145</v>
      </c>
      <c r="G7" s="70" t="s">
        <v>146</v>
      </c>
      <c r="H7" s="71">
        <v>9.7563686370849592</v>
      </c>
      <c r="I7" s="72" t="s">
        <v>181</v>
      </c>
      <c r="J7" s="72" t="s">
        <v>182</v>
      </c>
    </row>
    <row r="8" spans="1:10">
      <c r="A8" s="45" t="s">
        <v>13</v>
      </c>
      <c r="B8" s="69">
        <v>8.7811393737792898</v>
      </c>
      <c r="C8" s="70" t="s">
        <v>135</v>
      </c>
      <c r="D8" s="70" t="s">
        <v>136</v>
      </c>
      <c r="E8" s="69">
        <v>2.0009765625</v>
      </c>
      <c r="F8" s="69" t="s">
        <v>147</v>
      </c>
      <c r="G8" s="69" t="s">
        <v>148</v>
      </c>
      <c r="H8" s="71">
        <v>10.782115936279199</v>
      </c>
      <c r="I8" s="71" t="s">
        <v>183</v>
      </c>
      <c r="J8" s="71" t="s">
        <v>184</v>
      </c>
    </row>
    <row r="9" spans="1:10">
      <c r="A9" s="45" t="s">
        <v>14</v>
      </c>
      <c r="B9" s="54">
        <f>AVERAGE(B4:B8)</f>
        <v>7.8334941864013619</v>
      </c>
      <c r="C9" s="55" t="s">
        <v>137</v>
      </c>
      <c r="D9" s="56" t="s">
        <v>138</v>
      </c>
      <c r="E9" s="54">
        <f>AVERAGE(E4:E8)</f>
        <v>1.8500340223312322</v>
      </c>
      <c r="F9" s="56" t="s">
        <v>149</v>
      </c>
      <c r="G9" s="56" t="s">
        <v>150</v>
      </c>
      <c r="H9" s="57">
        <f>AVERAGE(H4:H8)</f>
        <v>9.6835283279418594</v>
      </c>
      <c r="I9" s="58" t="s">
        <v>185</v>
      </c>
      <c r="J9" s="58" t="s">
        <v>186</v>
      </c>
    </row>
    <row r="10" spans="1:10">
      <c r="A10" s="42"/>
      <c r="B10" s="79" t="s">
        <v>2</v>
      </c>
      <c r="C10" s="79"/>
      <c r="D10" s="79"/>
      <c r="E10" s="79" t="s">
        <v>3</v>
      </c>
      <c r="F10" s="79"/>
      <c r="G10" s="79"/>
      <c r="H10" s="80" t="s">
        <v>5</v>
      </c>
      <c r="I10" s="80"/>
      <c r="J10" s="80"/>
    </row>
    <row r="11" spans="1:10">
      <c r="A11" s="42"/>
      <c r="B11" s="43" t="s">
        <v>124</v>
      </c>
      <c r="C11" s="43" t="s">
        <v>125</v>
      </c>
      <c r="D11" s="43" t="s">
        <v>236</v>
      </c>
      <c r="E11" s="43" t="s">
        <v>124</v>
      </c>
      <c r="F11" s="43" t="s">
        <v>125</v>
      </c>
      <c r="G11" s="43" t="s">
        <v>236</v>
      </c>
      <c r="H11" s="44" t="s">
        <v>124</v>
      </c>
      <c r="I11" s="44" t="s">
        <v>125</v>
      </c>
      <c r="J11" s="44" t="s">
        <v>235</v>
      </c>
    </row>
    <row r="12" spans="1:10">
      <c r="A12" s="45" t="s">
        <v>9</v>
      </c>
      <c r="B12" s="69">
        <v>6.5463237762451101</v>
      </c>
      <c r="C12" s="70" t="s">
        <v>241</v>
      </c>
      <c r="D12" s="70" t="s">
        <v>152</v>
      </c>
      <c r="E12" s="69">
        <v>1.45005178451538</v>
      </c>
      <c r="F12" s="70" t="s">
        <v>163</v>
      </c>
      <c r="G12" s="70" t="s">
        <v>164</v>
      </c>
      <c r="H12" s="71">
        <v>7.9963755607604901</v>
      </c>
      <c r="I12" s="72" t="s">
        <v>187</v>
      </c>
      <c r="J12" s="72" t="s">
        <v>188</v>
      </c>
    </row>
    <row r="13" spans="1:10">
      <c r="A13" s="45" t="s">
        <v>10</v>
      </c>
      <c r="B13" s="69">
        <v>8.0806503295898402</v>
      </c>
      <c r="C13" s="70" t="s">
        <v>153</v>
      </c>
      <c r="D13" s="70" t="s">
        <v>154</v>
      </c>
      <c r="E13" s="69">
        <v>1.9080948829650799</v>
      </c>
      <c r="F13" s="70" t="s">
        <v>165</v>
      </c>
      <c r="G13" s="70" t="s">
        <v>166</v>
      </c>
      <c r="H13" s="71">
        <v>9.9887447357177699</v>
      </c>
      <c r="I13" s="72" t="s">
        <v>189</v>
      </c>
      <c r="J13" s="72" t="s">
        <v>190</v>
      </c>
    </row>
    <row r="14" spans="1:10">
      <c r="A14" s="45" t="s">
        <v>11</v>
      </c>
      <c r="B14" s="69">
        <v>6.99631643295288</v>
      </c>
      <c r="C14" s="69" t="s">
        <v>155</v>
      </c>
      <c r="D14" s="70" t="s">
        <v>156</v>
      </c>
      <c r="E14" s="69">
        <v>1.6714067459106401</v>
      </c>
      <c r="F14" s="69" t="s">
        <v>167</v>
      </c>
      <c r="G14" s="69" t="s">
        <v>168</v>
      </c>
      <c r="H14" s="71">
        <v>8.6677227020263601</v>
      </c>
      <c r="I14" s="71" t="s">
        <v>191</v>
      </c>
      <c r="J14" s="72" t="s">
        <v>192</v>
      </c>
    </row>
    <row r="15" spans="1:10">
      <c r="A15" s="45" t="s">
        <v>12</v>
      </c>
      <c r="B15" s="69">
        <v>7.2941098213195801</v>
      </c>
      <c r="C15" s="70" t="s">
        <v>157</v>
      </c>
      <c r="D15" s="70" t="s">
        <v>158</v>
      </c>
      <c r="E15" s="69">
        <v>2.0421271324157702</v>
      </c>
      <c r="F15" s="70" t="s">
        <v>169</v>
      </c>
      <c r="G15" s="70" t="s">
        <v>170</v>
      </c>
      <c r="H15" s="71">
        <v>9.3362369537353498</v>
      </c>
      <c r="I15" s="72" t="s">
        <v>193</v>
      </c>
      <c r="J15" s="72" t="s">
        <v>194</v>
      </c>
    </row>
    <row r="16" spans="1:10">
      <c r="A16" s="45" t="s">
        <v>13</v>
      </c>
      <c r="B16" s="69">
        <v>8.9754571914672798</v>
      </c>
      <c r="C16" s="69" t="s">
        <v>159</v>
      </c>
      <c r="D16" s="69" t="s">
        <v>160</v>
      </c>
      <c r="E16" s="69">
        <v>1.99253094196319</v>
      </c>
      <c r="F16" s="69" t="s">
        <v>171</v>
      </c>
      <c r="G16" s="69" t="s">
        <v>172</v>
      </c>
      <c r="H16" s="71">
        <v>10.967988014221101</v>
      </c>
      <c r="I16" s="71" t="s">
        <v>195</v>
      </c>
      <c r="J16" s="71" t="s">
        <v>196</v>
      </c>
    </row>
    <row r="17" spans="1:10">
      <c r="A17" s="45" t="s">
        <v>14</v>
      </c>
      <c r="B17" s="54">
        <f>AVERAGE(B12:B16)</f>
        <v>7.5785715103149389</v>
      </c>
      <c r="C17" s="56" t="s">
        <v>161</v>
      </c>
      <c r="D17" s="56" t="s">
        <v>162</v>
      </c>
      <c r="E17" s="54">
        <f>AVERAGE(E12:E16)</f>
        <v>1.8128422975540122</v>
      </c>
      <c r="F17" s="56" t="s">
        <v>173</v>
      </c>
      <c r="G17" s="56" t="s">
        <v>174</v>
      </c>
      <c r="H17" s="57">
        <f>AVERAGE(H12:H16)</f>
        <v>9.3914135932922136</v>
      </c>
      <c r="I17" s="58" t="s">
        <v>197</v>
      </c>
      <c r="J17" s="58" t="s">
        <v>198</v>
      </c>
    </row>
    <row r="18" spans="1:10">
      <c r="A18" s="42"/>
      <c r="B18" s="77" t="s">
        <v>6</v>
      </c>
      <c r="C18" s="77"/>
      <c r="D18" s="77"/>
      <c r="E18" s="77" t="s">
        <v>7</v>
      </c>
      <c r="F18" s="77"/>
      <c r="G18" s="77"/>
      <c r="H18" s="78" t="s">
        <v>8</v>
      </c>
      <c r="I18" s="78"/>
      <c r="J18" s="78"/>
    </row>
    <row r="19" spans="1:10">
      <c r="A19" s="42"/>
      <c r="B19" s="46" t="s">
        <v>124</v>
      </c>
      <c r="C19" s="46" t="s">
        <v>125</v>
      </c>
      <c r="D19" s="46" t="s">
        <v>235</v>
      </c>
      <c r="E19" s="46" t="s">
        <v>124</v>
      </c>
      <c r="F19" s="46" t="s">
        <v>125</v>
      </c>
      <c r="G19" s="46" t="s">
        <v>235</v>
      </c>
      <c r="H19" s="47" t="s">
        <v>124</v>
      </c>
      <c r="I19" s="47" t="s">
        <v>125</v>
      </c>
      <c r="J19" s="47" t="s">
        <v>235</v>
      </c>
    </row>
    <row r="20" spans="1:10">
      <c r="A20" s="45" t="s">
        <v>9</v>
      </c>
      <c r="B20" s="69">
        <v>13.3504085540771</v>
      </c>
      <c r="C20" s="70" t="s">
        <v>242</v>
      </c>
      <c r="D20" s="70" t="s">
        <v>200</v>
      </c>
      <c r="E20" s="69">
        <v>2.9608454704284601</v>
      </c>
      <c r="F20" s="70" t="s">
        <v>201</v>
      </c>
      <c r="G20" s="70" t="s">
        <v>202</v>
      </c>
      <c r="H20" s="71">
        <v>16.311254501342699</v>
      </c>
      <c r="I20" s="72" t="s">
        <v>203</v>
      </c>
      <c r="J20" s="72" t="s">
        <v>204</v>
      </c>
    </row>
    <row r="21" spans="1:10">
      <c r="A21" s="45" t="s">
        <v>10</v>
      </c>
      <c r="B21" s="69">
        <v>16.439559936523398</v>
      </c>
      <c r="C21" s="70" t="s">
        <v>205</v>
      </c>
      <c r="D21" s="70" t="s">
        <v>206</v>
      </c>
      <c r="E21" s="69">
        <v>3.6760950088500901</v>
      </c>
      <c r="F21" s="70" t="s">
        <v>240</v>
      </c>
      <c r="G21" s="70" t="s">
        <v>208</v>
      </c>
      <c r="H21" s="71">
        <v>20.115653991699201</v>
      </c>
      <c r="I21" s="72" t="s">
        <v>209</v>
      </c>
      <c r="J21" s="72" t="s">
        <v>210</v>
      </c>
    </row>
    <row r="22" spans="1:10">
      <c r="A22" s="45" t="s">
        <v>11</v>
      </c>
      <c r="B22" s="69">
        <v>14.5466594696044</v>
      </c>
      <c r="C22" s="69" t="s">
        <v>211</v>
      </c>
      <c r="D22" s="70" t="s">
        <v>212</v>
      </c>
      <c r="E22" s="69">
        <v>3.5584321022033598</v>
      </c>
      <c r="F22" s="69" t="s">
        <v>213</v>
      </c>
      <c r="G22" s="70" t="s">
        <v>214</v>
      </c>
      <c r="H22" s="71">
        <v>18.1050910949707</v>
      </c>
      <c r="I22" s="71" t="s">
        <v>215</v>
      </c>
      <c r="J22" s="72" t="s">
        <v>216</v>
      </c>
    </row>
    <row r="23" spans="1:10">
      <c r="A23" s="45" t="s">
        <v>12</v>
      </c>
      <c r="B23" s="69">
        <v>14.967103958129799</v>
      </c>
      <c r="C23" s="70" t="s">
        <v>217</v>
      </c>
      <c r="D23" s="70" t="s">
        <v>218</v>
      </c>
      <c r="E23" s="69">
        <v>4.1255016326904297</v>
      </c>
      <c r="F23" s="70" t="s">
        <v>219</v>
      </c>
      <c r="G23" s="70" t="s">
        <v>220</v>
      </c>
      <c r="H23" s="71">
        <v>19.092605590820298</v>
      </c>
      <c r="I23" s="72" t="s">
        <v>221</v>
      </c>
      <c r="J23" s="72" t="s">
        <v>222</v>
      </c>
    </row>
    <row r="24" spans="1:10">
      <c r="A24" s="45" t="s">
        <v>13</v>
      </c>
      <c r="B24" s="69">
        <v>17.756595611572202</v>
      </c>
      <c r="C24" s="69" t="s">
        <v>223</v>
      </c>
      <c r="D24" s="69" t="s">
        <v>224</v>
      </c>
      <c r="E24" s="69">
        <v>3.9935073852539</v>
      </c>
      <c r="F24" s="69" t="s">
        <v>225</v>
      </c>
      <c r="G24" s="69" t="s">
        <v>226</v>
      </c>
      <c r="H24" s="71">
        <v>21.750102996826101</v>
      </c>
      <c r="I24" s="71" t="s">
        <v>227</v>
      </c>
      <c r="J24" s="71" t="s">
        <v>228</v>
      </c>
    </row>
    <row r="25" spans="1:10">
      <c r="A25" s="45" t="s">
        <v>14</v>
      </c>
      <c r="B25" s="65">
        <f>AVERAGE(B20:B24)</f>
        <v>15.41206550598138</v>
      </c>
      <c r="C25" s="66" t="s">
        <v>229</v>
      </c>
      <c r="D25" s="66" t="s">
        <v>245</v>
      </c>
      <c r="E25" s="65">
        <f>AVERAGE(E20:E24)</f>
        <v>3.6628763198852483</v>
      </c>
      <c r="F25" s="66" t="s">
        <v>231</v>
      </c>
      <c r="G25" s="66" t="s">
        <v>246</v>
      </c>
      <c r="H25" s="67">
        <f>AVERAGE(H20:H24)</f>
        <v>19.0749416351318</v>
      </c>
      <c r="I25" s="68" t="s">
        <v>233</v>
      </c>
      <c r="J25" s="68" t="s">
        <v>234</v>
      </c>
    </row>
    <row r="26" spans="1:10">
      <c r="A26" s="73"/>
      <c r="B26" s="74"/>
      <c r="C26" s="75"/>
      <c r="D26" s="75"/>
      <c r="E26" s="74"/>
      <c r="F26" s="75"/>
      <c r="G26" s="75"/>
      <c r="H26" s="74"/>
      <c r="I26" s="75"/>
      <c r="J26" s="75"/>
    </row>
    <row r="27" spans="1:10" ht="28">
      <c r="A27" s="76" t="s">
        <v>244</v>
      </c>
      <c r="B27" s="76"/>
      <c r="C27" s="76"/>
      <c r="D27" s="76"/>
      <c r="E27" s="76"/>
      <c r="F27" s="76"/>
      <c r="G27" s="76"/>
      <c r="H27" s="76"/>
      <c r="I27" s="76"/>
      <c r="J27" s="76"/>
    </row>
    <row r="28" spans="1:10">
      <c r="A28" s="42"/>
      <c r="B28" s="79" t="s">
        <v>0</v>
      </c>
      <c r="C28" s="79"/>
      <c r="D28" s="79"/>
      <c r="E28" s="79" t="s">
        <v>1</v>
      </c>
      <c r="F28" s="79"/>
      <c r="G28" s="79"/>
      <c r="H28" s="80" t="s">
        <v>4</v>
      </c>
      <c r="I28" s="80"/>
      <c r="J28" s="80"/>
    </row>
    <row r="29" spans="1:10">
      <c r="A29" s="42"/>
      <c r="B29" s="43" t="s">
        <v>15</v>
      </c>
      <c r="C29" s="43" t="s">
        <v>16</v>
      </c>
      <c r="D29" s="43" t="s">
        <v>236</v>
      </c>
      <c r="E29" s="43" t="s">
        <v>15</v>
      </c>
      <c r="F29" s="43" t="s">
        <v>16</v>
      </c>
      <c r="G29" s="43" t="s">
        <v>236</v>
      </c>
      <c r="H29" s="44" t="s">
        <v>15</v>
      </c>
      <c r="I29" s="44" t="s">
        <v>16</v>
      </c>
      <c r="J29" s="44" t="s">
        <v>235</v>
      </c>
    </row>
    <row r="30" spans="1:10">
      <c r="A30" s="45" t="s">
        <v>9</v>
      </c>
      <c r="B30" s="49">
        <v>6.1077551841735804</v>
      </c>
      <c r="C30" s="50" t="s">
        <v>237</v>
      </c>
      <c r="D30" s="51" t="s">
        <v>22</v>
      </c>
      <c r="E30" s="49">
        <v>1.3725026845932</v>
      </c>
      <c r="F30" s="50" t="s">
        <v>28</v>
      </c>
      <c r="G30" s="51" t="s">
        <v>34</v>
      </c>
      <c r="H30" s="52">
        <v>7.4802579879760698</v>
      </c>
      <c r="I30" s="48" t="s">
        <v>64</v>
      </c>
      <c r="J30" s="53" t="s">
        <v>70</v>
      </c>
    </row>
    <row r="31" spans="1:10">
      <c r="A31" s="45" t="s">
        <v>10</v>
      </c>
      <c r="B31" s="49">
        <v>6.8825173377990696</v>
      </c>
      <c r="C31" s="50" t="s">
        <v>17</v>
      </c>
      <c r="D31" s="50" t="s">
        <v>23</v>
      </c>
      <c r="E31" s="49">
        <v>1.4777319431304901</v>
      </c>
      <c r="F31" s="50" t="s">
        <v>29</v>
      </c>
      <c r="G31" s="50" t="s">
        <v>35</v>
      </c>
      <c r="H31" s="52">
        <v>8.3602495193481392</v>
      </c>
      <c r="I31" s="48" t="s">
        <v>65</v>
      </c>
      <c r="J31" s="48" t="s">
        <v>71</v>
      </c>
    </row>
    <row r="32" spans="1:10">
      <c r="A32" s="45" t="s">
        <v>11</v>
      </c>
      <c r="B32" s="49">
        <v>6.7213201522827104</v>
      </c>
      <c r="C32" s="51" t="s">
        <v>18</v>
      </c>
      <c r="D32" s="51" t="s">
        <v>24</v>
      </c>
      <c r="E32" s="49">
        <v>1.79503965377807</v>
      </c>
      <c r="F32" s="51" t="s">
        <v>30</v>
      </c>
      <c r="G32" s="51" t="s">
        <v>36</v>
      </c>
      <c r="H32" s="52">
        <v>8.5163593292236293</v>
      </c>
      <c r="I32" s="53" t="s">
        <v>66</v>
      </c>
      <c r="J32" s="53" t="s">
        <v>72</v>
      </c>
    </row>
    <row r="33" spans="1:10">
      <c r="A33" s="45" t="s">
        <v>12</v>
      </c>
      <c r="B33" s="49">
        <v>7.6244134902954102</v>
      </c>
      <c r="C33" s="51" t="s">
        <v>19</v>
      </c>
      <c r="D33" s="51" t="s">
        <v>25</v>
      </c>
      <c r="E33" s="49">
        <v>2.1079626083374001</v>
      </c>
      <c r="F33" s="51" t="s">
        <v>31</v>
      </c>
      <c r="G33" s="51" t="s">
        <v>37</v>
      </c>
      <c r="H33" s="52">
        <v>9.7323760986328107</v>
      </c>
      <c r="I33" s="53" t="s">
        <v>67</v>
      </c>
      <c r="J33" s="53" t="s">
        <v>73</v>
      </c>
    </row>
    <row r="34" spans="1:10">
      <c r="A34" s="45" t="s">
        <v>13</v>
      </c>
      <c r="B34" s="49">
        <v>7.0753507614135698</v>
      </c>
      <c r="C34" s="50" t="s">
        <v>20</v>
      </c>
      <c r="D34" s="50" t="s">
        <v>26</v>
      </c>
      <c r="E34" s="49">
        <v>1.66884589195251</v>
      </c>
      <c r="F34" s="50" t="s">
        <v>32</v>
      </c>
      <c r="G34" s="50" t="s">
        <v>38</v>
      </c>
      <c r="H34" s="52">
        <v>8.7441968917846609</v>
      </c>
      <c r="I34" s="48" t="s">
        <v>68</v>
      </c>
      <c r="J34" s="48" t="s">
        <v>74</v>
      </c>
    </row>
    <row r="35" spans="1:10">
      <c r="A35" s="45" t="s">
        <v>14</v>
      </c>
      <c r="B35" s="54">
        <f>AVERAGE(B30:B34)</f>
        <v>6.8822713851928681</v>
      </c>
      <c r="C35" s="55" t="s">
        <v>21</v>
      </c>
      <c r="D35" s="56" t="s">
        <v>27</v>
      </c>
      <c r="E35" s="54">
        <f>AVERAGE(E30:E34)</f>
        <v>1.6844165563583338</v>
      </c>
      <c r="F35" s="56" t="s">
        <v>33</v>
      </c>
      <c r="G35" s="56" t="s">
        <v>39</v>
      </c>
      <c r="H35" s="57">
        <f>AVERAGE(H30:H34)</f>
        <v>8.5666879653930614</v>
      </c>
      <c r="I35" s="58" t="s">
        <v>69</v>
      </c>
      <c r="J35" s="58" t="s">
        <v>75</v>
      </c>
    </row>
    <row r="36" spans="1:10">
      <c r="A36" s="42"/>
      <c r="B36" s="79" t="s">
        <v>2</v>
      </c>
      <c r="C36" s="79"/>
      <c r="D36" s="79"/>
      <c r="E36" s="79" t="s">
        <v>3</v>
      </c>
      <c r="F36" s="79"/>
      <c r="G36" s="79"/>
      <c r="H36" s="80" t="s">
        <v>5</v>
      </c>
      <c r="I36" s="80"/>
      <c r="J36" s="80"/>
    </row>
    <row r="37" spans="1:10">
      <c r="A37" s="42"/>
      <c r="B37" s="43" t="s">
        <v>15</v>
      </c>
      <c r="C37" s="43" t="s">
        <v>16</v>
      </c>
      <c r="D37" s="43" t="s">
        <v>236</v>
      </c>
      <c r="E37" s="43" t="s">
        <v>15</v>
      </c>
      <c r="F37" s="43" t="s">
        <v>16</v>
      </c>
      <c r="G37" s="43" t="s">
        <v>236</v>
      </c>
      <c r="H37" s="44" t="s">
        <v>15</v>
      </c>
      <c r="I37" s="44" t="s">
        <v>16</v>
      </c>
      <c r="J37" s="44" t="s">
        <v>235</v>
      </c>
    </row>
    <row r="38" spans="1:10">
      <c r="A38" s="45" t="s">
        <v>9</v>
      </c>
      <c r="B38" s="49">
        <v>5.9961090087890598</v>
      </c>
      <c r="C38" s="51" t="s">
        <v>40</v>
      </c>
      <c r="D38" s="51" t="s">
        <v>46</v>
      </c>
      <c r="E38" s="49">
        <v>1.3660475015640201</v>
      </c>
      <c r="F38" s="51" t="s">
        <v>52</v>
      </c>
      <c r="G38" s="51" t="s">
        <v>58</v>
      </c>
      <c r="H38" s="52">
        <v>7.3621563911437899</v>
      </c>
      <c r="I38" s="53" t="s">
        <v>76</v>
      </c>
      <c r="J38" s="53" t="s">
        <v>82</v>
      </c>
    </row>
    <row r="39" spans="1:10">
      <c r="A39" s="45" t="s">
        <v>10</v>
      </c>
      <c r="B39" s="49">
        <v>7.2585787773132298</v>
      </c>
      <c r="C39" s="51" t="s">
        <v>41</v>
      </c>
      <c r="D39" s="51" t="s">
        <v>47</v>
      </c>
      <c r="E39" s="49">
        <v>1.62142741680145</v>
      </c>
      <c r="F39" s="51" t="s">
        <v>53</v>
      </c>
      <c r="G39" s="50" t="s">
        <v>59</v>
      </c>
      <c r="H39" s="52">
        <v>8.8800058364868093</v>
      </c>
      <c r="I39" s="53" t="s">
        <v>77</v>
      </c>
      <c r="J39" s="53" t="s">
        <v>83</v>
      </c>
    </row>
    <row r="40" spans="1:10">
      <c r="A40" s="45" t="s">
        <v>11</v>
      </c>
      <c r="B40" s="49">
        <v>6.1223602294921804</v>
      </c>
      <c r="C40" s="50" t="s">
        <v>42</v>
      </c>
      <c r="D40" s="50" t="s">
        <v>48</v>
      </c>
      <c r="E40" s="49">
        <v>1.6504489183425901</v>
      </c>
      <c r="F40" s="51" t="s">
        <v>54</v>
      </c>
      <c r="G40" s="51" t="s">
        <v>60</v>
      </c>
      <c r="H40" s="52">
        <v>7.7728090286254803</v>
      </c>
      <c r="I40" s="53" t="s">
        <v>78</v>
      </c>
      <c r="J40" s="53" t="s">
        <v>84</v>
      </c>
    </row>
    <row r="41" spans="1:10">
      <c r="A41" s="45" t="s">
        <v>12</v>
      </c>
      <c r="B41" s="49">
        <v>6.9665894508361799</v>
      </c>
      <c r="C41" s="51" t="s">
        <v>43</v>
      </c>
      <c r="D41" s="51" t="s">
        <v>49</v>
      </c>
      <c r="E41" s="49">
        <v>1.97454333305358</v>
      </c>
      <c r="F41" s="51" t="s">
        <v>55</v>
      </c>
      <c r="G41" s="51" t="s">
        <v>61</v>
      </c>
      <c r="H41" s="52">
        <v>8.9411325454711896</v>
      </c>
      <c r="I41" s="53" t="s">
        <v>79</v>
      </c>
      <c r="J41" s="53" t="s">
        <v>85</v>
      </c>
    </row>
    <row r="42" spans="1:10">
      <c r="A42" s="45" t="s">
        <v>13</v>
      </c>
      <c r="B42" s="49">
        <v>7.5080204010009703</v>
      </c>
      <c r="C42" s="50" t="s">
        <v>44</v>
      </c>
      <c r="D42" s="50" t="s">
        <v>50</v>
      </c>
      <c r="E42" s="49">
        <v>1.7618981599807699</v>
      </c>
      <c r="F42" s="50" t="s">
        <v>56</v>
      </c>
      <c r="G42" s="51" t="s">
        <v>62</v>
      </c>
      <c r="H42" s="52">
        <v>9.2699184417724592</v>
      </c>
      <c r="I42" s="48" t="s">
        <v>80</v>
      </c>
      <c r="J42" s="48" t="s">
        <v>86</v>
      </c>
    </row>
    <row r="43" spans="1:10">
      <c r="A43" s="45" t="s">
        <v>14</v>
      </c>
      <c r="B43" s="54">
        <f>AVERAGE(B38:B42)</f>
        <v>6.7703315734863239</v>
      </c>
      <c r="C43" s="56" t="s">
        <v>45</v>
      </c>
      <c r="D43" s="56" t="s">
        <v>51</v>
      </c>
      <c r="E43" s="54">
        <f>AVERAGE(E38:E42)</f>
        <v>1.6748730659484821</v>
      </c>
      <c r="F43" s="56" t="s">
        <v>57</v>
      </c>
      <c r="G43" s="56" t="s">
        <v>63</v>
      </c>
      <c r="H43" s="57">
        <f>AVERAGE(H38:H42)</f>
        <v>8.4452044486999469</v>
      </c>
      <c r="I43" s="58" t="s">
        <v>81</v>
      </c>
      <c r="J43" s="58" t="s">
        <v>87</v>
      </c>
    </row>
    <row r="44" spans="1:10">
      <c r="A44" s="42"/>
      <c r="B44" s="77" t="s">
        <v>6</v>
      </c>
      <c r="C44" s="77"/>
      <c r="D44" s="77"/>
      <c r="E44" s="77" t="s">
        <v>7</v>
      </c>
      <c r="F44" s="77"/>
      <c r="G44" s="77"/>
      <c r="H44" s="78" t="s">
        <v>8</v>
      </c>
      <c r="I44" s="78"/>
      <c r="J44" s="78"/>
    </row>
    <row r="45" spans="1:10">
      <c r="A45" s="42"/>
      <c r="B45" s="46" t="s">
        <v>15</v>
      </c>
      <c r="C45" s="46" t="s">
        <v>16</v>
      </c>
      <c r="D45" s="46" t="s">
        <v>235</v>
      </c>
      <c r="E45" s="46" t="s">
        <v>15</v>
      </c>
      <c r="F45" s="46" t="s">
        <v>16</v>
      </c>
      <c r="G45" s="46" t="s">
        <v>235</v>
      </c>
      <c r="H45" s="47" t="s">
        <v>15</v>
      </c>
      <c r="I45" s="47" t="s">
        <v>16</v>
      </c>
      <c r="J45" s="47" t="s">
        <v>235</v>
      </c>
    </row>
    <row r="46" spans="1:10">
      <c r="A46" s="45" t="s">
        <v>9</v>
      </c>
      <c r="B46" s="59">
        <v>12.103864669799799</v>
      </c>
      <c r="C46" s="60" t="s">
        <v>88</v>
      </c>
      <c r="D46" s="60" t="s">
        <v>94</v>
      </c>
      <c r="E46" s="59">
        <v>2.7385501861572199</v>
      </c>
      <c r="F46" s="60" t="s">
        <v>100</v>
      </c>
      <c r="G46" s="60" t="s">
        <v>105</v>
      </c>
      <c r="H46" s="61">
        <v>14.842414855956999</v>
      </c>
      <c r="I46" s="62" t="s">
        <v>111</v>
      </c>
      <c r="J46" s="62" t="s">
        <v>117</v>
      </c>
    </row>
    <row r="47" spans="1:10">
      <c r="A47" s="45" t="s">
        <v>10</v>
      </c>
      <c r="B47" s="59">
        <v>14.141096115112299</v>
      </c>
      <c r="C47" s="63" t="s">
        <v>89</v>
      </c>
      <c r="D47" s="63" t="s">
        <v>95</v>
      </c>
      <c r="E47" s="59">
        <v>3.09915924072265</v>
      </c>
      <c r="F47" s="63" t="s">
        <v>238</v>
      </c>
      <c r="G47" s="63" t="s">
        <v>106</v>
      </c>
      <c r="H47" s="61">
        <v>17.240255355834901</v>
      </c>
      <c r="I47" s="64" t="s">
        <v>112</v>
      </c>
      <c r="J47" s="64" t="s">
        <v>118</v>
      </c>
    </row>
    <row r="48" spans="1:10">
      <c r="A48" s="45" t="s">
        <v>11</v>
      </c>
      <c r="B48" s="59">
        <v>12.843680381774901</v>
      </c>
      <c r="C48" s="60" t="s">
        <v>90</v>
      </c>
      <c r="D48" s="60" t="s">
        <v>96</v>
      </c>
      <c r="E48" s="59">
        <v>3.4454884529113698</v>
      </c>
      <c r="F48" s="60" t="s">
        <v>101</v>
      </c>
      <c r="G48" s="60" t="s">
        <v>107</v>
      </c>
      <c r="H48" s="61">
        <v>16.289169311523398</v>
      </c>
      <c r="I48" s="62" t="s">
        <v>113</v>
      </c>
      <c r="J48" s="62" t="s">
        <v>119</v>
      </c>
    </row>
    <row r="49" spans="1:10">
      <c r="A49" s="45" t="s">
        <v>12</v>
      </c>
      <c r="B49" s="59">
        <v>14.5910034179687</v>
      </c>
      <c r="C49" s="60" t="s">
        <v>91</v>
      </c>
      <c r="D49" s="60" t="s">
        <v>97</v>
      </c>
      <c r="E49" s="59">
        <v>4.0825061798095703</v>
      </c>
      <c r="F49" s="60" t="s">
        <v>102</v>
      </c>
      <c r="G49" s="60" t="s">
        <v>108</v>
      </c>
      <c r="H49" s="61">
        <v>18.673509597778299</v>
      </c>
      <c r="I49" s="62" t="s">
        <v>114</v>
      </c>
      <c r="J49" s="62" t="s">
        <v>120</v>
      </c>
    </row>
    <row r="50" spans="1:10">
      <c r="A50" s="45" t="s">
        <v>13</v>
      </c>
      <c r="B50" s="59">
        <v>14.583371162414499</v>
      </c>
      <c r="C50" s="63" t="s">
        <v>92</v>
      </c>
      <c r="D50" s="63" t="s">
        <v>98</v>
      </c>
      <c r="E50" s="59">
        <v>3.4307441711425701</v>
      </c>
      <c r="F50" s="63" t="s">
        <v>103</v>
      </c>
      <c r="G50" s="63" t="s">
        <v>109</v>
      </c>
      <c r="H50" s="61">
        <v>18.014114379882798</v>
      </c>
      <c r="I50" s="64" t="s">
        <v>115</v>
      </c>
      <c r="J50" s="64" t="s">
        <v>121</v>
      </c>
    </row>
    <row r="51" spans="1:10">
      <c r="A51" s="45" t="s">
        <v>14</v>
      </c>
      <c r="B51" s="65">
        <f>AVERAGE(B46:B50)</f>
        <v>13.652603149414039</v>
      </c>
      <c r="C51" s="66" t="s">
        <v>93</v>
      </c>
      <c r="D51" s="66" t="s">
        <v>99</v>
      </c>
      <c r="E51" s="65">
        <f>AVERAGE(E46:E50)</f>
        <v>3.3592896461486759</v>
      </c>
      <c r="F51" s="66" t="s">
        <v>104</v>
      </c>
      <c r="G51" s="66" t="s">
        <v>110</v>
      </c>
      <c r="H51" s="67">
        <f>AVERAGE(H46:H50)</f>
        <v>17.011892700195283</v>
      </c>
      <c r="I51" s="68" t="s">
        <v>116</v>
      </c>
      <c r="J51" s="68" t="s">
        <v>122</v>
      </c>
    </row>
  </sheetData>
  <mergeCells count="20">
    <mergeCell ref="B44:D44"/>
    <mergeCell ref="E44:G44"/>
    <mergeCell ref="H44:J44"/>
    <mergeCell ref="B28:D28"/>
    <mergeCell ref="E28:G28"/>
    <mergeCell ref="B36:D36"/>
    <mergeCell ref="E36:G36"/>
    <mergeCell ref="H28:J28"/>
    <mergeCell ref="H36:J36"/>
    <mergeCell ref="A1:J1"/>
    <mergeCell ref="A27:J27"/>
    <mergeCell ref="E18:G18"/>
    <mergeCell ref="H18:J18"/>
    <mergeCell ref="E2:G2"/>
    <mergeCell ref="H2:J2"/>
    <mergeCell ref="B10:D10"/>
    <mergeCell ref="E10:G10"/>
    <mergeCell ref="H10:J10"/>
    <mergeCell ref="B2:D2"/>
    <mergeCell ref="B18:D18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E68-1076-8941-83BF-6FF384CE7B1D}">
  <dimension ref="B5:L56"/>
  <sheetViews>
    <sheetView workbookViewId="0">
      <selection activeCell="C6" sqref="C6:L30"/>
    </sheetView>
  </sheetViews>
  <sheetFormatPr baseColWidth="10" defaultColWidth="8.83203125" defaultRowHeight="15"/>
  <cols>
    <col min="4" max="4" width="9.83203125" bestFit="1" customWidth="1"/>
    <col min="5" max="5" width="20.83203125" bestFit="1" customWidth="1"/>
    <col min="6" max="6" width="41.6640625" bestFit="1" customWidth="1"/>
    <col min="7" max="7" width="9.83203125" bestFit="1" customWidth="1"/>
    <col min="8" max="8" width="20.83203125" bestFit="1" customWidth="1"/>
    <col min="9" max="9" width="41.6640625" bestFit="1" customWidth="1"/>
    <col min="10" max="10" width="9.83203125" bestFit="1" customWidth="1"/>
    <col min="11" max="11" width="20.83203125" bestFit="1" customWidth="1"/>
    <col min="12" max="12" width="41.6640625" bestFit="1" customWidth="1"/>
  </cols>
  <sheetData>
    <row r="5" spans="2:12" ht="16" thickBot="1">
      <c r="B5" s="36" t="s">
        <v>123</v>
      </c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2:12">
      <c r="B6" s="36"/>
      <c r="C6" s="37"/>
      <c r="D6" s="81" t="s">
        <v>0</v>
      </c>
      <c r="E6" s="82"/>
      <c r="F6" s="83"/>
      <c r="G6" s="81" t="s">
        <v>1</v>
      </c>
      <c r="H6" s="82"/>
      <c r="I6" s="83"/>
      <c r="J6" s="84" t="s">
        <v>4</v>
      </c>
      <c r="K6" s="85"/>
      <c r="L6" s="86"/>
    </row>
    <row r="7" spans="2:12">
      <c r="B7" s="36"/>
      <c r="C7" s="37"/>
      <c r="D7" s="9" t="s">
        <v>15</v>
      </c>
      <c r="E7" s="1" t="s">
        <v>16</v>
      </c>
      <c r="F7" s="10" t="s">
        <v>236</v>
      </c>
      <c r="G7" s="9" t="s">
        <v>15</v>
      </c>
      <c r="H7" s="1" t="s">
        <v>16</v>
      </c>
      <c r="I7" s="10" t="s">
        <v>236</v>
      </c>
      <c r="J7" s="11" t="s">
        <v>15</v>
      </c>
      <c r="K7" s="3" t="s">
        <v>16</v>
      </c>
      <c r="L7" s="12" t="s">
        <v>235</v>
      </c>
    </row>
    <row r="8" spans="2:12">
      <c r="B8" s="36"/>
      <c r="C8" s="39" t="s">
        <v>9</v>
      </c>
      <c r="D8" s="15">
        <v>6.1077551841735804</v>
      </c>
      <c r="E8" s="1" t="s">
        <v>237</v>
      </c>
      <c r="F8" s="16" t="s">
        <v>22</v>
      </c>
      <c r="G8" s="15">
        <v>1.3725026845932</v>
      </c>
      <c r="H8" s="1" t="s">
        <v>28</v>
      </c>
      <c r="I8" s="16" t="s">
        <v>34</v>
      </c>
      <c r="J8" s="26">
        <v>7.4802579879760698</v>
      </c>
      <c r="K8" s="3" t="s">
        <v>64</v>
      </c>
      <c r="L8" s="27" t="s">
        <v>70</v>
      </c>
    </row>
    <row r="9" spans="2:12">
      <c r="B9" s="36"/>
      <c r="C9" s="39" t="s">
        <v>10</v>
      </c>
      <c r="D9" s="15">
        <v>6.8825173377990696</v>
      </c>
      <c r="E9" s="1" t="s">
        <v>17</v>
      </c>
      <c r="F9" s="10" t="s">
        <v>23</v>
      </c>
      <c r="G9" s="15">
        <v>1.4777319431304901</v>
      </c>
      <c r="H9" s="1" t="s">
        <v>29</v>
      </c>
      <c r="I9" s="10" t="s">
        <v>35</v>
      </c>
      <c r="J9" s="26">
        <v>8.3602495193481392</v>
      </c>
      <c r="K9" s="3" t="s">
        <v>65</v>
      </c>
      <c r="L9" s="12" t="s">
        <v>71</v>
      </c>
    </row>
    <row r="10" spans="2:12">
      <c r="B10" s="36"/>
      <c r="C10" s="39" t="s">
        <v>11</v>
      </c>
      <c r="D10" s="15">
        <v>6.7213201522827104</v>
      </c>
      <c r="E10" s="2" t="s">
        <v>18</v>
      </c>
      <c r="F10" s="16" t="s">
        <v>24</v>
      </c>
      <c r="G10" s="15">
        <v>1.79503965377807</v>
      </c>
      <c r="H10" s="2" t="s">
        <v>30</v>
      </c>
      <c r="I10" s="16" t="s">
        <v>36</v>
      </c>
      <c r="J10" s="26">
        <v>8.5163593292236293</v>
      </c>
      <c r="K10" s="4" t="s">
        <v>66</v>
      </c>
      <c r="L10" s="27" t="s">
        <v>72</v>
      </c>
    </row>
    <row r="11" spans="2:12">
      <c r="B11" s="36"/>
      <c r="C11" s="39" t="s">
        <v>12</v>
      </c>
      <c r="D11" s="15">
        <v>7.6244134902954102</v>
      </c>
      <c r="E11" s="2" t="s">
        <v>19</v>
      </c>
      <c r="F11" s="16" t="s">
        <v>25</v>
      </c>
      <c r="G11" s="15">
        <v>2.1079626083374001</v>
      </c>
      <c r="H11" s="2" t="s">
        <v>31</v>
      </c>
      <c r="I11" s="16" t="s">
        <v>37</v>
      </c>
      <c r="J11" s="26">
        <v>9.7323760986328107</v>
      </c>
      <c r="K11" s="4" t="s">
        <v>67</v>
      </c>
      <c r="L11" s="27" t="s">
        <v>73</v>
      </c>
    </row>
    <row r="12" spans="2:12">
      <c r="B12" s="36"/>
      <c r="C12" s="39" t="s">
        <v>13</v>
      </c>
      <c r="D12" s="15">
        <v>7.0753507614135698</v>
      </c>
      <c r="E12" s="1" t="s">
        <v>20</v>
      </c>
      <c r="F12" s="10" t="s">
        <v>26</v>
      </c>
      <c r="G12" s="15">
        <v>1.66884589195251</v>
      </c>
      <c r="H12" s="1" t="s">
        <v>32</v>
      </c>
      <c r="I12" s="10" t="s">
        <v>38</v>
      </c>
      <c r="J12" s="26">
        <v>8.7441968917846609</v>
      </c>
      <c r="K12" s="3" t="s">
        <v>68</v>
      </c>
      <c r="L12" s="12" t="s">
        <v>74</v>
      </c>
    </row>
    <row r="13" spans="2:12" ht="16" thickBot="1">
      <c r="B13" s="36"/>
      <c r="C13" s="39" t="s">
        <v>14</v>
      </c>
      <c r="D13" s="17">
        <f>AVERAGE(D8:D12)</f>
        <v>6.8822713851928681</v>
      </c>
      <c r="E13" s="18" t="s">
        <v>21</v>
      </c>
      <c r="F13" s="19" t="s">
        <v>27</v>
      </c>
      <c r="G13" s="17">
        <f>AVERAGE(G8:G12)</f>
        <v>1.6844165563583338</v>
      </c>
      <c r="H13" s="20" t="s">
        <v>33</v>
      </c>
      <c r="I13" s="19" t="s">
        <v>39</v>
      </c>
      <c r="J13" s="28">
        <f>AVERAGE(J8:J12)</f>
        <v>8.5666879653930614</v>
      </c>
      <c r="K13" s="29" t="s">
        <v>69</v>
      </c>
      <c r="L13" s="30" t="s">
        <v>75</v>
      </c>
    </row>
    <row r="14" spans="2:12">
      <c r="B14" s="36"/>
      <c r="C14" s="37"/>
      <c r="D14" s="81" t="s">
        <v>2</v>
      </c>
      <c r="E14" s="82"/>
      <c r="F14" s="83"/>
      <c r="G14" s="81" t="s">
        <v>3</v>
      </c>
      <c r="H14" s="82"/>
      <c r="I14" s="83"/>
      <c r="J14" s="84" t="s">
        <v>5</v>
      </c>
      <c r="K14" s="85"/>
      <c r="L14" s="86"/>
    </row>
    <row r="15" spans="2:12">
      <c r="B15" s="36"/>
      <c r="C15" s="37"/>
      <c r="D15" s="9" t="s">
        <v>15</v>
      </c>
      <c r="E15" s="1" t="s">
        <v>16</v>
      </c>
      <c r="F15" s="10" t="s">
        <v>236</v>
      </c>
      <c r="G15" s="9" t="s">
        <v>15</v>
      </c>
      <c r="H15" s="1" t="s">
        <v>16</v>
      </c>
      <c r="I15" s="10" t="s">
        <v>236</v>
      </c>
      <c r="J15" s="11" t="s">
        <v>15</v>
      </c>
      <c r="K15" s="3" t="s">
        <v>16</v>
      </c>
      <c r="L15" s="12" t="s">
        <v>235</v>
      </c>
    </row>
    <row r="16" spans="2:12">
      <c r="B16" s="36"/>
      <c r="C16" s="39" t="s">
        <v>9</v>
      </c>
      <c r="D16" s="15">
        <v>5.9961090087890598</v>
      </c>
      <c r="E16" s="2" t="s">
        <v>40</v>
      </c>
      <c r="F16" s="16" t="s">
        <v>46</v>
      </c>
      <c r="G16" s="15">
        <v>1.3660475015640201</v>
      </c>
      <c r="H16" s="2" t="s">
        <v>52</v>
      </c>
      <c r="I16" s="16" t="s">
        <v>58</v>
      </c>
      <c r="J16" s="26">
        <v>7.3621563911437899</v>
      </c>
      <c r="K16" s="4" t="s">
        <v>76</v>
      </c>
      <c r="L16" s="27" t="s">
        <v>82</v>
      </c>
    </row>
    <row r="17" spans="2:12">
      <c r="B17" s="36"/>
      <c r="C17" s="39" t="s">
        <v>10</v>
      </c>
      <c r="D17" s="15">
        <v>7.2585787773132298</v>
      </c>
      <c r="E17" s="2" t="s">
        <v>41</v>
      </c>
      <c r="F17" s="16" t="s">
        <v>47</v>
      </c>
      <c r="G17" s="15">
        <v>1.62142741680145</v>
      </c>
      <c r="H17" s="2" t="s">
        <v>53</v>
      </c>
      <c r="I17" s="10" t="s">
        <v>59</v>
      </c>
      <c r="J17" s="26">
        <v>8.8800058364868093</v>
      </c>
      <c r="K17" s="4" t="s">
        <v>77</v>
      </c>
      <c r="L17" s="27" t="s">
        <v>83</v>
      </c>
    </row>
    <row r="18" spans="2:12">
      <c r="B18" s="36"/>
      <c r="C18" s="39" t="s">
        <v>11</v>
      </c>
      <c r="D18" s="15">
        <v>6.1223602294921804</v>
      </c>
      <c r="E18" s="1" t="s">
        <v>42</v>
      </c>
      <c r="F18" s="10" t="s">
        <v>48</v>
      </c>
      <c r="G18" s="15">
        <v>1.6504489183425901</v>
      </c>
      <c r="H18" s="2" t="s">
        <v>54</v>
      </c>
      <c r="I18" s="16" t="s">
        <v>60</v>
      </c>
      <c r="J18" s="26">
        <v>7.7728090286254803</v>
      </c>
      <c r="K18" s="4" t="s">
        <v>78</v>
      </c>
      <c r="L18" s="27" t="s">
        <v>84</v>
      </c>
    </row>
    <row r="19" spans="2:12">
      <c r="B19" s="36"/>
      <c r="C19" s="39" t="s">
        <v>12</v>
      </c>
      <c r="D19" s="15">
        <v>6.9665894508361799</v>
      </c>
      <c r="E19" s="2" t="s">
        <v>43</v>
      </c>
      <c r="F19" s="16" t="s">
        <v>239</v>
      </c>
      <c r="G19" s="15">
        <v>1.97454333305358</v>
      </c>
      <c r="H19" s="2" t="s">
        <v>55</v>
      </c>
      <c r="I19" s="16" t="s">
        <v>61</v>
      </c>
      <c r="J19" s="26">
        <v>8.9411325454711896</v>
      </c>
      <c r="K19" s="4" t="s">
        <v>79</v>
      </c>
      <c r="L19" s="27" t="s">
        <v>85</v>
      </c>
    </row>
    <row r="20" spans="2:12">
      <c r="B20" s="36"/>
      <c r="C20" s="39" t="s">
        <v>13</v>
      </c>
      <c r="D20" s="15">
        <v>7.5080204010009703</v>
      </c>
      <c r="E20" s="1" t="s">
        <v>44</v>
      </c>
      <c r="F20" s="10" t="s">
        <v>50</v>
      </c>
      <c r="G20" s="15">
        <v>1.7618981599807699</v>
      </c>
      <c r="H20" s="1" t="s">
        <v>56</v>
      </c>
      <c r="I20" s="16" t="s">
        <v>62</v>
      </c>
      <c r="J20" s="26">
        <v>9.2699184417724592</v>
      </c>
      <c r="K20" s="3" t="s">
        <v>80</v>
      </c>
      <c r="L20" s="12" t="s">
        <v>86</v>
      </c>
    </row>
    <row r="21" spans="2:12" ht="16" thickBot="1">
      <c r="B21" s="36"/>
      <c r="C21" s="39" t="s">
        <v>14</v>
      </c>
      <c r="D21" s="17">
        <f>AVERAGE(D16:D20)</f>
        <v>6.7703315734863239</v>
      </c>
      <c r="E21" s="20" t="s">
        <v>45</v>
      </c>
      <c r="F21" s="19" t="s">
        <v>51</v>
      </c>
      <c r="G21" s="17">
        <f>AVERAGE(G16:G20)</f>
        <v>1.6748730659484821</v>
      </c>
      <c r="H21" s="20" t="s">
        <v>57</v>
      </c>
      <c r="I21" s="19" t="s">
        <v>63</v>
      </c>
      <c r="J21" s="28">
        <f>AVERAGE(J16:J20)</f>
        <v>8.4452044486999469</v>
      </c>
      <c r="K21" s="29" t="s">
        <v>81</v>
      </c>
      <c r="L21" s="30" t="s">
        <v>87</v>
      </c>
    </row>
    <row r="22" spans="2:12">
      <c r="B22" s="36"/>
      <c r="C22" s="37"/>
      <c r="D22" s="87" t="s">
        <v>6</v>
      </c>
      <c r="E22" s="88"/>
      <c r="F22" s="89"/>
      <c r="G22" s="87" t="s">
        <v>7</v>
      </c>
      <c r="H22" s="88"/>
      <c r="I22" s="89"/>
      <c r="J22" s="90" t="s">
        <v>8</v>
      </c>
      <c r="K22" s="91"/>
      <c r="L22" s="92"/>
    </row>
    <row r="23" spans="2:12">
      <c r="B23" s="36"/>
      <c r="C23" s="37"/>
      <c r="D23" s="38" t="s">
        <v>15</v>
      </c>
      <c r="E23" s="6" t="s">
        <v>16</v>
      </c>
      <c r="F23" s="13" t="s">
        <v>235</v>
      </c>
      <c r="G23" s="38" t="s">
        <v>15</v>
      </c>
      <c r="H23" s="6" t="s">
        <v>16</v>
      </c>
      <c r="I23" s="13" t="s">
        <v>235</v>
      </c>
      <c r="J23" s="40" t="s">
        <v>15</v>
      </c>
      <c r="K23" s="8" t="s">
        <v>16</v>
      </c>
      <c r="L23" s="14" t="s">
        <v>235</v>
      </c>
    </row>
    <row r="24" spans="2:12">
      <c r="B24" s="36"/>
      <c r="C24" s="39" t="s">
        <v>9</v>
      </c>
      <c r="D24" s="21">
        <v>12.103864669799799</v>
      </c>
      <c r="E24" s="5" t="s">
        <v>88</v>
      </c>
      <c r="F24" s="22" t="s">
        <v>94</v>
      </c>
      <c r="G24" s="21">
        <v>2.7385501861572199</v>
      </c>
      <c r="H24" s="5" t="s">
        <v>100</v>
      </c>
      <c r="I24" s="22" t="s">
        <v>105</v>
      </c>
      <c r="J24" s="31">
        <v>14.842414855956999</v>
      </c>
      <c r="K24" s="7" t="s">
        <v>111</v>
      </c>
      <c r="L24" s="32" t="s">
        <v>117</v>
      </c>
    </row>
    <row r="25" spans="2:12">
      <c r="B25" s="36"/>
      <c r="C25" s="39" t="s">
        <v>10</v>
      </c>
      <c r="D25" s="21">
        <v>14.141096115112299</v>
      </c>
      <c r="E25" s="6" t="s">
        <v>89</v>
      </c>
      <c r="F25" s="13" t="s">
        <v>95</v>
      </c>
      <c r="G25" s="21">
        <v>3.09915924072265</v>
      </c>
      <c r="H25" s="6" t="s">
        <v>238</v>
      </c>
      <c r="I25" s="13" t="s">
        <v>106</v>
      </c>
      <c r="J25" s="31">
        <v>17.240255355834901</v>
      </c>
      <c r="K25" s="8" t="s">
        <v>112</v>
      </c>
      <c r="L25" s="14" t="s">
        <v>118</v>
      </c>
    </row>
    <row r="26" spans="2:12">
      <c r="B26" s="36"/>
      <c r="C26" s="39" t="s">
        <v>11</v>
      </c>
      <c r="D26" s="21">
        <v>12.843680381774901</v>
      </c>
      <c r="E26" s="5" t="s">
        <v>90</v>
      </c>
      <c r="F26" s="22" t="s">
        <v>96</v>
      </c>
      <c r="G26" s="21">
        <v>3.4454884529113698</v>
      </c>
      <c r="H26" s="5" t="s">
        <v>101</v>
      </c>
      <c r="I26" s="22" t="s">
        <v>107</v>
      </c>
      <c r="J26" s="31">
        <v>16.289169311523398</v>
      </c>
      <c r="K26" s="7" t="s">
        <v>113</v>
      </c>
      <c r="L26" s="32" t="s">
        <v>119</v>
      </c>
    </row>
    <row r="27" spans="2:12">
      <c r="B27" s="36"/>
      <c r="C27" s="39" t="s">
        <v>12</v>
      </c>
      <c r="D27" s="21">
        <v>14.5910034179687</v>
      </c>
      <c r="E27" s="5" t="s">
        <v>91</v>
      </c>
      <c r="F27" s="22" t="s">
        <v>97</v>
      </c>
      <c r="G27" s="21">
        <v>4.0825061798095703</v>
      </c>
      <c r="H27" s="5" t="s">
        <v>102</v>
      </c>
      <c r="I27" s="22" t="s">
        <v>108</v>
      </c>
      <c r="J27" s="31">
        <v>18.673509597778299</v>
      </c>
      <c r="K27" s="7" t="s">
        <v>114</v>
      </c>
      <c r="L27" s="32" t="s">
        <v>120</v>
      </c>
    </row>
    <row r="28" spans="2:12">
      <c r="B28" s="36"/>
      <c r="C28" s="39" t="s">
        <v>13</v>
      </c>
      <c r="D28" s="21">
        <v>14.583371162414499</v>
      </c>
      <c r="E28" s="6" t="s">
        <v>92</v>
      </c>
      <c r="F28" s="13" t="s">
        <v>98</v>
      </c>
      <c r="G28" s="21">
        <v>3.4307441711425701</v>
      </c>
      <c r="H28" s="6" t="s">
        <v>103</v>
      </c>
      <c r="I28" s="13" t="s">
        <v>109</v>
      </c>
      <c r="J28" s="31">
        <v>18.014114379882798</v>
      </c>
      <c r="K28" s="8" t="s">
        <v>115</v>
      </c>
      <c r="L28" s="14" t="s">
        <v>121</v>
      </c>
    </row>
    <row r="29" spans="2:12" ht="16" thickBot="1">
      <c r="B29" s="36"/>
      <c r="C29" s="39" t="s">
        <v>14</v>
      </c>
      <c r="D29" s="23">
        <f>AVERAGE(D24:D28)</f>
        <v>13.652603149414039</v>
      </c>
      <c r="E29" s="24" t="s">
        <v>93</v>
      </c>
      <c r="F29" s="25" t="s">
        <v>99</v>
      </c>
      <c r="G29" s="23">
        <f>AVERAGE(G24:G28)</f>
        <v>3.3592896461486759</v>
      </c>
      <c r="H29" s="24" t="s">
        <v>104</v>
      </c>
      <c r="I29" s="25" t="s">
        <v>110</v>
      </c>
      <c r="J29" s="33">
        <f>AVERAGE(J24:J28)</f>
        <v>17.011892700195283</v>
      </c>
      <c r="K29" s="34" t="s">
        <v>116</v>
      </c>
      <c r="L29" s="35" t="s">
        <v>122</v>
      </c>
    </row>
    <row r="32" spans="2:12" ht="16" thickBot="1">
      <c r="B32" s="36" t="s">
        <v>126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2:12">
      <c r="B33" s="36"/>
      <c r="C33" s="37"/>
      <c r="D33" s="81" t="s">
        <v>0</v>
      </c>
      <c r="E33" s="82"/>
      <c r="F33" s="83"/>
      <c r="G33" s="81" t="s">
        <v>1</v>
      </c>
      <c r="H33" s="82"/>
      <c r="I33" s="83"/>
      <c r="J33" s="84" t="s">
        <v>4</v>
      </c>
      <c r="K33" s="85"/>
      <c r="L33" s="86"/>
    </row>
    <row r="34" spans="2:12">
      <c r="B34" s="36"/>
      <c r="C34" s="37"/>
      <c r="D34" s="9" t="s">
        <v>124</v>
      </c>
      <c r="E34" s="1" t="s">
        <v>125</v>
      </c>
      <c r="F34" s="10" t="s">
        <v>236</v>
      </c>
      <c r="G34" s="9" t="s">
        <v>124</v>
      </c>
      <c r="H34" s="1" t="s">
        <v>125</v>
      </c>
      <c r="I34" s="10" t="s">
        <v>236</v>
      </c>
      <c r="J34" s="11" t="s">
        <v>124</v>
      </c>
      <c r="K34" s="3" t="s">
        <v>125</v>
      </c>
      <c r="L34" s="12" t="s">
        <v>235</v>
      </c>
    </row>
    <row r="35" spans="2:12">
      <c r="B35" s="36"/>
      <c r="C35" s="39" t="s">
        <v>9</v>
      </c>
      <c r="D35" s="15">
        <v>6.8040852546691797</v>
      </c>
      <c r="E35" s="1" t="s">
        <v>127</v>
      </c>
      <c r="F35" s="16" t="s">
        <v>128</v>
      </c>
      <c r="G35" s="15">
        <v>1.5107935667037899</v>
      </c>
      <c r="H35" s="1" t="s">
        <v>139</v>
      </c>
      <c r="I35" s="16" t="s">
        <v>140</v>
      </c>
      <c r="J35" s="26">
        <v>8.3148784637451101</v>
      </c>
      <c r="K35" s="3" t="s">
        <v>175</v>
      </c>
      <c r="L35" s="27" t="s">
        <v>176</v>
      </c>
    </row>
    <row r="36" spans="2:12">
      <c r="B36" s="36"/>
      <c r="C36" s="39" t="s">
        <v>10</v>
      </c>
      <c r="D36" s="15">
        <v>8.3589096069335902</v>
      </c>
      <c r="E36" s="1" t="s">
        <v>129</v>
      </c>
      <c r="F36" s="10" t="s">
        <v>130</v>
      </c>
      <c r="G36" s="15">
        <v>1.76800024509429</v>
      </c>
      <c r="H36" s="1" t="s">
        <v>141</v>
      </c>
      <c r="I36" s="10" t="s">
        <v>142</v>
      </c>
      <c r="J36" s="26">
        <v>10.1269102096557</v>
      </c>
      <c r="K36" s="3" t="s">
        <v>177</v>
      </c>
      <c r="L36" s="12" t="s">
        <v>178</v>
      </c>
    </row>
    <row r="37" spans="2:12">
      <c r="B37" s="36"/>
      <c r="C37" s="39" t="s">
        <v>11</v>
      </c>
      <c r="D37" s="15">
        <v>7.5503425598144496</v>
      </c>
      <c r="E37" s="2" t="s">
        <v>131</v>
      </c>
      <c r="F37" s="16" t="s">
        <v>132</v>
      </c>
      <c r="G37" s="15">
        <v>1.8870254755020099</v>
      </c>
      <c r="H37" s="2" t="s">
        <v>143</v>
      </c>
      <c r="I37" s="16" t="s">
        <v>144</v>
      </c>
      <c r="J37" s="26">
        <v>9.4373683929443306</v>
      </c>
      <c r="K37" s="4" t="s">
        <v>179</v>
      </c>
      <c r="L37" s="27" t="s">
        <v>180</v>
      </c>
    </row>
    <row r="38" spans="2:12">
      <c r="B38" s="36"/>
      <c r="C38" s="39" t="s">
        <v>12</v>
      </c>
      <c r="D38" s="15">
        <v>7.6729941368103001</v>
      </c>
      <c r="E38" s="2" t="s">
        <v>133</v>
      </c>
      <c r="F38" s="16" t="s">
        <v>134</v>
      </c>
      <c r="G38" s="15">
        <v>2.0833742618560702</v>
      </c>
      <c r="H38" s="2" t="s">
        <v>145</v>
      </c>
      <c r="I38" s="16" t="s">
        <v>146</v>
      </c>
      <c r="J38" s="26">
        <v>9.7563686370849592</v>
      </c>
      <c r="K38" s="4" t="s">
        <v>181</v>
      </c>
      <c r="L38" s="27" t="s">
        <v>182</v>
      </c>
    </row>
    <row r="39" spans="2:12">
      <c r="B39" s="36"/>
      <c r="C39" s="39" t="s">
        <v>13</v>
      </c>
      <c r="D39" s="15">
        <v>8.7811393737792898</v>
      </c>
      <c r="E39" s="1" t="s">
        <v>135</v>
      </c>
      <c r="F39" s="10" t="s">
        <v>136</v>
      </c>
      <c r="G39" s="15">
        <v>2.0009765625</v>
      </c>
      <c r="H39" s="1" t="s">
        <v>147</v>
      </c>
      <c r="I39" s="10" t="s">
        <v>148</v>
      </c>
      <c r="J39" s="26">
        <v>10.782115936279199</v>
      </c>
      <c r="K39" s="3" t="s">
        <v>183</v>
      </c>
      <c r="L39" s="12" t="s">
        <v>184</v>
      </c>
    </row>
    <row r="40" spans="2:12" ht="16" thickBot="1">
      <c r="B40" s="36"/>
      <c r="C40" s="39" t="s">
        <v>14</v>
      </c>
      <c r="D40" s="17">
        <f>AVERAGE(D35:D39)</f>
        <v>7.8334941864013619</v>
      </c>
      <c r="E40" s="18" t="s">
        <v>137</v>
      </c>
      <c r="F40" s="19" t="s">
        <v>138</v>
      </c>
      <c r="G40" s="17">
        <f>AVERAGE(G35:G39)</f>
        <v>1.8500340223312322</v>
      </c>
      <c r="H40" s="20" t="s">
        <v>149</v>
      </c>
      <c r="I40" s="19" t="s">
        <v>150</v>
      </c>
      <c r="J40" s="28">
        <f>AVERAGE(J35:J39)</f>
        <v>9.6835283279418594</v>
      </c>
      <c r="K40" s="29" t="s">
        <v>185</v>
      </c>
      <c r="L40" s="30" t="s">
        <v>186</v>
      </c>
    </row>
    <row r="41" spans="2:12">
      <c r="B41" s="36"/>
      <c r="C41" s="37"/>
      <c r="D41" s="81" t="s">
        <v>2</v>
      </c>
      <c r="E41" s="82"/>
      <c r="F41" s="83"/>
      <c r="G41" s="81" t="s">
        <v>3</v>
      </c>
      <c r="H41" s="82"/>
      <c r="I41" s="83"/>
      <c r="J41" s="84" t="s">
        <v>5</v>
      </c>
      <c r="K41" s="85"/>
      <c r="L41" s="86"/>
    </row>
    <row r="42" spans="2:12">
      <c r="B42" s="36"/>
      <c r="C42" s="37"/>
      <c r="D42" s="9" t="s">
        <v>124</v>
      </c>
      <c r="E42" s="1" t="s">
        <v>125</v>
      </c>
      <c r="F42" s="10" t="s">
        <v>236</v>
      </c>
      <c r="G42" s="9" t="s">
        <v>124</v>
      </c>
      <c r="H42" s="1" t="s">
        <v>125</v>
      </c>
      <c r="I42" s="10" t="s">
        <v>236</v>
      </c>
      <c r="J42" s="11" t="s">
        <v>124</v>
      </c>
      <c r="K42" s="3" t="s">
        <v>125</v>
      </c>
      <c r="L42" s="12" t="s">
        <v>235</v>
      </c>
    </row>
    <row r="43" spans="2:12">
      <c r="B43" s="36"/>
      <c r="C43" s="39" t="s">
        <v>9</v>
      </c>
      <c r="D43" s="15">
        <v>6.5463237762451101</v>
      </c>
      <c r="E43" s="2" t="s">
        <v>151</v>
      </c>
      <c r="F43" s="16" t="s">
        <v>152</v>
      </c>
      <c r="G43" s="15">
        <v>1.45005178451538</v>
      </c>
      <c r="H43" s="2" t="s">
        <v>163</v>
      </c>
      <c r="I43" s="16" t="s">
        <v>164</v>
      </c>
      <c r="J43" s="26">
        <v>7.9963755607604901</v>
      </c>
      <c r="K43" s="4" t="s">
        <v>187</v>
      </c>
      <c r="L43" s="27" t="s">
        <v>188</v>
      </c>
    </row>
    <row r="44" spans="2:12">
      <c r="B44" s="36"/>
      <c r="C44" s="39" t="s">
        <v>10</v>
      </c>
      <c r="D44" s="15">
        <v>8.0806503295898402</v>
      </c>
      <c r="E44" s="2" t="s">
        <v>153</v>
      </c>
      <c r="F44" s="16" t="s">
        <v>154</v>
      </c>
      <c r="G44" s="15">
        <v>1.9080948829650799</v>
      </c>
      <c r="H44" s="2" t="s">
        <v>165</v>
      </c>
      <c r="I44" s="10" t="s">
        <v>166</v>
      </c>
      <c r="J44" s="26">
        <v>9.9887447357177699</v>
      </c>
      <c r="K44" s="4" t="s">
        <v>189</v>
      </c>
      <c r="L44" s="27" t="s">
        <v>190</v>
      </c>
    </row>
    <row r="45" spans="2:12">
      <c r="B45" s="36"/>
      <c r="C45" s="39" t="s">
        <v>11</v>
      </c>
      <c r="D45" s="15">
        <v>6.99631643295288</v>
      </c>
      <c r="E45" s="1" t="s">
        <v>155</v>
      </c>
      <c r="F45" s="10" t="s">
        <v>156</v>
      </c>
      <c r="G45" s="15">
        <v>1.6714067459106401</v>
      </c>
      <c r="H45" s="2" t="s">
        <v>167</v>
      </c>
      <c r="I45" s="16" t="s">
        <v>168</v>
      </c>
      <c r="J45" s="26">
        <v>8.6677227020263601</v>
      </c>
      <c r="K45" s="4" t="s">
        <v>191</v>
      </c>
      <c r="L45" s="27" t="s">
        <v>192</v>
      </c>
    </row>
    <row r="46" spans="2:12">
      <c r="B46" s="36"/>
      <c r="C46" s="39" t="s">
        <v>12</v>
      </c>
      <c r="D46" s="15">
        <v>7.2941098213195801</v>
      </c>
      <c r="E46" s="2" t="s">
        <v>157</v>
      </c>
      <c r="F46" s="16" t="s">
        <v>158</v>
      </c>
      <c r="G46" s="15">
        <v>2.0421271324157702</v>
      </c>
      <c r="H46" s="2" t="s">
        <v>169</v>
      </c>
      <c r="I46" s="16" t="s">
        <v>170</v>
      </c>
      <c r="J46" s="26">
        <v>9.3362369537353498</v>
      </c>
      <c r="K46" s="4" t="s">
        <v>193</v>
      </c>
      <c r="L46" s="27" t="s">
        <v>194</v>
      </c>
    </row>
    <row r="47" spans="2:12">
      <c r="B47" s="36"/>
      <c r="C47" s="39" t="s">
        <v>13</v>
      </c>
      <c r="D47" s="15">
        <v>8.9754571914672798</v>
      </c>
      <c r="E47" s="1" t="s">
        <v>159</v>
      </c>
      <c r="F47" s="10" t="s">
        <v>160</v>
      </c>
      <c r="G47" s="15">
        <v>1.99253094196319</v>
      </c>
      <c r="H47" s="1" t="s">
        <v>171</v>
      </c>
      <c r="I47" s="16" t="s">
        <v>172</v>
      </c>
      <c r="J47" s="26">
        <v>10.967988014221101</v>
      </c>
      <c r="K47" s="3" t="s">
        <v>195</v>
      </c>
      <c r="L47" s="12" t="s">
        <v>196</v>
      </c>
    </row>
    <row r="48" spans="2:12" ht="16" thickBot="1">
      <c r="B48" s="36"/>
      <c r="C48" s="39" t="s">
        <v>14</v>
      </c>
      <c r="D48" s="17">
        <f>AVERAGE(D43:D47)</f>
        <v>7.5785715103149389</v>
      </c>
      <c r="E48" s="20" t="s">
        <v>161</v>
      </c>
      <c r="F48" s="19" t="s">
        <v>162</v>
      </c>
      <c r="G48" s="17">
        <f>AVERAGE(G43:G47)</f>
        <v>1.8128422975540122</v>
      </c>
      <c r="H48" s="20" t="s">
        <v>173</v>
      </c>
      <c r="I48" s="19" t="s">
        <v>174</v>
      </c>
      <c r="J48" s="28">
        <f>AVERAGE(J43:J47)</f>
        <v>9.3914135932922136</v>
      </c>
      <c r="K48" s="29" t="s">
        <v>197</v>
      </c>
      <c r="L48" s="30" t="s">
        <v>198</v>
      </c>
    </row>
    <row r="49" spans="2:12">
      <c r="B49" s="36"/>
      <c r="C49" s="37"/>
      <c r="D49" s="87" t="s">
        <v>6</v>
      </c>
      <c r="E49" s="88"/>
      <c r="F49" s="89"/>
      <c r="G49" s="87" t="s">
        <v>7</v>
      </c>
      <c r="H49" s="88"/>
      <c r="I49" s="89"/>
      <c r="J49" s="90" t="s">
        <v>8</v>
      </c>
      <c r="K49" s="91"/>
      <c r="L49" s="92"/>
    </row>
    <row r="50" spans="2:12">
      <c r="B50" s="36"/>
      <c r="C50" s="37"/>
      <c r="D50" s="38" t="s">
        <v>124</v>
      </c>
      <c r="E50" s="6" t="s">
        <v>125</v>
      </c>
      <c r="F50" s="13" t="s">
        <v>235</v>
      </c>
      <c r="G50" s="38" t="s">
        <v>124</v>
      </c>
      <c r="H50" s="6" t="s">
        <v>125</v>
      </c>
      <c r="I50" s="13" t="s">
        <v>235</v>
      </c>
      <c r="J50" s="40" t="s">
        <v>124</v>
      </c>
      <c r="K50" s="8" t="s">
        <v>125</v>
      </c>
      <c r="L50" s="14" t="s">
        <v>235</v>
      </c>
    </row>
    <row r="51" spans="2:12">
      <c r="B51" s="36"/>
      <c r="C51" s="39" t="s">
        <v>9</v>
      </c>
      <c r="D51" s="21">
        <v>13.3504085540771</v>
      </c>
      <c r="E51" s="5" t="s">
        <v>199</v>
      </c>
      <c r="F51" s="22" t="s">
        <v>200</v>
      </c>
      <c r="G51" s="21">
        <v>2.9608454704284601</v>
      </c>
      <c r="H51" s="5" t="s">
        <v>201</v>
      </c>
      <c r="I51" s="22" t="s">
        <v>202</v>
      </c>
      <c r="J51" s="31">
        <v>16.311254501342699</v>
      </c>
      <c r="K51" s="7" t="s">
        <v>203</v>
      </c>
      <c r="L51" s="32" t="s">
        <v>204</v>
      </c>
    </row>
    <row r="52" spans="2:12">
      <c r="B52" s="36"/>
      <c r="C52" s="39" t="s">
        <v>10</v>
      </c>
      <c r="D52" s="21">
        <v>16.439559936523398</v>
      </c>
      <c r="E52" s="6" t="s">
        <v>205</v>
      </c>
      <c r="F52" s="13" t="s">
        <v>206</v>
      </c>
      <c r="G52" s="21">
        <v>3.6760950088500901</v>
      </c>
      <c r="H52" s="6" t="s">
        <v>207</v>
      </c>
      <c r="I52" s="13" t="s">
        <v>208</v>
      </c>
      <c r="J52" s="31">
        <v>20.115653991699201</v>
      </c>
      <c r="K52" s="8" t="s">
        <v>209</v>
      </c>
      <c r="L52" s="14" t="s">
        <v>210</v>
      </c>
    </row>
    <row r="53" spans="2:12">
      <c r="B53" s="36"/>
      <c r="C53" s="39" t="s">
        <v>11</v>
      </c>
      <c r="D53" s="21">
        <v>14.5466594696044</v>
      </c>
      <c r="E53" s="5" t="s">
        <v>211</v>
      </c>
      <c r="F53" s="22" t="s">
        <v>212</v>
      </c>
      <c r="G53" s="21">
        <v>3.5584321022033598</v>
      </c>
      <c r="H53" s="5" t="s">
        <v>213</v>
      </c>
      <c r="I53" s="22" t="s">
        <v>214</v>
      </c>
      <c r="J53" s="31">
        <v>18.1050910949707</v>
      </c>
      <c r="K53" s="7" t="s">
        <v>215</v>
      </c>
      <c r="L53" s="32" t="s">
        <v>216</v>
      </c>
    </row>
    <row r="54" spans="2:12">
      <c r="B54" s="36"/>
      <c r="C54" s="39" t="s">
        <v>12</v>
      </c>
      <c r="D54" s="21">
        <v>14.967103958129799</v>
      </c>
      <c r="E54" s="5" t="s">
        <v>217</v>
      </c>
      <c r="F54" s="22" t="s">
        <v>218</v>
      </c>
      <c r="G54" s="21">
        <v>4.1255016326904297</v>
      </c>
      <c r="H54" s="5" t="s">
        <v>219</v>
      </c>
      <c r="I54" s="22" t="s">
        <v>220</v>
      </c>
      <c r="J54" s="31">
        <v>19.092605590820298</v>
      </c>
      <c r="K54" s="7" t="s">
        <v>221</v>
      </c>
      <c r="L54" s="32" t="s">
        <v>222</v>
      </c>
    </row>
    <row r="55" spans="2:12">
      <c r="B55" s="36"/>
      <c r="C55" s="39" t="s">
        <v>13</v>
      </c>
      <c r="D55" s="21">
        <v>17.756595611572202</v>
      </c>
      <c r="E55" s="6" t="s">
        <v>223</v>
      </c>
      <c r="F55" s="13" t="s">
        <v>224</v>
      </c>
      <c r="G55" s="21">
        <v>3.9935073852539</v>
      </c>
      <c r="H55" s="6" t="s">
        <v>225</v>
      </c>
      <c r="I55" s="13" t="s">
        <v>226</v>
      </c>
      <c r="J55" s="31">
        <v>21.750102996826101</v>
      </c>
      <c r="K55" s="8" t="s">
        <v>227</v>
      </c>
      <c r="L55" s="14" t="s">
        <v>228</v>
      </c>
    </row>
    <row r="56" spans="2:12" ht="16" thickBot="1">
      <c r="B56" s="36"/>
      <c r="C56" s="39" t="s">
        <v>14</v>
      </c>
      <c r="D56" s="23">
        <f>AVERAGE(D51:D55)</f>
        <v>15.41206550598138</v>
      </c>
      <c r="E56" s="24" t="s">
        <v>229</v>
      </c>
      <c r="F56" s="25" t="s">
        <v>230</v>
      </c>
      <c r="G56" s="23">
        <f>AVERAGE(G51:G55)</f>
        <v>3.6628763198852483</v>
      </c>
      <c r="H56" s="24" t="s">
        <v>231</v>
      </c>
      <c r="I56" s="25" t="s">
        <v>232</v>
      </c>
      <c r="J56" s="33">
        <f>AVERAGE(J51:J55)</f>
        <v>19.0749416351318</v>
      </c>
      <c r="K56" s="34" t="s">
        <v>233</v>
      </c>
      <c r="L56" s="35" t="s">
        <v>234</v>
      </c>
    </row>
  </sheetData>
  <mergeCells count="18">
    <mergeCell ref="D6:F6"/>
    <mergeCell ref="G6:I6"/>
    <mergeCell ref="J6:L6"/>
    <mergeCell ref="D14:F14"/>
    <mergeCell ref="G14:I14"/>
    <mergeCell ref="J14:L14"/>
    <mergeCell ref="D22:F22"/>
    <mergeCell ref="G22:I22"/>
    <mergeCell ref="J22:L22"/>
    <mergeCell ref="D33:F33"/>
    <mergeCell ref="G33:I33"/>
    <mergeCell ref="J33:L33"/>
    <mergeCell ref="D41:F41"/>
    <mergeCell ref="G41:I41"/>
    <mergeCell ref="J41:L41"/>
    <mergeCell ref="D49:F49"/>
    <mergeCell ref="G49:I49"/>
    <mergeCell ref="J49:L4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</dc:creator>
  <cp:lastModifiedBy>黄秋逸</cp:lastModifiedBy>
  <dcterms:created xsi:type="dcterms:W3CDTF">2024-01-03T15:09:45Z</dcterms:created>
  <dcterms:modified xsi:type="dcterms:W3CDTF">2024-04-29T03:42:06Z</dcterms:modified>
</cp:coreProperties>
</file>