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eisgov-my.sharepoint.com/personal/kevin_harris_energysecurity_gov_uk/Documents/GOV.UK/ECUK 2024/"/>
    </mc:Choice>
  </mc:AlternateContent>
  <xr:revisionPtr revIDLastSave="0" documentId="8_{D0C002E2-788B-43FA-9809-6CDFB43EFC56}" xr6:coauthVersionLast="47" xr6:coauthVersionMax="47" xr10:uidLastSave="{00000000-0000-0000-0000-000000000000}"/>
  <bookViews>
    <workbookView xWindow="-110" yWindow="-110" windowWidth="19420" windowHeight="10420" tabRatio="824" xr2:uid="{69834C6A-1BAA-4750-932B-95367B796E26}"/>
  </bookViews>
  <sheets>
    <sheet name="Cover Sheet" sheetId="16" r:id="rId1"/>
    <sheet name="Contents" sheetId="17" r:id="rId2"/>
    <sheet name="Notes" sheetId="15" r:id="rId3"/>
    <sheet name="Table P1" sheetId="3" r:id="rId4"/>
    <sheet name="Table P2" sheetId="4" r:id="rId5"/>
    <sheet name="Table P3" sheetId="1" r:id="rId6"/>
    <sheet name="Table P4" sheetId="5" r:id="rId7"/>
    <sheet name="Table P5" sheetId="2" r:id="rId8"/>
    <sheet name="Table P6" sheetId="8" r:id="rId9"/>
    <sheet name="Table P7" sheetId="10" r:id="rId10"/>
    <sheet name="Table P8" sheetId="11" r:id="rId11"/>
  </sheets>
  <definedNames>
    <definedName name="_xlnm._FilterDatabase" localSheetId="3" hidden="1">'Table P1'!$A$4:$D$47</definedName>
    <definedName name="_Toc468191909" localSheetId="1">'Contents'!#REF!</definedName>
    <definedName name="_xlnm.Print_Area" localSheetId="1">'Contents'!#REF!</definedName>
    <definedName name="_xlnm.Print_Area" localSheetId="3">'Table P1'!$A$1:$D$54</definedName>
    <definedName name="_xlnm.Print_Area" localSheetId="4">'Table P2'!$A$1:$AE$54</definedName>
    <definedName name="_xlnm.Print_Area" localSheetId="5">'Table P3'!$A$3:$J$54</definedName>
    <definedName name="_xlnm.Print_Area" localSheetId="6">'Table P4'!$A$1:$H$7</definedName>
    <definedName name="_xlnm.Print_Area" localSheetId="8">'Table P6'!$A$1:$Z$55</definedName>
    <definedName name="_xlnm.Print_Area" localSheetId="9">'Table P7'!$A$1:$Y$65</definedName>
    <definedName name="_xlnm.Print_Area" localSheetId="10">'Table P8'!$B$1:$AK$56</definedName>
    <definedName name="_xlnm.Print_Titles" localSheetId="4">'Table P2'!$A:$A</definedName>
    <definedName name="_xlnm.Print_Titles" localSheetId="8">'Table P6'!$A:$A,'Table P6'!$1:$1</definedName>
    <definedName name="_xlnm.Print_Titles" localSheetId="9">'Table P7'!$A:$A,'Table P7'!$1:$1</definedName>
    <definedName name="_xlnm.Print_Titles" localSheetId="10">'Table P8'!$B:$B,'Table P8'!$1:$1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7" l="1"/>
  <c r="A11" i="17"/>
  <c r="A10" i="17"/>
  <c r="A9" i="17"/>
  <c r="A8" i="17"/>
  <c r="A7" i="17"/>
  <c r="A6" i="17"/>
  <c r="A5" i="17"/>
</calcChain>
</file>

<file path=xl/sharedStrings.xml><?xml version="1.0" encoding="utf-8"?>
<sst xmlns="http://schemas.openxmlformats.org/spreadsheetml/2006/main" count="292" uniqueCount="222">
  <si>
    <t>Industry</t>
  </si>
  <si>
    <t>Transport</t>
  </si>
  <si>
    <t>Domestic</t>
  </si>
  <si>
    <t>Services</t>
  </si>
  <si>
    <t>Overall</t>
  </si>
  <si>
    <t>Total</t>
  </si>
  <si>
    <t xml:space="preserve">Domestic </t>
  </si>
  <si>
    <t>All sectors</t>
  </si>
  <si>
    <t>Contents</t>
  </si>
  <si>
    <t>Community, arts and leisure</t>
  </si>
  <si>
    <t>Education</t>
  </si>
  <si>
    <t>Health</t>
  </si>
  <si>
    <t>Hospitality</t>
  </si>
  <si>
    <t>Military</t>
  </si>
  <si>
    <t>Offices</t>
  </si>
  <si>
    <t>Retail</t>
  </si>
  <si>
    <t>Storage</t>
  </si>
  <si>
    <t>Primary energy equivalents is then modelled</t>
  </si>
  <si>
    <t>Table P1</t>
  </si>
  <si>
    <t>Table P2</t>
  </si>
  <si>
    <t>Table P3</t>
  </si>
  <si>
    <t>Table P4</t>
  </si>
  <si>
    <t>Table P5</t>
  </si>
  <si>
    <t>Table P6</t>
  </si>
  <si>
    <t>Table P7</t>
  </si>
  <si>
    <t>Table P8</t>
  </si>
  <si>
    <t>A</t>
  </si>
  <si>
    <t>B</t>
  </si>
  <si>
    <t>D</t>
  </si>
  <si>
    <t>E</t>
  </si>
  <si>
    <t>G</t>
  </si>
  <si>
    <t>H</t>
  </si>
  <si>
    <t>C (A-B)</t>
  </si>
  <si>
    <t>F (D-E)</t>
  </si>
  <si>
    <t>F-C</t>
  </si>
  <si>
    <t>D-G</t>
  </si>
  <si>
    <t>G-H</t>
  </si>
  <si>
    <t>(H-E)-C</t>
  </si>
  <si>
    <t>Calculation</t>
  </si>
  <si>
    <t>2000 final energy consumed ("delivered energy")</t>
  </si>
  <si>
    <t>2000 primary energy equivalents</t>
  </si>
  <si>
    <t>2000 loss in converting primary energy to delivered energy</t>
  </si>
  <si>
    <t>Year</t>
  </si>
  <si>
    <t>Change</t>
  </si>
  <si>
    <t>Estimate</t>
  </si>
  <si>
    <t>Sub-sector</t>
  </si>
  <si>
    <t>Description</t>
  </si>
  <si>
    <t>energy.stats@energysecurity.gov.uk</t>
  </si>
  <si>
    <t>Mean air temperatures 
(degree Celsius)</t>
  </si>
  <si>
    <t>Notes</t>
  </si>
  <si>
    <t xml:space="preserve">Note </t>
  </si>
  <si>
    <t>020 7215 1000</t>
  </si>
  <si>
    <t>newsdesk@energysecurity.gov.uk</t>
  </si>
  <si>
    <t xml:space="preserve">Media enquiries </t>
  </si>
  <si>
    <t xml:space="preserve">Statistical enquiries </t>
  </si>
  <si>
    <t xml:space="preserve">Contact details </t>
  </si>
  <si>
    <t>Energy statistics revisions policy (opens in a new window)</t>
  </si>
  <si>
    <t>DUKES publication (opens in a new window)</t>
  </si>
  <si>
    <t xml:space="preserve">Links to additional further information in cells below </t>
  </si>
  <si>
    <t>Additional tables are based on DUKES data plus modelling</t>
  </si>
  <si>
    <t>For further information, see link on this page to the methodology note.</t>
  </si>
  <si>
    <t>Some cells in the tables refer to notes which can be found in the notes worksheet
Note markers are presented in square brackets, for example [Note 1]</t>
  </si>
  <si>
    <t xml:space="preserve">The data tables and accompanying cover sheet, contents, and notes have been edited to meet legal accessibility regulations 
To provide feedback please contact </t>
  </si>
  <si>
    <t xml:space="preserve">Further information </t>
  </si>
  <si>
    <t xml:space="preserve">Revisions </t>
  </si>
  <si>
    <t>Data period</t>
  </si>
  <si>
    <t xml:space="preserve">Publication dates </t>
  </si>
  <si>
    <t>This spreadsheet forms part of the National Statistics publication Energy Consumption in the UK (ECUK) produced by the Department for Energy Security &amp; Net Zero (DESNZ).</t>
  </si>
  <si>
    <t>This worksheet contains one table</t>
  </si>
  <si>
    <t xml:space="preserve">This table includes a list of worksheets in this workbook with links to those worksheets </t>
  </si>
  <si>
    <t>Worksheet description</t>
  </si>
  <si>
    <t>Link</t>
  </si>
  <si>
    <t>ECUK Publication (opens in a new window)</t>
  </si>
  <si>
    <t>Energy Consumption in the UK (ECUK): Primary Energy Equivalent Consumption Tables</t>
  </si>
  <si>
    <t xml:space="preserve">This table contains supplementary information supporting primary energy consumption which are referred to in the data presented in this workbook </t>
  </si>
  <si>
    <t>Data sources and methodology note (opens in a new window)</t>
  </si>
  <si>
    <t>Ashley Goddard</t>
  </si>
  <si>
    <t>07521 613 869</t>
  </si>
  <si>
    <t>Actual primary consumption and temperature corrected comparison, and mean air temperatures 1970 to 2023</t>
  </si>
  <si>
    <t>Consumption by fuel and sector 1970 to 2023 (ktoe)</t>
  </si>
  <si>
    <t>Primary energy required per 1 toe of final energy consumption 1970 to 2023 (ktoe)</t>
  </si>
  <si>
    <t>Factors affecting conversion losses between 2000 and 2023 (ktoe)</t>
  </si>
  <si>
    <t>Services (excl agriculture) subsector and end use by fuel, in primary energy equivalents 2019-2023 (ktoe)</t>
  </si>
  <si>
    <r>
      <t xml:space="preserve">This spreadsheet contains annual data including </t>
    </r>
    <r>
      <rPr>
        <b/>
        <sz val="12"/>
        <color theme="1"/>
        <rFont val="Calibri"/>
        <family val="2"/>
        <scheme val="minor"/>
      </rPr>
      <t>new 2023 data</t>
    </r>
  </si>
  <si>
    <t>2023 primary energy estimates</t>
  </si>
  <si>
    <t>2023 final energy consumed ("delivered energy")</t>
  </si>
  <si>
    <t>2023 loss in converting primary energy to delivered energy</t>
  </si>
  <si>
    <t>2023 primary energy estimate assuming electricity conversion efficiencies were the same as in 2000</t>
  </si>
  <si>
    <t>2023 primary energy estimate assuming the primary to delivered energy ratio was the same as in 2000</t>
  </si>
  <si>
    <t>Change in delivered energy from 2000 to 2023</t>
  </si>
  <si>
    <t>Change in conversion losses from 2000 to 2023</t>
  </si>
  <si>
    <t>Change in primary energy equivalent from 2000 to 2023</t>
  </si>
  <si>
    <t>Factors affecting the overall change in primary energy demand between 2000 and 2023 (mtoe)</t>
  </si>
  <si>
    <t>Total change in conversion losses between 2000 and 2023</t>
  </si>
  <si>
    <t>Change in conversion losses between 2000 and 2023 due to changes in delivered energy</t>
  </si>
  <si>
    <t>Change in conversion losses between 2000 and 2023 due to improved primary to delivered energy conversion efficiencies</t>
  </si>
  <si>
    <t>Change in conversion losses between 2000 and 2023 due to fuel switching</t>
  </si>
  <si>
    <t>Services by sector and fuel 1970 to 2023 (ktoe)</t>
  </si>
  <si>
    <t>Domestic sector by end use between 1990 and 2023 (mtoe)</t>
  </si>
  <si>
    <t>Final Energy Consumption sourced from Digest of UK Energy Statistics (DUKES) 2024</t>
  </si>
  <si>
    <r>
      <t xml:space="preserve">These data were published on </t>
    </r>
    <r>
      <rPr>
        <b/>
        <sz val="12"/>
        <color theme="1"/>
        <rFont val="Calibri"/>
        <family val="2"/>
        <scheme val="minor"/>
      </rPr>
      <t xml:space="preserve">Thursday 26th September 2024
</t>
    </r>
    <r>
      <rPr>
        <sz val="12"/>
        <color theme="1"/>
        <rFont val="Calibri"/>
        <family val="2"/>
        <scheme val="minor"/>
      </rPr>
      <t>The next publication date is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September 2025</t>
    </r>
  </si>
  <si>
    <t>Solid fuels - public administration</t>
  </si>
  <si>
    <t>Solid fuels - private commercial</t>
  </si>
  <si>
    <t>Solid fuels - agriculture</t>
  </si>
  <si>
    <t>Solid fuels - total</t>
  </si>
  <si>
    <t>Petroleum - public administration</t>
  </si>
  <si>
    <t>Petroleum - private commercial</t>
  </si>
  <si>
    <t>Petroleum - agriculture</t>
  </si>
  <si>
    <t>Petroleum- total</t>
  </si>
  <si>
    <t>Gas - public administration</t>
  </si>
  <si>
    <t>Gas - private commercial</t>
  </si>
  <si>
    <t>Gas - agriculture</t>
  </si>
  <si>
    <t>Gas - total</t>
  </si>
  <si>
    <t>Bioenergy &amp; waste - public administration</t>
  </si>
  <si>
    <t>Bioenergy &amp; waste - private commercial</t>
  </si>
  <si>
    <t>Bioenergy &amp; waste - agriculture</t>
  </si>
  <si>
    <t>Bioenergy &amp; waste - total</t>
  </si>
  <si>
    <t>Electricity - public administration</t>
  </si>
  <si>
    <t>Electricity - private commercial</t>
  </si>
  <si>
    <t>Electricity - agriculture</t>
  </si>
  <si>
    <t>Electricity - total</t>
  </si>
  <si>
    <t>Total - public administration</t>
  </si>
  <si>
    <t>Total - private commercial</t>
  </si>
  <si>
    <t>Total - agriculture</t>
  </si>
  <si>
    <t>Solid fuel - industry</t>
  </si>
  <si>
    <t>Solid fuel - transport</t>
  </si>
  <si>
    <t xml:space="preserve">Solid fuel - domestic </t>
  </si>
  <si>
    <t>Solid fuel - services</t>
  </si>
  <si>
    <t>Solid fuel - total</t>
  </si>
  <si>
    <t>Petroleum - industry</t>
  </si>
  <si>
    <t>Petroleum - transport</t>
  </si>
  <si>
    <t>Petroleum - domestic</t>
  </si>
  <si>
    <t>Petroleum - services</t>
  </si>
  <si>
    <t>Petroleum - total</t>
  </si>
  <si>
    <t>Bioenergy &amp; waste - industry</t>
  </si>
  <si>
    <t>Bioenergy &amp; waste - transport</t>
  </si>
  <si>
    <t>Bioenergy &amp; waste - domestic</t>
  </si>
  <si>
    <t>Bioenergy &amp; waste - services</t>
  </si>
  <si>
    <t>Electricity - industry</t>
  </si>
  <si>
    <t>Electricity - transport</t>
  </si>
  <si>
    <t>Electricity - domestic</t>
  </si>
  <si>
    <t>Electricity - services</t>
  </si>
  <si>
    <t>Total - industry</t>
  </si>
  <si>
    <t>Total - transport</t>
  </si>
  <si>
    <t>Total - domestic</t>
  </si>
  <si>
    <t>Total - services</t>
  </si>
  <si>
    <t>Total - total</t>
  </si>
  <si>
    <t>Natural gas - industry</t>
  </si>
  <si>
    <t>Natural gas - transport</t>
  </si>
  <si>
    <t>Natural gas - domestic</t>
  </si>
  <si>
    <t>Natural gas - services</t>
  </si>
  <si>
    <t>Natural gas - total</t>
  </si>
  <si>
    <t>Domestic - space heating</t>
  </si>
  <si>
    <t>Domestic - water heating</t>
  </si>
  <si>
    <t>Domestic - cooking</t>
  </si>
  <si>
    <t>Domestic - lighting and appliances</t>
  </si>
  <si>
    <t>Domestic - total</t>
  </si>
  <si>
    <t>Solid fuels - space heating</t>
  </si>
  <si>
    <t>Solid fuels - water heating</t>
  </si>
  <si>
    <t>Solid fuels - cooking</t>
  </si>
  <si>
    <t>Solid fuels - lighting and appliances</t>
  </si>
  <si>
    <t>Petroleum - cooking</t>
  </si>
  <si>
    <t xml:space="preserve">Petroleum - lighting and appliances </t>
  </si>
  <si>
    <t xml:space="preserve">Natural gas - lighting and appliances </t>
  </si>
  <si>
    <t>Natural gas - space heating</t>
  </si>
  <si>
    <t>Natural gas - water heating</t>
  </si>
  <si>
    <t>Natural gas - cooking</t>
  </si>
  <si>
    <t>Electricity - cooking</t>
  </si>
  <si>
    <t xml:space="preserve">Electricity - lighting and appliances </t>
  </si>
  <si>
    <t>Electricity - space heating</t>
  </si>
  <si>
    <t>Electricity - water heating</t>
  </si>
  <si>
    <t>Total - space heating</t>
  </si>
  <si>
    <t>Total - water heating</t>
  </si>
  <si>
    <t>Total - cooking</t>
  </si>
  <si>
    <t xml:space="preserve">Total - lighting and appliances </t>
  </si>
  <si>
    <t>Petroleum - space heating</t>
  </si>
  <si>
    <t>Petroleum - water heating</t>
  </si>
  <si>
    <t>Emergency services</t>
  </si>
  <si>
    <t>Catering - electricity</t>
  </si>
  <si>
    <t>Catering - natural gas</t>
  </si>
  <si>
    <t>Catering - oil</t>
  </si>
  <si>
    <t>Catering - other</t>
  </si>
  <si>
    <t>Catering - all</t>
  </si>
  <si>
    <t>Computing - electricity</t>
  </si>
  <si>
    <t>Computing - natural gas</t>
  </si>
  <si>
    <t>Computing - oil</t>
  </si>
  <si>
    <t>Computing - other</t>
  </si>
  <si>
    <t>Computing - all</t>
  </si>
  <si>
    <t>Cooling and ventilation - electricity</t>
  </si>
  <si>
    <t>Cooling and ventilation - natural gas</t>
  </si>
  <si>
    <t>Cooling and ventilation - oil</t>
  </si>
  <si>
    <t>Cooling and ventilation - other</t>
  </si>
  <si>
    <t>Cooling and ventilation - all</t>
  </si>
  <si>
    <t>Hot water - electricity</t>
  </si>
  <si>
    <t>Hot water - natural gas</t>
  </si>
  <si>
    <t>Hot water - oil</t>
  </si>
  <si>
    <t>Hot water - other</t>
  </si>
  <si>
    <t>Hot water - all</t>
  </si>
  <si>
    <t>Heating - electricity</t>
  </si>
  <si>
    <t>Heating - natural gas</t>
  </si>
  <si>
    <t>Heating - oil</t>
  </si>
  <si>
    <t>Heating - other</t>
  </si>
  <si>
    <t>Heating - all</t>
  </si>
  <si>
    <t>Lighting - electricity</t>
  </si>
  <si>
    <t>Lighting - natural gas</t>
  </si>
  <si>
    <t>Lighting - oil</t>
  </si>
  <si>
    <t>Lighting - other</t>
  </si>
  <si>
    <t>Lighting - all</t>
  </si>
  <si>
    <t>Other - electricity</t>
  </si>
  <si>
    <t>Other - natural gas</t>
  </si>
  <si>
    <t>Other - oil</t>
  </si>
  <si>
    <t>Other - other</t>
  </si>
  <si>
    <t>Other - all</t>
  </si>
  <si>
    <t>Total - electricity</t>
  </si>
  <si>
    <t>Total - natural gas</t>
  </si>
  <si>
    <t>Total - oil</t>
  </si>
  <si>
    <t>Total - other</t>
  </si>
  <si>
    <t>Total - all</t>
  </si>
  <si>
    <t>Unadjusted
thousand tonnes of oil equivalent (ktoe)</t>
  </si>
  <si>
    <t>Temperature corrected
thousand tonnes of oil equivalent (ktoe)</t>
  </si>
  <si>
    <t>20093</t>
  </si>
  <si>
    <r>
      <t xml:space="preserve">The data tables were republished in </t>
    </r>
    <r>
      <rPr>
        <b/>
        <sz val="12"/>
        <rFont val="Calibri"/>
        <family val="2"/>
        <scheme val="minor"/>
      </rPr>
      <t>February 2025</t>
    </r>
    <r>
      <rPr>
        <sz val="12"/>
        <rFont val="Calibri"/>
        <family val="2"/>
        <scheme val="minor"/>
      </rPr>
      <t xml:space="preserve"> to fix minor typographical errors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</si>
</sst>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#,##0.0"/>
    <numFmt numFmtId="166" formatCode="#,##0.0,"/>
    <numFmt numFmtId="167" formatCode="0.0%"/>
    <numFmt numFmtId="168" formatCode="0.000"/>
    <numFmt numFmtId="169" formatCode="[$-F800]dddd\,\ mmmm\ dd\,\ yyyy"/>
    <numFmt numFmtId="170" formatCode="0.0_)"/>
    <numFmt numFmtId="171" formatCode="0_)"/>
    <numFmt numFmtId="172" formatCode="[&gt;=0.5]#,##0;[&lt;0.5]&quot;-&quot;;General"/>
    <numFmt numFmtId="173" formatCode="_-* #,##0_-;\-* #,##0_-;_-* &quot;-&quot;??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color rgb="FFFF000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6"/>
      <color rgb="FF0000FF"/>
      <name val="Arial"/>
      <family val="2"/>
    </font>
    <font>
      <b/>
      <sz val="10"/>
      <color theme="1"/>
      <name val="Arial"/>
      <family val="2"/>
    </font>
    <font>
      <sz val="18"/>
      <color theme="0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9"/>
      <color indexed="12"/>
      <name val="Arial"/>
      <family val="2"/>
    </font>
    <font>
      <u/>
      <sz val="12"/>
      <color rgb="FF0000FF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0">
    <xf numFmtId="0" fontId="0" fillId="0" borderId="0"/>
    <xf numFmtId="43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1" fillId="0" borderId="0"/>
    <xf numFmtId="0" fontId="14" fillId="0" borderId="0"/>
    <xf numFmtId="0" fontId="16" fillId="0" borderId="0"/>
    <xf numFmtId="0" fontId="4" fillId="0" borderId="0"/>
    <xf numFmtId="0" fontId="16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7" fillId="0" borderId="0"/>
    <xf numFmtId="0" fontId="4" fillId="0" borderId="0"/>
    <xf numFmtId="0" fontId="20" fillId="0" borderId="0" applyNumberFormat="0" applyFill="0" applyBorder="0" applyAlignment="0" applyProtection="0"/>
    <xf numFmtId="0" fontId="21" fillId="0" borderId="3" applyNumberFormat="0" applyAlignment="0" applyProtection="0"/>
    <xf numFmtId="0" fontId="23" fillId="0" borderId="0" applyNumberFormat="0" applyFill="0" applyAlignment="0" applyProtection="0"/>
    <xf numFmtId="0" fontId="3" fillId="4" borderId="0" applyNumberFormat="0"/>
    <xf numFmtId="0" fontId="22" fillId="0" borderId="0" applyNumberFormat="0" applyFill="0" applyProtection="0">
      <alignment vertical="center"/>
    </xf>
    <xf numFmtId="0" fontId="24" fillId="0" borderId="0">
      <alignment vertical="center" wrapText="1"/>
    </xf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Protection="0"/>
    <xf numFmtId="0" fontId="28" fillId="0" borderId="0" applyNumberFormat="0" applyFill="0" applyProtection="0"/>
    <xf numFmtId="0" fontId="11" fillId="0" borderId="0"/>
    <xf numFmtId="0" fontId="16" fillId="0" borderId="0"/>
  </cellStyleXfs>
  <cellXfs count="133">
    <xf numFmtId="0" fontId="0" fillId="0" borderId="0" xfId="0"/>
    <xf numFmtId="0" fontId="4" fillId="0" borderId="0" xfId="4"/>
    <xf numFmtId="0" fontId="18" fillId="0" borderId="0" xfId="4" applyFont="1"/>
    <xf numFmtId="0" fontId="0" fillId="0" borderId="0" xfId="0" applyAlignment="1">
      <alignment wrapText="1"/>
    </xf>
    <xf numFmtId="164" fontId="4" fillId="0" borderId="0" xfId="4" applyNumberFormat="1"/>
    <xf numFmtId="3" fontId="4" fillId="0" borderId="0" xfId="4" applyNumberFormat="1"/>
    <xf numFmtId="0" fontId="4" fillId="0" borderId="0" xfId="4" applyAlignment="1">
      <alignment horizontal="left"/>
    </xf>
    <xf numFmtId="0" fontId="8" fillId="0" borderId="0" xfId="5" applyFont="1"/>
    <xf numFmtId="0" fontId="12" fillId="3" borderId="0" xfId="10" applyFont="1" applyFill="1"/>
    <xf numFmtId="0" fontId="4" fillId="3" borderId="0" xfId="10" applyFont="1" applyFill="1"/>
    <xf numFmtId="0" fontId="15" fillId="3" borderId="0" xfId="10" applyFont="1" applyFill="1"/>
    <xf numFmtId="0" fontId="3" fillId="3" borderId="0" xfId="10" applyFont="1" applyFill="1"/>
    <xf numFmtId="0" fontId="22" fillId="0" borderId="0" xfId="22">
      <alignment vertical="center"/>
    </xf>
    <xf numFmtId="0" fontId="12" fillId="0" borderId="2" xfId="4" applyFont="1" applyBorder="1" applyAlignment="1">
      <alignment horizontal="center" vertical="center"/>
    </xf>
    <xf numFmtId="3" fontId="12" fillId="0" borderId="2" xfId="4" applyNumberFormat="1" applyFont="1" applyBorder="1" applyAlignment="1">
      <alignment horizontal="center" vertical="center"/>
    </xf>
    <xf numFmtId="0" fontId="24" fillId="0" borderId="0" xfId="23" applyAlignment="1">
      <alignment vertical="center"/>
    </xf>
    <xf numFmtId="0" fontId="16" fillId="0" borderId="0" xfId="29"/>
    <xf numFmtId="0" fontId="28" fillId="0" borderId="0" xfId="27"/>
    <xf numFmtId="0" fontId="28" fillId="0" borderId="0" xfId="27" applyFill="1"/>
    <xf numFmtId="2" fontId="4" fillId="0" borderId="0" xfId="11" applyNumberFormat="1" applyAlignment="1">
      <alignment horizontal="right"/>
    </xf>
    <xf numFmtId="0" fontId="4" fillId="0" borderId="0" xfId="11"/>
    <xf numFmtId="0" fontId="3" fillId="0" borderId="0" xfId="11" applyFont="1"/>
    <xf numFmtId="0" fontId="33" fillId="0" borderId="0" xfId="0" applyFont="1" applyAlignment="1">
      <alignment wrapText="1"/>
    </xf>
    <xf numFmtId="0" fontId="23" fillId="0" borderId="0" xfId="20"/>
    <xf numFmtId="0" fontId="23" fillId="0" borderId="0" xfId="20" applyAlignment="1">
      <alignment wrapText="1"/>
    </xf>
    <xf numFmtId="0" fontId="34" fillId="0" borderId="0" xfId="24" applyFont="1" applyAlignment="1">
      <alignment vertical="center"/>
    </xf>
    <xf numFmtId="0" fontId="37" fillId="0" borderId="0" xfId="3" applyFont="1" applyAlignment="1" applyProtection="1">
      <alignment horizontal="left" vertical="center" wrapText="1"/>
    </xf>
    <xf numFmtId="0" fontId="38" fillId="0" borderId="0" xfId="24" applyFont="1" applyAlignment="1">
      <alignment vertical="center"/>
    </xf>
    <xf numFmtId="0" fontId="24" fillId="0" borderId="0" xfId="24" applyFont="1" applyAlignment="1">
      <alignment vertical="center" wrapText="1"/>
    </xf>
    <xf numFmtId="0" fontId="24" fillId="0" borderId="0" xfId="24" applyFont="1" applyAlignment="1">
      <alignment vertical="center"/>
    </xf>
    <xf numFmtId="0" fontId="22" fillId="0" borderId="0" xfId="22" applyFill="1">
      <alignment vertical="center"/>
    </xf>
    <xf numFmtId="0" fontId="1" fillId="0" borderId="0" xfId="24" applyAlignment="1">
      <alignment vertical="center"/>
    </xf>
    <xf numFmtId="0" fontId="28" fillId="0" borderId="0" xfId="27" applyFill="1" applyAlignment="1">
      <alignment wrapText="1"/>
    </xf>
    <xf numFmtId="0" fontId="29" fillId="0" borderId="0" xfId="24" applyFont="1" applyAlignment="1">
      <alignment vertical="center"/>
    </xf>
    <xf numFmtId="169" fontId="34" fillId="0" borderId="0" xfId="28" quotePrefix="1" applyNumberFormat="1" applyFont="1" applyAlignment="1">
      <alignment horizontal="left"/>
    </xf>
    <xf numFmtId="0" fontId="35" fillId="0" borderId="0" xfId="24" applyFont="1" applyAlignment="1">
      <alignment vertical="center"/>
    </xf>
    <xf numFmtId="0" fontId="26" fillId="0" borderId="0" xfId="25" applyFont="1" applyFill="1" applyBorder="1" applyAlignment="1" applyProtection="1">
      <alignment vertical="center" wrapText="1"/>
    </xf>
    <xf numFmtId="0" fontId="36" fillId="0" borderId="0" xfId="3" applyFont="1" applyFill="1" applyBorder="1" applyAlignment="1" applyProtection="1">
      <alignment vertical="center" wrapText="1"/>
    </xf>
    <xf numFmtId="0" fontId="35" fillId="0" borderId="0" xfId="4" applyFont="1"/>
    <xf numFmtId="0" fontId="5" fillId="0" borderId="0" xfId="11" applyFont="1"/>
    <xf numFmtId="0" fontId="27" fillId="0" borderId="0" xfId="26" applyFill="1"/>
    <xf numFmtId="0" fontId="3" fillId="0" borderId="0" xfId="4" applyFont="1"/>
    <xf numFmtId="0" fontId="9" fillId="0" borderId="0" xfId="4" applyFont="1" applyAlignment="1">
      <alignment horizontal="left" wrapText="1"/>
    </xf>
    <xf numFmtId="2" fontId="3" fillId="0" borderId="0" xfId="4" applyNumberFormat="1" applyFont="1"/>
    <xf numFmtId="0" fontId="12" fillId="0" borderId="0" xfId="10" applyFont="1"/>
    <xf numFmtId="0" fontId="4" fillId="0" borderId="0" xfId="10" applyFont="1"/>
    <xf numFmtId="0" fontId="15" fillId="0" borderId="0" xfId="10" applyFont="1"/>
    <xf numFmtId="0" fontId="3" fillId="0" borderId="0" xfId="10" applyFont="1"/>
    <xf numFmtId="3" fontId="12" fillId="0" borderId="2" xfId="4" applyNumberFormat="1" applyFont="1" applyBorder="1" applyAlignment="1">
      <alignment horizontal="center" vertical="center" wrapText="1"/>
    </xf>
    <xf numFmtId="165" fontId="12" fillId="0" borderId="2" xfId="4" applyNumberFormat="1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 vertical="center" wrapText="1"/>
    </xf>
    <xf numFmtId="0" fontId="4" fillId="0" borderId="0" xfId="4" applyAlignment="1">
      <alignment horizontal="right"/>
    </xf>
    <xf numFmtId="0" fontId="3" fillId="0" borderId="0" xfId="4" applyFont="1" applyAlignment="1">
      <alignment horizontal="right"/>
    </xf>
    <xf numFmtId="2" fontId="3" fillId="0" borderId="0" xfId="4" applyNumberFormat="1" applyFont="1" applyAlignment="1">
      <alignment horizontal="right"/>
    </xf>
    <xf numFmtId="3" fontId="4" fillId="0" borderId="0" xfId="1" applyNumberFormat="1" applyFill="1" applyBorder="1" applyAlignment="1">
      <alignment horizontal="right"/>
    </xf>
    <xf numFmtId="3" fontId="4" fillId="0" borderId="0" xfId="4" applyNumberFormat="1" applyAlignment="1">
      <alignment horizontal="right"/>
    </xf>
    <xf numFmtId="166" fontId="3" fillId="0" borderId="0" xfId="4" applyNumberFormat="1" applyFont="1"/>
    <xf numFmtId="167" fontId="3" fillId="0" borderId="0" xfId="4" applyNumberFormat="1" applyFont="1"/>
    <xf numFmtId="164" fontId="3" fillId="0" borderId="0" xfId="4" applyNumberFormat="1" applyFont="1"/>
    <xf numFmtId="167" fontId="4" fillId="0" borderId="0" xfId="4" applyNumberFormat="1"/>
    <xf numFmtId="2" fontId="10" fillId="0" borderId="0" xfId="4" applyNumberFormat="1" applyFont="1"/>
    <xf numFmtId="165" fontId="3" fillId="0" borderId="0" xfId="4" applyNumberFormat="1" applyFont="1"/>
    <xf numFmtId="3" fontId="3" fillId="0" borderId="0" xfId="4" applyNumberFormat="1" applyFont="1"/>
    <xf numFmtId="3" fontId="5" fillId="0" borderId="0" xfId="4" applyNumberFormat="1" applyFont="1"/>
    <xf numFmtId="3" fontId="9" fillId="0" borderId="0" xfId="4" applyNumberFormat="1" applyFont="1"/>
    <xf numFmtId="3" fontId="4" fillId="0" borderId="0" xfId="2" applyNumberFormat="1" applyFont="1" applyFill="1" applyBorder="1" applyAlignment="1"/>
    <xf numFmtId="168" fontId="3" fillId="0" borderId="0" xfId="4" applyNumberFormat="1" applyFont="1"/>
    <xf numFmtId="167" fontId="3" fillId="0" borderId="0" xfId="6" applyNumberFormat="1" applyFont="1" applyFill="1" applyBorder="1" applyAlignment="1"/>
    <xf numFmtId="9" fontId="3" fillId="0" borderId="0" xfId="6" applyFont="1" applyFill="1" applyBorder="1" applyAlignment="1"/>
    <xf numFmtId="0" fontId="19" fillId="0" borderId="2" xfId="4" applyFont="1" applyBorder="1" applyAlignment="1">
      <alignment horizontal="center" vertical="center"/>
    </xf>
    <xf numFmtId="0" fontId="1" fillId="0" borderId="0" xfId="4" applyFont="1" applyAlignment="1">
      <alignment horizontal="left"/>
    </xf>
    <xf numFmtId="2" fontId="1" fillId="0" borderId="0" xfId="4" applyNumberFormat="1" applyFont="1"/>
    <xf numFmtId="0" fontId="12" fillId="0" borderId="2" xfId="10" applyFont="1" applyBorder="1" applyAlignment="1">
      <alignment horizontal="center" vertical="center"/>
    </xf>
    <xf numFmtId="0" fontId="12" fillId="0" borderId="2" xfId="10" applyFont="1" applyBorder="1" applyAlignment="1">
      <alignment horizontal="center" vertical="center" wrapText="1"/>
    </xf>
    <xf numFmtId="0" fontId="19" fillId="0" borderId="2" xfId="10" applyFont="1" applyBorder="1" applyAlignment="1">
      <alignment horizontal="center" vertical="center" wrapText="1"/>
    </xf>
    <xf numFmtId="0" fontId="4" fillId="0" borderId="0" xfId="10" applyFont="1" applyAlignment="1">
      <alignment horizontal="right"/>
    </xf>
    <xf numFmtId="0" fontId="3" fillId="0" borderId="0" xfId="10" applyFont="1" applyAlignment="1">
      <alignment horizontal="right"/>
    </xf>
    <xf numFmtId="0" fontId="4" fillId="0" borderId="0" xfId="10" applyFont="1" applyAlignment="1">
      <alignment horizontal="left"/>
    </xf>
    <xf numFmtId="164" fontId="4" fillId="0" borderId="0" xfId="11" applyNumberFormat="1"/>
    <xf numFmtId="164" fontId="4" fillId="0" borderId="0" xfId="10" applyNumberFormat="1" applyFont="1"/>
    <xf numFmtId="164" fontId="3" fillId="0" borderId="0" xfId="10" applyNumberFormat="1" applyFont="1"/>
    <xf numFmtId="0" fontId="4" fillId="0" borderId="0" xfId="10" quotePrefix="1" applyFont="1" applyAlignment="1">
      <alignment horizontal="left"/>
    </xf>
    <xf numFmtId="0" fontId="4" fillId="0" borderId="0" xfId="11" applyAlignment="1">
      <alignment horizontal="left"/>
    </xf>
    <xf numFmtId="0" fontId="4" fillId="0" borderId="0" xfId="11" applyAlignment="1">
      <alignment horizontal="right"/>
    </xf>
    <xf numFmtId="170" fontId="4" fillId="0" borderId="0" xfId="11" applyNumberFormat="1" applyAlignment="1">
      <alignment horizontal="right"/>
    </xf>
    <xf numFmtId="0" fontId="8" fillId="0" borderId="0" xfId="11" applyFont="1"/>
    <xf numFmtId="1" fontId="4" fillId="0" borderId="0" xfId="11" applyNumberFormat="1"/>
    <xf numFmtId="0" fontId="12" fillId="0" borderId="0" xfId="11" applyFont="1"/>
    <xf numFmtId="0" fontId="16" fillId="0" borderId="0" xfId="10"/>
    <xf numFmtId="0" fontId="6" fillId="0" borderId="0" xfId="3" applyFill="1" applyBorder="1" applyAlignment="1" applyProtection="1"/>
    <xf numFmtId="0" fontId="8" fillId="0" borderId="0" xfId="10" applyFont="1"/>
    <xf numFmtId="164" fontId="13" fillId="0" borderId="0" xfId="11" applyNumberFormat="1" applyFont="1"/>
    <xf numFmtId="0" fontId="8" fillId="0" borderId="0" xfId="10" applyFont="1" applyAlignment="1">
      <alignment horizontal="left"/>
    </xf>
    <xf numFmtId="0" fontId="12" fillId="0" borderId="0" xfId="11" quotePrefix="1" applyFont="1" applyAlignment="1">
      <alignment horizontal="left"/>
    </xf>
    <xf numFmtId="171" fontId="4" fillId="0" borderId="0" xfId="11" applyNumberFormat="1" applyAlignment="1">
      <alignment horizontal="right"/>
    </xf>
    <xf numFmtId="0" fontId="12" fillId="0" borderId="1" xfId="12" applyFont="1" applyBorder="1" applyAlignment="1">
      <alignment horizontal="center" vertical="center" wrapText="1"/>
    </xf>
    <xf numFmtId="3" fontId="12" fillId="0" borderId="1" xfId="12" applyNumberFormat="1" applyFont="1" applyBorder="1" applyAlignment="1">
      <alignment horizontal="center" vertical="center" wrapText="1"/>
    </xf>
    <xf numFmtId="0" fontId="4" fillId="0" borderId="0" xfId="12" applyFont="1" applyAlignment="1">
      <alignment horizontal="left"/>
    </xf>
    <xf numFmtId="3" fontId="4" fillId="0" borderId="0" xfId="12" applyNumberFormat="1" applyFont="1"/>
    <xf numFmtId="3" fontId="7" fillId="0" borderId="0" xfId="12" applyNumberFormat="1" applyFont="1" applyAlignment="1">
      <alignment horizontal="left"/>
    </xf>
    <xf numFmtId="0" fontId="4" fillId="0" borderId="0" xfId="12" applyFont="1"/>
    <xf numFmtId="0" fontId="4" fillId="0" borderId="0" xfId="12" applyFont="1" applyAlignment="1">
      <alignment horizontal="right"/>
    </xf>
    <xf numFmtId="164" fontId="4" fillId="0" borderId="0" xfId="12" applyNumberFormat="1" applyFont="1"/>
    <xf numFmtId="9" fontId="4" fillId="0" borderId="0" xfId="12" applyNumberFormat="1" applyFont="1"/>
    <xf numFmtId="164" fontId="0" fillId="0" borderId="0" xfId="12" applyNumberFormat="1" applyFont="1"/>
    <xf numFmtId="1" fontId="4" fillId="0" borderId="0" xfId="6" applyNumberFormat="1" applyFill="1" applyBorder="1" applyAlignment="1"/>
    <xf numFmtId="9" fontId="4" fillId="0" borderId="0" xfId="6" applyFill="1" applyBorder="1" applyAlignment="1"/>
    <xf numFmtId="0" fontId="12" fillId="0" borderId="0" xfId="12" applyFont="1" applyAlignment="1">
      <alignment horizontal="left"/>
    </xf>
    <xf numFmtId="0" fontId="8" fillId="0" borderId="0" xfId="4" applyFont="1"/>
    <xf numFmtId="0" fontId="4" fillId="0" borderId="0" xfId="12" applyFont="1" applyAlignment="1">
      <alignment vertical="center"/>
    </xf>
    <xf numFmtId="0" fontId="4" fillId="0" borderId="0" xfId="4" applyAlignment="1">
      <alignment vertical="center"/>
    </xf>
    <xf numFmtId="2" fontId="7" fillId="0" borderId="0" xfId="13" applyNumberFormat="1" applyFont="1" applyAlignment="1">
      <alignment horizontal="center" vertical="center" wrapText="1"/>
    </xf>
    <xf numFmtId="3" fontId="4" fillId="0" borderId="0" xfId="4" applyNumberFormat="1" applyAlignment="1">
      <alignment vertical="center"/>
    </xf>
    <xf numFmtId="1" fontId="12" fillId="0" borderId="2" xfId="14" applyNumberFormat="1" applyFont="1" applyBorder="1" applyAlignment="1">
      <alignment horizontal="center" vertical="center" wrapText="1"/>
    </xf>
    <xf numFmtId="2" fontId="12" fillId="0" borderId="2" xfId="14" applyNumberFormat="1" applyFont="1" applyBorder="1" applyAlignment="1">
      <alignment horizontal="center" vertical="center" wrapText="1"/>
    </xf>
    <xf numFmtId="3" fontId="12" fillId="0" borderId="2" xfId="14" applyNumberFormat="1" applyFont="1" applyBorder="1" applyAlignment="1">
      <alignment horizontal="center" vertical="center" wrapText="1"/>
    </xf>
    <xf numFmtId="2" fontId="1" fillId="0" borderId="0" xfId="4" applyNumberFormat="1" applyFont="1" applyAlignment="1">
      <alignment vertical="center"/>
    </xf>
    <xf numFmtId="3" fontId="0" fillId="0" borderId="0" xfId="13" applyNumberFormat="1" applyFont="1" applyAlignment="1">
      <alignment horizontal="center" vertical="center" wrapText="1"/>
    </xf>
    <xf numFmtId="2" fontId="19" fillId="0" borderId="0" xfId="13" applyNumberFormat="1" applyFont="1" applyAlignment="1">
      <alignment vertical="center"/>
    </xf>
    <xf numFmtId="0" fontId="1" fillId="0" borderId="0" xfId="4" applyFont="1" applyAlignment="1">
      <alignment vertical="center"/>
    </xf>
    <xf numFmtId="3" fontId="19" fillId="0" borderId="0" xfId="13" applyNumberFormat="1" applyFont="1" applyAlignment="1">
      <alignment horizontal="center" vertical="center" wrapText="1"/>
    </xf>
    <xf numFmtId="2" fontId="4" fillId="0" borderId="0" xfId="4" applyNumberFormat="1" applyAlignment="1">
      <alignment vertical="center"/>
    </xf>
    <xf numFmtId="2" fontId="4" fillId="0" borderId="0" xfId="4" applyNumberFormat="1"/>
    <xf numFmtId="2" fontId="12" fillId="0" borderId="0" xfId="13" applyNumberFormat="1" applyFont="1" applyAlignment="1">
      <alignment vertical="center"/>
    </xf>
    <xf numFmtId="172" fontId="4" fillId="0" borderId="0" xfId="15" applyNumberFormat="1" applyFill="1" applyBorder="1" applyAlignment="1">
      <alignment horizontal="right" vertical="center"/>
    </xf>
    <xf numFmtId="172" fontId="1" fillId="0" borderId="0" xfId="15" applyNumberFormat="1" applyFont="1" applyFill="1" applyBorder="1" applyAlignment="1">
      <alignment horizontal="right" vertical="center"/>
    </xf>
    <xf numFmtId="3" fontId="1" fillId="0" borderId="0" xfId="4" applyNumberFormat="1" applyFont="1" applyAlignment="1">
      <alignment vertical="center"/>
    </xf>
    <xf numFmtId="172" fontId="1" fillId="0" borderId="0" xfId="12" applyNumberFormat="1" applyFont="1" applyAlignment="1">
      <alignment vertical="center"/>
    </xf>
    <xf numFmtId="3" fontId="1" fillId="0" borderId="0" xfId="12" applyNumberFormat="1" applyFont="1" applyAlignment="1">
      <alignment vertical="center"/>
    </xf>
    <xf numFmtId="173" fontId="4" fillId="0" borderId="0" xfId="15" applyNumberFormat="1" applyFill="1" applyBorder="1" applyAlignment="1">
      <alignment horizontal="right" vertical="center"/>
    </xf>
    <xf numFmtId="0" fontId="1" fillId="0" borderId="0" xfId="12" applyFont="1" applyAlignment="1">
      <alignment vertical="center"/>
    </xf>
    <xf numFmtId="1" fontId="4" fillId="0" borderId="0" xfId="14" applyNumberFormat="1" applyAlignment="1">
      <alignment horizontal="left" vertical="center" wrapText="1"/>
    </xf>
    <xf numFmtId="0" fontId="19" fillId="0" borderId="2" xfId="4" applyFont="1" applyBorder="1" applyAlignment="1">
      <alignment horizontal="center" vertical="center" wrapText="1"/>
    </xf>
  </cellXfs>
  <cellStyles count="30">
    <cellStyle name="Bad" xfId="2" builtinId="27"/>
    <cellStyle name="Comma" xfId="1" builtinId="3"/>
    <cellStyle name="Comma 2" xfId="15" xr:uid="{22E34114-3C02-4598-831B-63394FD6BA3F}"/>
    <cellStyle name="Heading 1 2" xfId="22" xr:uid="{1DE0A4D6-46BD-4497-B822-DF31D799E013}"/>
    <cellStyle name="Heading 2" xfId="19" builtinId="17" customBuiltin="1"/>
    <cellStyle name="Heading 2 2" xfId="20" xr:uid="{8F6A87C3-4DF6-4C38-B021-87067E61AE5B}"/>
    <cellStyle name="Heading 2 2 2" xfId="27" xr:uid="{AD34136E-864C-478C-85D6-E717367111AD}"/>
    <cellStyle name="Heading 3 2" xfId="26" xr:uid="{171753DE-0FD7-40F9-A957-8361E64D2EAC}"/>
    <cellStyle name="Hyperlink" xfId="3" builtinId="8"/>
    <cellStyle name="Hyperlink 2" xfId="25" xr:uid="{0B6209BC-5A46-4CD4-B218-ECBCFC09D6DE}"/>
    <cellStyle name="Normal" xfId="0" builtinId="0"/>
    <cellStyle name="Normal 10 2" xfId="9" xr:uid="{E6097222-863C-4158-A576-3953B42B1352}"/>
    <cellStyle name="Normal 11" xfId="4" xr:uid="{7B53294B-8C17-415F-A88F-CC750AA2B900}"/>
    <cellStyle name="Normal 13 2" xfId="17" xr:uid="{5C0A481A-4D59-41CB-8E43-E9049FA9DFEA}"/>
    <cellStyle name="Normal 2" xfId="7" xr:uid="{C76B83E2-EDE9-4732-8A11-9CDCD498E598}"/>
    <cellStyle name="Normal 2 2" xfId="29" xr:uid="{62200648-B25B-44D6-8D09-9AABD72BBAF5}"/>
    <cellStyle name="Normal 2 3" xfId="8" xr:uid="{26D70E42-F6BB-4F38-AF50-65DB2BFE1260}"/>
    <cellStyle name="Normal 2 3 2" xfId="11" xr:uid="{DC441EEC-E892-40DE-A215-F9B3B2836B9E}"/>
    <cellStyle name="Normal 2 3 2 2" xfId="28" xr:uid="{1450C6A6-912A-4758-BD6F-18F0B103D747}"/>
    <cellStyle name="Normal 4" xfId="23" xr:uid="{EA9DC763-A596-4598-9B22-CDF7C81BCEFC}"/>
    <cellStyle name="Normal 4 2" xfId="24" xr:uid="{7C3960C8-5400-496D-B42E-0A637D0162BC}"/>
    <cellStyle name="Normal 4 3" xfId="16" xr:uid="{2946C9CE-F1A2-4A98-8ECD-74DA84C72DFB}"/>
    <cellStyle name="Normal_chardata" xfId="5" xr:uid="{96F13CD4-B7FA-4A1D-A5F4-4F071D6F0568}"/>
    <cellStyle name="Normal_domestic data (PM)" xfId="10" xr:uid="{03F7AEAA-8748-4DE5-81CC-1ED0A1411EDB}"/>
    <cellStyle name="Normal_service sector data" xfId="13" xr:uid="{AB728288-5145-4982-99CE-A40DEFA74429}"/>
    <cellStyle name="Normal_service sector data 2" xfId="14" xr:uid="{611C8DB8-BEB2-4485-98CE-AE8C87C6A947}"/>
    <cellStyle name="Normal_Services (PM linked)" xfId="12" xr:uid="{CE34BFC6-42D1-401C-B757-8179827C4175}"/>
    <cellStyle name="Percent 2" xfId="6" xr:uid="{66E2ACE2-433E-400D-9868-2DB54D2D0A90}"/>
    <cellStyle name="qa_check" xfId="21" xr:uid="{CC3D3809-C59F-46B7-A77E-3047EC189710}"/>
    <cellStyle name="Title" xfId="18" builtinId="15" customBuiltin="1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bottom style="thin">
          <color auto="1"/>
        </bottom>
      </border>
    </dxf>
    <dxf>
      <font>
        <b/>
      </font>
      <numFmt numFmtId="3" formatCode="#,##0"/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</dxf>
  </dxfs>
  <tableStyles count="0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DFBDDD-DBEF-4B5D-B165-72371C878325}" name="contents" displayName="contents" ref="A4:B12" totalsRowShown="0" dataDxfId="181">
  <autoFilter ref="A4:B12" xr:uid="{A9E13C24-B927-4109-A24B-829CD04F0274}">
    <filterColumn colId="0" hiddenButton="1"/>
    <filterColumn colId="1" hiddenButton="1"/>
  </autoFilter>
  <tableColumns count="2">
    <tableColumn id="1" xr3:uid="{FF0876B2-ADE3-4C7E-994F-9F1A7A524051}" name="Worksheet description" dataDxfId="180" dataCellStyle="Normal 4"/>
    <tableColumn id="2" xr3:uid="{C4C7E40C-8D43-470F-A251-9B61C8561231}" name="Link" dataDxfId="179" dataCellStyle="Hyperlink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7428CC-6E7C-4AD0-B57E-00B0B9E24A0E}" name="subsector_enduse" displayName="subsector_enduse" ref="A3:AP53" totalsRowShown="0" headerRowDxfId="44" dataDxfId="42" headerRowBorderDxfId="43" headerRowCellStyle="Normal_service sector data 2" dataCellStyle="Normal_service sector data">
  <autoFilter ref="A3:AP53" xr:uid="{C17428CC-6E7C-4AD0-B57E-00B0B9E24A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</autoFilter>
  <tableColumns count="42">
    <tableColumn id="1" xr3:uid="{7B590B12-E9B3-4CEE-8DBC-42544D695261}" name="Year" dataDxfId="41" dataCellStyle="Normal_service sector data 2"/>
    <tableColumn id="2" xr3:uid="{72D678B7-1938-43FD-A8CA-B41111332248}" name="Sub-sector" dataDxfId="40" dataCellStyle="Normal 11"/>
    <tableColumn id="3" xr3:uid="{33C896B5-A9FA-46E8-B2F4-98DAA40E3464}" name="Catering - electricity" dataDxfId="39" dataCellStyle="Normal_service sector data"/>
    <tableColumn id="4" xr3:uid="{CAD6E371-0D7B-4E44-9E6B-10BD5ADC50A4}" name="Catering - natural gas" dataDxfId="38" dataCellStyle="Normal_service sector data"/>
    <tableColumn id="5" xr3:uid="{1CA9B90B-5F78-4D90-A885-D28303BC7B71}" name="Catering - oil" dataDxfId="37" dataCellStyle="Normal_service sector data"/>
    <tableColumn id="8" xr3:uid="{02E527A0-8682-476A-B17B-386E846388C5}" name="Catering - other" dataDxfId="36" dataCellStyle="Normal_service sector data"/>
    <tableColumn id="9" xr3:uid="{FBFFEADF-876F-471B-82C4-3822D0965510}" name="Catering - all" dataDxfId="35" dataCellStyle="Normal_service sector data"/>
    <tableColumn id="10" xr3:uid="{A3CCD7DC-7A3F-4B90-828B-05274CFC6006}" name="Computing - electricity" dataDxfId="34" dataCellStyle="Normal_service sector data"/>
    <tableColumn id="11" xr3:uid="{C9C88EEF-4DD1-4A59-9F80-AD57D29975F4}" name="Computing - natural gas" dataDxfId="33" dataCellStyle="Normal_service sector data"/>
    <tableColumn id="12" xr3:uid="{8D2FCC8C-CF03-4698-BA97-F2B0604FA915}" name="Computing - oil" dataDxfId="32" dataCellStyle="Normal_service sector data"/>
    <tableColumn id="15" xr3:uid="{F2DD8EB1-443D-4B8D-B751-F5C58F40125B}" name="Computing - other" dataDxfId="31" dataCellStyle="Normal_service sector data"/>
    <tableColumn id="16" xr3:uid="{70D770B0-EE41-4D23-8E03-02F647D2DD6C}" name="Computing - all" dataDxfId="30" dataCellStyle="Normal_service sector data"/>
    <tableColumn id="17" xr3:uid="{B33924F3-9939-462F-A8BC-DFD7E273EE3C}" name="Cooling and ventilation - electricity" dataDxfId="29" dataCellStyle="Normal_service sector data"/>
    <tableColumn id="18" xr3:uid="{1C4C4373-44BE-4BE7-861C-4806559499E7}" name="Cooling and ventilation - natural gas" dataDxfId="28" dataCellStyle="Normal_service sector data"/>
    <tableColumn id="19" xr3:uid="{7AD0F70F-A474-45EF-8BD7-BDF9D01E1731}" name="Cooling and ventilation - oil" dataDxfId="27" dataCellStyle="Normal_service sector data"/>
    <tableColumn id="22" xr3:uid="{470C829A-DB66-4535-BBF8-B5A5C10A7DB5}" name="Cooling and ventilation - other" dataDxfId="26" dataCellStyle="Normal_service sector data"/>
    <tableColumn id="23" xr3:uid="{1D8FE7AA-F398-4450-B27F-30C39BEC74D6}" name="Cooling and ventilation - all" dataDxfId="25" dataCellStyle="Normal_service sector data"/>
    <tableColumn id="24" xr3:uid="{49973BA2-0AF9-4EAD-A1D5-ED3799E8794A}" name="Hot water - electricity" dataDxfId="24" dataCellStyle="Normal_service sector data"/>
    <tableColumn id="25" xr3:uid="{005E40E6-59DC-401D-88DB-F9E78CD4267F}" name="Hot water - natural gas" dataDxfId="23" dataCellStyle="Normal_service sector data"/>
    <tableColumn id="26" xr3:uid="{B66F3203-3EAA-414C-96DC-F047DF71FE53}" name="Hot water - oil" dataDxfId="22" dataCellStyle="Normal_service sector data"/>
    <tableColumn id="29" xr3:uid="{56B26EEE-343B-4184-A9FA-F61A2E828D44}" name="Hot water - other" dataDxfId="21" dataCellStyle="Normal_service sector data"/>
    <tableColumn id="30" xr3:uid="{0720650B-A00E-4344-80BE-B6A38006391E}" name="Hot water - all" dataDxfId="20" dataCellStyle="Normal_service sector data"/>
    <tableColumn id="31" xr3:uid="{2A552BBC-696E-448A-AB11-F77FAC2F0191}" name="Heating - electricity" dataDxfId="19" dataCellStyle="Normal_service sector data"/>
    <tableColumn id="32" xr3:uid="{E4CF2AB5-9861-4CEB-B05C-0F112AD8AF36}" name="Heating - natural gas" dataDxfId="18" dataCellStyle="Normal_service sector data"/>
    <tableColumn id="33" xr3:uid="{AFEFE782-248F-460C-9044-EB2CD500DD98}" name="Heating - oil" dataDxfId="17" dataCellStyle="Normal_service sector data"/>
    <tableColumn id="36" xr3:uid="{01694BD7-B6D3-4266-B6FB-3A31124B47F3}" name="Heating - other" dataDxfId="16" dataCellStyle="Normal_service sector data"/>
    <tableColumn id="37" xr3:uid="{242F01CE-D46D-45BA-A34E-F712B89B774F}" name="Heating - all" dataDxfId="15" dataCellStyle="Normal_service sector data"/>
    <tableColumn id="38" xr3:uid="{F28DF6BC-52E3-48E9-8AEE-BCCFD2EEB730}" name="Lighting - electricity" dataDxfId="14" dataCellStyle="Normal_service sector data"/>
    <tableColumn id="39" xr3:uid="{8A5F0DC8-A1B4-469A-8C1D-B34850A3550C}" name="Lighting - natural gas" dataDxfId="13" dataCellStyle="Normal_service sector data"/>
    <tableColumn id="40" xr3:uid="{6351D95D-8210-4B7B-825A-86EA1EC3175D}" name="Lighting - oil" dataDxfId="12" dataCellStyle="Normal_service sector data"/>
    <tableColumn id="43" xr3:uid="{970DA2C4-9788-476B-8BF3-ABCF9518527D}" name="Lighting - other" dataDxfId="11" dataCellStyle="Normal_service sector data"/>
    <tableColumn id="44" xr3:uid="{07606C25-0760-41BB-B375-78ACE4033A28}" name="Lighting - all" dataDxfId="10" dataCellStyle="Normal_service sector data"/>
    <tableColumn id="45" xr3:uid="{9F24E4AB-AC58-4EEF-8921-B577E1D8DC22}" name="Other - electricity" dataDxfId="9" dataCellStyle="Normal_service sector data"/>
    <tableColumn id="46" xr3:uid="{4DD228E1-AAF6-47C8-8BF4-AC5555E0FBB1}" name="Other - natural gas" dataDxfId="8" dataCellStyle="Normal_service sector data"/>
    <tableColumn id="47" xr3:uid="{5B84BA2A-F05C-4823-9D4F-89051F0D2700}" name="Other - oil" dataDxfId="7" dataCellStyle="Normal_service sector data"/>
    <tableColumn id="50" xr3:uid="{80E32337-6878-44F7-884C-AF9F55ABBA78}" name="Other - other" dataDxfId="6" dataCellStyle="Normal_service sector data"/>
    <tableColumn id="51" xr3:uid="{FC468950-C909-4007-8C6B-BD356F005842}" name="Other - all" dataDxfId="5" dataCellStyle="Normal_service sector data"/>
    <tableColumn id="52" xr3:uid="{B45D4C06-FF8F-4A34-9948-C920D05C9743}" name="Total - electricity" dataDxfId="4" dataCellStyle="Normal_service sector data"/>
    <tableColumn id="53" xr3:uid="{435FA2C8-8D8A-4BD8-B68A-D42FDB1AB399}" name="Total - natural gas" dataDxfId="3" dataCellStyle="Normal_service sector data"/>
    <tableColumn id="54" xr3:uid="{9CF19A63-25D2-48E9-97A0-962DA1745CCD}" name="Total - oil" dataDxfId="2" dataCellStyle="Normal_service sector data"/>
    <tableColumn id="57" xr3:uid="{6CC6FF8C-CB8A-4244-951F-1142FEB4C609}" name="Total - other" dataDxfId="1" dataCellStyle="Normal_service sector data"/>
    <tableColumn id="58" xr3:uid="{030B5D9C-EC14-47B5-B044-43852D56E2B8}" name="Total - all" dataDxfId="0" dataCellStyle="Normal_service sector 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7FF5F9-D36C-4259-BA97-CF5A3BB536D4}" name="Table9" displayName="Table9" ref="A4:B5" insertRow="1" totalsRowShown="0">
  <autoFilter ref="A4:B5" xr:uid="{307FF5F9-D36C-4259-BA97-CF5A3BB536D4}">
    <filterColumn colId="0" hiddenButton="1"/>
    <filterColumn colId="1" hiddenButton="1"/>
  </autoFilter>
  <tableColumns count="2">
    <tableColumn id="1" xr3:uid="{38241589-FABB-4C2D-B50B-0299A6D566AB}" name="Note "/>
    <tableColumn id="2" xr3:uid="{A188DB7C-DE8E-4AE8-A718-7300488B14FE}" name="Description" dataDxfId="17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01D37-D0F2-497F-BBB7-B3E542A91F42}" name="temp_corrected_primary_consumption" displayName="temp_corrected_primary_consumption" ref="A3:D57" totalsRowShown="0" headerRowDxfId="177" dataDxfId="175" headerRowBorderDxfId="176">
  <autoFilter ref="A3:D57" xr:uid="{E6601D37-D0F2-497F-BBB7-B3E542A91F42}">
    <filterColumn colId="0" hiddenButton="1"/>
    <filterColumn colId="1" hiddenButton="1"/>
    <filterColumn colId="2" hiddenButton="1"/>
    <filterColumn colId="3" hiddenButton="1"/>
  </autoFilter>
  <tableColumns count="4">
    <tableColumn id="1" xr3:uid="{CC142F91-9B3C-40CF-B44D-D2BA11B79FED}" name="Year" dataDxfId="174" totalsRowDxfId="173" dataCellStyle="Normal 11"/>
    <tableColumn id="2" xr3:uid="{9DC1852C-14F3-443F-BC75-1FDE9A8158BF}" name="Unadjusted_x000a_thousand tonnes of oil equivalent (ktoe)" dataDxfId="172" totalsRowDxfId="171" dataCellStyle="Comma"/>
    <tableColumn id="3" xr3:uid="{64968C54-518F-4ABC-9F6F-F041DB119807}" name="Temperature corrected_x000a_thousand tonnes of oil equivalent (ktoe)" dataDxfId="170" totalsRowDxfId="169" dataCellStyle="Normal 11"/>
    <tableColumn id="4" xr3:uid="{4615EC11-DD48-4A51-9E17-3DDEC714FA36}" name="Mean air temperatures _x000a_(degree Celsius)" dataDxfId="168" totalsRowDxfId="167" dataCellStyle="Normal 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3C313-8E8A-4807-BCF1-B4FCA3136580}" name="consumption_fuel_sector" displayName="consumption_fuel_sector" ref="A3:AE57" totalsRowShown="0" headerRowDxfId="166" dataDxfId="164" headerRowBorderDxfId="165" headerRowCellStyle="Normal 11" dataCellStyle="Bad">
  <autoFilter ref="A3:AE57" xr:uid="{1A83C313-8E8A-4807-BCF1-B4FCA31365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859A1855-5605-41BA-BA27-21D239A44620}" name="Year" dataDxfId="163" dataCellStyle="Normal 11"/>
    <tableColumn id="2" xr3:uid="{385B0528-EE0B-425E-B0B8-68C2452120B9}" name="Solid fuel - industry" dataDxfId="162" dataCellStyle="Bad"/>
    <tableColumn id="3" xr3:uid="{72CB9654-947E-4FB5-A1A0-CA155221811C}" name="Solid fuel - transport" dataDxfId="161" dataCellStyle="Bad"/>
    <tableColumn id="4" xr3:uid="{9E3BC74E-F64A-4809-B91E-B926513A9F03}" name="Solid fuel - domestic " dataDxfId="160" dataCellStyle="Bad"/>
    <tableColumn id="5" xr3:uid="{B99E8C32-7B2A-4A59-BF6E-B097CE56CA4C}" name="Solid fuel - services" dataDxfId="159" dataCellStyle="Bad"/>
    <tableColumn id="6" xr3:uid="{EFAFD3BF-D577-46B3-93A2-D2E08A3CA5D8}" name="Solid fuel - total" dataDxfId="158" dataCellStyle="Bad"/>
    <tableColumn id="7" xr3:uid="{0969477E-0177-4905-BE78-75FC136A44C1}" name="Petroleum - industry" dataDxfId="157" dataCellStyle="Bad"/>
    <tableColumn id="8" xr3:uid="{D86A5524-60EC-4E29-B447-F9E78B1E9FB4}" name="Petroleum - transport" dataDxfId="156" dataCellStyle="Bad"/>
    <tableColumn id="9" xr3:uid="{5672F0AE-3610-451D-A8CD-62F958E94EEA}" name="Petroleum - domestic" dataDxfId="155" dataCellStyle="Bad"/>
    <tableColumn id="10" xr3:uid="{49142783-E463-4BC5-AA28-D46F989B3E93}" name="Petroleum - services" dataDxfId="154" dataCellStyle="Bad"/>
    <tableColumn id="11" xr3:uid="{A9090DA0-FBE8-48ED-BE9D-47678404A0D3}" name="Petroleum - total" dataDxfId="153" dataCellStyle="Bad"/>
    <tableColumn id="12" xr3:uid="{92BCF470-E7A9-4F7B-9702-18BF3C731A5F}" name="Natural gas - industry" dataDxfId="152" dataCellStyle="Bad"/>
    <tableColumn id="13" xr3:uid="{23E61364-7549-4E51-A375-3BBF424B334A}" name="Natural gas - transport" dataDxfId="151" dataCellStyle="Bad"/>
    <tableColumn id="14" xr3:uid="{0427298B-D13D-4BCC-8947-139729E5FED1}" name="Natural gas - domestic" dataDxfId="150" dataCellStyle="Bad"/>
    <tableColumn id="15" xr3:uid="{70328AF2-3539-4CFC-A7F9-F6E3B2BD692E}" name="Natural gas - services" dataDxfId="149" dataCellStyle="Bad"/>
    <tableColumn id="16" xr3:uid="{4B08A06B-54A3-4929-8436-B51D17811E43}" name="Natural gas - total" dataDxfId="148" dataCellStyle="Bad"/>
    <tableColumn id="17" xr3:uid="{A010D3D6-57F4-44DE-8C0B-637A1F8A8B6F}" name="Bioenergy &amp; waste - industry" dataDxfId="147" dataCellStyle="Bad"/>
    <tableColumn id="18" xr3:uid="{E2C06C0F-C7D5-4EF0-825F-B0E460E43430}" name="Bioenergy &amp; waste - transport" dataDxfId="146" dataCellStyle="Bad"/>
    <tableColumn id="19" xr3:uid="{59C69A79-54E4-4F0E-8C33-D5FE82A15FB1}" name="Bioenergy &amp; waste - domestic" dataDxfId="145" dataCellStyle="Bad"/>
    <tableColumn id="20" xr3:uid="{D6349558-957F-49D0-8E3B-CF7EA8F9A647}" name="Bioenergy &amp; waste - services" dataDxfId="144" dataCellStyle="Bad"/>
    <tableColumn id="21" xr3:uid="{3F04797A-DD07-4847-A97B-EE2260331A4A}" name="Bioenergy &amp; waste - total" dataDxfId="143" dataCellStyle="Bad"/>
    <tableColumn id="22" xr3:uid="{CAF57EA9-A254-4A59-B58A-66257647E795}" name="Electricity - industry" dataDxfId="142" dataCellStyle="Bad"/>
    <tableColumn id="23" xr3:uid="{0AB6EF06-8D5C-442B-896E-3F4DD466FCC8}" name="Electricity - transport" dataDxfId="141" dataCellStyle="Bad"/>
    <tableColumn id="24" xr3:uid="{44EF8C6C-3891-4E66-8D55-F0B325D98E78}" name="Electricity - domestic" dataDxfId="140" dataCellStyle="Bad"/>
    <tableColumn id="25" xr3:uid="{363CC00A-1247-4E48-8E15-57B270C4DD32}" name="Electricity - services" dataDxfId="139" dataCellStyle="Bad"/>
    <tableColumn id="26" xr3:uid="{70B60D51-318E-480B-824A-BBBD09D55DEC}" name="Electricity - total" dataDxfId="138" dataCellStyle="Bad"/>
    <tableColumn id="27" xr3:uid="{CF628087-7BC3-4E50-A629-605C1E501B01}" name="Total - industry" dataDxfId="137" dataCellStyle="Bad"/>
    <tableColumn id="28" xr3:uid="{F46DCAF8-5D73-40DF-8C76-21B0C268FE3F}" name="Total - transport" dataDxfId="136" dataCellStyle="Bad"/>
    <tableColumn id="29" xr3:uid="{EC37F41A-BB21-4416-8527-46879B51F17E}" name="Total - domestic" dataDxfId="135" dataCellStyle="Bad"/>
    <tableColumn id="30" xr3:uid="{DC8AF19C-E47A-4FD8-8F29-2CB0B97686E8}" name="Total - services" dataDxfId="134" dataCellStyle="Bad"/>
    <tableColumn id="31" xr3:uid="{79E71FA7-DEF1-4452-B32F-F2104689F941}" name="Total - total" dataDxfId="133" dataCellStyle="Ba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55D6B7-4CE0-4B6E-815B-4C7BFBB87121}" name="primary_final_ratio" displayName="primary_final_ratio" ref="A3:J57" totalsRowShown="0" headerRowDxfId="132" dataDxfId="130" headerRowBorderDxfId="131" headerRowCellStyle="Normal 11" dataCellStyle="Normal 11">
  <autoFilter ref="A3:J57" xr:uid="{C155D6B7-4CE0-4B6E-815B-4C7BFBB871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B1ED144-E5F6-41FB-B1AB-E82A2B299C00}" name="Year" dataDxfId="129" dataCellStyle="Normal 11"/>
    <tableColumn id="2" xr3:uid="{CC94077A-5E3F-42CC-BE02-DE9CE9A74E68}" name="Industry" dataDxfId="128" dataCellStyle="Normal 11"/>
    <tableColumn id="3" xr3:uid="{B3C0A227-E663-4F35-869B-7C8A782C893F}" name="Transport" dataDxfId="127" dataCellStyle="Normal 11"/>
    <tableColumn id="4" xr3:uid="{32348BA6-8643-40EB-B614-DE82D22693D9}" name="Domestic - space heating" dataDxfId="126" dataCellStyle="Normal 11"/>
    <tableColumn id="5" xr3:uid="{71B0656C-FE69-479B-8CB6-3349DC7F398C}" name="Domestic - water heating" dataDxfId="125" dataCellStyle="Normal 11"/>
    <tableColumn id="6" xr3:uid="{E9ACEAC9-8E7E-4BA2-976A-20F70473B57F}" name="Domestic - cooking" dataDxfId="124" dataCellStyle="Normal 11"/>
    <tableColumn id="7" xr3:uid="{337667D2-FFFF-4DE5-8FAF-B92AD18EC62E}" name="Domestic - lighting and appliances" dataDxfId="123" dataCellStyle="Normal 11"/>
    <tableColumn id="8" xr3:uid="{3C521D70-0ABC-48C5-B6AE-5A50E0509C35}" name="Domestic - total" dataDxfId="122" dataCellStyle="Normal 11"/>
    <tableColumn id="9" xr3:uid="{1ABC7632-D761-4119-91C2-A43B2E4169CF}" name="Services" dataDxfId="121" dataCellStyle="Normal 11"/>
    <tableColumn id="10" xr3:uid="{21B99B5B-0DD4-42CD-AF40-8F9586D2BCCB}" name="Overall" dataDxfId="120" dataCellStyle="Normal 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035EDB-DC3D-4CC3-A599-56C02102D4DB}" name="factors_change_energy_demand" displayName="factors_change_energy_demand" ref="A3:F6" totalsRowShown="0" headerRowDxfId="119" dataDxfId="117" headerRowBorderDxfId="118" headerRowCellStyle="Normal 11" dataCellStyle="Normal 11">
  <autoFilter ref="A3:F6" xr:uid="{58035EDB-DC3D-4CC3-A599-56C02102D4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AADC2C0-FE52-4655-8183-C45E65F3FC13}" name="Change" dataDxfId="116" dataCellStyle="Normal 11"/>
    <tableColumn id="2" xr3:uid="{06CBE349-32C5-4013-8DC9-1F00BEFC301D}" name="Industry" dataDxfId="115" dataCellStyle="Normal 11"/>
    <tableColumn id="3" xr3:uid="{DE165C8D-381B-496C-963A-4FFD65E478DA}" name="Transport" dataDxfId="114" dataCellStyle="Normal 11"/>
    <tableColumn id="4" xr3:uid="{91A64702-0A10-4821-ABC8-82ADCE3A4A18}" name="Domestic" dataDxfId="113" dataCellStyle="Normal 11"/>
    <tableColumn id="5" xr3:uid="{F066B209-6D52-45F2-A6AE-6D629FF532E1}" name="Services" dataDxfId="112" dataCellStyle="Normal 11"/>
    <tableColumn id="6" xr3:uid="{B13AB85F-12C2-470F-8B11-447C35D7C0E9}" name="All sectors" dataDxfId="111" dataCellStyle="Normal 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2C1C8-92AA-4D03-B5F4-BA558618D04F}" name="factors_affecting_conversion_losses" displayName="factors_affecting_conversion_losses" ref="A3:G15" totalsRowShown="0" headerRowDxfId="110" headerRowBorderDxfId="109" headerRowCellStyle="Normal 11" dataCellStyle="Normal 11">
  <autoFilter ref="A3:G15" xr:uid="{BE62C1C8-92AA-4D03-B5F4-BA558618D0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A3C58B-8EEF-4CA6-ADF0-A28C5C3B31E9}" name="Estimate" dataCellStyle="Normal 11"/>
    <tableColumn id="2" xr3:uid="{918E4244-CC9C-48F6-808C-D06DD4790F74}" name="Calculation" dataCellStyle="Normal 11"/>
    <tableColumn id="3" xr3:uid="{ABE1387D-EADA-45BB-AE47-16C7E647B394}" name="Industry" dataDxfId="108" dataCellStyle="Normal 11"/>
    <tableColumn id="4" xr3:uid="{ACFC63ED-3091-440F-A10A-2BF023CA4879}" name="Transport" dataDxfId="107" dataCellStyle="Normal 11"/>
    <tableColumn id="5" xr3:uid="{F01C1B22-A1C1-4939-97E8-F48BC3FB897E}" name="Domestic " dataDxfId="106" dataCellStyle="Normal 11"/>
    <tableColumn id="6" xr3:uid="{4E1B5C45-C94E-49C8-B4A4-6F290986DDBA}" name="Services" dataDxfId="105" dataCellStyle="Normal 11"/>
    <tableColumn id="7" xr3:uid="{D92C1C57-B7DB-47F9-B53F-B27E21FF3CE0}" name="Total" dataDxfId="104" dataCellStyle="Normal 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D75F63-8018-40EE-8C8A-9D0E3AFE50F7}" name="domestic_end_use" displayName="domestic_end_use" ref="A3:Z37" totalsRowShown="0" headerRowDxfId="103" dataDxfId="101" headerRowBorderDxfId="102" tableBorderDxfId="100" headerRowCellStyle="Normal_domestic data (PM)" dataCellStyle="Normal 2 3 2">
  <autoFilter ref="A3:Z37" xr:uid="{B3D75F63-8018-40EE-8C8A-9D0E3AFE50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963B887F-4330-41F4-8679-0DD22D20396F}" name="Year" dataDxfId="99" dataCellStyle="Normal_domestic data (PM)"/>
    <tableColumn id="2" xr3:uid="{68184F27-9D05-4EEB-BEAF-32CD0102F5D3}" name="Solid fuels - space heating" dataDxfId="98" dataCellStyle="Normal 2 3 2"/>
    <tableColumn id="3" xr3:uid="{8B82B486-A7FF-4BC7-8903-E72248ED5F03}" name="Solid fuels - water heating" dataDxfId="97" dataCellStyle="Normal 2 3 2"/>
    <tableColumn id="4" xr3:uid="{C41CEDAD-6551-4FE4-9161-4B445F9FF5B4}" name="Solid fuels - cooking" dataDxfId="96" dataCellStyle="Normal 2 3 2"/>
    <tableColumn id="5" xr3:uid="{6EA5F21D-BF01-455F-ACE6-C7A73EFD7745}" name="Solid fuels - lighting and appliances" dataDxfId="95" dataCellStyle="Normal 2 3 2"/>
    <tableColumn id="6" xr3:uid="{C9B6376F-BE99-49F3-A364-D98834EFE8DC}" name="Solid fuels - total" dataDxfId="94" dataCellStyle="Normal 2 3 2"/>
    <tableColumn id="7" xr3:uid="{C2115205-260A-478B-8988-FF1A1CBFFCFA}" name="Petroleum - space heating" dataDxfId="93" dataCellStyle="Normal 2 3 2"/>
    <tableColumn id="8" xr3:uid="{3D291800-B848-4D22-B788-F54DC1F04410}" name="Petroleum - water heating" dataDxfId="92" dataCellStyle="Normal 2 3 2"/>
    <tableColumn id="9" xr3:uid="{08E37354-3982-445C-BC1D-C40A18321717}" name="Petroleum - cooking" dataDxfId="91" dataCellStyle="Normal 2 3 2"/>
    <tableColumn id="10" xr3:uid="{F7FCA1AA-C707-4ADC-AF57-B951324BA773}" name="Petroleum - lighting and appliances " dataDxfId="90" dataCellStyle="Normal 2 3 2"/>
    <tableColumn id="11" xr3:uid="{2CE583F2-F95C-46A1-BBAC-8B11ADAB32FB}" name="Petroleum - total" dataDxfId="89" dataCellStyle="Normal 2 3 2"/>
    <tableColumn id="12" xr3:uid="{17225A32-4B57-4503-800E-8B09D6A84829}" name="Natural gas - space heating" dataDxfId="88" dataCellStyle="Normal 2 3 2"/>
    <tableColumn id="13" xr3:uid="{41757FAE-54DC-4144-910A-3000A982092B}" name="Natural gas - water heating" dataDxfId="87" dataCellStyle="Normal 2 3 2"/>
    <tableColumn id="14" xr3:uid="{4B9AB671-B690-41C3-8865-72F675C8450B}" name="Natural gas - cooking" dataDxfId="86" dataCellStyle="Normal 2 3 2"/>
    <tableColumn id="15" xr3:uid="{84A58A7B-8219-4657-B60C-9C887176F16C}" name="Natural gas - lighting and appliances " dataDxfId="85" dataCellStyle="Normal 2 3 2"/>
    <tableColumn id="16" xr3:uid="{7EC7C1A8-0341-489D-B528-7BCFEFBD5BAE}" name="Gas - total" dataDxfId="84" dataCellStyle="Normal 2 3 2"/>
    <tableColumn id="17" xr3:uid="{0F76E9E6-4174-4673-8DCA-9A0B2FC576B8}" name="Electricity - space heating" dataDxfId="83" dataCellStyle="Normal 2 3 2"/>
    <tableColumn id="18" xr3:uid="{5292BCE0-DE50-4E46-83EB-FBEE9892A906}" name="Electricity - water heating" dataDxfId="82" dataCellStyle="Normal 2 3 2"/>
    <tableColumn id="19" xr3:uid="{D0F91E23-C7FE-4A4B-BE24-D9C406D02459}" name="Electricity - cooking" dataDxfId="81" dataCellStyle="Normal 2 3 2"/>
    <tableColumn id="20" xr3:uid="{D610FF08-4FB6-475B-870E-BE34D3BFA795}" name="Electricity - lighting and appliances " dataDxfId="80" dataCellStyle="Normal 2 3 2"/>
    <tableColumn id="21" xr3:uid="{9757EB7F-7C64-4325-8BDA-E38CF9DC8D1D}" name="Electricity - total" dataDxfId="79" dataCellStyle="Normal 2 3 2"/>
    <tableColumn id="22" xr3:uid="{D99CA318-9D41-42C1-8DCB-8F8874E4712F}" name="Total - space heating" dataDxfId="78" dataCellStyle="Normal 2 3 2"/>
    <tableColumn id="23" xr3:uid="{E657FFD9-07D4-4D4F-9934-7BCD281DDF68}" name="Total - water heating" dataDxfId="77" dataCellStyle="Normal 2 3 2"/>
    <tableColumn id="24" xr3:uid="{D790182E-CAFA-43E4-9D6A-B4AFED2D321A}" name="Total - cooking" dataDxfId="76" dataCellStyle="Normal 2 3 2"/>
    <tableColumn id="25" xr3:uid="{5C36D876-3B3B-41F9-9571-07EF8123D75E}" name="Total - lighting and appliances " dataDxfId="75" dataCellStyle="Normal 2 3 2"/>
    <tableColumn id="26" xr3:uid="{42218356-A447-44C8-B089-14B44D78BEC6}" name="Total" dataDxfId="74" dataCellStyle="Normal 2 3 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04A169-5E35-4412-8DEA-05C145499C0F}" name="sector_and_fuel" displayName="sector_and_fuel" ref="A3:Y57" totalsRowShown="0" headerRowDxfId="73" dataDxfId="71" headerRowBorderDxfId="72" tableBorderDxfId="70" headerRowCellStyle="Normal_Services (PM linked)" dataCellStyle="Normal_Services (PM linked)">
  <autoFilter ref="A3:Y57" xr:uid="{8104A169-5E35-4412-8DEA-05C145499C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18D1D1ED-45BF-425F-9492-22919835D655}" name="Year" dataDxfId="69" dataCellStyle="Normal_Services (PM linked)"/>
    <tableColumn id="2" xr3:uid="{A5FA5930-0D32-417E-B45F-CD35073EEE72}" name="Solid fuels - public administration" dataDxfId="68" dataCellStyle="Normal_Services (PM linked)"/>
    <tableColumn id="3" xr3:uid="{EC41B3CB-FB89-40DD-ACC7-42BACBD3661B}" name="Solid fuels - private commercial" dataDxfId="67" dataCellStyle="Normal_Services (PM linked)"/>
    <tableColumn id="4" xr3:uid="{E6992579-CD50-4190-98D6-BFE94DA82166}" name="Solid fuels - agriculture" dataDxfId="66" dataCellStyle="Normal_Services (PM linked)"/>
    <tableColumn id="5" xr3:uid="{EAF6D9F1-6409-4898-BF5D-93C69CEA0042}" name="Solid fuels - total" dataDxfId="65" dataCellStyle="Normal_Services (PM linked)"/>
    <tableColumn id="6" xr3:uid="{056C3C2B-5B60-49BE-8377-AE5531CC0E30}" name="Petroleum - public administration" dataDxfId="64" dataCellStyle="Normal_Services (PM linked)"/>
    <tableColumn id="7" xr3:uid="{11418750-0A57-45D8-B550-CEC4B5784700}" name="Petroleum - private commercial" dataDxfId="63" dataCellStyle="Normal_Services (PM linked)"/>
    <tableColumn id="8" xr3:uid="{844DD43A-C4E0-46BA-91FD-C2A5C93972DC}" name="Petroleum - agriculture" dataDxfId="62" dataCellStyle="Normal_Services (PM linked)"/>
    <tableColumn id="9" xr3:uid="{1A4EAA7C-EEC1-430A-8938-992DAD7E9C0B}" name="Petroleum- total" dataDxfId="61" dataCellStyle="Normal_Services (PM linked)"/>
    <tableColumn id="10" xr3:uid="{A8C479B7-EBB5-4A1A-9252-37EEF1E46F69}" name="Gas - public administration" dataDxfId="60" dataCellStyle="Normal_Services (PM linked)"/>
    <tableColumn id="11" xr3:uid="{FE96C6E6-545A-4595-BD6D-69A9CB5EA5C8}" name="Gas - private commercial" dataDxfId="59" dataCellStyle="Normal_Services (PM linked)"/>
    <tableColumn id="12" xr3:uid="{32A2E8D6-4FDE-4880-A8F0-A7693BAE4BD9}" name="Gas - agriculture" dataDxfId="58" dataCellStyle="Normal_Services (PM linked)"/>
    <tableColumn id="13" xr3:uid="{29CBA35F-B8A1-4C77-8E60-385FBD1533DC}" name="Gas - total" dataDxfId="57" dataCellStyle="Normal_Services (PM linked)"/>
    <tableColumn id="14" xr3:uid="{22FAAC19-803B-40E8-9549-DA62F9CB6150}" name="Bioenergy &amp; waste - public administration" dataDxfId="56" dataCellStyle="Normal_Services (PM linked)"/>
    <tableColumn id="15" xr3:uid="{B9E9F4B5-BAA0-4270-9881-3DE95F30AAF1}" name="Bioenergy &amp; waste - private commercial" dataDxfId="55" dataCellStyle="Normal_Services (PM linked)"/>
    <tableColumn id="16" xr3:uid="{AA53F0C6-919F-46C9-9D55-06D8B3831FF0}" name="Bioenergy &amp; waste - agriculture" dataDxfId="54" dataCellStyle="Normal_Services (PM linked)"/>
    <tableColumn id="17" xr3:uid="{06BBA74C-AA9A-407E-8333-0119A9C4C42D}" name="Bioenergy &amp; waste - total" dataDxfId="53" dataCellStyle="Normal_Services (PM linked)"/>
    <tableColumn id="18" xr3:uid="{A32F1E40-0246-400E-A85B-FEB3383A4A5B}" name="Electricity - public administration" dataDxfId="52" dataCellStyle="Normal_Services (PM linked)"/>
    <tableColumn id="19" xr3:uid="{D993CB92-29C7-4B9F-9310-B1CBFF20CB44}" name="Electricity - private commercial" dataDxfId="51" dataCellStyle="Normal_Services (PM linked)"/>
    <tableColumn id="20" xr3:uid="{0F35D321-9828-47CB-9F9B-595AFF3A5720}" name="Electricity - agriculture" dataDxfId="50" dataCellStyle="Normal_Services (PM linked)"/>
    <tableColumn id="21" xr3:uid="{260759A8-62F1-410C-A122-4EE222ACDB4C}" name="Electricity - total" dataDxfId="49" dataCellStyle="Normal_Services (PM linked)"/>
    <tableColumn id="22" xr3:uid="{62911510-0447-4475-87D7-56389EF6934A}" name="Total - public administration" dataDxfId="48" dataCellStyle="Normal_Services (PM linked)"/>
    <tableColumn id="23" xr3:uid="{2E7081C4-256B-4B83-BF18-E66A3D031650}" name="Total - private commercial" dataDxfId="47" dataCellStyle="Normal_Services (PM linked)"/>
    <tableColumn id="24" xr3:uid="{B3FC2E88-455F-46AF-BD25-D96D4F8F43A4}" name="Total - agriculture" dataDxfId="46" dataCellStyle="Normal_Services (PM linked)"/>
    <tableColumn id="25" xr3:uid="{43260F97-F900-45B9-BE9A-8D5B3D28EC31}" name="Total" dataDxfId="45" dataCellStyle="Normal_Services (PM linked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publications/desnz-standards-for-official-statistics/statistical-revisions-policy" TargetMode="External"/><Relationship Id="rId7" Type="http://schemas.openxmlformats.org/officeDocument/2006/relationships/hyperlink" Target="https://www.gov.uk/government/statistics/energy-consumption-in-the-uk-2024" TargetMode="External"/><Relationship Id="rId2" Type="http://schemas.openxmlformats.org/officeDocument/2006/relationships/hyperlink" Target="mailto:energy.stats@energysecurity.gov.uk" TargetMode="External"/><Relationship Id="rId1" Type="http://schemas.openxmlformats.org/officeDocument/2006/relationships/hyperlink" Target="mailto:newsdesk@energysecurity.gov.uk" TargetMode="External"/><Relationship Id="rId6" Type="http://schemas.openxmlformats.org/officeDocument/2006/relationships/hyperlink" Target="https://www.gov.uk/government/collections/energy-consumption-in-the-uk" TargetMode="External"/><Relationship Id="rId5" Type="http://schemas.openxmlformats.org/officeDocument/2006/relationships/hyperlink" Target="https://www.gov.uk/government/collections/digest-of-uk-energy-statistics-dukes" TargetMode="External"/><Relationship Id="rId4" Type="http://schemas.openxmlformats.org/officeDocument/2006/relationships/hyperlink" Target="mailto:energy.stats@energysecurity.gov.u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81A2-4438-4FF2-B378-80A7124825F1}">
  <sheetPr codeName="Sheet1"/>
  <dimension ref="A1:A29"/>
  <sheetViews>
    <sheetView showGridLines="0" tabSelected="1" zoomScaleNormal="100" workbookViewId="0"/>
  </sheetViews>
  <sheetFormatPr defaultColWidth="9.453125" defaultRowHeight="12.5" x14ac:dyDescent="0.25"/>
  <cols>
    <col min="1" max="1" width="124.1796875" style="19" customWidth="1"/>
    <col min="2" max="16384" width="9.453125" style="21"/>
  </cols>
  <sheetData>
    <row r="1" spans="1:1" s="31" customFormat="1" ht="45" customHeight="1" x14ac:dyDescent="0.25">
      <c r="A1" s="30" t="s">
        <v>73</v>
      </c>
    </row>
    <row r="2" spans="1:1" ht="31" x14ac:dyDescent="0.25">
      <c r="A2" s="28" t="s">
        <v>67</v>
      </c>
    </row>
    <row r="3" spans="1:1" s="33" customFormat="1" ht="30" customHeight="1" x14ac:dyDescent="0.55000000000000004">
      <c r="A3" s="32" t="s">
        <v>66</v>
      </c>
    </row>
    <row r="4" spans="1:1" ht="31" x14ac:dyDescent="0.25">
      <c r="A4" s="28" t="s">
        <v>100</v>
      </c>
    </row>
    <row r="5" spans="1:1" ht="23.5" x14ac:dyDescent="0.55000000000000004">
      <c r="A5" s="32" t="s">
        <v>65</v>
      </c>
    </row>
    <row r="6" spans="1:1" s="31" customFormat="1" ht="20.25" customHeight="1" x14ac:dyDescent="0.25">
      <c r="A6" s="28" t="s">
        <v>83</v>
      </c>
    </row>
    <row r="7" spans="1:1" s="33" customFormat="1" ht="30" customHeight="1" x14ac:dyDescent="0.55000000000000004">
      <c r="A7" s="32" t="s">
        <v>64</v>
      </c>
    </row>
    <row r="8" spans="1:1" ht="20.25" customHeight="1" x14ac:dyDescent="0.35">
      <c r="A8" s="34" t="s">
        <v>221</v>
      </c>
    </row>
    <row r="9" spans="1:1" s="31" customFormat="1" ht="30" customHeight="1" x14ac:dyDescent="0.55000000000000004">
      <c r="A9" s="18" t="s">
        <v>63</v>
      </c>
    </row>
    <row r="10" spans="1:1" s="35" customFormat="1" ht="45" customHeight="1" x14ac:dyDescent="0.25">
      <c r="A10" s="28" t="s">
        <v>62</v>
      </c>
    </row>
    <row r="11" spans="1:1" s="35" customFormat="1" ht="20.25" customHeight="1" x14ac:dyDescent="0.25">
      <c r="A11" s="36" t="s">
        <v>47</v>
      </c>
    </row>
    <row r="12" spans="1:1" s="35" customFormat="1" ht="45" customHeight="1" x14ac:dyDescent="0.25">
      <c r="A12" s="28" t="s">
        <v>61</v>
      </c>
    </row>
    <row r="13" spans="1:1" s="35" customFormat="1" ht="20.25" customHeight="1" x14ac:dyDescent="0.25">
      <c r="A13" s="28" t="s">
        <v>99</v>
      </c>
    </row>
    <row r="14" spans="1:1" s="35" customFormat="1" ht="20.25" customHeight="1" x14ac:dyDescent="0.25">
      <c r="A14" s="28" t="s">
        <v>17</v>
      </c>
    </row>
    <row r="15" spans="1:1" s="35" customFormat="1" ht="20.25" customHeight="1" x14ac:dyDescent="0.25">
      <c r="A15" s="28" t="s">
        <v>60</v>
      </c>
    </row>
    <row r="16" spans="1:1" s="35" customFormat="1" ht="20.25" customHeight="1" x14ac:dyDescent="0.25">
      <c r="A16" s="28" t="s">
        <v>59</v>
      </c>
    </row>
    <row r="17" spans="1:1" s="35" customFormat="1" ht="20.25" customHeight="1" x14ac:dyDescent="0.25">
      <c r="A17" s="28" t="s">
        <v>58</v>
      </c>
    </row>
    <row r="18" spans="1:1" s="35" customFormat="1" ht="20.25" customHeight="1" x14ac:dyDescent="0.25">
      <c r="A18" s="36" t="s">
        <v>57</v>
      </c>
    </row>
    <row r="19" spans="1:1" s="35" customFormat="1" ht="20.25" customHeight="1" x14ac:dyDescent="0.25">
      <c r="A19" s="37" t="s">
        <v>72</v>
      </c>
    </row>
    <row r="20" spans="1:1" s="38" customFormat="1" ht="20.25" customHeight="1" x14ac:dyDescent="0.35">
      <c r="A20" s="37" t="s">
        <v>75</v>
      </c>
    </row>
    <row r="21" spans="1:1" s="39" customFormat="1" ht="15.5" x14ac:dyDescent="0.35">
      <c r="A21" s="36" t="s">
        <v>56</v>
      </c>
    </row>
    <row r="22" spans="1:1" ht="23.5" x14ac:dyDescent="0.55000000000000004">
      <c r="A22" s="18" t="s">
        <v>55</v>
      </c>
    </row>
    <row r="23" spans="1:1" ht="18.5" x14ac:dyDescent="0.45">
      <c r="A23" s="40" t="s">
        <v>54</v>
      </c>
    </row>
    <row r="24" spans="1:1" s="39" customFormat="1" ht="18" customHeight="1" x14ac:dyDescent="0.35">
      <c r="A24" s="28" t="s">
        <v>76</v>
      </c>
    </row>
    <row r="25" spans="1:1" s="39" customFormat="1" ht="18.75" customHeight="1" x14ac:dyDescent="0.35">
      <c r="A25" s="36" t="s">
        <v>47</v>
      </c>
    </row>
    <row r="26" spans="1:1" s="39" customFormat="1" ht="18.75" customHeight="1" x14ac:dyDescent="0.35">
      <c r="A26" s="29" t="s">
        <v>77</v>
      </c>
    </row>
    <row r="27" spans="1:1" ht="18.5" x14ac:dyDescent="0.45">
      <c r="A27" s="40" t="s">
        <v>53</v>
      </c>
    </row>
    <row r="28" spans="1:1" s="39" customFormat="1" ht="20.25" customHeight="1" x14ac:dyDescent="0.35">
      <c r="A28" s="36" t="s">
        <v>52</v>
      </c>
    </row>
    <row r="29" spans="1:1" s="39" customFormat="1" ht="19.5" customHeight="1" x14ac:dyDescent="0.35">
      <c r="A29" s="29" t="s">
        <v>51</v>
      </c>
    </row>
  </sheetData>
  <hyperlinks>
    <hyperlink ref="A28" r:id="rId1" xr:uid="{3AE159B8-1059-4196-996F-AFF28D323E4C}"/>
    <hyperlink ref="A25" r:id="rId2" xr:uid="{D8AE1284-29B6-4531-9609-868FD89D4017}"/>
    <hyperlink ref="A21" r:id="rId3" xr:uid="{6D4C2269-AE5A-4DE3-811C-CA467277C4DE}"/>
    <hyperlink ref="A11" r:id="rId4" xr:uid="{54D77B54-6818-48CC-A3AF-CB1765EE76AE}"/>
    <hyperlink ref="A18" r:id="rId5" xr:uid="{17B7FDF8-DA34-4F11-9128-EE35DB647E57}"/>
    <hyperlink ref="A19" r:id="rId6" xr:uid="{3CB058BA-FE7A-4F0A-9903-70FD0E09369A}"/>
    <hyperlink ref="A20" r:id="rId7" xr:uid="{32F777EC-A9DE-46A5-81B5-C66CC21E969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BBC1-12CA-4562-BDA5-6D2328DF73F8}">
  <sheetPr codeName="Sheet10"/>
  <dimension ref="A1:AI67"/>
  <sheetViews>
    <sheetView showGridLines="0" zoomScaleNormal="100" zoomScaleSheetLayoutView="100" workbookViewId="0"/>
  </sheetViews>
  <sheetFormatPr defaultColWidth="11.453125" defaultRowHeight="12.5" x14ac:dyDescent="0.25"/>
  <cols>
    <col min="1" max="1" width="7.453125" style="97" customWidth="1"/>
    <col min="2" max="2" width="42.7265625" style="98" customWidth="1"/>
    <col min="3" max="3" width="30.7265625" style="98" customWidth="1"/>
    <col min="4" max="4" width="23.453125" style="98" customWidth="1"/>
    <col min="5" max="5" width="17.7265625" style="98" customWidth="1"/>
    <col min="6" max="6" width="42.7265625" style="98" customWidth="1"/>
    <col min="7" max="7" width="30.7265625" style="98" customWidth="1"/>
    <col min="8" max="8" width="23.453125" style="98" customWidth="1"/>
    <col min="9" max="9" width="17.7265625" style="98" customWidth="1"/>
    <col min="10" max="10" width="32.26953125" style="98" customWidth="1"/>
    <col min="11" max="11" width="25.26953125" style="98" customWidth="1"/>
    <col min="12" max="12" width="18.26953125" style="98" customWidth="1"/>
    <col min="13" max="13" width="12.54296875" style="98" customWidth="1"/>
    <col min="14" max="14" width="57.26953125" style="98" customWidth="1"/>
    <col min="15" max="15" width="37.7265625" style="98" customWidth="1"/>
    <col min="16" max="16" width="30.7265625" style="98" customWidth="1"/>
    <col min="17" max="17" width="25.26953125" style="98" customWidth="1"/>
    <col min="18" max="18" width="56.26953125" style="98" customWidth="1"/>
    <col min="19" max="19" width="37.26953125" style="98" customWidth="1"/>
    <col min="20" max="20" width="30.26953125" style="98" customWidth="1"/>
    <col min="21" max="21" width="24.54296875" style="98" customWidth="1"/>
    <col min="22" max="22" width="27.54296875" style="98" customWidth="1"/>
    <col min="23" max="23" width="26.26953125" style="98" customWidth="1"/>
    <col min="24" max="24" width="18.7265625" style="98" customWidth="1"/>
    <col min="25" max="25" width="11.26953125" style="98" customWidth="1"/>
    <col min="26" max="16384" width="11.453125" style="100"/>
  </cols>
  <sheetData>
    <row r="1" spans="1:30" ht="28.5" x14ac:dyDescent="0.35">
      <c r="A1" s="30" t="s">
        <v>97</v>
      </c>
      <c r="N1" s="99"/>
    </row>
    <row r="2" spans="1:30" s="15" customFormat="1" ht="20.25" customHeight="1" x14ac:dyDescent="0.25">
      <c r="A2" s="15" t="s">
        <v>68</v>
      </c>
    </row>
    <row r="3" spans="1:30" s="101" customFormat="1" ht="30.75" customHeight="1" x14ac:dyDescent="0.25">
      <c r="A3" s="95" t="s">
        <v>42</v>
      </c>
      <c r="B3" s="96" t="s">
        <v>101</v>
      </c>
      <c r="C3" s="96" t="s">
        <v>102</v>
      </c>
      <c r="D3" s="96" t="s">
        <v>103</v>
      </c>
      <c r="E3" s="96" t="s">
        <v>104</v>
      </c>
      <c r="F3" s="96" t="s">
        <v>105</v>
      </c>
      <c r="G3" s="96" t="s">
        <v>106</v>
      </c>
      <c r="H3" s="96" t="s">
        <v>107</v>
      </c>
      <c r="I3" s="96" t="s">
        <v>108</v>
      </c>
      <c r="J3" s="96" t="s">
        <v>109</v>
      </c>
      <c r="K3" s="96" t="s">
        <v>110</v>
      </c>
      <c r="L3" s="96" t="s">
        <v>111</v>
      </c>
      <c r="M3" s="96" t="s">
        <v>112</v>
      </c>
      <c r="N3" s="96" t="s">
        <v>113</v>
      </c>
      <c r="O3" s="96" t="s">
        <v>114</v>
      </c>
      <c r="P3" s="96" t="s">
        <v>115</v>
      </c>
      <c r="Q3" s="96" t="s">
        <v>116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122</v>
      </c>
      <c r="X3" s="96" t="s">
        <v>123</v>
      </c>
      <c r="Y3" s="96" t="s">
        <v>5</v>
      </c>
    </row>
    <row r="4" spans="1:30" ht="15" customHeight="1" x14ac:dyDescent="0.25">
      <c r="A4" s="97">
        <v>1970</v>
      </c>
      <c r="B4" s="98">
        <v>5956.5388965282245</v>
      </c>
      <c r="C4" s="98">
        <v>7265.9546046042296</v>
      </c>
      <c r="D4" s="98">
        <v>1037.5557492346184</v>
      </c>
      <c r="E4" s="98">
        <v>14260.049250367072</v>
      </c>
      <c r="F4" s="98">
        <v>5879.7857304902427</v>
      </c>
      <c r="G4" s="98">
        <v>5532.500571116082</v>
      </c>
      <c r="H4" s="98">
        <v>1883.2185094533106</v>
      </c>
      <c r="I4" s="98">
        <v>13295.504811059634</v>
      </c>
      <c r="J4" s="98">
        <v>399.29953248030063</v>
      </c>
      <c r="K4" s="98">
        <v>1110.4816286208554</v>
      </c>
      <c r="L4" s="98">
        <v>1.604397171062736</v>
      </c>
      <c r="M4" s="98">
        <v>1511.385558272219</v>
      </c>
      <c r="N4" s="98">
        <v>0</v>
      </c>
      <c r="O4" s="98">
        <v>0</v>
      </c>
      <c r="P4" s="98">
        <v>0</v>
      </c>
      <c r="Q4" s="98">
        <v>0</v>
      </c>
      <c r="R4" s="98">
        <v>458.49002229358535</v>
      </c>
      <c r="S4" s="98">
        <v>933.96115652396975</v>
      </c>
      <c r="T4" s="98">
        <v>139.31523394994559</v>
      </c>
      <c r="U4" s="98">
        <v>1531.7664127675007</v>
      </c>
      <c r="V4" s="98">
        <v>12694.114181792354</v>
      </c>
      <c r="W4" s="98">
        <v>14842.897960865137</v>
      </c>
      <c r="X4" s="98">
        <v>3061.6938898089375</v>
      </c>
      <c r="Y4" s="98">
        <v>30598.706032466427</v>
      </c>
      <c r="Z4" s="102"/>
      <c r="AA4" s="102"/>
      <c r="AB4" s="102"/>
      <c r="AC4" s="102"/>
      <c r="AD4" s="103"/>
    </row>
    <row r="5" spans="1:30" ht="15" customHeight="1" x14ac:dyDescent="0.25">
      <c r="A5" s="97">
        <v>1971</v>
      </c>
      <c r="B5" s="98">
        <v>5036.5879402820983</v>
      </c>
      <c r="C5" s="98">
        <v>6226.7540971523213</v>
      </c>
      <c r="D5" s="98">
        <v>953.04276129042796</v>
      </c>
      <c r="E5" s="98">
        <v>12216.384798724848</v>
      </c>
      <c r="F5" s="98">
        <v>6329.5791042146311</v>
      </c>
      <c r="G5" s="98">
        <v>5298.2335971591492</v>
      </c>
      <c r="H5" s="98">
        <v>2018.7272446786887</v>
      </c>
      <c r="I5" s="98">
        <v>13646.539946052468</v>
      </c>
      <c r="J5" s="98">
        <v>604.58819503634084</v>
      </c>
      <c r="K5" s="98">
        <v>1608.2356209745287</v>
      </c>
      <c r="L5" s="98">
        <v>11.568300836679873</v>
      </c>
      <c r="M5" s="98">
        <v>2224.3921168475495</v>
      </c>
      <c r="N5" s="98">
        <v>0</v>
      </c>
      <c r="O5" s="98">
        <v>0</v>
      </c>
      <c r="P5" s="98">
        <v>0</v>
      </c>
      <c r="Q5" s="98">
        <v>0</v>
      </c>
      <c r="R5" s="98">
        <v>474.55832580038054</v>
      </c>
      <c r="S5" s="98">
        <v>974.09340559025463</v>
      </c>
      <c r="T5" s="98">
        <v>144.25397332706657</v>
      </c>
      <c r="U5" s="98">
        <v>1592.9057047177018</v>
      </c>
      <c r="V5" s="98">
        <v>12445.31356533345</v>
      </c>
      <c r="W5" s="98">
        <v>14107.316720876253</v>
      </c>
      <c r="X5" s="98">
        <v>3127.5922801328634</v>
      </c>
      <c r="Y5" s="98">
        <v>29680.222566342567</v>
      </c>
      <c r="Z5" s="102"/>
      <c r="AA5" s="102"/>
      <c r="AB5" s="102"/>
      <c r="AD5" s="103"/>
    </row>
    <row r="6" spans="1:30" ht="15" customHeight="1" x14ac:dyDescent="0.25">
      <c r="A6" s="97">
        <v>1972</v>
      </c>
      <c r="B6" s="98">
        <v>4421.9703543890801</v>
      </c>
      <c r="C6" s="98">
        <v>5494.4159863545356</v>
      </c>
      <c r="D6" s="98">
        <v>836.5431424366476</v>
      </c>
      <c r="E6" s="98">
        <v>10752.929483180262</v>
      </c>
      <c r="F6" s="98">
        <v>6683.9481908537364</v>
      </c>
      <c r="G6" s="98">
        <v>5882.2394102314192</v>
      </c>
      <c r="H6" s="98">
        <v>2262.2474702079699</v>
      </c>
      <c r="I6" s="98">
        <v>14828.435071293126</v>
      </c>
      <c r="J6" s="98">
        <v>1055.5873563342695</v>
      </c>
      <c r="K6" s="98">
        <v>1879.7858255713988</v>
      </c>
      <c r="L6" s="98">
        <v>31.447091300110898</v>
      </c>
      <c r="M6" s="98">
        <v>2966.8202732057794</v>
      </c>
      <c r="N6" s="98">
        <v>0</v>
      </c>
      <c r="O6" s="98">
        <v>0</v>
      </c>
      <c r="P6" s="98">
        <v>0</v>
      </c>
      <c r="Q6" s="98">
        <v>0</v>
      </c>
      <c r="R6" s="98">
        <v>505.93066121991063</v>
      </c>
      <c r="S6" s="98">
        <v>1037.626309816761</v>
      </c>
      <c r="T6" s="98">
        <v>153.48718245196395</v>
      </c>
      <c r="U6" s="98">
        <v>1697.0441534886356</v>
      </c>
      <c r="V6" s="98">
        <v>12667.436562796998</v>
      </c>
      <c r="W6" s="98">
        <v>14294.067531974113</v>
      </c>
      <c r="X6" s="98">
        <v>3283.7248863966925</v>
      </c>
      <c r="Y6" s="98">
        <v>30245.228981167802</v>
      </c>
      <c r="Z6" s="102"/>
      <c r="AA6" s="102"/>
      <c r="AB6" s="102"/>
      <c r="AD6" s="103"/>
    </row>
    <row r="7" spans="1:30" ht="15" customHeight="1" x14ac:dyDescent="0.25">
      <c r="A7" s="97">
        <v>1973</v>
      </c>
      <c r="B7" s="98">
        <v>4602.1449581324468</v>
      </c>
      <c r="C7" s="98">
        <v>6345.2806588373041</v>
      </c>
      <c r="D7" s="98">
        <v>914.25358287159702</v>
      </c>
      <c r="E7" s="98">
        <v>11861.679199841348</v>
      </c>
      <c r="F7" s="98">
        <v>6386.4080245846244</v>
      </c>
      <c r="G7" s="98">
        <v>5918.6836597208257</v>
      </c>
      <c r="H7" s="98">
        <v>2318.0463589339106</v>
      </c>
      <c r="I7" s="98">
        <v>14623.138043239362</v>
      </c>
      <c r="J7" s="98">
        <v>1372.0426150877154</v>
      </c>
      <c r="K7" s="98">
        <v>1572.3036540805128</v>
      </c>
      <c r="L7" s="98">
        <v>11.991518638285703</v>
      </c>
      <c r="M7" s="98">
        <v>2956.3377878065139</v>
      </c>
      <c r="N7" s="98">
        <v>0</v>
      </c>
      <c r="O7" s="98">
        <v>0</v>
      </c>
      <c r="P7" s="98">
        <v>0</v>
      </c>
      <c r="Q7" s="98">
        <v>0</v>
      </c>
      <c r="R7" s="98">
        <v>466.66374962981286</v>
      </c>
      <c r="S7" s="98">
        <v>1017.5140554289236</v>
      </c>
      <c r="T7" s="98">
        <v>141.40056302254209</v>
      </c>
      <c r="U7" s="98">
        <v>1625.5783680812783</v>
      </c>
      <c r="V7" s="98">
        <v>12827.259347434601</v>
      </c>
      <c r="W7" s="98">
        <v>14853.782028067566</v>
      </c>
      <c r="X7" s="98">
        <v>3385.6920234663357</v>
      </c>
      <c r="Y7" s="98">
        <v>31066.733398968499</v>
      </c>
      <c r="Z7" s="102"/>
      <c r="AA7" s="102"/>
      <c r="AB7" s="102"/>
      <c r="AD7" s="103"/>
    </row>
    <row r="8" spans="1:30" ht="15" customHeight="1" x14ac:dyDescent="0.25">
      <c r="A8" s="97">
        <v>1974</v>
      </c>
      <c r="B8" s="98">
        <v>4040.3112477667132</v>
      </c>
      <c r="C8" s="98">
        <v>5262.9269154974572</v>
      </c>
      <c r="D8" s="98">
        <v>797.84796302388179</v>
      </c>
      <c r="E8" s="98">
        <v>10101.086126288052</v>
      </c>
      <c r="F8" s="98">
        <v>5767.0722287011704</v>
      </c>
      <c r="G8" s="98">
        <v>5405.4087911697607</v>
      </c>
      <c r="H8" s="98">
        <v>1974.5703549770194</v>
      </c>
      <c r="I8" s="98">
        <v>13147.05137484795</v>
      </c>
      <c r="J8" s="98">
        <v>1567.3420499309918</v>
      </c>
      <c r="K8" s="98">
        <v>2234.2839005139749</v>
      </c>
      <c r="L8" s="98">
        <v>47.623322394085093</v>
      </c>
      <c r="M8" s="98">
        <v>3849.2492728390516</v>
      </c>
      <c r="N8" s="98">
        <v>0</v>
      </c>
      <c r="O8" s="98">
        <v>0</v>
      </c>
      <c r="P8" s="98">
        <v>0</v>
      </c>
      <c r="Q8" s="98">
        <v>0</v>
      </c>
      <c r="R8" s="98">
        <v>531.0232425763927</v>
      </c>
      <c r="S8" s="98">
        <v>1146.4983743336095</v>
      </c>
      <c r="T8" s="98">
        <v>172.84295053388536</v>
      </c>
      <c r="U8" s="98">
        <v>1850.3645674438876</v>
      </c>
      <c r="V8" s="98">
        <v>11905.748768975269</v>
      </c>
      <c r="W8" s="98">
        <v>14049.117981514803</v>
      </c>
      <c r="X8" s="98">
        <v>2992.8845909288716</v>
      </c>
      <c r="Y8" s="98">
        <v>28947.751341418945</v>
      </c>
      <c r="Z8" s="102"/>
      <c r="AA8" s="102"/>
      <c r="AB8" s="102"/>
      <c r="AD8" s="103"/>
    </row>
    <row r="9" spans="1:30" ht="15" customHeight="1" x14ac:dyDescent="0.25">
      <c r="A9" s="97">
        <v>1975</v>
      </c>
      <c r="B9" s="98">
        <v>4040.8137775580617</v>
      </c>
      <c r="C9" s="98">
        <v>5875.2811004714331</v>
      </c>
      <c r="D9" s="98">
        <v>767.01275715963413</v>
      </c>
      <c r="E9" s="98">
        <v>10683.10763518913</v>
      </c>
      <c r="F9" s="98">
        <v>5468.2525106605844</v>
      </c>
      <c r="G9" s="98">
        <v>4959.4732633590347</v>
      </c>
      <c r="H9" s="98">
        <v>1857.6219917806288</v>
      </c>
      <c r="I9" s="98">
        <v>12285.347765800247</v>
      </c>
      <c r="J9" s="98">
        <v>1731.6253773399471</v>
      </c>
      <c r="K9" s="98">
        <v>2300.0280328983604</v>
      </c>
      <c r="L9" s="98">
        <v>38.66191126875335</v>
      </c>
      <c r="M9" s="98">
        <v>4070.3153215070611</v>
      </c>
      <c r="N9" s="98">
        <v>0</v>
      </c>
      <c r="O9" s="98">
        <v>0</v>
      </c>
      <c r="P9" s="98">
        <v>0</v>
      </c>
      <c r="Q9" s="98">
        <v>0</v>
      </c>
      <c r="R9" s="98">
        <v>527.22005357240471</v>
      </c>
      <c r="S9" s="98">
        <v>1127.7621013502433</v>
      </c>
      <c r="T9" s="98">
        <v>144.39367189635382</v>
      </c>
      <c r="U9" s="98">
        <v>1799.375826819002</v>
      </c>
      <c r="V9" s="98">
        <v>11767.911719130998</v>
      </c>
      <c r="W9" s="98">
        <v>14262.544498079071</v>
      </c>
      <c r="X9" s="98">
        <v>2807.6903321053701</v>
      </c>
      <c r="Y9" s="98">
        <v>28838.146549315439</v>
      </c>
      <c r="Z9" s="102"/>
      <c r="AA9" s="102"/>
      <c r="AB9" s="102"/>
      <c r="AD9" s="103"/>
    </row>
    <row r="10" spans="1:30" ht="15" customHeight="1" x14ac:dyDescent="0.25">
      <c r="A10" s="97">
        <v>1976</v>
      </c>
      <c r="B10" s="98">
        <v>4327.8926171009452</v>
      </c>
      <c r="C10" s="98">
        <v>6208.9053023694851</v>
      </c>
      <c r="D10" s="98">
        <v>786.00729599409215</v>
      </c>
      <c r="E10" s="98">
        <v>11322.805215464523</v>
      </c>
      <c r="F10" s="98">
        <v>5549.1140606233894</v>
      </c>
      <c r="G10" s="98">
        <v>4712.2411818381388</v>
      </c>
      <c r="H10" s="98">
        <v>1720.8061432994302</v>
      </c>
      <c r="I10" s="98">
        <v>11982.161385760959</v>
      </c>
      <c r="J10" s="98">
        <v>1930.0034951667008</v>
      </c>
      <c r="K10" s="98">
        <v>2439.4505557101916</v>
      </c>
      <c r="L10" s="98">
        <v>28.552593403464051</v>
      </c>
      <c r="M10" s="98">
        <v>4398.0066442803563</v>
      </c>
      <c r="N10" s="98">
        <v>0</v>
      </c>
      <c r="O10" s="98">
        <v>0</v>
      </c>
      <c r="P10" s="98">
        <v>0</v>
      </c>
      <c r="Q10" s="98">
        <v>0</v>
      </c>
      <c r="R10" s="98">
        <v>643.6744328088472</v>
      </c>
      <c r="S10" s="98">
        <v>1348.2004401479421</v>
      </c>
      <c r="T10" s="98">
        <v>167.74496844149542</v>
      </c>
      <c r="U10" s="98">
        <v>2159.6198413982847</v>
      </c>
      <c r="V10" s="98">
        <v>12450.684605699882</v>
      </c>
      <c r="W10" s="98">
        <v>14708.797480065758</v>
      </c>
      <c r="X10" s="98">
        <v>2703.1110011384822</v>
      </c>
      <c r="Y10" s="98">
        <v>29862.593086904119</v>
      </c>
      <c r="Z10" s="102"/>
      <c r="AA10" s="102"/>
      <c r="AB10" s="102"/>
      <c r="AD10" s="103"/>
    </row>
    <row r="11" spans="1:30" ht="15" customHeight="1" x14ac:dyDescent="0.25">
      <c r="A11" s="97">
        <v>1977</v>
      </c>
      <c r="B11" s="98">
        <v>4441.6737580931367</v>
      </c>
      <c r="C11" s="98">
        <v>6703.3474709395559</v>
      </c>
      <c r="D11" s="98">
        <v>851.80720651374315</v>
      </c>
      <c r="E11" s="98">
        <v>11996.828435546437</v>
      </c>
      <c r="F11" s="98">
        <v>6000.1276300655545</v>
      </c>
      <c r="G11" s="98">
        <v>4838.7606291622797</v>
      </c>
      <c r="H11" s="98">
        <v>1819.8500040647721</v>
      </c>
      <c r="I11" s="98">
        <v>12658.738263292607</v>
      </c>
      <c r="J11" s="98">
        <v>2105.1751205038408</v>
      </c>
      <c r="K11" s="98">
        <v>2467.2098727601697</v>
      </c>
      <c r="L11" s="98">
        <v>24.65186884854598</v>
      </c>
      <c r="M11" s="98">
        <v>4597.0368621125563</v>
      </c>
      <c r="N11" s="98">
        <v>0</v>
      </c>
      <c r="O11" s="98">
        <v>0</v>
      </c>
      <c r="P11" s="98">
        <v>0</v>
      </c>
      <c r="Q11" s="98">
        <v>0</v>
      </c>
      <c r="R11" s="98">
        <v>713.29941038835682</v>
      </c>
      <c r="S11" s="98">
        <v>1554.963540846602</v>
      </c>
      <c r="T11" s="98">
        <v>197.01364787840404</v>
      </c>
      <c r="U11" s="98">
        <v>2465.2765991133624</v>
      </c>
      <c r="V11" s="98">
        <v>13260.275919050891</v>
      </c>
      <c r="W11" s="98">
        <v>15564.281513708607</v>
      </c>
      <c r="X11" s="98">
        <v>2893.3227273054654</v>
      </c>
      <c r="Y11" s="98">
        <v>31717.880160064964</v>
      </c>
      <c r="Z11" s="102"/>
      <c r="AA11" s="102"/>
      <c r="AB11" s="102"/>
      <c r="AD11" s="103"/>
    </row>
    <row r="12" spans="1:30" ht="15" customHeight="1" x14ac:dyDescent="0.25">
      <c r="A12" s="97">
        <v>1978</v>
      </c>
      <c r="B12" s="98">
        <v>4455.13495583641</v>
      </c>
      <c r="C12" s="98">
        <v>7030.6542070663572</v>
      </c>
      <c r="D12" s="98">
        <v>848.85130212017168</v>
      </c>
      <c r="E12" s="98">
        <v>12334.64046502294</v>
      </c>
      <c r="F12" s="98">
        <v>5834.455241604368</v>
      </c>
      <c r="G12" s="98">
        <v>4909.042412532749</v>
      </c>
      <c r="H12" s="98">
        <v>1834.1041167436299</v>
      </c>
      <c r="I12" s="98">
        <v>12577.601770880749</v>
      </c>
      <c r="J12" s="98">
        <v>2232.3944831358949</v>
      </c>
      <c r="K12" s="98">
        <v>2615.4501225779277</v>
      </c>
      <c r="L12" s="98">
        <v>16.263947078067922</v>
      </c>
      <c r="M12" s="98">
        <v>4864.1085527918904</v>
      </c>
      <c r="N12" s="98">
        <v>0</v>
      </c>
      <c r="O12" s="98">
        <v>0</v>
      </c>
      <c r="P12" s="98">
        <v>0</v>
      </c>
      <c r="Q12" s="98">
        <v>0</v>
      </c>
      <c r="R12" s="98">
        <v>685.67106943710246</v>
      </c>
      <c r="S12" s="98">
        <v>1517.6007427267373</v>
      </c>
      <c r="T12" s="98">
        <v>183.92207488622259</v>
      </c>
      <c r="U12" s="98">
        <v>2387.1938870500626</v>
      </c>
      <c r="V12" s="98">
        <v>13207.655750013777</v>
      </c>
      <c r="W12" s="98">
        <v>16072.747484903772</v>
      </c>
      <c r="X12" s="98">
        <v>2883.1414408280921</v>
      </c>
      <c r="Y12" s="98">
        <v>32163.544675745638</v>
      </c>
      <c r="Z12" s="102"/>
      <c r="AA12" s="102"/>
      <c r="AB12" s="102"/>
      <c r="AD12" s="103"/>
    </row>
    <row r="13" spans="1:30" ht="15" customHeight="1" x14ac:dyDescent="0.25">
      <c r="A13" s="97">
        <v>1979</v>
      </c>
      <c r="B13" s="98">
        <v>4798.609729507757</v>
      </c>
      <c r="C13" s="98">
        <v>7791.4687060020724</v>
      </c>
      <c r="D13" s="98">
        <v>917.02133295540227</v>
      </c>
      <c r="E13" s="98">
        <v>13507.099768465232</v>
      </c>
      <c r="F13" s="98">
        <v>5831.9391652265658</v>
      </c>
      <c r="G13" s="98">
        <v>4828.6476579552436</v>
      </c>
      <c r="H13" s="98">
        <v>1809.3381861721161</v>
      </c>
      <c r="I13" s="98">
        <v>12469.925009353925</v>
      </c>
      <c r="J13" s="98">
        <v>2491.270313895031</v>
      </c>
      <c r="K13" s="98">
        <v>2946.8599657292461</v>
      </c>
      <c r="L13" s="98">
        <v>10.100782169864397</v>
      </c>
      <c r="M13" s="98">
        <v>5448.2310617941412</v>
      </c>
      <c r="N13" s="98">
        <v>0</v>
      </c>
      <c r="O13" s="98">
        <v>0</v>
      </c>
      <c r="P13" s="98">
        <v>0</v>
      </c>
      <c r="Q13" s="98">
        <v>0</v>
      </c>
      <c r="R13" s="98">
        <v>710.17511892001437</v>
      </c>
      <c r="S13" s="98">
        <v>1584.0337224981729</v>
      </c>
      <c r="T13" s="98">
        <v>184.86978193146419</v>
      </c>
      <c r="U13" s="98">
        <v>2479.0786233496515</v>
      </c>
      <c r="V13" s="98">
        <v>13831.994327549368</v>
      </c>
      <c r="W13" s="98">
        <v>17151.010052184738</v>
      </c>
      <c r="X13" s="98">
        <v>2921.3300832288473</v>
      </c>
      <c r="Y13" s="98">
        <v>33904.33446296295</v>
      </c>
      <c r="Z13" s="102"/>
      <c r="AA13" s="102"/>
      <c r="AB13" s="102"/>
      <c r="AD13" s="103"/>
    </row>
    <row r="14" spans="1:30" ht="30" customHeight="1" x14ac:dyDescent="0.25">
      <c r="A14" s="97">
        <v>1980</v>
      </c>
      <c r="B14" s="98">
        <v>4794.3346285898861</v>
      </c>
      <c r="C14" s="98">
        <v>8157.936428283343</v>
      </c>
      <c r="D14" s="98">
        <v>921.56448280235202</v>
      </c>
      <c r="E14" s="98">
        <v>13873.835539675581</v>
      </c>
      <c r="F14" s="98">
        <v>4962.679378515978</v>
      </c>
      <c r="G14" s="98">
        <v>3760.961116350551</v>
      </c>
      <c r="H14" s="98">
        <v>1375.9925162371371</v>
      </c>
      <c r="I14" s="98">
        <v>10099.633011103666</v>
      </c>
      <c r="J14" s="98">
        <v>2570.1011802766566</v>
      </c>
      <c r="K14" s="98">
        <v>3051.2999223792808</v>
      </c>
      <c r="L14" s="98">
        <v>7.9454777705969297</v>
      </c>
      <c r="M14" s="98">
        <v>5629.3465804265343</v>
      </c>
      <c r="N14" s="98">
        <v>0</v>
      </c>
      <c r="O14" s="98">
        <v>0</v>
      </c>
      <c r="P14" s="98">
        <v>0</v>
      </c>
      <c r="Q14" s="98">
        <v>0</v>
      </c>
      <c r="R14" s="98">
        <v>717.15571228995793</v>
      </c>
      <c r="S14" s="98">
        <v>1619.5988669745338</v>
      </c>
      <c r="T14" s="98">
        <v>182.41490961977976</v>
      </c>
      <c r="U14" s="98">
        <v>2519.1694888842717</v>
      </c>
      <c r="V14" s="98">
        <v>13044.270899672478</v>
      </c>
      <c r="W14" s="98">
        <v>16589.79633398771</v>
      </c>
      <c r="X14" s="98">
        <v>2487.9173864298659</v>
      </c>
      <c r="Y14" s="98">
        <v>32121.98462009005</v>
      </c>
      <c r="Z14" s="102"/>
      <c r="AA14" s="102"/>
      <c r="AB14" s="102"/>
      <c r="AD14" s="103"/>
    </row>
    <row r="15" spans="1:30" ht="15" customHeight="1" x14ac:dyDescent="0.25">
      <c r="A15" s="97">
        <v>1981</v>
      </c>
      <c r="B15" s="98">
        <v>4860.045370619504</v>
      </c>
      <c r="C15" s="98">
        <v>8602.6508747542612</v>
      </c>
      <c r="D15" s="98">
        <v>896.30327307336029</v>
      </c>
      <c r="E15" s="98">
        <v>14358.999518447126</v>
      </c>
      <c r="F15" s="98">
        <v>4708.2995217900343</v>
      </c>
      <c r="G15" s="98">
        <v>3272.3107958975706</v>
      </c>
      <c r="H15" s="98">
        <v>1251.4412403815031</v>
      </c>
      <c r="I15" s="98">
        <v>9232.0515580691081</v>
      </c>
      <c r="J15" s="98">
        <v>2639.8051944786753</v>
      </c>
      <c r="K15" s="98">
        <v>3143.9176391610831</v>
      </c>
      <c r="L15" s="98">
        <v>3.8849122401611744</v>
      </c>
      <c r="M15" s="98">
        <v>5787.60774587992</v>
      </c>
      <c r="N15" s="98">
        <v>0</v>
      </c>
      <c r="O15" s="98">
        <v>0</v>
      </c>
      <c r="P15" s="98">
        <v>0</v>
      </c>
      <c r="Q15" s="98">
        <v>0</v>
      </c>
      <c r="R15" s="98">
        <v>765.54695596542138</v>
      </c>
      <c r="S15" s="98">
        <v>1731.9621957896595</v>
      </c>
      <c r="T15" s="98">
        <v>181.26920665083134</v>
      </c>
      <c r="U15" s="98">
        <v>2678.7783584059121</v>
      </c>
      <c r="V15" s="98">
        <v>12973.697042853635</v>
      </c>
      <c r="W15" s="98">
        <v>16750.841505602573</v>
      </c>
      <c r="X15" s="98">
        <v>2332.8986323458557</v>
      </c>
      <c r="Y15" s="98">
        <v>32057.437180802062</v>
      </c>
      <c r="Z15" s="102"/>
      <c r="AA15" s="102"/>
      <c r="AB15" s="102"/>
      <c r="AD15" s="103"/>
    </row>
    <row r="16" spans="1:30" ht="15" customHeight="1" x14ac:dyDescent="0.25">
      <c r="A16" s="97">
        <v>1982</v>
      </c>
      <c r="B16" s="98">
        <v>4585.3566704448831</v>
      </c>
      <c r="C16" s="98">
        <v>8295.6828590034111</v>
      </c>
      <c r="D16" s="98">
        <v>853.39575212319323</v>
      </c>
      <c r="E16" s="98">
        <v>13734.435281571488</v>
      </c>
      <c r="F16" s="98">
        <v>4611.1086493821067</v>
      </c>
      <c r="G16" s="98">
        <v>3391.3019259490811</v>
      </c>
      <c r="H16" s="98">
        <v>1293.5004656352251</v>
      </c>
      <c r="I16" s="98">
        <v>9295.9110409664136</v>
      </c>
      <c r="J16" s="98">
        <v>2716.9345628378774</v>
      </c>
      <c r="K16" s="98">
        <v>3201.8549902914701</v>
      </c>
      <c r="L16" s="98">
        <v>3.9910130733656093</v>
      </c>
      <c r="M16" s="98">
        <v>5922.7805662027131</v>
      </c>
      <c r="N16" s="98">
        <v>0</v>
      </c>
      <c r="O16" s="98">
        <v>0</v>
      </c>
      <c r="P16" s="98">
        <v>0</v>
      </c>
      <c r="Q16" s="98">
        <v>0</v>
      </c>
      <c r="R16" s="98">
        <v>902.58320415218475</v>
      </c>
      <c r="S16" s="98">
        <v>2096.5908745896695</v>
      </c>
      <c r="T16" s="98">
        <v>218.23088705768299</v>
      </c>
      <c r="U16" s="98">
        <v>3217.4049657995374</v>
      </c>
      <c r="V16" s="98">
        <v>12815.983086817052</v>
      </c>
      <c r="W16" s="98">
        <v>16985.430649833634</v>
      </c>
      <c r="X16" s="98">
        <v>2369.1181178894667</v>
      </c>
      <c r="Y16" s="98">
        <v>32170.53185454015</v>
      </c>
      <c r="Z16" s="102"/>
      <c r="AA16" s="102"/>
      <c r="AB16" s="102"/>
      <c r="AD16" s="103"/>
    </row>
    <row r="17" spans="1:30" ht="15" customHeight="1" x14ac:dyDescent="0.25">
      <c r="A17" s="97">
        <v>1983</v>
      </c>
      <c r="B17" s="98">
        <v>4594.8921256246558</v>
      </c>
      <c r="C17" s="98">
        <v>8982.4741525173777</v>
      </c>
      <c r="D17" s="98">
        <v>832.25527679559821</v>
      </c>
      <c r="E17" s="98">
        <v>14409.621554937632</v>
      </c>
      <c r="F17" s="98">
        <v>4346.615200234176</v>
      </c>
      <c r="G17" s="98">
        <v>2913.6155157708313</v>
      </c>
      <c r="H17" s="98">
        <v>1247.6920914984858</v>
      </c>
      <c r="I17" s="98">
        <v>8507.9228075034935</v>
      </c>
      <c r="J17" s="98">
        <v>3086.9169477256351</v>
      </c>
      <c r="K17" s="98">
        <v>3494.3105912524497</v>
      </c>
      <c r="L17" s="98">
        <v>34.658069279085922</v>
      </c>
      <c r="M17" s="98">
        <v>6615.8856082571701</v>
      </c>
      <c r="N17" s="98">
        <v>0</v>
      </c>
      <c r="O17" s="98">
        <v>0</v>
      </c>
      <c r="P17" s="98">
        <v>0</v>
      </c>
      <c r="Q17" s="98">
        <v>0</v>
      </c>
      <c r="R17" s="98">
        <v>1013.2215456735814</v>
      </c>
      <c r="S17" s="98">
        <v>2506.1951577629907</v>
      </c>
      <c r="T17" s="98">
        <v>235.34549427238017</v>
      </c>
      <c r="U17" s="98">
        <v>3754.762197708952</v>
      </c>
      <c r="V17" s="98">
        <v>13041.645819258047</v>
      </c>
      <c r="W17" s="98">
        <v>17896.595417303648</v>
      </c>
      <c r="X17" s="98">
        <v>2349.9509318455498</v>
      </c>
      <c r="Y17" s="98">
        <v>33288.192168407244</v>
      </c>
      <c r="Z17" s="102"/>
      <c r="AA17" s="102"/>
      <c r="AB17" s="102"/>
      <c r="AD17" s="103"/>
    </row>
    <row r="18" spans="1:30" ht="15" customHeight="1" x14ac:dyDescent="0.25">
      <c r="A18" s="97">
        <v>1984</v>
      </c>
      <c r="B18" s="98">
        <v>3281.7255351971576</v>
      </c>
      <c r="C18" s="98">
        <v>5951.8406048500037</v>
      </c>
      <c r="D18" s="98">
        <v>555.00555279397076</v>
      </c>
      <c r="E18" s="98">
        <v>9788.571692841133</v>
      </c>
      <c r="F18" s="98">
        <v>5616.1573803895535</v>
      </c>
      <c r="G18" s="98">
        <v>6007.2092307935272</v>
      </c>
      <c r="H18" s="98">
        <v>1471.0100838109367</v>
      </c>
      <c r="I18" s="98">
        <v>13094.376694994018</v>
      </c>
      <c r="J18" s="98">
        <v>3072.1021084679123</v>
      </c>
      <c r="K18" s="98">
        <v>3728.2168232453332</v>
      </c>
      <c r="L18" s="98">
        <v>43.840573383727531</v>
      </c>
      <c r="M18" s="98">
        <v>6844.1595050969727</v>
      </c>
      <c r="N18" s="98">
        <v>0</v>
      </c>
      <c r="O18" s="98">
        <v>0</v>
      </c>
      <c r="P18" s="98">
        <v>0</v>
      </c>
      <c r="Q18" s="98">
        <v>0</v>
      </c>
      <c r="R18" s="98">
        <v>1051.1664567247697</v>
      </c>
      <c r="S18" s="98">
        <v>2598.8248192088404</v>
      </c>
      <c r="T18" s="98">
        <v>248.36116182572613</v>
      </c>
      <c r="U18" s="98">
        <v>3898.3524377593362</v>
      </c>
      <c r="V18" s="98">
        <v>13021.151480779394</v>
      </c>
      <c r="W18" s="98">
        <v>18286.091478097704</v>
      </c>
      <c r="X18" s="98">
        <v>2318.2173718143608</v>
      </c>
      <c r="Y18" s="98">
        <v>33625.460330691458</v>
      </c>
      <c r="Z18" s="102"/>
      <c r="AA18" s="102"/>
      <c r="AB18" s="102"/>
      <c r="AD18" s="103"/>
    </row>
    <row r="19" spans="1:30" ht="15" customHeight="1" x14ac:dyDescent="0.25">
      <c r="A19" s="97">
        <v>1985</v>
      </c>
      <c r="B19" s="98">
        <v>4238.1037472948492</v>
      </c>
      <c r="C19" s="98">
        <v>8150.5622027489353</v>
      </c>
      <c r="D19" s="98">
        <v>767.09868591109966</v>
      </c>
      <c r="E19" s="98">
        <v>13155.764635954885</v>
      </c>
      <c r="F19" s="98">
        <v>4540.6818126486978</v>
      </c>
      <c r="G19" s="98">
        <v>3867.1186965305542</v>
      </c>
      <c r="H19" s="98">
        <v>1274.5479198502123</v>
      </c>
      <c r="I19" s="98">
        <v>9682.3484290294637</v>
      </c>
      <c r="J19" s="98">
        <v>3365.0712950087545</v>
      </c>
      <c r="K19" s="98">
        <v>4212.1098274707174</v>
      </c>
      <c r="L19" s="98">
        <v>66.518094588690403</v>
      </c>
      <c r="M19" s="98">
        <v>7643.6992170681624</v>
      </c>
      <c r="N19" s="98">
        <v>0</v>
      </c>
      <c r="O19" s="98">
        <v>0</v>
      </c>
      <c r="P19" s="98">
        <v>0</v>
      </c>
      <c r="Q19" s="98">
        <v>0</v>
      </c>
      <c r="R19" s="98">
        <v>1232.1497401536471</v>
      </c>
      <c r="S19" s="98">
        <v>3038.1774414747456</v>
      </c>
      <c r="T19" s="98">
        <v>291.28659707724427</v>
      </c>
      <c r="U19" s="98">
        <v>4561.6137787056368</v>
      </c>
      <c r="V19" s="98">
        <v>13376.006595105948</v>
      </c>
      <c r="W19" s="98">
        <v>19267.968168224954</v>
      </c>
      <c r="X19" s="98">
        <v>2399.4512974272466</v>
      </c>
      <c r="Y19" s="98">
        <v>35043.426060758145</v>
      </c>
      <c r="Z19" s="102"/>
      <c r="AA19" s="102"/>
      <c r="AB19" s="102"/>
      <c r="AD19" s="103"/>
    </row>
    <row r="20" spans="1:30" ht="15" customHeight="1" x14ac:dyDescent="0.25">
      <c r="A20" s="97">
        <v>1986</v>
      </c>
      <c r="B20" s="98">
        <v>4442.9524160281708</v>
      </c>
      <c r="C20" s="98">
        <v>9543.2758024812301</v>
      </c>
      <c r="D20" s="98">
        <v>824.99279697777058</v>
      </c>
      <c r="E20" s="98">
        <v>14811.221015487172</v>
      </c>
      <c r="F20" s="98">
        <v>3999.637709982575</v>
      </c>
      <c r="G20" s="98">
        <v>2942.7700464787827</v>
      </c>
      <c r="H20" s="98">
        <v>1194.1506288787355</v>
      </c>
      <c r="I20" s="98">
        <v>8136.5583853400931</v>
      </c>
      <c r="J20" s="98">
        <v>3637.5584664573184</v>
      </c>
      <c r="K20" s="98">
        <v>4562.6694185508259</v>
      </c>
      <c r="L20" s="98">
        <v>74.215636356366105</v>
      </c>
      <c r="M20" s="98">
        <v>8274.4435213645102</v>
      </c>
      <c r="N20" s="98">
        <v>0</v>
      </c>
      <c r="O20" s="98">
        <v>0</v>
      </c>
      <c r="P20" s="98">
        <v>0</v>
      </c>
      <c r="Q20" s="98">
        <v>0</v>
      </c>
      <c r="R20" s="98">
        <v>1131.3362376109155</v>
      </c>
      <c r="S20" s="98">
        <v>3067.9638943546006</v>
      </c>
      <c r="T20" s="98">
        <v>269.18510619852623</v>
      </c>
      <c r="U20" s="98">
        <v>4468.4852381640421</v>
      </c>
      <c r="V20" s="98">
        <v>13211.48483007898</v>
      </c>
      <c r="W20" s="98">
        <v>20116.679161865439</v>
      </c>
      <c r="X20" s="98">
        <v>2362.5441684113985</v>
      </c>
      <c r="Y20" s="98">
        <v>35690.708160355818</v>
      </c>
      <c r="Z20" s="102"/>
      <c r="AA20" s="102"/>
      <c r="AB20" s="102"/>
      <c r="AD20" s="103"/>
    </row>
    <row r="21" spans="1:30" ht="15" customHeight="1" x14ac:dyDescent="0.25">
      <c r="A21" s="97">
        <v>1987</v>
      </c>
      <c r="B21" s="98">
        <v>4677.5201418155184</v>
      </c>
      <c r="C21" s="98">
        <v>9778.275479029111</v>
      </c>
      <c r="D21" s="98">
        <v>846.54030629834187</v>
      </c>
      <c r="E21" s="98">
        <v>15302.335927142973</v>
      </c>
      <c r="F21" s="98">
        <v>3369.4013903544346</v>
      </c>
      <c r="G21" s="98">
        <v>2496.9827938568887</v>
      </c>
      <c r="H21" s="98">
        <v>1098.2294211194298</v>
      </c>
      <c r="I21" s="98">
        <v>6964.6136053307528</v>
      </c>
      <c r="J21" s="98">
        <v>3754.4147283332668</v>
      </c>
      <c r="K21" s="98">
        <v>4652.1211865072382</v>
      </c>
      <c r="L21" s="98">
        <v>85.189391914960268</v>
      </c>
      <c r="M21" s="98">
        <v>8491.7253067554648</v>
      </c>
      <c r="N21" s="98">
        <v>0</v>
      </c>
      <c r="O21" s="98">
        <v>0</v>
      </c>
      <c r="P21" s="98">
        <v>0</v>
      </c>
      <c r="Q21" s="98">
        <v>0</v>
      </c>
      <c r="R21" s="98">
        <v>1119.3614858172634</v>
      </c>
      <c r="S21" s="98">
        <v>2864.5640579540827</v>
      </c>
      <c r="T21" s="98">
        <v>250.44170411648395</v>
      </c>
      <c r="U21" s="98">
        <v>4234.3672478878307</v>
      </c>
      <c r="V21" s="98">
        <v>12920.697746320484</v>
      </c>
      <c r="W21" s="98">
        <v>19791.943517347321</v>
      </c>
      <c r="X21" s="98">
        <v>2280.4008234492157</v>
      </c>
      <c r="Y21" s="98">
        <v>34993.042087117021</v>
      </c>
      <c r="Z21" s="102"/>
      <c r="AA21" s="102"/>
      <c r="AB21" s="102"/>
      <c r="AD21" s="103"/>
    </row>
    <row r="22" spans="1:30" ht="15" customHeight="1" x14ac:dyDescent="0.25">
      <c r="A22" s="97">
        <v>1988</v>
      </c>
      <c r="B22" s="98">
        <v>4443.8935993768155</v>
      </c>
      <c r="C22" s="98">
        <v>9709.6138015285942</v>
      </c>
      <c r="D22" s="98">
        <v>798.6158744516099</v>
      </c>
      <c r="E22" s="98">
        <v>14952.12327535702</v>
      </c>
      <c r="F22" s="98">
        <v>3438.975392771818</v>
      </c>
      <c r="G22" s="98">
        <v>2908.9294783165124</v>
      </c>
      <c r="H22" s="98">
        <v>1087.703666016916</v>
      </c>
      <c r="I22" s="98">
        <v>7435.6085371052468</v>
      </c>
      <c r="J22" s="98">
        <v>3506.9412781854321</v>
      </c>
      <c r="K22" s="98">
        <v>4908.1227627751541</v>
      </c>
      <c r="L22" s="98">
        <v>98.456724840735461</v>
      </c>
      <c r="M22" s="98">
        <v>8513.5207658013205</v>
      </c>
      <c r="N22" s="98">
        <v>28.153315469660868</v>
      </c>
      <c r="O22" s="98">
        <v>89.416230801874804</v>
      </c>
      <c r="P22" s="98">
        <v>76.235109377054926</v>
      </c>
      <c r="Q22" s="98">
        <v>193.8046556485906</v>
      </c>
      <c r="R22" s="98">
        <v>1284.0655905881501</v>
      </c>
      <c r="S22" s="98">
        <v>3382.9037487656706</v>
      </c>
      <c r="T22" s="98">
        <v>279.67570032002112</v>
      </c>
      <c r="U22" s="98">
        <v>4946.6450396738419</v>
      </c>
      <c r="V22" s="98">
        <v>12702.029176391876</v>
      </c>
      <c r="W22" s="98">
        <v>20998.986022187808</v>
      </c>
      <c r="X22" s="98">
        <v>2340.6870750063372</v>
      </c>
      <c r="Y22" s="98">
        <v>36041.702273586023</v>
      </c>
      <c r="Z22" s="102"/>
      <c r="AA22" s="102"/>
      <c r="AB22" s="102"/>
      <c r="AD22" s="103"/>
    </row>
    <row r="23" spans="1:30" ht="15" customHeight="1" x14ac:dyDescent="0.25">
      <c r="A23" s="97">
        <v>1989</v>
      </c>
      <c r="B23" s="98">
        <v>4131.0762665975917</v>
      </c>
      <c r="C23" s="98">
        <v>9886.44039087694</v>
      </c>
      <c r="D23" s="98">
        <v>745.64347375207149</v>
      </c>
      <c r="E23" s="98">
        <v>14763.160131226603</v>
      </c>
      <c r="F23" s="98">
        <v>2992.7122896208093</v>
      </c>
      <c r="G23" s="98">
        <v>2839.0580701381687</v>
      </c>
      <c r="H23" s="98">
        <v>1008.0069886840606</v>
      </c>
      <c r="I23" s="98">
        <v>6839.7773484430381</v>
      </c>
      <c r="J23" s="98">
        <v>3274.118747020646</v>
      </c>
      <c r="K23" s="98">
        <v>4680.416709169087</v>
      </c>
      <c r="L23" s="98">
        <v>95.948663303402142</v>
      </c>
      <c r="M23" s="98">
        <v>8050.484119493135</v>
      </c>
      <c r="N23" s="98">
        <v>32.14614523011813</v>
      </c>
      <c r="O23" s="98">
        <v>96.231692900902161</v>
      </c>
      <c r="P23" s="98">
        <v>71.158601034905004</v>
      </c>
      <c r="Q23" s="98">
        <v>199.53643916592529</v>
      </c>
      <c r="R23" s="98">
        <v>1343.1123857479065</v>
      </c>
      <c r="S23" s="98">
        <v>3749.8696732526955</v>
      </c>
      <c r="T23" s="98">
        <v>281.41770018061408</v>
      </c>
      <c r="U23" s="98">
        <v>5374.3997591812158</v>
      </c>
      <c r="V23" s="98">
        <v>11773.165834217072</v>
      </c>
      <c r="W23" s="98">
        <v>21252.016536337793</v>
      </c>
      <c r="X23" s="98">
        <v>2202.1754269550534</v>
      </c>
      <c r="Y23" s="98">
        <v>35227.357797509918</v>
      </c>
      <c r="Z23" s="102"/>
      <c r="AA23" s="102"/>
      <c r="AB23" s="102"/>
      <c r="AD23" s="103"/>
    </row>
    <row r="24" spans="1:30" ht="30" customHeight="1" x14ac:dyDescent="0.25">
      <c r="A24" s="97">
        <v>1990</v>
      </c>
      <c r="B24" s="98">
        <v>4215.2084746246246</v>
      </c>
      <c r="C24" s="98">
        <v>9773.3477695103174</v>
      </c>
      <c r="D24" s="98">
        <v>735.1621656401984</v>
      </c>
      <c r="E24" s="98">
        <v>14723.718409775141</v>
      </c>
      <c r="F24" s="98">
        <v>3071.6663218795884</v>
      </c>
      <c r="G24" s="98">
        <v>3083.8653912475629</v>
      </c>
      <c r="H24" s="98">
        <v>1016.5090090482606</v>
      </c>
      <c r="I24" s="98">
        <v>7172.0407221754122</v>
      </c>
      <c r="J24" s="98">
        <v>3301.1802386473587</v>
      </c>
      <c r="K24" s="98">
        <v>4811.6713503252695</v>
      </c>
      <c r="L24" s="98">
        <v>102.75479806032789</v>
      </c>
      <c r="M24" s="98">
        <v>8215.6063870329563</v>
      </c>
      <c r="N24" s="98">
        <v>30.609070880787435</v>
      </c>
      <c r="O24" s="98">
        <v>88.626683258137973</v>
      </c>
      <c r="P24" s="98">
        <v>74.398820150119079</v>
      </c>
      <c r="Q24" s="98">
        <v>193.63457428904451</v>
      </c>
      <c r="R24" s="98">
        <v>1246.7480427520754</v>
      </c>
      <c r="S24" s="98">
        <v>3331.5983357912064</v>
      </c>
      <c r="T24" s="98">
        <v>249.93454175670522</v>
      </c>
      <c r="U24" s="98">
        <v>4828.280920299987</v>
      </c>
      <c r="V24" s="98">
        <v>11865.412148784435</v>
      </c>
      <c r="W24" s="98">
        <v>21089.109530132497</v>
      </c>
      <c r="X24" s="98">
        <v>2178.7593346556109</v>
      </c>
      <c r="Y24" s="98">
        <v>35133.281013572545</v>
      </c>
      <c r="Z24" s="102"/>
      <c r="AA24" s="102"/>
      <c r="AB24" s="102"/>
      <c r="AD24" s="103"/>
    </row>
    <row r="25" spans="1:30" ht="15" customHeight="1" x14ac:dyDescent="0.25">
      <c r="A25" s="97">
        <v>1991</v>
      </c>
      <c r="B25" s="98">
        <v>4254.8094870754703</v>
      </c>
      <c r="C25" s="98">
        <v>10011.906722950296</v>
      </c>
      <c r="D25" s="98">
        <v>728.34779514983427</v>
      </c>
      <c r="E25" s="98">
        <v>14995.0640051756</v>
      </c>
      <c r="F25" s="98">
        <v>3132.1154547231117</v>
      </c>
      <c r="G25" s="98">
        <v>2925.7426063015055</v>
      </c>
      <c r="H25" s="98">
        <v>1032.8737607833516</v>
      </c>
      <c r="I25" s="98">
        <v>7090.731821807969</v>
      </c>
      <c r="J25" s="98">
        <v>3839.5239648258439</v>
      </c>
      <c r="K25" s="98">
        <v>5749.5805394528388</v>
      </c>
      <c r="L25" s="98">
        <v>105.96368675508756</v>
      </c>
      <c r="M25" s="98">
        <v>9695.0681910337698</v>
      </c>
      <c r="N25" s="98">
        <v>43.851199022713857</v>
      </c>
      <c r="O25" s="98">
        <v>94.305221447386018</v>
      </c>
      <c r="P25" s="98">
        <v>74.889979481565206</v>
      </c>
      <c r="Q25" s="98">
        <v>213.04639995166508</v>
      </c>
      <c r="R25" s="98">
        <v>1376.368661608876</v>
      </c>
      <c r="S25" s="98">
        <v>3701.7495345020043</v>
      </c>
      <c r="T25" s="98">
        <v>268.80278030616461</v>
      </c>
      <c r="U25" s="98">
        <v>5346.9209764170455</v>
      </c>
      <c r="V25" s="98">
        <v>12646.668767256017</v>
      </c>
      <c r="W25" s="98">
        <v>22483.284624654032</v>
      </c>
      <c r="X25" s="98">
        <v>2210.8780024760031</v>
      </c>
      <c r="Y25" s="98">
        <v>37340.831394386056</v>
      </c>
      <c r="Z25" s="102"/>
      <c r="AA25" s="102"/>
      <c r="AB25" s="102"/>
      <c r="AD25" s="103"/>
    </row>
    <row r="26" spans="1:30" ht="15" customHeight="1" x14ac:dyDescent="0.25">
      <c r="A26" s="97">
        <v>1992</v>
      </c>
      <c r="B26" s="98">
        <v>4435.4206066076395</v>
      </c>
      <c r="C26" s="98">
        <v>9472.6745299427203</v>
      </c>
      <c r="D26" s="98">
        <v>663.55638491699176</v>
      </c>
      <c r="E26" s="98">
        <v>14571.651521467353</v>
      </c>
      <c r="F26" s="98">
        <v>3309.6569423835167</v>
      </c>
      <c r="G26" s="98">
        <v>2958.7864434345474</v>
      </c>
      <c r="H26" s="98">
        <v>1008.5652647086583</v>
      </c>
      <c r="I26" s="98">
        <v>7277.0086505267218</v>
      </c>
      <c r="J26" s="98">
        <v>4262.6593606037122</v>
      </c>
      <c r="K26" s="98">
        <v>5571.5583804057242</v>
      </c>
      <c r="L26" s="98">
        <v>134.46261669881849</v>
      </c>
      <c r="M26" s="98">
        <v>9968.6803577082555</v>
      </c>
      <c r="N26" s="98">
        <v>43.94867683688171</v>
      </c>
      <c r="O26" s="98">
        <v>94.597204373500503</v>
      </c>
      <c r="P26" s="98">
        <v>63.551202840221961</v>
      </c>
      <c r="Q26" s="98">
        <v>202.09708405060417</v>
      </c>
      <c r="R26" s="98">
        <v>1642.6653028385338</v>
      </c>
      <c r="S26" s="98">
        <v>3963.822795979941</v>
      </c>
      <c r="T26" s="98">
        <v>277.65484094852513</v>
      </c>
      <c r="U26" s="98">
        <v>5884.1429397669999</v>
      </c>
      <c r="V26" s="98">
        <v>13694.350889270283</v>
      </c>
      <c r="W26" s="98">
        <v>22061.439354136433</v>
      </c>
      <c r="X26" s="98">
        <v>2147.790310113216</v>
      </c>
      <c r="Y26" s="98">
        <v>37903.580553519932</v>
      </c>
      <c r="Z26" s="102"/>
      <c r="AA26" s="102"/>
      <c r="AB26" s="102"/>
      <c r="AD26" s="103"/>
    </row>
    <row r="27" spans="1:30" ht="15" customHeight="1" x14ac:dyDescent="0.25">
      <c r="A27" s="97">
        <v>1993</v>
      </c>
      <c r="B27" s="98">
        <v>3565.9257684550512</v>
      </c>
      <c r="C27" s="98">
        <v>7983.7758985699238</v>
      </c>
      <c r="D27" s="98">
        <v>559.92688228427744</v>
      </c>
      <c r="E27" s="98">
        <v>12109.628549309253</v>
      </c>
      <c r="F27" s="98">
        <v>3104.194668025958</v>
      </c>
      <c r="G27" s="98">
        <v>2535.9638262737767</v>
      </c>
      <c r="H27" s="98">
        <v>1013.9001396976535</v>
      </c>
      <c r="I27" s="98">
        <v>6654.0586339973879</v>
      </c>
      <c r="J27" s="98">
        <v>4318.0398500138881</v>
      </c>
      <c r="K27" s="98">
        <v>7194.370416213379</v>
      </c>
      <c r="L27" s="98">
        <v>230.71229803902409</v>
      </c>
      <c r="M27" s="98">
        <v>11743.122564266292</v>
      </c>
      <c r="N27" s="98">
        <v>86.226211023958399</v>
      </c>
      <c r="O27" s="98">
        <v>120.42608006752845</v>
      </c>
      <c r="P27" s="98">
        <v>83.507173806965767</v>
      </c>
      <c r="Q27" s="98">
        <v>290.1594648984526</v>
      </c>
      <c r="R27" s="98">
        <v>1773.0232860568133</v>
      </c>
      <c r="S27" s="98">
        <v>4563.8228146462388</v>
      </c>
      <c r="T27" s="98">
        <v>320.55195676027148</v>
      </c>
      <c r="U27" s="98">
        <v>6657.3980574633233</v>
      </c>
      <c r="V27" s="98">
        <v>12847.409783575671</v>
      </c>
      <c r="W27" s="98">
        <v>22398.359035770849</v>
      </c>
      <c r="X27" s="98">
        <v>2208.5984505881925</v>
      </c>
      <c r="Y27" s="98">
        <v>37454.367269934715</v>
      </c>
      <c r="Z27" s="102"/>
      <c r="AA27" s="102"/>
      <c r="AB27" s="102"/>
      <c r="AD27" s="103"/>
    </row>
    <row r="28" spans="1:30" ht="15" customHeight="1" x14ac:dyDescent="0.25">
      <c r="A28" s="97">
        <v>1994</v>
      </c>
      <c r="B28" s="98">
        <v>3347.5418050153958</v>
      </c>
      <c r="C28" s="98">
        <v>7361.1314585516993</v>
      </c>
      <c r="D28" s="98">
        <v>514.64681963684563</v>
      </c>
      <c r="E28" s="98">
        <v>11223.320083203942</v>
      </c>
      <c r="F28" s="98">
        <v>2938.239041121994</v>
      </c>
      <c r="G28" s="98">
        <v>2072.2515984496799</v>
      </c>
      <c r="H28" s="98">
        <v>1000.4309366057076</v>
      </c>
      <c r="I28" s="98">
        <v>6010.9215761773812</v>
      </c>
      <c r="J28" s="98">
        <v>4680.3683602751635</v>
      </c>
      <c r="K28" s="98">
        <v>7565.4026072214183</v>
      </c>
      <c r="L28" s="98">
        <v>261.9195627700729</v>
      </c>
      <c r="M28" s="98">
        <v>12507.690530266655</v>
      </c>
      <c r="N28" s="98">
        <v>125.64470515328094</v>
      </c>
      <c r="O28" s="98">
        <v>151.02057508538945</v>
      </c>
      <c r="P28" s="98">
        <v>87.993822519429457</v>
      </c>
      <c r="Q28" s="98">
        <v>364.65910275809983</v>
      </c>
      <c r="R28" s="98">
        <v>1820.4629785314255</v>
      </c>
      <c r="S28" s="98">
        <v>4457.2898239980377</v>
      </c>
      <c r="T28" s="98">
        <v>311.89680942799657</v>
      </c>
      <c r="U28" s="98">
        <v>6589.6496119574595</v>
      </c>
      <c r="V28" s="98">
        <v>12912.256890097258</v>
      </c>
      <c r="W28" s="98">
        <v>21607.096063306228</v>
      </c>
      <c r="X28" s="98">
        <v>2176.887950960052</v>
      </c>
      <c r="Y28" s="98">
        <v>36696.240904363542</v>
      </c>
      <c r="Z28" s="102"/>
      <c r="AA28" s="102"/>
      <c r="AB28" s="102"/>
      <c r="AD28" s="103"/>
    </row>
    <row r="29" spans="1:30" ht="15" customHeight="1" x14ac:dyDescent="0.25">
      <c r="A29" s="97">
        <v>1995</v>
      </c>
      <c r="B29" s="98">
        <v>3145.9214570633962</v>
      </c>
      <c r="C29" s="98">
        <v>7251.630427351236</v>
      </c>
      <c r="D29" s="98">
        <v>482.93837053374335</v>
      </c>
      <c r="E29" s="98">
        <v>10880.490254948376</v>
      </c>
      <c r="F29" s="98">
        <v>2774.3574965926628</v>
      </c>
      <c r="G29" s="98">
        <v>2011.0251702603707</v>
      </c>
      <c r="H29" s="98">
        <v>965.73507030211647</v>
      </c>
      <c r="I29" s="98">
        <v>5751.1177371551503</v>
      </c>
      <c r="J29" s="98">
        <v>5525.6873202671823</v>
      </c>
      <c r="K29" s="98">
        <v>8546.3264826719842</v>
      </c>
      <c r="L29" s="98">
        <v>300.64035283856998</v>
      </c>
      <c r="M29" s="98">
        <v>14372.654155777738</v>
      </c>
      <c r="N29" s="98">
        <v>142.19750051334483</v>
      </c>
      <c r="O29" s="98">
        <v>166.6651210561933</v>
      </c>
      <c r="P29" s="98">
        <v>88.790177449815332</v>
      </c>
      <c r="Q29" s="98">
        <v>397.65279901935344</v>
      </c>
      <c r="R29" s="98">
        <v>1794.6213943019791</v>
      </c>
      <c r="S29" s="98">
        <v>4490.1789835212139</v>
      </c>
      <c r="T29" s="98">
        <v>298.10052715995357</v>
      </c>
      <c r="U29" s="98">
        <v>6582.9009049831466</v>
      </c>
      <c r="V29" s="98">
        <v>13382.785168738565</v>
      </c>
      <c r="W29" s="98">
        <v>22465.826184860998</v>
      </c>
      <c r="X29" s="98">
        <v>2136.2044982841985</v>
      </c>
      <c r="Y29" s="98">
        <v>37984.815851883759</v>
      </c>
      <c r="Z29" s="102"/>
      <c r="AA29" s="102"/>
      <c r="AB29" s="102"/>
      <c r="AD29" s="103"/>
    </row>
    <row r="30" spans="1:30" ht="15" customHeight="1" x14ac:dyDescent="0.25">
      <c r="A30" s="97">
        <v>1996</v>
      </c>
      <c r="B30" s="98">
        <v>2937.1773514032598</v>
      </c>
      <c r="C30" s="98">
        <v>7158.2835143520351</v>
      </c>
      <c r="D30" s="98">
        <v>454.77205215762979</v>
      </c>
      <c r="E30" s="98">
        <v>10550.232917912925</v>
      </c>
      <c r="F30" s="98">
        <v>2590.9341425968823</v>
      </c>
      <c r="G30" s="98">
        <v>1914.3219999436856</v>
      </c>
      <c r="H30" s="98">
        <v>1042.1891573863304</v>
      </c>
      <c r="I30" s="98">
        <v>5547.4452999268979</v>
      </c>
      <c r="J30" s="98">
        <v>6268.6475548731096</v>
      </c>
      <c r="K30" s="98">
        <v>9862.6364834122451</v>
      </c>
      <c r="L30" s="98">
        <v>370.14738079475865</v>
      </c>
      <c r="M30" s="98">
        <v>16501.431419080112</v>
      </c>
      <c r="N30" s="98">
        <v>143.89117314421071</v>
      </c>
      <c r="O30" s="98">
        <v>142.22019525650106</v>
      </c>
      <c r="P30" s="98">
        <v>80.991652913828617</v>
      </c>
      <c r="Q30" s="98">
        <v>367.10302131454034</v>
      </c>
      <c r="R30" s="98">
        <v>1784.0758970681422</v>
      </c>
      <c r="S30" s="98">
        <v>4672.653512165748</v>
      </c>
      <c r="T30" s="98">
        <v>296.40342099885851</v>
      </c>
      <c r="U30" s="98">
        <v>6753.1328302327493</v>
      </c>
      <c r="V30" s="98">
        <v>13724.726119085606</v>
      </c>
      <c r="W30" s="98">
        <v>23750.115705130214</v>
      </c>
      <c r="X30" s="98">
        <v>2244.503664251406</v>
      </c>
      <c r="Y30" s="98">
        <v>39719.345488467225</v>
      </c>
      <c r="Z30" s="102"/>
      <c r="AA30" s="102"/>
      <c r="AB30" s="102"/>
      <c r="AD30" s="103"/>
    </row>
    <row r="31" spans="1:30" ht="15" customHeight="1" x14ac:dyDescent="0.25">
      <c r="A31" s="97">
        <v>1997</v>
      </c>
      <c r="B31" s="98">
        <v>2359.2840975806557</v>
      </c>
      <c r="C31" s="98">
        <v>6528.5258247446054</v>
      </c>
      <c r="D31" s="98">
        <v>374.97853274406486</v>
      </c>
      <c r="E31" s="98">
        <v>9262.7884550693252</v>
      </c>
      <c r="F31" s="98">
        <v>2053.6616025444632</v>
      </c>
      <c r="G31" s="98">
        <v>1385.4091379276565</v>
      </c>
      <c r="H31" s="98">
        <v>936.1474332006751</v>
      </c>
      <c r="I31" s="98">
        <v>4375.2181736727944</v>
      </c>
      <c r="J31" s="98">
        <v>6629.0012645112747</v>
      </c>
      <c r="K31" s="98">
        <v>10627.566258323253</v>
      </c>
      <c r="L31" s="98">
        <v>427.87571581064452</v>
      </c>
      <c r="M31" s="98">
        <v>17684.443238645174</v>
      </c>
      <c r="N31" s="98">
        <v>185.33890644581624</v>
      </c>
      <c r="O31" s="98">
        <v>196.40569180092334</v>
      </c>
      <c r="P31" s="98">
        <v>98.298020299282143</v>
      </c>
      <c r="Q31" s="98">
        <v>480.04261854602169</v>
      </c>
      <c r="R31" s="98">
        <v>1749.2276381957638</v>
      </c>
      <c r="S31" s="98">
        <v>5276.719066688669</v>
      </c>
      <c r="T31" s="98">
        <v>305.60149034876468</v>
      </c>
      <c r="U31" s="98">
        <v>7331.5481952331975</v>
      </c>
      <c r="V31" s="98">
        <v>12976.513509277975</v>
      </c>
      <c r="W31" s="98">
        <v>24014.625979485107</v>
      </c>
      <c r="X31" s="98">
        <v>2142.9011924034317</v>
      </c>
      <c r="Y31" s="98">
        <v>39134.040681166516</v>
      </c>
      <c r="Z31" s="102"/>
      <c r="AA31" s="102"/>
      <c r="AB31" s="102"/>
      <c r="AD31" s="103"/>
    </row>
    <row r="32" spans="1:30" ht="15" customHeight="1" x14ac:dyDescent="0.25">
      <c r="A32" s="97">
        <v>1998</v>
      </c>
      <c r="B32" s="98">
        <v>2436.3071842691365</v>
      </c>
      <c r="C32" s="98">
        <v>6732.4083537425649</v>
      </c>
      <c r="D32" s="98">
        <v>422.04239466028281</v>
      </c>
      <c r="E32" s="98">
        <v>9590.7579326719842</v>
      </c>
      <c r="F32" s="98">
        <v>1795.8076218634976</v>
      </c>
      <c r="G32" s="98">
        <v>1283.4443535868111</v>
      </c>
      <c r="H32" s="98">
        <v>967.0205264721892</v>
      </c>
      <c r="I32" s="98">
        <v>4046.2725019224981</v>
      </c>
      <c r="J32" s="98">
        <v>6689.1683203235816</v>
      </c>
      <c r="K32" s="98">
        <v>11401.39891857542</v>
      </c>
      <c r="L32" s="98">
        <v>417.74019080883562</v>
      </c>
      <c r="M32" s="98">
        <v>18508.307429707838</v>
      </c>
      <c r="N32" s="98">
        <v>184.31941882324969</v>
      </c>
      <c r="O32" s="98">
        <v>229.49838789536057</v>
      </c>
      <c r="P32" s="98">
        <v>96.917944572237374</v>
      </c>
      <c r="Q32" s="98">
        <v>510.73575129084765</v>
      </c>
      <c r="R32" s="98">
        <v>1710.4156060062242</v>
      </c>
      <c r="S32" s="98">
        <v>5148.7655578308504</v>
      </c>
      <c r="T32" s="98">
        <v>321.12404967934441</v>
      </c>
      <c r="U32" s="98">
        <v>7180.3052135164189</v>
      </c>
      <c r="V32" s="98">
        <v>12816.018151285691</v>
      </c>
      <c r="W32" s="98">
        <v>24795.515571631007</v>
      </c>
      <c r="X32" s="98">
        <v>2224.8451061928895</v>
      </c>
      <c r="Y32" s="98">
        <v>39836.378829109584</v>
      </c>
      <c r="Z32" s="102"/>
      <c r="AA32" s="102"/>
      <c r="AB32" s="102"/>
      <c r="AD32" s="103"/>
    </row>
    <row r="33" spans="1:35" ht="15" customHeight="1" x14ac:dyDescent="0.25">
      <c r="A33" s="97">
        <v>1999</v>
      </c>
      <c r="B33" s="98">
        <v>2536.0716248124622</v>
      </c>
      <c r="C33" s="98">
        <v>5762.9958120426081</v>
      </c>
      <c r="D33" s="98">
        <v>362.46010372069441</v>
      </c>
      <c r="E33" s="98">
        <v>8661.5275405757639</v>
      </c>
      <c r="F33" s="98">
        <v>1762.2790273441929</v>
      </c>
      <c r="G33" s="98">
        <v>1140.0325129272501</v>
      </c>
      <c r="H33" s="98">
        <v>871.53233984880933</v>
      </c>
      <c r="I33" s="98">
        <v>3773.8438801202524</v>
      </c>
      <c r="J33" s="98">
        <v>7358.9302789902813</v>
      </c>
      <c r="K33" s="98">
        <v>12063.280415447827</v>
      </c>
      <c r="L33" s="98">
        <v>493.26802273697666</v>
      </c>
      <c r="M33" s="98">
        <v>19915.478717175087</v>
      </c>
      <c r="N33" s="98">
        <v>256.89113434486751</v>
      </c>
      <c r="O33" s="98">
        <v>288.88771838877648</v>
      </c>
      <c r="P33" s="98">
        <v>98.418589308624647</v>
      </c>
      <c r="Q33" s="98">
        <v>644.19744204226868</v>
      </c>
      <c r="R33" s="98">
        <v>1643.7367923767206</v>
      </c>
      <c r="S33" s="98">
        <v>4998.2298490985077</v>
      </c>
      <c r="T33" s="98">
        <v>313.00714282423087</v>
      </c>
      <c r="U33" s="98">
        <v>6954.9737842994591</v>
      </c>
      <c r="V33" s="98">
        <v>13557.908857868522</v>
      </c>
      <c r="W33" s="98">
        <v>24253.426307904971</v>
      </c>
      <c r="X33" s="98">
        <v>2138.6861984393363</v>
      </c>
      <c r="Y33" s="98">
        <v>39950.021364212822</v>
      </c>
      <c r="Z33" s="102"/>
      <c r="AA33" s="102"/>
      <c r="AB33" s="102"/>
      <c r="AD33" s="103"/>
    </row>
    <row r="34" spans="1:35" ht="30" customHeight="1" x14ac:dyDescent="0.25">
      <c r="A34" s="97">
        <v>2000</v>
      </c>
      <c r="B34" s="98">
        <v>2493.8733906041584</v>
      </c>
      <c r="C34" s="98">
        <v>6520.293013580228</v>
      </c>
      <c r="D34" s="98">
        <v>410.53745169563956</v>
      </c>
      <c r="E34" s="98">
        <v>9424.7038558800268</v>
      </c>
      <c r="F34" s="98">
        <v>1701.7843001917249</v>
      </c>
      <c r="G34" s="98">
        <v>1096.4175594569824</v>
      </c>
      <c r="H34" s="98">
        <v>730.60502281464039</v>
      </c>
      <c r="I34" s="98">
        <v>3528.8068824633478</v>
      </c>
      <c r="J34" s="98">
        <v>7369.5385251992584</v>
      </c>
      <c r="K34" s="98">
        <v>12655.688698497479</v>
      </c>
      <c r="L34" s="98">
        <v>550.24306852400707</v>
      </c>
      <c r="M34" s="98">
        <v>20575.470292220743</v>
      </c>
      <c r="N34" s="98">
        <v>215.80558006996137</v>
      </c>
      <c r="O34" s="98">
        <v>400.60967322555189</v>
      </c>
      <c r="P34" s="98">
        <v>105.32268065131181</v>
      </c>
      <c r="Q34" s="98">
        <v>721.73793394682502</v>
      </c>
      <c r="R34" s="98">
        <v>1356.7573796976503</v>
      </c>
      <c r="S34" s="98">
        <v>4513.5067978264833</v>
      </c>
      <c r="T34" s="98">
        <v>282.73077323781189</v>
      </c>
      <c r="U34" s="98">
        <v>6152.9949507619458</v>
      </c>
      <c r="V34" s="98">
        <v>13137.759175762754</v>
      </c>
      <c r="W34" s="98">
        <v>25186.515742586729</v>
      </c>
      <c r="X34" s="98">
        <v>2079.4389969234107</v>
      </c>
      <c r="Y34" s="98">
        <v>40403.713915272892</v>
      </c>
      <c r="Z34" s="102"/>
      <c r="AA34" s="102"/>
      <c r="AB34" s="102"/>
      <c r="AC34" s="102"/>
      <c r="AD34" s="103"/>
    </row>
    <row r="35" spans="1:35" ht="15" customHeight="1" x14ac:dyDescent="0.25">
      <c r="A35" s="97">
        <v>2001</v>
      </c>
      <c r="B35" s="98">
        <v>2710.9907499150031</v>
      </c>
      <c r="C35" s="98">
        <v>7123.2281995677267</v>
      </c>
      <c r="D35" s="98">
        <v>411.73436911412125</v>
      </c>
      <c r="E35" s="98">
        <v>10245.95331859685</v>
      </c>
      <c r="F35" s="98">
        <v>1453.2362451073486</v>
      </c>
      <c r="G35" s="98">
        <v>1519.9896722203434</v>
      </c>
      <c r="H35" s="98">
        <v>733.21877224992022</v>
      </c>
      <c r="I35" s="98">
        <v>3706.4446895776123</v>
      </c>
      <c r="J35" s="98">
        <v>7494.7913481216665</v>
      </c>
      <c r="K35" s="98">
        <v>12526.046206707784</v>
      </c>
      <c r="L35" s="98">
        <v>592.60839365464028</v>
      </c>
      <c r="M35" s="98">
        <v>20613.445948484092</v>
      </c>
      <c r="N35" s="98">
        <v>233.14469326484186</v>
      </c>
      <c r="O35" s="98">
        <v>465.96443781259916</v>
      </c>
      <c r="P35" s="98">
        <v>106.33636470881406</v>
      </c>
      <c r="Q35" s="98">
        <v>805.44549578625504</v>
      </c>
      <c r="R35" s="98">
        <v>1403.1613471606927</v>
      </c>
      <c r="S35" s="98">
        <v>4787.8351696010477</v>
      </c>
      <c r="T35" s="98">
        <v>272.58761067798343</v>
      </c>
      <c r="U35" s="98">
        <v>6463.5841274397235</v>
      </c>
      <c r="V35" s="98">
        <v>13295.324383569552</v>
      </c>
      <c r="W35" s="98">
        <v>26423.063685909503</v>
      </c>
      <c r="X35" s="98">
        <v>2116.4855104054791</v>
      </c>
      <c r="Y35" s="98">
        <v>41834.873579884537</v>
      </c>
      <c r="Z35" s="102"/>
      <c r="AA35" s="102"/>
      <c r="AB35" s="102"/>
      <c r="AD35" s="103"/>
    </row>
    <row r="36" spans="1:35" ht="15" customHeight="1" x14ac:dyDescent="0.25">
      <c r="A36" s="97">
        <v>2002</v>
      </c>
      <c r="B36" s="98">
        <v>2224.1054646276193</v>
      </c>
      <c r="C36" s="98">
        <v>6582.7310287453793</v>
      </c>
      <c r="D36" s="98">
        <v>382.29035829251143</v>
      </c>
      <c r="E36" s="98">
        <v>9189.1268516655109</v>
      </c>
      <c r="F36" s="98">
        <v>996.87488067811205</v>
      </c>
      <c r="G36" s="98">
        <v>848.20120674654186</v>
      </c>
      <c r="H36" s="98">
        <v>627.49095815337103</v>
      </c>
      <c r="I36" s="98">
        <v>2472.567045578025</v>
      </c>
      <c r="J36" s="98">
        <v>6722.1437331803463</v>
      </c>
      <c r="K36" s="98">
        <v>11865.943270973359</v>
      </c>
      <c r="L36" s="98">
        <v>601.98073773649446</v>
      </c>
      <c r="M36" s="98">
        <v>19190.067741890201</v>
      </c>
      <c r="N36" s="98">
        <v>249.209255715008</v>
      </c>
      <c r="O36" s="98">
        <v>509.81997736317709</v>
      </c>
      <c r="P36" s="98">
        <v>108.48265549028379</v>
      </c>
      <c r="Q36" s="98">
        <v>867.51188856846898</v>
      </c>
      <c r="R36" s="98">
        <v>1303.1221363803861</v>
      </c>
      <c r="S36" s="98">
        <v>4504.2353832855151</v>
      </c>
      <c r="T36" s="98">
        <v>258.91286386640115</v>
      </c>
      <c r="U36" s="98">
        <v>6066.2703835323027</v>
      </c>
      <c r="V36" s="98">
        <v>11495.455470581473</v>
      </c>
      <c r="W36" s="98">
        <v>24310.930867113973</v>
      </c>
      <c r="X36" s="98">
        <v>1979.157573539062</v>
      </c>
      <c r="Y36" s="98">
        <v>37785.543911234512</v>
      </c>
      <c r="Z36" s="102"/>
      <c r="AA36" s="102"/>
      <c r="AB36" s="102"/>
      <c r="AD36" s="103"/>
    </row>
    <row r="37" spans="1:35" ht="15" customHeight="1" x14ac:dyDescent="0.25">
      <c r="A37" s="97">
        <v>2003</v>
      </c>
      <c r="B37" s="98">
        <v>2365.8728443192881</v>
      </c>
      <c r="C37" s="98">
        <v>7377.6402112880405</v>
      </c>
      <c r="D37" s="98">
        <v>417.97279021272129</v>
      </c>
      <c r="E37" s="98">
        <v>10161.485845820051</v>
      </c>
      <c r="F37" s="98">
        <v>573.17612238134984</v>
      </c>
      <c r="G37" s="98">
        <v>740.38714115964024</v>
      </c>
      <c r="H37" s="98">
        <v>367.16717886038606</v>
      </c>
      <c r="I37" s="98">
        <v>1680.7304424013762</v>
      </c>
      <c r="J37" s="98">
        <v>6697.6926685026165</v>
      </c>
      <c r="K37" s="98">
        <v>12166.12085957318</v>
      </c>
      <c r="L37" s="98">
        <v>583.27750166626424</v>
      </c>
      <c r="M37" s="98">
        <v>19447.09102974206</v>
      </c>
      <c r="N37" s="98">
        <v>273.96330188708311</v>
      </c>
      <c r="O37" s="98">
        <v>581.65148700317525</v>
      </c>
      <c r="P37" s="98">
        <v>110.00378812310949</v>
      </c>
      <c r="Q37" s="98">
        <v>965.61857701336783</v>
      </c>
      <c r="R37" s="98">
        <v>1252.1946106052585</v>
      </c>
      <c r="S37" s="98">
        <v>4371.4051443650787</v>
      </c>
      <c r="T37" s="98">
        <v>245.57837097647206</v>
      </c>
      <c r="U37" s="98">
        <v>5869.1781259468089</v>
      </c>
      <c r="V37" s="98">
        <v>11162.899547695595</v>
      </c>
      <c r="W37" s="98">
        <v>25237.204843389114</v>
      </c>
      <c r="X37" s="98">
        <v>1723.9996298389531</v>
      </c>
      <c r="Y37" s="98">
        <v>38124.10402092366</v>
      </c>
      <c r="Z37" s="102"/>
      <c r="AA37" s="102"/>
      <c r="AB37" s="102"/>
      <c r="AD37" s="103"/>
    </row>
    <row r="38" spans="1:35" ht="15" customHeight="1" x14ac:dyDescent="0.25">
      <c r="A38" s="97">
        <v>2004</v>
      </c>
      <c r="B38" s="98">
        <v>2149.4423561968538</v>
      </c>
      <c r="C38" s="98">
        <v>7487.2848450881529</v>
      </c>
      <c r="D38" s="98">
        <v>408.60661126630214</v>
      </c>
      <c r="E38" s="98">
        <v>10045.333812551309</v>
      </c>
      <c r="F38" s="98">
        <v>642.27567961229033</v>
      </c>
      <c r="G38" s="98">
        <v>995.46440914516415</v>
      </c>
      <c r="H38" s="98">
        <v>311.7429259482364</v>
      </c>
      <c r="I38" s="98">
        <v>1949.4830147056909</v>
      </c>
      <c r="J38" s="98">
        <v>7400.4460908798574</v>
      </c>
      <c r="K38" s="98">
        <v>12677.348216716213</v>
      </c>
      <c r="L38" s="98">
        <v>604.17486570785388</v>
      </c>
      <c r="M38" s="98">
        <v>20681.969173303925</v>
      </c>
      <c r="N38" s="98">
        <v>290.09427860287224</v>
      </c>
      <c r="O38" s="98">
        <v>684.56451228711649</v>
      </c>
      <c r="P38" s="98">
        <v>115.05224509343991</v>
      </c>
      <c r="Q38" s="98">
        <v>1089.7110359834287</v>
      </c>
      <c r="R38" s="98">
        <v>1153.1513345907952</v>
      </c>
      <c r="S38" s="98">
        <v>4291.7230294259552</v>
      </c>
      <c r="T38" s="98">
        <v>231.34289743379455</v>
      </c>
      <c r="U38" s="98">
        <v>5676.2172614505453</v>
      </c>
      <c r="V38" s="98">
        <v>11635.409739882669</v>
      </c>
      <c r="W38" s="98">
        <v>26136.385012662598</v>
      </c>
      <c r="X38" s="98">
        <v>1670.9195454496269</v>
      </c>
      <c r="Y38" s="98">
        <v>39442.714297994899</v>
      </c>
      <c r="Z38" s="102"/>
      <c r="AA38" s="102"/>
      <c r="AB38" s="102"/>
      <c r="AD38" s="103"/>
    </row>
    <row r="39" spans="1:35" ht="15" customHeight="1" x14ac:dyDescent="0.25">
      <c r="A39" s="97">
        <v>2005</v>
      </c>
      <c r="B39" s="98">
        <v>2170.3746021770316</v>
      </c>
      <c r="C39" s="98">
        <v>7943.1259580942424</v>
      </c>
      <c r="D39" s="98">
        <v>408.61262357127055</v>
      </c>
      <c r="E39" s="98">
        <v>10522.113183842544</v>
      </c>
      <c r="F39" s="98">
        <v>710.15974482018498</v>
      </c>
      <c r="G39" s="98">
        <v>1290.1208137616827</v>
      </c>
      <c r="H39" s="98">
        <v>437.53021027281051</v>
      </c>
      <c r="I39" s="98">
        <v>2437.8107688546784</v>
      </c>
      <c r="J39" s="98">
        <v>7181.4840354543912</v>
      </c>
      <c r="K39" s="98">
        <v>12598.313227223844</v>
      </c>
      <c r="L39" s="98">
        <v>573.09022894360544</v>
      </c>
      <c r="M39" s="98">
        <v>20352.887491621841</v>
      </c>
      <c r="N39" s="98">
        <v>318.12597427099672</v>
      </c>
      <c r="O39" s="98">
        <v>834.19063128904168</v>
      </c>
      <c r="P39" s="98">
        <v>127.31314575496094</v>
      </c>
      <c r="Q39" s="98">
        <v>1279.6297513149993</v>
      </c>
      <c r="R39" s="98">
        <v>1134.9868562761187</v>
      </c>
      <c r="S39" s="98">
        <v>4468.4830552500835</v>
      </c>
      <c r="T39" s="98">
        <v>226.78023082159194</v>
      </c>
      <c r="U39" s="98">
        <v>5830.2501423477943</v>
      </c>
      <c r="V39" s="98">
        <v>11515.131212998724</v>
      </c>
      <c r="W39" s="98">
        <v>27134.233685618896</v>
      </c>
      <c r="X39" s="98">
        <v>1773.3264393642391</v>
      </c>
      <c r="Y39" s="98">
        <v>40422.691337981858</v>
      </c>
      <c r="Z39" s="102"/>
      <c r="AA39" s="102"/>
      <c r="AB39" s="104"/>
      <c r="AD39" s="103"/>
    </row>
    <row r="40" spans="1:35" ht="15" customHeight="1" x14ac:dyDescent="0.25">
      <c r="A40" s="97">
        <v>2006</v>
      </c>
      <c r="B40" s="98">
        <v>2372.0036357134113</v>
      </c>
      <c r="C40" s="98">
        <v>8638.5390496950895</v>
      </c>
      <c r="D40" s="98">
        <v>448.99188675077534</v>
      </c>
      <c r="E40" s="98">
        <v>11459.534572159277</v>
      </c>
      <c r="F40" s="98">
        <v>649.25111880927659</v>
      </c>
      <c r="G40" s="98">
        <v>1168.1889215315166</v>
      </c>
      <c r="H40" s="98">
        <v>349.92806452461929</v>
      </c>
      <c r="I40" s="98">
        <v>2167.3681048654125</v>
      </c>
      <c r="J40" s="98">
        <v>6665.0909784412524</v>
      </c>
      <c r="K40" s="98">
        <v>11627.059573857603</v>
      </c>
      <c r="L40" s="98">
        <v>532.18365970415243</v>
      </c>
      <c r="M40" s="98">
        <v>18824.334212003007</v>
      </c>
      <c r="N40" s="98">
        <v>304.58135981061815</v>
      </c>
      <c r="O40" s="98">
        <v>856.64576836433821</v>
      </c>
      <c r="P40" s="98">
        <v>139.0662681897681</v>
      </c>
      <c r="Q40" s="98">
        <v>1300.2933963647245</v>
      </c>
      <c r="R40" s="98">
        <v>1074.4711031418615</v>
      </c>
      <c r="S40" s="98">
        <v>4166.7317388925158</v>
      </c>
      <c r="T40" s="98">
        <v>215.23954021010331</v>
      </c>
      <c r="U40" s="98">
        <v>5456.4423822444805</v>
      </c>
      <c r="V40" s="98">
        <v>11065.398195916419</v>
      </c>
      <c r="W40" s="98">
        <v>26457.165052341064</v>
      </c>
      <c r="X40" s="98">
        <v>1685.4094193794185</v>
      </c>
      <c r="Y40" s="98">
        <v>39207.972667636903</v>
      </c>
      <c r="Z40" s="102"/>
      <c r="AA40" s="102"/>
      <c r="AB40" s="102"/>
      <c r="AD40" s="103"/>
    </row>
    <row r="41" spans="1:35" ht="15" customHeight="1" x14ac:dyDescent="0.25">
      <c r="A41" s="97">
        <v>2007</v>
      </c>
      <c r="B41" s="98">
        <v>2246.7205375407621</v>
      </c>
      <c r="C41" s="98">
        <v>8138.9606765378176</v>
      </c>
      <c r="D41" s="98">
        <v>427.08283380712243</v>
      </c>
      <c r="E41" s="98">
        <v>10812.764047885703</v>
      </c>
      <c r="F41" s="98">
        <v>625.11348151877348</v>
      </c>
      <c r="G41" s="98">
        <v>1080.3118786296748</v>
      </c>
      <c r="H41" s="98">
        <v>332.57286481467855</v>
      </c>
      <c r="I41" s="98">
        <v>2037.9982249631269</v>
      </c>
      <c r="J41" s="98">
        <v>6585.4590370377946</v>
      </c>
      <c r="K41" s="98">
        <v>12339.655092721185</v>
      </c>
      <c r="L41" s="98">
        <v>584.21991215092896</v>
      </c>
      <c r="M41" s="98">
        <v>19509.334041909908</v>
      </c>
      <c r="N41" s="98">
        <v>309.28843251751397</v>
      </c>
      <c r="O41" s="98">
        <v>851.24410667951759</v>
      </c>
      <c r="P41" s="98">
        <v>138.9002633486372</v>
      </c>
      <c r="Q41" s="98">
        <v>1299.4328025456689</v>
      </c>
      <c r="R41" s="98">
        <v>903.98505043757768</v>
      </c>
      <c r="S41" s="98">
        <v>3495.6899501625212</v>
      </c>
      <c r="T41" s="98">
        <v>182.48006200777468</v>
      </c>
      <c r="U41" s="98">
        <v>4582.1550626078733</v>
      </c>
      <c r="V41" s="98">
        <v>10670.566539052421</v>
      </c>
      <c r="W41" s="98">
        <v>25905.861704730713</v>
      </c>
      <c r="X41" s="98">
        <v>1665.2559361291419</v>
      </c>
      <c r="Y41" s="98">
        <v>38241.684179912278</v>
      </c>
      <c r="Z41" s="102"/>
      <c r="AA41" s="102"/>
      <c r="AB41" s="98"/>
      <c r="AD41" s="103"/>
    </row>
    <row r="42" spans="1:35" ht="15" customHeight="1" x14ac:dyDescent="0.25">
      <c r="A42" s="97">
        <v>2008</v>
      </c>
      <c r="B42" s="98">
        <v>2095.9174201584256</v>
      </c>
      <c r="C42" s="98">
        <v>7652.8477036756685</v>
      </c>
      <c r="D42" s="98">
        <v>394.32178892734657</v>
      </c>
      <c r="E42" s="98">
        <v>10143.086912761442</v>
      </c>
      <c r="F42" s="98">
        <v>638.36681360947784</v>
      </c>
      <c r="G42" s="98">
        <v>1123.6106704576619</v>
      </c>
      <c r="H42" s="98">
        <v>347.48974925126436</v>
      </c>
      <c r="I42" s="98">
        <v>2109.4672333184044</v>
      </c>
      <c r="J42" s="98">
        <v>6858.0514965153116</v>
      </c>
      <c r="K42" s="98">
        <v>14216.495241888497</v>
      </c>
      <c r="L42" s="98">
        <v>548.34575290028511</v>
      </c>
      <c r="M42" s="98">
        <v>21622.892491304094</v>
      </c>
      <c r="N42" s="98">
        <v>314.17210720838324</v>
      </c>
      <c r="O42" s="98">
        <v>1648.1498039338846</v>
      </c>
      <c r="P42" s="98">
        <v>192.28348615944685</v>
      </c>
      <c r="Q42" s="98">
        <v>2154.6053973017147</v>
      </c>
      <c r="R42" s="98">
        <v>828.50660491874521</v>
      </c>
      <c r="S42" s="98">
        <v>3235.7118014302932</v>
      </c>
      <c r="T42" s="98">
        <v>165.53324058906063</v>
      </c>
      <c r="U42" s="98">
        <v>4229.7516469380989</v>
      </c>
      <c r="V42" s="98">
        <v>10735.014442410344</v>
      </c>
      <c r="W42" s="98">
        <v>27876.815221386005</v>
      </c>
      <c r="X42" s="98">
        <v>1647.9740178274035</v>
      </c>
      <c r="Y42" s="98">
        <v>40259.803681623751</v>
      </c>
      <c r="Z42" s="102"/>
      <c r="AA42" s="102"/>
      <c r="AB42" s="98"/>
      <c r="AD42" s="103"/>
    </row>
    <row r="43" spans="1:35" ht="15" customHeight="1" x14ac:dyDescent="0.25">
      <c r="A43" s="97">
        <v>2009</v>
      </c>
      <c r="B43" s="98">
        <v>1805.6350931874053</v>
      </c>
      <c r="C43" s="98">
        <v>6468.1073677736294</v>
      </c>
      <c r="D43" s="98">
        <v>320.72457918755811</v>
      </c>
      <c r="E43" s="98">
        <v>8594.4670401485928</v>
      </c>
      <c r="F43" s="98">
        <v>1108.2722719645278</v>
      </c>
      <c r="G43" s="98">
        <v>2772.1578685552709</v>
      </c>
      <c r="H43" s="98">
        <v>1035.2391875571359</v>
      </c>
      <c r="I43" s="98">
        <v>4915.6693280769341</v>
      </c>
      <c r="J43" s="98">
        <v>6431.2086389760871</v>
      </c>
      <c r="K43" s="98">
        <v>12704.311415136395</v>
      </c>
      <c r="L43" s="98">
        <v>531.27007020159476</v>
      </c>
      <c r="M43" s="98">
        <v>19666.790124314077</v>
      </c>
      <c r="N43" s="98">
        <v>362.64834211624139</v>
      </c>
      <c r="O43" s="98">
        <v>1769.2818889564392</v>
      </c>
      <c r="P43" s="98">
        <v>185.56400830491225</v>
      </c>
      <c r="Q43" s="98">
        <v>2317.4942393775927</v>
      </c>
      <c r="R43" s="98">
        <v>1010.6207607754421</v>
      </c>
      <c r="S43" s="98">
        <v>3959.8212758298941</v>
      </c>
      <c r="T43" s="98">
        <v>197.56453571708221</v>
      </c>
      <c r="U43" s="98">
        <v>5168.0065723224188</v>
      </c>
      <c r="V43" s="98">
        <v>10718.385107019703</v>
      </c>
      <c r="W43" s="98">
        <v>27673.679816251628</v>
      </c>
      <c r="X43" s="98">
        <v>2270.3623809682831</v>
      </c>
      <c r="Y43" s="98">
        <v>40662.427304239616</v>
      </c>
      <c r="Z43" s="102"/>
      <c r="AA43" s="102"/>
      <c r="AB43" s="98"/>
      <c r="AD43" s="103"/>
    </row>
    <row r="44" spans="1:35" ht="30" customHeight="1" x14ac:dyDescent="0.25">
      <c r="A44" s="97">
        <v>2010</v>
      </c>
      <c r="B44" s="98">
        <v>1778.5655028604094</v>
      </c>
      <c r="C44" s="98">
        <v>6626.1948302081682</v>
      </c>
      <c r="D44" s="98">
        <v>341.45016873328632</v>
      </c>
      <c r="E44" s="98">
        <v>8746.2105018018647</v>
      </c>
      <c r="F44" s="98">
        <v>1223.2448903387981</v>
      </c>
      <c r="G44" s="98">
        <v>2790.1377395155359</v>
      </c>
      <c r="H44" s="98">
        <v>1085.7498919657965</v>
      </c>
      <c r="I44" s="98">
        <v>5099.1325218201309</v>
      </c>
      <c r="J44" s="98">
        <v>6823.3096040887294</v>
      </c>
      <c r="K44" s="98">
        <v>13659.775444206543</v>
      </c>
      <c r="L44" s="98">
        <v>559.54115699548959</v>
      </c>
      <c r="M44" s="98">
        <v>21042.626205290762</v>
      </c>
      <c r="N44" s="98">
        <v>364.19570546615273</v>
      </c>
      <c r="O44" s="98">
        <v>1800.0953114152574</v>
      </c>
      <c r="P44" s="98">
        <v>240.47510032483467</v>
      </c>
      <c r="Q44" s="98">
        <v>2404.7661172062449</v>
      </c>
      <c r="R44" s="98">
        <v>891.6925636166892</v>
      </c>
      <c r="S44" s="98">
        <v>3654.1275587134355</v>
      </c>
      <c r="T44" s="98">
        <v>188.07633793925831</v>
      </c>
      <c r="U44" s="98">
        <v>4733.8964602693832</v>
      </c>
      <c r="V44" s="98">
        <v>11081.008266370778</v>
      </c>
      <c r="W44" s="98">
        <v>28530.330884058945</v>
      </c>
      <c r="X44" s="98">
        <v>2415.2926559586654</v>
      </c>
      <c r="Y44" s="98">
        <v>42026.631806388388</v>
      </c>
      <c r="Z44" s="102"/>
      <c r="AA44" s="102"/>
      <c r="AB44" s="98"/>
      <c r="AD44" s="103"/>
    </row>
    <row r="45" spans="1:35" ht="15" customHeight="1" x14ac:dyDescent="0.25">
      <c r="A45" s="97">
        <v>2011</v>
      </c>
      <c r="B45" s="98">
        <v>1795.4600904019558</v>
      </c>
      <c r="C45" s="98">
        <v>6776.0355622869183</v>
      </c>
      <c r="D45" s="98">
        <v>346.44544071085909</v>
      </c>
      <c r="E45" s="98">
        <v>8917.9410933997333</v>
      </c>
      <c r="F45" s="98">
        <v>1033.0186780978233</v>
      </c>
      <c r="G45" s="98">
        <v>2525.6081990698772</v>
      </c>
      <c r="H45" s="98">
        <v>1023.6631543111231</v>
      </c>
      <c r="I45" s="98">
        <v>4582.2900314788239</v>
      </c>
      <c r="J45" s="98">
        <v>5680.8270893977442</v>
      </c>
      <c r="K45" s="98">
        <v>11553.956242109414</v>
      </c>
      <c r="L45" s="98">
        <v>484.90115990399028</v>
      </c>
      <c r="M45" s="98">
        <v>17719.68449141115</v>
      </c>
      <c r="N45" s="98">
        <v>390.83493944667646</v>
      </c>
      <c r="O45" s="98">
        <v>1908.5589738850563</v>
      </c>
      <c r="P45" s="98">
        <v>214.565017111565</v>
      </c>
      <c r="Q45" s="98">
        <v>2513.9589304432975</v>
      </c>
      <c r="R45" s="98">
        <v>1044.3181850576473</v>
      </c>
      <c r="S45" s="98">
        <v>4389.1057919018385</v>
      </c>
      <c r="T45" s="98">
        <v>224.10387592726167</v>
      </c>
      <c r="U45" s="98">
        <v>5657.5278528867475</v>
      </c>
      <c r="V45" s="98">
        <v>9944.4589824018476</v>
      </c>
      <c r="W45" s="98">
        <v>27153.264769253106</v>
      </c>
      <c r="X45" s="98">
        <v>2293.678647964799</v>
      </c>
      <c r="Y45" s="98">
        <v>39391.40239961975</v>
      </c>
      <c r="Z45" s="102"/>
      <c r="AA45" s="102"/>
      <c r="AB45" s="98"/>
      <c r="AD45" s="103"/>
    </row>
    <row r="46" spans="1:35" ht="15" customHeight="1" x14ac:dyDescent="0.25">
      <c r="A46" s="97">
        <v>2012</v>
      </c>
      <c r="B46" s="98">
        <v>2334.9834645838887</v>
      </c>
      <c r="C46" s="98">
        <v>8997.2398211118834</v>
      </c>
      <c r="D46" s="98">
        <v>447.60531541206035</v>
      </c>
      <c r="E46" s="98">
        <v>11779.828601107833</v>
      </c>
      <c r="F46" s="98">
        <v>1061.6566095103542</v>
      </c>
      <c r="G46" s="98">
        <v>2557.810044112322</v>
      </c>
      <c r="H46" s="98">
        <v>1034.8778792490937</v>
      </c>
      <c r="I46" s="98">
        <v>4654.3445328717698</v>
      </c>
      <c r="J46" s="98">
        <v>5758.4442315735578</v>
      </c>
      <c r="K46" s="98">
        <v>10251.187440549891</v>
      </c>
      <c r="L46" s="98">
        <v>354.49933223187054</v>
      </c>
      <c r="M46" s="98">
        <v>16364.13100435532</v>
      </c>
      <c r="N46" s="98">
        <v>414.95690682944439</v>
      </c>
      <c r="O46" s="98">
        <v>2028.4440474772791</v>
      </c>
      <c r="P46" s="98">
        <v>243.93361815379842</v>
      </c>
      <c r="Q46" s="98">
        <v>2687.3345724605219</v>
      </c>
      <c r="R46" s="98">
        <v>1099.0976980796661</v>
      </c>
      <c r="S46" s="98">
        <v>4529.4912502118632</v>
      </c>
      <c r="T46" s="98">
        <v>225.08351134606198</v>
      </c>
      <c r="U46" s="98">
        <v>5853.6724596375907</v>
      </c>
      <c r="V46" s="98">
        <v>10669.13891057691</v>
      </c>
      <c r="W46" s="98">
        <v>28364.172603463241</v>
      </c>
      <c r="X46" s="98">
        <v>2305.9996563928848</v>
      </c>
      <c r="Y46" s="98">
        <v>41339.311170433037</v>
      </c>
      <c r="Z46" s="102"/>
      <c r="AA46" s="102"/>
      <c r="AB46" s="98"/>
      <c r="AD46" s="103"/>
    </row>
    <row r="47" spans="1:35" ht="15" customHeight="1" x14ac:dyDescent="0.25">
      <c r="A47" s="97">
        <v>2013</v>
      </c>
      <c r="B47" s="98">
        <v>2161.3020957895351</v>
      </c>
      <c r="C47" s="98">
        <v>8469.6424620009602</v>
      </c>
      <c r="D47" s="98">
        <v>415.53358535066366</v>
      </c>
      <c r="E47" s="98">
        <v>11046.478143141159</v>
      </c>
      <c r="F47" s="98">
        <v>1075.9233081167013</v>
      </c>
      <c r="G47" s="98">
        <v>2519.1360840101711</v>
      </c>
      <c r="H47" s="98">
        <v>1075.5801385544125</v>
      </c>
      <c r="I47" s="98">
        <v>4670.6395306812847</v>
      </c>
      <c r="J47" s="98">
        <v>5797.3419943689933</v>
      </c>
      <c r="K47" s="98">
        <v>10245.393002687953</v>
      </c>
      <c r="L47" s="98">
        <v>336.04849765744473</v>
      </c>
      <c r="M47" s="98">
        <v>16378.783494714391</v>
      </c>
      <c r="N47" s="98">
        <v>463.42572900625322</v>
      </c>
      <c r="O47" s="98">
        <v>2214.971419851749</v>
      </c>
      <c r="P47" s="98">
        <v>370.37653823405122</v>
      </c>
      <c r="Q47" s="98">
        <v>3048.7736870920535</v>
      </c>
      <c r="R47" s="98">
        <v>1171.3470813465317</v>
      </c>
      <c r="S47" s="98">
        <v>4912.1325627759679</v>
      </c>
      <c r="T47" s="98">
        <v>241.34469896956568</v>
      </c>
      <c r="U47" s="98">
        <v>6324.8243430920656</v>
      </c>
      <c r="V47" s="98">
        <v>10669.340208628015</v>
      </c>
      <c r="W47" s="98">
        <v>28361.275531326806</v>
      </c>
      <c r="X47" s="98">
        <v>2438.8834587661381</v>
      </c>
      <c r="Y47" s="98">
        <v>41469.499198720965</v>
      </c>
      <c r="Z47" s="102"/>
      <c r="AA47" s="102"/>
      <c r="AB47" s="98"/>
      <c r="AC47" s="105"/>
      <c r="AD47" s="106"/>
    </row>
    <row r="48" spans="1:35" ht="15" customHeight="1" x14ac:dyDescent="0.25">
      <c r="A48" s="97">
        <v>2014</v>
      </c>
      <c r="B48" s="98">
        <v>1781.9369182995822</v>
      </c>
      <c r="C48" s="98">
        <v>6589.4091330052779</v>
      </c>
      <c r="D48" s="98">
        <v>337.8985472264884</v>
      </c>
      <c r="E48" s="98">
        <v>8709.2445985313479</v>
      </c>
      <c r="F48" s="98">
        <v>997.74046613972087</v>
      </c>
      <c r="G48" s="98">
        <v>2425.490812007984</v>
      </c>
      <c r="H48" s="98">
        <v>1021.0698183289491</v>
      </c>
      <c r="I48" s="98">
        <v>4444.3010964766536</v>
      </c>
      <c r="J48" s="98">
        <v>5440.4155342595386</v>
      </c>
      <c r="K48" s="98">
        <v>9618.4012698022016</v>
      </c>
      <c r="L48" s="98">
        <v>355.77992524884081</v>
      </c>
      <c r="M48" s="98">
        <v>15414.59672931058</v>
      </c>
      <c r="N48" s="98">
        <v>559.41104344366761</v>
      </c>
      <c r="O48" s="98">
        <v>2530.1918624147174</v>
      </c>
      <c r="P48" s="98">
        <v>545.98135008766519</v>
      </c>
      <c r="Q48" s="98">
        <v>3635.5842559460502</v>
      </c>
      <c r="R48" s="98">
        <v>1174.3024007320971</v>
      </c>
      <c r="S48" s="98">
        <v>4750.998711885336</v>
      </c>
      <c r="T48" s="98">
        <v>244.00188961534056</v>
      </c>
      <c r="U48" s="98">
        <v>6169.3030022327739</v>
      </c>
      <c r="V48" s="98">
        <v>9953.8063628746058</v>
      </c>
      <c r="W48" s="98">
        <v>25914.491789115516</v>
      </c>
      <c r="X48" s="98">
        <v>2504.7315305072839</v>
      </c>
      <c r="Y48" s="98">
        <v>38373.029682497407</v>
      </c>
      <c r="Z48" s="102"/>
      <c r="AA48" s="102"/>
      <c r="AB48" s="98"/>
      <c r="AC48" s="106"/>
      <c r="AD48" s="106"/>
      <c r="AE48" s="103"/>
      <c r="AF48" s="103"/>
      <c r="AG48" s="103"/>
      <c r="AH48" s="103"/>
      <c r="AI48" s="103"/>
    </row>
    <row r="49" spans="1:35" ht="15" customHeight="1" x14ac:dyDescent="0.25">
      <c r="A49" s="97">
        <v>2015</v>
      </c>
      <c r="B49" s="98">
        <v>1361.8582673084009</v>
      </c>
      <c r="C49" s="98">
        <v>5194.9398921808652</v>
      </c>
      <c r="D49" s="98">
        <v>285.48593944006888</v>
      </c>
      <c r="E49" s="98">
        <v>6842.2840989293354</v>
      </c>
      <c r="F49" s="98">
        <v>1002.3565030064742</v>
      </c>
      <c r="G49" s="98">
        <v>2468.1095619428902</v>
      </c>
      <c r="H49" s="98">
        <v>1026.9792366547128</v>
      </c>
      <c r="I49" s="98">
        <v>4497.445301604077</v>
      </c>
      <c r="J49" s="98">
        <v>4889.9173751000098</v>
      </c>
      <c r="K49" s="98">
        <v>10407.599662731476</v>
      </c>
      <c r="L49" s="98">
        <v>361.5196821872255</v>
      </c>
      <c r="M49" s="98">
        <v>15659.036720018712</v>
      </c>
      <c r="N49" s="98">
        <v>586.87519454986057</v>
      </c>
      <c r="O49" s="98">
        <v>3021.3376527347868</v>
      </c>
      <c r="P49" s="98">
        <v>235.87791326592944</v>
      </c>
      <c r="Q49" s="98">
        <v>3844.0907605505768</v>
      </c>
      <c r="R49" s="98">
        <v>1400.8674787000948</v>
      </c>
      <c r="S49" s="98">
        <v>5407.2730067941602</v>
      </c>
      <c r="T49" s="98">
        <v>297.71729179129619</v>
      </c>
      <c r="U49" s="98">
        <v>7105.8577772855506</v>
      </c>
      <c r="V49" s="98">
        <v>9241.8748186648409</v>
      </c>
      <c r="W49" s="98">
        <v>26499.259776384177</v>
      </c>
      <c r="X49" s="98">
        <v>2207.5800633392328</v>
      </c>
      <c r="Y49" s="98">
        <v>37948.714658388257</v>
      </c>
      <c r="Z49" s="102"/>
      <c r="AA49" s="102"/>
      <c r="AB49" s="98"/>
      <c r="AC49" s="106"/>
      <c r="AD49" s="106"/>
      <c r="AE49" s="103"/>
      <c r="AF49" s="103"/>
      <c r="AG49" s="103"/>
      <c r="AH49" s="103"/>
      <c r="AI49" s="103"/>
    </row>
    <row r="50" spans="1:35" ht="15" customHeight="1" x14ac:dyDescent="0.25">
      <c r="A50" s="97">
        <v>2016</v>
      </c>
      <c r="B50" s="98">
        <v>627.71298506727737</v>
      </c>
      <c r="C50" s="98">
        <v>2290.5650243544951</v>
      </c>
      <c r="D50" s="98">
        <v>132.86000119865221</v>
      </c>
      <c r="E50" s="98">
        <v>3051.1380106204247</v>
      </c>
      <c r="F50" s="98">
        <v>1002.4582082843801</v>
      </c>
      <c r="G50" s="98">
        <v>2447.9882201116393</v>
      </c>
      <c r="H50" s="98">
        <v>1035.7169520761634</v>
      </c>
      <c r="I50" s="98">
        <v>4486.1633804721832</v>
      </c>
      <c r="J50" s="98">
        <v>5352.8495451249446</v>
      </c>
      <c r="K50" s="98">
        <v>12217.142826418525</v>
      </c>
      <c r="L50" s="98">
        <v>481.30748700581188</v>
      </c>
      <c r="M50" s="98">
        <v>18051.299858549282</v>
      </c>
      <c r="N50" s="98">
        <v>631.30409251832589</v>
      </c>
      <c r="O50" s="98">
        <v>3259.7401519370419</v>
      </c>
      <c r="P50" s="98">
        <v>250.15510930694532</v>
      </c>
      <c r="Q50" s="98">
        <v>4141.199353762313</v>
      </c>
      <c r="R50" s="98">
        <v>1393.0333530137882</v>
      </c>
      <c r="S50" s="98">
        <v>5229.5263444353013</v>
      </c>
      <c r="T50" s="98">
        <v>304.64742340745829</v>
      </c>
      <c r="U50" s="98">
        <v>6927.2071208565476</v>
      </c>
      <c r="V50" s="98">
        <v>9007.3581840087154</v>
      </c>
      <c r="W50" s="98">
        <v>25444.962567257004</v>
      </c>
      <c r="X50" s="98">
        <v>2204.6869729950313</v>
      </c>
      <c r="Y50" s="98">
        <v>36657.007724260751</v>
      </c>
      <c r="Z50" s="102"/>
      <c r="AA50" s="102"/>
      <c r="AB50" s="98"/>
      <c r="AC50" s="106"/>
      <c r="AD50" s="106"/>
      <c r="AE50" s="103"/>
      <c r="AF50" s="103"/>
      <c r="AG50" s="103"/>
      <c r="AH50" s="103"/>
      <c r="AI50" s="103"/>
    </row>
    <row r="51" spans="1:35" ht="15" customHeight="1" x14ac:dyDescent="0.25">
      <c r="A51" s="97">
        <v>2017</v>
      </c>
      <c r="B51" s="98">
        <v>497.34148881900234</v>
      </c>
      <c r="C51" s="98">
        <v>1781.106799293673</v>
      </c>
      <c r="D51" s="98">
        <v>105.29683837524648</v>
      </c>
      <c r="E51" s="98">
        <v>2383.7451264879219</v>
      </c>
      <c r="F51" s="98">
        <v>970.56775463998019</v>
      </c>
      <c r="G51" s="98">
        <v>2440.5484354821888</v>
      </c>
      <c r="H51" s="98">
        <v>988.00509333931495</v>
      </c>
      <c r="I51" s="98">
        <v>4399.1212834614835</v>
      </c>
      <c r="J51" s="98">
        <v>5349.4065804019947</v>
      </c>
      <c r="K51" s="98">
        <v>11901.173149738031</v>
      </c>
      <c r="L51" s="98">
        <v>475.72883136100705</v>
      </c>
      <c r="M51" s="98">
        <v>17726.308561501035</v>
      </c>
      <c r="N51" s="98">
        <v>708.61590866524318</v>
      </c>
      <c r="O51" s="98">
        <v>3492.528982973633</v>
      </c>
      <c r="P51" s="98">
        <v>273.49699541611346</v>
      </c>
      <c r="Q51" s="98">
        <v>4474.6418870549896</v>
      </c>
      <c r="R51" s="98">
        <v>1457.9466223997897</v>
      </c>
      <c r="S51" s="98">
        <v>5396.9265981633507</v>
      </c>
      <c r="T51" s="98">
        <v>320.79830927647242</v>
      </c>
      <c r="U51" s="98">
        <v>7175.671529839613</v>
      </c>
      <c r="V51" s="98">
        <v>8983.8783549260115</v>
      </c>
      <c r="W51" s="98">
        <v>25012.283965650877</v>
      </c>
      <c r="X51" s="98">
        <v>2163.3260677681546</v>
      </c>
      <c r="Y51" s="98">
        <v>36159.488388345038</v>
      </c>
      <c r="Z51" s="102"/>
      <c r="AA51" s="102"/>
      <c r="AB51" s="98"/>
      <c r="AC51" s="106"/>
      <c r="AD51" s="106"/>
      <c r="AE51" s="103"/>
      <c r="AF51" s="103"/>
      <c r="AG51" s="103"/>
      <c r="AH51" s="103"/>
      <c r="AI51" s="103"/>
    </row>
    <row r="52" spans="1:35" ht="15" customHeight="1" x14ac:dyDescent="0.25">
      <c r="A52" s="97">
        <v>2018</v>
      </c>
      <c r="B52" s="98">
        <v>374.35674755804502</v>
      </c>
      <c r="C52" s="98">
        <v>1442.4231567191487</v>
      </c>
      <c r="D52" s="98">
        <v>83.182060013603135</v>
      </c>
      <c r="E52" s="98">
        <v>1899.9619642907969</v>
      </c>
      <c r="F52" s="98">
        <v>974.15394200627281</v>
      </c>
      <c r="G52" s="98">
        <v>2424.8647114555224</v>
      </c>
      <c r="H52" s="98">
        <v>1005.6439837770004</v>
      </c>
      <c r="I52" s="98">
        <v>4404.6626372387955</v>
      </c>
      <c r="J52" s="98">
        <v>5359.8628606266884</v>
      </c>
      <c r="K52" s="98">
        <v>12029.534630017317</v>
      </c>
      <c r="L52" s="98">
        <v>466.2880553581648</v>
      </c>
      <c r="M52" s="98">
        <v>17855.685546002169</v>
      </c>
      <c r="N52" s="98">
        <v>709.60293411037196</v>
      </c>
      <c r="O52" s="98">
        <v>3840.055241544128</v>
      </c>
      <c r="P52" s="98">
        <v>301.46680241176512</v>
      </c>
      <c r="Q52" s="98">
        <v>4851.1249780662656</v>
      </c>
      <c r="R52" s="98">
        <v>1358.7744571729218</v>
      </c>
      <c r="S52" s="98">
        <v>5466.1615504823885</v>
      </c>
      <c r="T52" s="98">
        <v>317.27055287047233</v>
      </c>
      <c r="U52" s="98">
        <v>7142.2065605257831</v>
      </c>
      <c r="V52" s="98">
        <v>8776.7509414742999</v>
      </c>
      <c r="W52" s="98">
        <v>25203.039290218505</v>
      </c>
      <c r="X52" s="98">
        <v>2173.8514544310055</v>
      </c>
      <c r="Y52" s="98">
        <v>36153.64168612381</v>
      </c>
      <c r="Z52" s="102"/>
      <c r="AA52" s="102"/>
      <c r="AB52" s="98"/>
      <c r="AC52" s="106"/>
      <c r="AD52" s="106"/>
      <c r="AE52" s="103"/>
      <c r="AF52" s="103"/>
      <c r="AG52" s="103"/>
      <c r="AH52" s="103"/>
      <c r="AI52" s="103"/>
    </row>
    <row r="53" spans="1:35" ht="15" customHeight="1" x14ac:dyDescent="0.25">
      <c r="A53" s="97">
        <v>2019</v>
      </c>
      <c r="B53" s="98">
        <v>214.00749014342864</v>
      </c>
      <c r="C53" s="98">
        <v>825.42743403769282</v>
      </c>
      <c r="D53" s="98">
        <v>46.7167533405066</v>
      </c>
      <c r="E53" s="98">
        <v>1086.151677521628</v>
      </c>
      <c r="F53" s="98">
        <v>956.90238667476865</v>
      </c>
      <c r="G53" s="98">
        <v>2394.0390327396149</v>
      </c>
      <c r="H53" s="98">
        <v>995.94221974742595</v>
      </c>
      <c r="I53" s="98">
        <v>4346.8836391618097</v>
      </c>
      <c r="J53" s="98">
        <v>5252.8355281037375</v>
      </c>
      <c r="K53" s="98">
        <v>11799.779751896916</v>
      </c>
      <c r="L53" s="98">
        <v>451.9530809445917</v>
      </c>
      <c r="M53" s="98">
        <v>17504.568360945246</v>
      </c>
      <c r="N53" s="98">
        <v>692.53483507904036</v>
      </c>
      <c r="O53" s="98">
        <v>3852.8565363268972</v>
      </c>
      <c r="P53" s="98">
        <v>368.39282882824182</v>
      </c>
      <c r="Q53" s="98">
        <v>4913.7842002341786</v>
      </c>
      <c r="R53" s="98">
        <v>1260.2730702762433</v>
      </c>
      <c r="S53" s="98">
        <v>5128.3275349562828</v>
      </c>
      <c r="T53" s="98">
        <v>293.56787696809698</v>
      </c>
      <c r="U53" s="98">
        <v>6682.1684822006237</v>
      </c>
      <c r="V53" s="98">
        <v>8376.5533102772188</v>
      </c>
      <c r="W53" s="98">
        <v>24000.430289957403</v>
      </c>
      <c r="X53" s="98">
        <v>2156.5727598288631</v>
      </c>
      <c r="Y53" s="98">
        <v>34533.556360063485</v>
      </c>
      <c r="Z53" s="102"/>
      <c r="AA53" s="102"/>
      <c r="AB53" s="98"/>
      <c r="AC53" s="106"/>
      <c r="AD53" s="106"/>
      <c r="AE53" s="103"/>
      <c r="AF53" s="103"/>
      <c r="AG53" s="103"/>
      <c r="AH53" s="103"/>
      <c r="AI53" s="103"/>
    </row>
    <row r="54" spans="1:35" ht="30" customHeight="1" x14ac:dyDescent="0.25">
      <c r="A54" s="97">
        <v>2020</v>
      </c>
      <c r="B54" s="98">
        <v>159.68880035499745</v>
      </c>
      <c r="C54" s="98">
        <v>654.54759678276992</v>
      </c>
      <c r="D54" s="98">
        <v>41.298951710565731</v>
      </c>
      <c r="E54" s="98">
        <v>855.53534884833311</v>
      </c>
      <c r="F54" s="98">
        <v>953.02241037039221</v>
      </c>
      <c r="G54" s="98">
        <v>2222.8925221622644</v>
      </c>
      <c r="H54" s="98">
        <v>980.90513339783229</v>
      </c>
      <c r="I54" s="98">
        <v>4156.8200659304894</v>
      </c>
      <c r="J54" s="98">
        <v>4541.240857112226</v>
      </c>
      <c r="K54" s="98">
        <v>10256.619375701926</v>
      </c>
      <c r="L54" s="98">
        <v>386.446426002583</v>
      </c>
      <c r="M54" s="98">
        <v>15184.306658816737</v>
      </c>
      <c r="N54" s="98">
        <v>612.35925913341441</v>
      </c>
      <c r="O54" s="98">
        <v>3682.4928064180754</v>
      </c>
      <c r="P54" s="98">
        <v>384.93950776450777</v>
      </c>
      <c r="Q54" s="98">
        <v>4679.7915733159971</v>
      </c>
      <c r="R54" s="98">
        <v>1031.6754331246209</v>
      </c>
      <c r="S54" s="98">
        <v>4542.9189413443164</v>
      </c>
      <c r="T54" s="98">
        <v>290.85107896688584</v>
      </c>
      <c r="U54" s="98">
        <v>5865.4454534358238</v>
      </c>
      <c r="V54" s="98">
        <v>7297.9867600956513</v>
      </c>
      <c r="W54" s="98">
        <v>21359.471242409352</v>
      </c>
      <c r="X54" s="98">
        <v>2084.4410978423743</v>
      </c>
      <c r="Y54" s="98">
        <v>30741.899100347375</v>
      </c>
      <c r="Z54" s="102"/>
      <c r="AA54" s="102"/>
      <c r="AB54" s="102"/>
      <c r="AD54" s="103"/>
    </row>
    <row r="55" spans="1:35" ht="15" customHeight="1" x14ac:dyDescent="0.25">
      <c r="A55" s="97">
        <v>2021</v>
      </c>
      <c r="B55" s="98">
        <v>180.00644356886386</v>
      </c>
      <c r="C55" s="98">
        <v>678.65755971465069</v>
      </c>
      <c r="D55" s="98">
        <v>41.448641082732941</v>
      </c>
      <c r="E55" s="98">
        <v>900.11264436624754</v>
      </c>
      <c r="F55" s="98">
        <v>900.99971961233382</v>
      </c>
      <c r="G55" s="98">
        <v>2325.4465896892652</v>
      </c>
      <c r="H55" s="98">
        <v>943.82207371992683</v>
      </c>
      <c r="I55" s="98">
        <v>4170.2683830215265</v>
      </c>
      <c r="J55" s="98">
        <v>5035.1000889830757</v>
      </c>
      <c r="K55" s="98">
        <v>11066.795303756939</v>
      </c>
      <c r="L55" s="98">
        <v>414.07285805744505</v>
      </c>
      <c r="M55" s="98">
        <v>16515.968250797458</v>
      </c>
      <c r="N55" s="98">
        <v>735.54068467431568</v>
      </c>
      <c r="O55" s="98">
        <v>3938.155001699326</v>
      </c>
      <c r="P55" s="98">
        <v>382.20626575963752</v>
      </c>
      <c r="Q55" s="98">
        <v>5055.9019521332793</v>
      </c>
      <c r="R55" s="98">
        <v>1065.0258650610015</v>
      </c>
      <c r="S55" s="98">
        <v>4276.3327447015381</v>
      </c>
      <c r="T55" s="98">
        <v>264.92374710640121</v>
      </c>
      <c r="U55" s="98">
        <v>5606.282356868941</v>
      </c>
      <c r="V55" s="98">
        <v>7916.67280189959</v>
      </c>
      <c r="W55" s="98">
        <v>22285.387199561723</v>
      </c>
      <c r="X55" s="98">
        <v>2046.4735857261435</v>
      </c>
      <c r="Y55" s="98">
        <v>32248.533587187456</v>
      </c>
      <c r="AA55" s="98"/>
      <c r="AB55" s="98"/>
    </row>
    <row r="56" spans="1:35" ht="15" customHeight="1" x14ac:dyDescent="0.25">
      <c r="A56" s="97">
        <v>2022</v>
      </c>
      <c r="B56" s="98">
        <v>158.11434618665621</v>
      </c>
      <c r="C56" s="98">
        <v>633.54613204539703</v>
      </c>
      <c r="D56" s="98">
        <v>33.644654230652058</v>
      </c>
      <c r="E56" s="98">
        <v>825.30513246270527</v>
      </c>
      <c r="F56" s="98">
        <v>728.45316216324943</v>
      </c>
      <c r="G56" s="98">
        <v>2307.7401770271586</v>
      </c>
      <c r="H56" s="98">
        <v>914.72111888954623</v>
      </c>
      <c r="I56" s="98">
        <v>3950.9144580799543</v>
      </c>
      <c r="J56" s="98">
        <v>4742.1098765983879</v>
      </c>
      <c r="K56" s="98">
        <v>11046.189865504934</v>
      </c>
      <c r="L56" s="98">
        <v>372.92447694605443</v>
      </c>
      <c r="M56" s="98">
        <v>16161.224219049376</v>
      </c>
      <c r="N56" s="98">
        <v>668.68520476296953</v>
      </c>
      <c r="O56" s="98">
        <v>3856.6932174866715</v>
      </c>
      <c r="P56" s="98">
        <v>317.26281630907914</v>
      </c>
      <c r="Q56" s="98">
        <v>4842.6412385587209</v>
      </c>
      <c r="R56" s="98">
        <v>1002.1400571398495</v>
      </c>
      <c r="S56" s="98">
        <v>4257.3265407415929</v>
      </c>
      <c r="T56" s="98">
        <v>229.71624891871139</v>
      </c>
      <c r="U56" s="98">
        <v>5489.182846800154</v>
      </c>
      <c r="V56" s="98">
        <v>7299.5026468511132</v>
      </c>
      <c r="W56" s="98">
        <v>22101.495932805752</v>
      </c>
      <c r="X56" s="98">
        <v>1868.2693152940433</v>
      </c>
      <c r="Y56" s="98">
        <v>31269.26789495091</v>
      </c>
      <c r="AA56" s="98"/>
      <c r="AB56" s="98"/>
    </row>
    <row r="57" spans="1:35" ht="15" customHeight="1" x14ac:dyDescent="0.25">
      <c r="A57" s="97">
        <v>2023</v>
      </c>
      <c r="B57" s="98">
        <v>128.82562350261429</v>
      </c>
      <c r="C57" s="98">
        <v>538.60908743517166</v>
      </c>
      <c r="D57" s="98">
        <v>29.61540654711359</v>
      </c>
      <c r="E57" s="98">
        <v>697.05011748489949</v>
      </c>
      <c r="F57" s="98">
        <v>737.28373613852636</v>
      </c>
      <c r="G57" s="98">
        <v>2289.853889959365</v>
      </c>
      <c r="H57" s="98">
        <v>913.46777457138751</v>
      </c>
      <c r="I57" s="98">
        <v>3940.6054006692789</v>
      </c>
      <c r="J57" s="98">
        <v>4441.1537467471253</v>
      </c>
      <c r="K57" s="98">
        <v>9770.8990392001342</v>
      </c>
      <c r="L57" s="98">
        <v>318.23442034485674</v>
      </c>
      <c r="M57" s="98">
        <v>14530.287206292118</v>
      </c>
      <c r="N57" s="98">
        <v>661.8637869131345</v>
      </c>
      <c r="O57" s="98">
        <v>3765.2310808973884</v>
      </c>
      <c r="P57" s="98">
        <v>305.22872247887631</v>
      </c>
      <c r="Q57" s="98">
        <v>4732.3235902893994</v>
      </c>
      <c r="R57" s="98">
        <v>1075.7534497313914</v>
      </c>
      <c r="S57" s="98">
        <v>4455.7867690053863</v>
      </c>
      <c r="T57" s="98">
        <v>249.76483454533638</v>
      </c>
      <c r="U57" s="98">
        <v>5781.3050532821144</v>
      </c>
      <c r="V57" s="98">
        <v>7044.8803430327916</v>
      </c>
      <c r="W57" s="98">
        <v>20820.379866497446</v>
      </c>
      <c r="X57" s="98">
        <v>1816.3111584875705</v>
      </c>
      <c r="Y57" s="98">
        <v>29681.571368017805</v>
      </c>
      <c r="AA57" s="98"/>
      <c r="AB57" s="98"/>
    </row>
    <row r="58" spans="1:35" ht="15" customHeight="1" x14ac:dyDescent="0.25">
      <c r="AA58" s="98"/>
      <c r="AB58" s="98"/>
    </row>
    <row r="59" spans="1:35" ht="15" customHeight="1" x14ac:dyDescent="0.25">
      <c r="A59" s="1"/>
    </row>
    <row r="60" spans="1:35" ht="15" customHeight="1" x14ac:dyDescent="0.3">
      <c r="A60" s="107"/>
    </row>
    <row r="61" spans="1:35" ht="15" customHeight="1" x14ac:dyDescent="0.25"/>
    <row r="62" spans="1:35" ht="15" customHeight="1" x14ac:dyDescent="0.3">
      <c r="A62" s="107"/>
    </row>
    <row r="63" spans="1:35" ht="15" customHeight="1" x14ac:dyDescent="0.3">
      <c r="A63" s="108"/>
    </row>
    <row r="64" spans="1:35" ht="15" customHeight="1" x14ac:dyDescent="0.25"/>
    <row r="65" ht="15" customHeight="1" x14ac:dyDescent="0.25"/>
    <row r="66" ht="15" customHeight="1" x14ac:dyDescent="0.25"/>
    <row r="67" ht="15" customHeight="1" x14ac:dyDescent="0.25"/>
  </sheetData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2BF1-77BC-419D-B17B-7DA683DD47C7}">
  <sheetPr codeName="Sheet11"/>
  <dimension ref="A1:AP56"/>
  <sheetViews>
    <sheetView showGridLines="0" zoomScaleNormal="100" zoomScaleSheetLayoutView="100" workbookViewId="0"/>
  </sheetViews>
  <sheetFormatPr defaultColWidth="9.26953125" defaultRowHeight="12.5" x14ac:dyDescent="0.25"/>
  <cols>
    <col min="1" max="1" width="9.26953125" style="110"/>
    <col min="2" max="2" width="72.7265625" style="110" customWidth="1"/>
    <col min="3" max="3" width="20.7265625" style="110" customWidth="1"/>
    <col min="4" max="4" width="22.26953125" style="110" customWidth="1"/>
    <col min="5" max="5" width="14.7265625" style="110" customWidth="1"/>
    <col min="6" max="6" width="28.54296875" style="110" customWidth="1"/>
    <col min="7" max="7" width="14.453125" style="110" customWidth="1"/>
    <col min="8" max="8" width="22.7265625" style="110" customWidth="1"/>
    <col min="9" max="9" width="24.453125" style="110" customWidth="1"/>
    <col min="10" max="10" width="16.7265625" style="110" customWidth="1"/>
    <col min="11" max="11" width="30.7265625" style="110" customWidth="1"/>
    <col min="12" max="12" width="16.54296875" style="110" customWidth="1"/>
    <col min="13" max="13" width="33.54296875" style="110" customWidth="1"/>
    <col min="14" max="14" width="35" style="110" customWidth="1"/>
    <col min="15" max="15" width="27.453125" style="110" customWidth="1"/>
    <col min="16" max="16" width="41.26953125" style="110" customWidth="1"/>
    <col min="17" max="17" width="27.26953125" style="110" customWidth="1"/>
    <col min="18" max="18" width="21.7265625" style="110" customWidth="1"/>
    <col min="19" max="19" width="23.453125" style="110" customWidth="1"/>
    <col min="20" max="20" width="15.7265625" style="110" customWidth="1"/>
    <col min="21" max="21" width="29.7265625" style="110" customWidth="1"/>
    <col min="22" max="22" width="15.54296875" style="110" customWidth="1"/>
    <col min="23" max="23" width="20.26953125" style="110" customWidth="1"/>
    <col min="24" max="24" width="21.7265625" style="110" customWidth="1"/>
    <col min="25" max="25" width="14.26953125" style="110" customWidth="1"/>
    <col min="26" max="26" width="28" style="110" customWidth="1"/>
    <col min="27" max="27" width="13.7265625" style="110" customWidth="1"/>
    <col min="28" max="28" width="20.453125" style="110" customWidth="1"/>
    <col min="29" max="29" width="21.7265625" style="110" customWidth="1"/>
    <col min="30" max="30" width="14.26953125" style="110" customWidth="1"/>
    <col min="31" max="31" width="28.26953125" style="110" customWidth="1"/>
    <col min="32" max="32" width="14.26953125" style="110" customWidth="1"/>
    <col min="33" max="33" width="18.26953125" style="110" customWidth="1"/>
    <col min="34" max="34" width="19.7265625" style="110" customWidth="1"/>
    <col min="35" max="35" width="12.26953125" style="110" customWidth="1"/>
    <col min="36" max="36" width="26.26953125" style="110" customWidth="1"/>
    <col min="37" max="37" width="12" style="112" customWidth="1"/>
    <col min="38" max="38" width="17.7265625" style="110" customWidth="1"/>
    <col min="39" max="39" width="19.26953125" style="110" customWidth="1"/>
    <col min="40" max="40" width="11.54296875" style="110" customWidth="1"/>
    <col min="41" max="41" width="25.54296875" style="110" customWidth="1"/>
    <col min="42" max="42" width="11.453125" style="110" customWidth="1"/>
    <col min="43" max="16384" width="9.26953125" style="110"/>
  </cols>
  <sheetData>
    <row r="1" spans="1:42" ht="28.5" x14ac:dyDescent="0.25">
      <c r="A1" s="30" t="s">
        <v>82</v>
      </c>
      <c r="B1" s="109"/>
      <c r="D1" s="109"/>
      <c r="E1" s="109"/>
      <c r="G1" s="109"/>
      <c r="H1" s="109"/>
      <c r="I1" s="109"/>
      <c r="J1" s="109"/>
      <c r="K1" s="109"/>
      <c r="L1" s="109"/>
      <c r="M1" s="109"/>
      <c r="N1" s="109"/>
      <c r="O1" s="109"/>
      <c r="P1" s="111"/>
      <c r="Q1" s="111"/>
      <c r="R1" s="111"/>
      <c r="S1" s="111"/>
      <c r="T1" s="111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</row>
    <row r="2" spans="1:42" s="15" customFormat="1" ht="20.25" customHeight="1" x14ac:dyDescent="0.25">
      <c r="A2" s="15" t="s">
        <v>68</v>
      </c>
    </row>
    <row r="3" spans="1:42" ht="25.5" customHeight="1" x14ac:dyDescent="0.25">
      <c r="A3" s="13" t="s">
        <v>42</v>
      </c>
      <c r="B3" s="113" t="s">
        <v>45</v>
      </c>
      <c r="C3" s="114" t="s">
        <v>178</v>
      </c>
      <c r="D3" s="114" t="s">
        <v>179</v>
      </c>
      <c r="E3" s="114" t="s">
        <v>180</v>
      </c>
      <c r="F3" s="114" t="s">
        <v>181</v>
      </c>
      <c r="G3" s="114" t="s">
        <v>182</v>
      </c>
      <c r="H3" s="114" t="s">
        <v>183</v>
      </c>
      <c r="I3" s="114" t="s">
        <v>184</v>
      </c>
      <c r="J3" s="114" t="s">
        <v>185</v>
      </c>
      <c r="K3" s="114" t="s">
        <v>186</v>
      </c>
      <c r="L3" s="114" t="s">
        <v>187</v>
      </c>
      <c r="M3" s="114" t="s">
        <v>188</v>
      </c>
      <c r="N3" s="114" t="s">
        <v>189</v>
      </c>
      <c r="O3" s="114" t="s">
        <v>190</v>
      </c>
      <c r="P3" s="114" t="s">
        <v>191</v>
      </c>
      <c r="Q3" s="114" t="s">
        <v>192</v>
      </c>
      <c r="R3" s="114" t="s">
        <v>193</v>
      </c>
      <c r="S3" s="114" t="s">
        <v>194</v>
      </c>
      <c r="T3" s="114" t="s">
        <v>195</v>
      </c>
      <c r="U3" s="114" t="s">
        <v>196</v>
      </c>
      <c r="V3" s="114" t="s">
        <v>197</v>
      </c>
      <c r="W3" s="114" t="s">
        <v>198</v>
      </c>
      <c r="X3" s="114" t="s">
        <v>199</v>
      </c>
      <c r="Y3" s="114" t="s">
        <v>200</v>
      </c>
      <c r="Z3" s="114" t="s">
        <v>201</v>
      </c>
      <c r="AA3" s="114" t="s">
        <v>202</v>
      </c>
      <c r="AB3" s="114" t="s">
        <v>203</v>
      </c>
      <c r="AC3" s="114" t="s">
        <v>204</v>
      </c>
      <c r="AD3" s="114" t="s">
        <v>205</v>
      </c>
      <c r="AE3" s="114" t="s">
        <v>206</v>
      </c>
      <c r="AF3" s="114" t="s">
        <v>207</v>
      </c>
      <c r="AG3" s="114" t="s">
        <v>208</v>
      </c>
      <c r="AH3" s="114" t="s">
        <v>209</v>
      </c>
      <c r="AI3" s="114" t="s">
        <v>210</v>
      </c>
      <c r="AJ3" s="114" t="s">
        <v>211</v>
      </c>
      <c r="AK3" s="114" t="s">
        <v>212</v>
      </c>
      <c r="AL3" s="115" t="s">
        <v>213</v>
      </c>
      <c r="AM3" s="114" t="s">
        <v>214</v>
      </c>
      <c r="AN3" s="114" t="s">
        <v>215</v>
      </c>
      <c r="AO3" s="114" t="s">
        <v>216</v>
      </c>
      <c r="AP3" s="114" t="s">
        <v>217</v>
      </c>
    </row>
    <row r="4" spans="1:42" x14ac:dyDescent="0.25">
      <c r="A4" s="131">
        <v>2023</v>
      </c>
      <c r="B4" s="116" t="s">
        <v>9</v>
      </c>
      <c r="C4" s="117">
        <v>26.871661938494956</v>
      </c>
      <c r="D4" s="117">
        <v>100.71311275109363</v>
      </c>
      <c r="E4" s="117">
        <v>63.268421811429491</v>
      </c>
      <c r="F4" s="117">
        <v>0</v>
      </c>
      <c r="G4" s="117">
        <v>190.85319650101809</v>
      </c>
      <c r="H4" s="117">
        <v>0.69812709811757911</v>
      </c>
      <c r="I4" s="117">
        <v>0</v>
      </c>
      <c r="J4" s="117">
        <v>0</v>
      </c>
      <c r="K4" s="117">
        <v>0</v>
      </c>
      <c r="L4" s="117">
        <v>0.69812709811757911</v>
      </c>
      <c r="M4" s="117">
        <v>55.276551409521041</v>
      </c>
      <c r="N4" s="117">
        <v>0.58111036253214554</v>
      </c>
      <c r="O4" s="117">
        <v>0.186288208466104</v>
      </c>
      <c r="P4" s="117">
        <v>0</v>
      </c>
      <c r="Q4" s="117">
        <v>56.043949980519287</v>
      </c>
      <c r="R4" s="117">
        <v>3.6208716930319631</v>
      </c>
      <c r="S4" s="117">
        <v>52.726190466017194</v>
      </c>
      <c r="T4" s="117">
        <v>19.220463084042109</v>
      </c>
      <c r="U4" s="117">
        <v>36.920160875174439</v>
      </c>
      <c r="V4" s="117">
        <v>112.48768611826571</v>
      </c>
      <c r="W4" s="117">
        <v>34.780330475477086</v>
      </c>
      <c r="X4" s="117">
        <v>1274.8206191765348</v>
      </c>
      <c r="Y4" s="117">
        <v>198.39234643626736</v>
      </c>
      <c r="Z4" s="117">
        <v>277.90273218696598</v>
      </c>
      <c r="AA4" s="117">
        <v>1785.8960282752453</v>
      </c>
      <c r="AB4" s="117">
        <v>58.063127519151458</v>
      </c>
      <c r="AC4" s="117">
        <v>0</v>
      </c>
      <c r="AD4" s="117">
        <v>0</v>
      </c>
      <c r="AE4" s="117">
        <v>0</v>
      </c>
      <c r="AF4" s="117">
        <v>58.063127519151458</v>
      </c>
      <c r="AG4" s="117">
        <v>97.79970902217373</v>
      </c>
      <c r="AH4" s="117">
        <v>447.26348541226423</v>
      </c>
      <c r="AI4" s="117">
        <v>47.500543854104947</v>
      </c>
      <c r="AJ4" s="117">
        <v>306.21208967055941</v>
      </c>
      <c r="AK4" s="117">
        <v>898.77582795910234</v>
      </c>
      <c r="AL4" s="117">
        <v>277.11037910027255</v>
      </c>
      <c r="AM4" s="117">
        <v>1876.1045181684419</v>
      </c>
      <c r="AN4" s="117">
        <v>328.56806339431006</v>
      </c>
      <c r="AO4" s="117">
        <v>616.75835142042195</v>
      </c>
      <c r="AP4" s="117">
        <v>3098.5413120834469</v>
      </c>
    </row>
    <row r="5" spans="1:42" x14ac:dyDescent="0.25">
      <c r="A5" s="131">
        <v>2023</v>
      </c>
      <c r="B5" s="116" t="s">
        <v>10</v>
      </c>
      <c r="C5" s="117">
        <v>46.474143720893764</v>
      </c>
      <c r="D5" s="117">
        <v>127.8585076244358</v>
      </c>
      <c r="E5" s="117">
        <v>15.341276725528646</v>
      </c>
      <c r="F5" s="117">
        <v>0</v>
      </c>
      <c r="G5" s="117">
        <v>189.67392807085821</v>
      </c>
      <c r="H5" s="117">
        <v>19.431629967304083</v>
      </c>
      <c r="I5" s="117">
        <v>0</v>
      </c>
      <c r="J5" s="117">
        <v>0</v>
      </c>
      <c r="K5" s="117">
        <v>0</v>
      </c>
      <c r="L5" s="117">
        <v>19.431629967304083</v>
      </c>
      <c r="M5" s="117">
        <v>47.986704414239213</v>
      </c>
      <c r="N5" s="117">
        <v>0</v>
      </c>
      <c r="O5" s="117">
        <v>0</v>
      </c>
      <c r="P5" s="117">
        <v>0</v>
      </c>
      <c r="Q5" s="117">
        <v>47.986704414239213</v>
      </c>
      <c r="R5" s="117">
        <v>18.165482552730868</v>
      </c>
      <c r="S5" s="117">
        <v>303.59252702236222</v>
      </c>
      <c r="T5" s="117">
        <v>29.152822742871095</v>
      </c>
      <c r="U5" s="117">
        <v>37.704088875907132</v>
      </c>
      <c r="V5" s="117">
        <v>388.61492119387128</v>
      </c>
      <c r="W5" s="117">
        <v>13.173191018016503</v>
      </c>
      <c r="X5" s="117">
        <v>2011.1901643785573</v>
      </c>
      <c r="Y5" s="117">
        <v>227.59651535462649</v>
      </c>
      <c r="Z5" s="117">
        <v>163.04939298533137</v>
      </c>
      <c r="AA5" s="117">
        <v>2415.0092637365319</v>
      </c>
      <c r="AB5" s="117">
        <v>110.69888806638565</v>
      </c>
      <c r="AC5" s="117">
        <v>0</v>
      </c>
      <c r="AD5" s="117">
        <v>0</v>
      </c>
      <c r="AE5" s="117">
        <v>0</v>
      </c>
      <c r="AF5" s="117">
        <v>110.69888806638565</v>
      </c>
      <c r="AG5" s="117">
        <v>114.81452568011167</v>
      </c>
      <c r="AH5" s="117">
        <v>33.482706787448528</v>
      </c>
      <c r="AI5" s="117">
        <v>0</v>
      </c>
      <c r="AJ5" s="117">
        <v>0</v>
      </c>
      <c r="AK5" s="117">
        <v>148.29723246756021</v>
      </c>
      <c r="AL5" s="117">
        <v>370.74456545731368</v>
      </c>
      <c r="AM5" s="117">
        <v>2476.123905812804</v>
      </c>
      <c r="AN5" s="117">
        <v>272.09061482302616</v>
      </c>
      <c r="AO5" s="117">
        <v>200.75348186123853</v>
      </c>
      <c r="AP5" s="117">
        <v>3319.7125679543824</v>
      </c>
    </row>
    <row r="6" spans="1:42" x14ac:dyDescent="0.25">
      <c r="A6" s="131">
        <v>2023</v>
      </c>
      <c r="B6" s="71" t="s">
        <v>177</v>
      </c>
      <c r="C6" s="117">
        <v>2.8334266969353457</v>
      </c>
      <c r="D6" s="117">
        <v>3.3593304279052743</v>
      </c>
      <c r="E6" s="117">
        <v>0.14616700579130265</v>
      </c>
      <c r="F6" s="117">
        <v>0</v>
      </c>
      <c r="G6" s="117">
        <v>6.3389241306319226</v>
      </c>
      <c r="H6" s="117">
        <v>1.1964428614613087</v>
      </c>
      <c r="I6" s="117">
        <v>0</v>
      </c>
      <c r="J6" s="117">
        <v>0</v>
      </c>
      <c r="K6" s="117">
        <v>0</v>
      </c>
      <c r="L6" s="117">
        <v>1.1964428614613087</v>
      </c>
      <c r="M6" s="117">
        <v>15.00509107575702</v>
      </c>
      <c r="N6" s="117">
        <v>0</v>
      </c>
      <c r="O6" s="117">
        <v>0</v>
      </c>
      <c r="P6" s="117">
        <v>0</v>
      </c>
      <c r="Q6" s="117">
        <v>15.00509107575702</v>
      </c>
      <c r="R6" s="117">
        <v>1.8766567982368894</v>
      </c>
      <c r="S6" s="117">
        <v>86.120318322305977</v>
      </c>
      <c r="T6" s="117">
        <v>9.1245231356206347</v>
      </c>
      <c r="U6" s="117">
        <v>0</v>
      </c>
      <c r="V6" s="117">
        <v>97.121498256163505</v>
      </c>
      <c r="W6" s="117">
        <v>4.6913141031681276</v>
      </c>
      <c r="X6" s="117">
        <v>682.56710598700408</v>
      </c>
      <c r="Y6" s="117">
        <v>45.570222991795411</v>
      </c>
      <c r="Z6" s="117">
        <v>0</v>
      </c>
      <c r="AA6" s="117">
        <v>732.82864308196758</v>
      </c>
      <c r="AB6" s="117">
        <v>37.114833143585479</v>
      </c>
      <c r="AC6" s="117">
        <v>0</v>
      </c>
      <c r="AD6" s="117">
        <v>0</v>
      </c>
      <c r="AE6" s="117">
        <v>0</v>
      </c>
      <c r="AF6" s="117">
        <v>37.114833143585479</v>
      </c>
      <c r="AG6" s="117">
        <v>32.086246685654665</v>
      </c>
      <c r="AH6" s="117">
        <v>0</v>
      </c>
      <c r="AI6" s="117">
        <v>0</v>
      </c>
      <c r="AJ6" s="117">
        <v>0</v>
      </c>
      <c r="AK6" s="117">
        <v>32.086246685654665</v>
      </c>
      <c r="AL6" s="117">
        <v>94.804011389635932</v>
      </c>
      <c r="AM6" s="117">
        <v>772.04675473721522</v>
      </c>
      <c r="AN6" s="117">
        <v>54.840913133207351</v>
      </c>
      <c r="AO6" s="117">
        <v>0</v>
      </c>
      <c r="AP6" s="117">
        <v>921.69167926005844</v>
      </c>
    </row>
    <row r="7" spans="1:42" x14ac:dyDescent="0.25">
      <c r="A7" s="131">
        <v>2023</v>
      </c>
      <c r="B7" s="71" t="s">
        <v>11</v>
      </c>
      <c r="C7" s="117">
        <v>22.511498522970232</v>
      </c>
      <c r="D7" s="117">
        <v>102.03654283896022</v>
      </c>
      <c r="E7" s="117">
        <v>5.4812498666540463</v>
      </c>
      <c r="F7" s="117">
        <v>0</v>
      </c>
      <c r="G7" s="117">
        <v>130.0292912285845</v>
      </c>
      <c r="H7" s="117">
        <v>4.3785054711790776</v>
      </c>
      <c r="I7" s="117">
        <v>0</v>
      </c>
      <c r="J7" s="117">
        <v>0</v>
      </c>
      <c r="K7" s="117">
        <v>0</v>
      </c>
      <c r="L7" s="117">
        <v>4.3785054711790776</v>
      </c>
      <c r="M7" s="117">
        <v>107.99497035257879</v>
      </c>
      <c r="N7" s="117">
        <v>0</v>
      </c>
      <c r="O7" s="117">
        <v>0</v>
      </c>
      <c r="P7" s="117">
        <v>0</v>
      </c>
      <c r="Q7" s="117">
        <v>107.99497035257879</v>
      </c>
      <c r="R7" s="117">
        <v>11.470507930031452</v>
      </c>
      <c r="S7" s="117">
        <v>575.33935361905526</v>
      </c>
      <c r="T7" s="117">
        <v>4.2708003849571599</v>
      </c>
      <c r="U7" s="117">
        <v>0</v>
      </c>
      <c r="V7" s="117">
        <v>591.08066193404386</v>
      </c>
      <c r="W7" s="117">
        <v>9.8525959736580901</v>
      </c>
      <c r="X7" s="117">
        <v>1752.4454868910311</v>
      </c>
      <c r="Y7" s="117">
        <v>8.0832823253030828</v>
      </c>
      <c r="Z7" s="117">
        <v>34.295873539561427</v>
      </c>
      <c r="AA7" s="117">
        <v>1804.6772387295537</v>
      </c>
      <c r="AB7" s="117">
        <v>95.333053462472449</v>
      </c>
      <c r="AC7" s="117">
        <v>0</v>
      </c>
      <c r="AD7" s="117">
        <v>0</v>
      </c>
      <c r="AE7" s="117">
        <v>0</v>
      </c>
      <c r="AF7" s="117">
        <v>95.333053462472449</v>
      </c>
      <c r="AG7" s="117">
        <v>217.82609432145438</v>
      </c>
      <c r="AH7" s="117">
        <v>542.42230247684495</v>
      </c>
      <c r="AI7" s="117">
        <v>20.705532158699249</v>
      </c>
      <c r="AJ7" s="117">
        <v>0</v>
      </c>
      <c r="AK7" s="117">
        <v>780.95392895699865</v>
      </c>
      <c r="AL7" s="117">
        <v>469.36722616530363</v>
      </c>
      <c r="AM7" s="117">
        <v>2972.2436858258907</v>
      </c>
      <c r="AN7" s="117">
        <v>38.540864735613539</v>
      </c>
      <c r="AO7" s="117">
        <v>34.295873539561427</v>
      </c>
      <c r="AP7" s="117">
        <v>3514.4476502663692</v>
      </c>
    </row>
    <row r="8" spans="1:42" x14ac:dyDescent="0.25">
      <c r="A8" s="131">
        <v>2023</v>
      </c>
      <c r="B8" s="71" t="s">
        <v>12</v>
      </c>
      <c r="C8" s="117">
        <v>357.58367020838563</v>
      </c>
      <c r="D8" s="117">
        <v>603.01959505489197</v>
      </c>
      <c r="E8" s="117">
        <v>687.84833046534777</v>
      </c>
      <c r="F8" s="117">
        <v>0</v>
      </c>
      <c r="G8" s="117">
        <v>1648.4515957286253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68.30655676499839</v>
      </c>
      <c r="N8" s="117">
        <v>0</v>
      </c>
      <c r="O8" s="117">
        <v>0</v>
      </c>
      <c r="P8" s="117">
        <v>0</v>
      </c>
      <c r="Q8" s="117">
        <v>68.30655676499839</v>
      </c>
      <c r="R8" s="117">
        <v>13.164296247442397</v>
      </c>
      <c r="S8" s="117">
        <v>188.74162328075789</v>
      </c>
      <c r="T8" s="117">
        <v>99.432357994262233</v>
      </c>
      <c r="U8" s="117">
        <v>337.41171998040591</v>
      </c>
      <c r="V8" s="117">
        <v>638.74999750286838</v>
      </c>
      <c r="W8" s="117">
        <v>28.001517961844765</v>
      </c>
      <c r="X8" s="117">
        <v>641.98595443374165</v>
      </c>
      <c r="Y8" s="117">
        <v>211.40443666594695</v>
      </c>
      <c r="Z8" s="117">
        <v>1276.1479728243542</v>
      </c>
      <c r="AA8" s="117">
        <v>2157.5398818858876</v>
      </c>
      <c r="AB8" s="117">
        <v>52.146279925891641</v>
      </c>
      <c r="AC8" s="117">
        <v>0</v>
      </c>
      <c r="AD8" s="117">
        <v>0</v>
      </c>
      <c r="AE8" s="117">
        <v>0</v>
      </c>
      <c r="AF8" s="117">
        <v>52.146279925891641</v>
      </c>
      <c r="AG8" s="117">
        <v>139.74489918093121</v>
      </c>
      <c r="AH8" s="117">
        <v>16.277037700140951</v>
      </c>
      <c r="AI8" s="117">
        <v>0</v>
      </c>
      <c r="AJ8" s="117">
        <v>510.40649303041232</v>
      </c>
      <c r="AK8" s="117">
        <v>666.4284299114845</v>
      </c>
      <c r="AL8" s="117">
        <v>658.94722019240362</v>
      </c>
      <c r="AM8" s="117">
        <v>1450.0242104695326</v>
      </c>
      <c r="AN8" s="117">
        <v>998.68512512555708</v>
      </c>
      <c r="AO8" s="117">
        <v>2123.9661858351724</v>
      </c>
      <c r="AP8" s="117">
        <v>5231.6227416226657</v>
      </c>
    </row>
    <row r="9" spans="1:42" x14ac:dyDescent="0.25">
      <c r="A9" s="131">
        <v>2023</v>
      </c>
      <c r="B9" s="116" t="s">
        <v>13</v>
      </c>
      <c r="C9" s="117">
        <v>3.0207999709600584</v>
      </c>
      <c r="D9" s="117">
        <v>7.5060442971854968</v>
      </c>
      <c r="E9" s="117">
        <v>0</v>
      </c>
      <c r="F9" s="117">
        <v>0</v>
      </c>
      <c r="G9" s="117">
        <v>10.526844268145556</v>
      </c>
      <c r="H9" s="117">
        <v>0.27492719630706719</v>
      </c>
      <c r="I9" s="117">
        <v>0</v>
      </c>
      <c r="J9" s="117">
        <v>0</v>
      </c>
      <c r="K9" s="117">
        <v>0</v>
      </c>
      <c r="L9" s="117">
        <v>0.27492719630706719</v>
      </c>
      <c r="M9" s="117">
        <v>13.546410500034687</v>
      </c>
      <c r="N9" s="117">
        <v>0</v>
      </c>
      <c r="O9" s="117">
        <v>0</v>
      </c>
      <c r="P9" s="117">
        <v>0</v>
      </c>
      <c r="Q9" s="117">
        <v>13.546410500034687</v>
      </c>
      <c r="R9" s="117">
        <v>0.6426295684371317</v>
      </c>
      <c r="S9" s="117">
        <v>14.454567793130185</v>
      </c>
      <c r="T9" s="117">
        <v>1.7024962142111197</v>
      </c>
      <c r="U9" s="117">
        <v>0</v>
      </c>
      <c r="V9" s="117">
        <v>16.799693575778434</v>
      </c>
      <c r="W9" s="117">
        <v>0.27878647215811037</v>
      </c>
      <c r="X9" s="117">
        <v>174.67431771175751</v>
      </c>
      <c r="Y9" s="117">
        <v>19.156284599559847</v>
      </c>
      <c r="Z9" s="117">
        <v>0</v>
      </c>
      <c r="AA9" s="117">
        <v>194.10938878347548</v>
      </c>
      <c r="AB9" s="117">
        <v>22.37981180765976</v>
      </c>
      <c r="AC9" s="117">
        <v>0</v>
      </c>
      <c r="AD9" s="117">
        <v>0</v>
      </c>
      <c r="AE9" s="117">
        <v>0</v>
      </c>
      <c r="AF9" s="117">
        <v>22.37981180765976</v>
      </c>
      <c r="AG9" s="117">
        <v>11.727984986216486</v>
      </c>
      <c r="AH9" s="117">
        <v>0</v>
      </c>
      <c r="AI9" s="117">
        <v>0</v>
      </c>
      <c r="AJ9" s="117">
        <v>0</v>
      </c>
      <c r="AK9" s="117">
        <v>11.727984986216486</v>
      </c>
      <c r="AL9" s="117">
        <v>51.871350393393286</v>
      </c>
      <c r="AM9" s="117">
        <v>196.63492980207317</v>
      </c>
      <c r="AN9" s="117">
        <v>20.858780813770966</v>
      </c>
      <c r="AO9" s="117">
        <v>0</v>
      </c>
      <c r="AP9" s="117">
        <v>269.36506100923742</v>
      </c>
    </row>
    <row r="10" spans="1:42" x14ac:dyDescent="0.25">
      <c r="A10" s="131">
        <v>2023</v>
      </c>
      <c r="B10" s="116" t="s">
        <v>14</v>
      </c>
      <c r="C10" s="117">
        <v>26.540226786447114</v>
      </c>
      <c r="D10" s="117">
        <v>33.375268119429137</v>
      </c>
      <c r="E10" s="117">
        <v>79.065436465478385</v>
      </c>
      <c r="F10" s="117">
        <v>0</v>
      </c>
      <c r="G10" s="117">
        <v>138.98093137135464</v>
      </c>
      <c r="H10" s="117">
        <v>522.81311801433264</v>
      </c>
      <c r="I10" s="117">
        <v>0</v>
      </c>
      <c r="J10" s="117">
        <v>0</v>
      </c>
      <c r="K10" s="117">
        <v>0</v>
      </c>
      <c r="L10" s="117">
        <v>522.81311801433264</v>
      </c>
      <c r="M10" s="117">
        <v>267.34202833069065</v>
      </c>
      <c r="N10" s="117">
        <v>3.8646500061945428</v>
      </c>
      <c r="O10" s="117">
        <v>46.781405711731033</v>
      </c>
      <c r="P10" s="117">
        <v>0</v>
      </c>
      <c r="Q10" s="117">
        <v>317.98808404861626</v>
      </c>
      <c r="R10" s="117">
        <v>41.06935918372664</v>
      </c>
      <c r="S10" s="117">
        <v>133.74159263336642</v>
      </c>
      <c r="T10" s="117">
        <v>77.902320383346236</v>
      </c>
      <c r="U10" s="117">
        <v>42.299149399701164</v>
      </c>
      <c r="V10" s="117">
        <v>295.01242160014044</v>
      </c>
      <c r="W10" s="117">
        <v>137.62634962652217</v>
      </c>
      <c r="X10" s="117">
        <v>1879.7966958714776</v>
      </c>
      <c r="Y10" s="117">
        <v>167.33264361306232</v>
      </c>
      <c r="Z10" s="117">
        <v>552.17934103248501</v>
      </c>
      <c r="AA10" s="117">
        <v>2736.935030143547</v>
      </c>
      <c r="AB10" s="117">
        <v>219.58283787440618</v>
      </c>
      <c r="AC10" s="117">
        <v>0</v>
      </c>
      <c r="AD10" s="117">
        <v>0</v>
      </c>
      <c r="AE10" s="117">
        <v>0</v>
      </c>
      <c r="AF10" s="117">
        <v>219.58283787440618</v>
      </c>
      <c r="AG10" s="117">
        <v>203.13844274392932</v>
      </c>
      <c r="AH10" s="117">
        <v>44.32490636341943</v>
      </c>
      <c r="AI10" s="117">
        <v>0</v>
      </c>
      <c r="AJ10" s="117">
        <v>0</v>
      </c>
      <c r="AK10" s="117">
        <v>247.46334910734873</v>
      </c>
      <c r="AL10" s="117">
        <v>1418.1123624659745</v>
      </c>
      <c r="AM10" s="117">
        <v>2095.1031129938874</v>
      </c>
      <c r="AN10" s="117">
        <v>371.08180617361796</v>
      </c>
      <c r="AO10" s="117">
        <v>594.47849043218616</v>
      </c>
      <c r="AP10" s="117">
        <v>4478.7757720656664</v>
      </c>
    </row>
    <row r="11" spans="1:42" x14ac:dyDescent="0.25">
      <c r="A11" s="131">
        <v>2023</v>
      </c>
      <c r="B11" s="116" t="s">
        <v>15</v>
      </c>
      <c r="C11" s="117">
        <v>40.721550820794107</v>
      </c>
      <c r="D11" s="117">
        <v>49.198741514075785</v>
      </c>
      <c r="E11" s="117">
        <v>24.989579470524735</v>
      </c>
      <c r="F11" s="117">
        <v>0</v>
      </c>
      <c r="G11" s="117">
        <v>114.90987180539462</v>
      </c>
      <c r="H11" s="117">
        <v>6.5633273968490107</v>
      </c>
      <c r="I11" s="117">
        <v>0</v>
      </c>
      <c r="J11" s="117">
        <v>0</v>
      </c>
      <c r="K11" s="117">
        <v>0</v>
      </c>
      <c r="L11" s="117">
        <v>6.5633273968490107</v>
      </c>
      <c r="M11" s="117">
        <v>135.89116817753177</v>
      </c>
      <c r="N11" s="117">
        <v>0</v>
      </c>
      <c r="O11" s="117">
        <v>0</v>
      </c>
      <c r="P11" s="117">
        <v>0</v>
      </c>
      <c r="Q11" s="117">
        <v>135.89116817753177</v>
      </c>
      <c r="R11" s="117">
        <v>13.605215488003688</v>
      </c>
      <c r="S11" s="117">
        <v>26.606219480252062</v>
      </c>
      <c r="T11" s="117">
        <v>27.013056155924417</v>
      </c>
      <c r="U11" s="117">
        <v>8.9885040602214783</v>
      </c>
      <c r="V11" s="117">
        <v>76.212995184401635</v>
      </c>
      <c r="W11" s="117">
        <v>261.50915786882615</v>
      </c>
      <c r="X11" s="117">
        <v>1315.8255601818942</v>
      </c>
      <c r="Y11" s="117">
        <v>123.19055940062442</v>
      </c>
      <c r="Z11" s="117">
        <v>579.54486937742365</v>
      </c>
      <c r="AA11" s="117">
        <v>2280.0701468287684</v>
      </c>
      <c r="AB11" s="117">
        <v>449.41500711775137</v>
      </c>
      <c r="AC11" s="117">
        <v>0</v>
      </c>
      <c r="AD11" s="117">
        <v>0</v>
      </c>
      <c r="AE11" s="117">
        <v>0</v>
      </c>
      <c r="AF11" s="117">
        <v>449.41500711775137</v>
      </c>
      <c r="AG11" s="117">
        <v>722.98767518161935</v>
      </c>
      <c r="AH11" s="117">
        <v>0</v>
      </c>
      <c r="AI11" s="117">
        <v>0</v>
      </c>
      <c r="AJ11" s="117">
        <v>0</v>
      </c>
      <c r="AK11" s="117">
        <v>722.98767518161935</v>
      </c>
      <c r="AL11" s="117">
        <v>1630.6931022410406</v>
      </c>
      <c r="AM11" s="117">
        <v>1391.6305211762221</v>
      </c>
      <c r="AN11" s="117">
        <v>175.19319502707361</v>
      </c>
      <c r="AO11" s="117">
        <v>588.53337343764497</v>
      </c>
      <c r="AP11" s="117">
        <v>3786.0501918819814</v>
      </c>
    </row>
    <row r="12" spans="1:42" x14ac:dyDescent="0.25">
      <c r="A12" s="131">
        <v>2023</v>
      </c>
      <c r="B12" s="116" t="s">
        <v>16</v>
      </c>
      <c r="C12" s="117">
        <v>4.1445799747425056</v>
      </c>
      <c r="D12" s="117">
        <v>8.8424938050850415</v>
      </c>
      <c r="E12" s="117">
        <v>1.7867223682313362</v>
      </c>
      <c r="F12" s="117">
        <v>0</v>
      </c>
      <c r="G12" s="117">
        <v>14.773796148058883</v>
      </c>
      <c r="H12" s="117">
        <v>19.970719210822104</v>
      </c>
      <c r="I12" s="117">
        <v>0</v>
      </c>
      <c r="J12" s="117">
        <v>0</v>
      </c>
      <c r="K12" s="117">
        <v>0</v>
      </c>
      <c r="L12" s="117">
        <v>19.970719210822104</v>
      </c>
      <c r="M12" s="117">
        <v>30.346817491491141</v>
      </c>
      <c r="N12" s="117">
        <v>0</v>
      </c>
      <c r="O12" s="117">
        <v>0</v>
      </c>
      <c r="P12" s="117">
        <v>0</v>
      </c>
      <c r="Q12" s="117">
        <v>30.346817491491141</v>
      </c>
      <c r="R12" s="117">
        <v>9.36765134465643</v>
      </c>
      <c r="S12" s="117">
        <v>35.122518258747441</v>
      </c>
      <c r="T12" s="117">
        <v>13.405250532536369</v>
      </c>
      <c r="U12" s="117">
        <v>31.362051687632256</v>
      </c>
      <c r="V12" s="117">
        <v>89.257471823572502</v>
      </c>
      <c r="W12" s="117">
        <v>42.469606756503907</v>
      </c>
      <c r="X12" s="117">
        <v>938.17613489735936</v>
      </c>
      <c r="Y12" s="117">
        <v>752.08628997094718</v>
      </c>
      <c r="Z12" s="117">
        <v>904.38177053445258</v>
      </c>
      <c r="AA12" s="117">
        <v>2637.1138021592633</v>
      </c>
      <c r="AB12" s="117">
        <v>218.61118401601581</v>
      </c>
      <c r="AC12" s="117">
        <v>0</v>
      </c>
      <c r="AD12" s="117">
        <v>0</v>
      </c>
      <c r="AE12" s="117">
        <v>0</v>
      </c>
      <c r="AF12" s="117">
        <v>218.61118401601581</v>
      </c>
      <c r="AG12" s="117">
        <v>234.97944257333529</v>
      </c>
      <c r="AH12" s="117">
        <v>0</v>
      </c>
      <c r="AI12" s="117">
        <v>0</v>
      </c>
      <c r="AJ12" s="117">
        <v>0</v>
      </c>
      <c r="AK12" s="117">
        <v>234.97944257333529</v>
      </c>
      <c r="AL12" s="117">
        <v>559.89000133144054</v>
      </c>
      <c r="AM12" s="117">
        <v>982.14114696119157</v>
      </c>
      <c r="AN12" s="117">
        <v>767.2782628717149</v>
      </c>
      <c r="AO12" s="117">
        <v>935.74382222208499</v>
      </c>
      <c r="AP12" s="117">
        <v>3245.0532333864321</v>
      </c>
    </row>
    <row r="13" spans="1:42" ht="13" x14ac:dyDescent="0.25">
      <c r="A13" s="131">
        <v>2023</v>
      </c>
      <c r="B13" s="118" t="s">
        <v>5</v>
      </c>
      <c r="C13" s="120">
        <v>530.70155864062372</v>
      </c>
      <c r="D13" s="120">
        <v>1035.9096364330621</v>
      </c>
      <c r="E13" s="120">
        <v>877.92718417898584</v>
      </c>
      <c r="F13" s="120">
        <v>0</v>
      </c>
      <c r="G13" s="120">
        <v>2444.5383792526718</v>
      </c>
      <c r="H13" s="120">
        <v>575.32679721637294</v>
      </c>
      <c r="I13" s="120">
        <v>0</v>
      </c>
      <c r="J13" s="120">
        <v>0</v>
      </c>
      <c r="K13" s="120">
        <v>0</v>
      </c>
      <c r="L13" s="120">
        <v>575.32679721637294</v>
      </c>
      <c r="M13" s="120">
        <v>741.69629851684272</v>
      </c>
      <c r="N13" s="120">
        <v>4.4457603687266882</v>
      </c>
      <c r="O13" s="120">
        <v>46.967693920197135</v>
      </c>
      <c r="P13" s="120">
        <v>0</v>
      </c>
      <c r="Q13" s="120">
        <v>793.10975280576656</v>
      </c>
      <c r="R13" s="120">
        <v>112.98267080629746</v>
      </c>
      <c r="S13" s="120">
        <v>1416.4449108759943</v>
      </c>
      <c r="T13" s="120">
        <v>281.22409062777132</v>
      </c>
      <c r="U13" s="120">
        <v>490.40904356676447</v>
      </c>
      <c r="V13" s="120">
        <v>2301.0607158768275</v>
      </c>
      <c r="W13" s="120">
        <v>532.38285025617483</v>
      </c>
      <c r="X13" s="120">
        <v>10671.482039529359</v>
      </c>
      <c r="Y13" s="120">
        <v>1752.8125813581335</v>
      </c>
      <c r="Z13" s="120">
        <v>3787.5019524805743</v>
      </c>
      <c r="AA13" s="120">
        <v>16744.179423624242</v>
      </c>
      <c r="AB13" s="120">
        <v>1263.3450229333198</v>
      </c>
      <c r="AC13" s="120">
        <v>0</v>
      </c>
      <c r="AD13" s="120">
        <v>0</v>
      </c>
      <c r="AE13" s="120">
        <v>0</v>
      </c>
      <c r="AF13" s="120">
        <v>1263.3450229333198</v>
      </c>
      <c r="AG13" s="120">
        <v>1775.1050203754262</v>
      </c>
      <c r="AH13" s="120">
        <v>1083.7704387401179</v>
      </c>
      <c r="AI13" s="120">
        <v>68.206076012804203</v>
      </c>
      <c r="AJ13" s="120">
        <v>816.61858270097161</v>
      </c>
      <c r="AK13" s="120">
        <v>3743.7001178293199</v>
      </c>
      <c r="AL13" s="120">
        <v>5531.5402187367781</v>
      </c>
      <c r="AM13" s="120">
        <v>14212.05278594726</v>
      </c>
      <c r="AN13" s="120">
        <v>3027.1376260978914</v>
      </c>
      <c r="AO13" s="120">
        <v>5094.5295787483101</v>
      </c>
      <c r="AP13" s="120">
        <v>27865.260209530235</v>
      </c>
    </row>
    <row r="14" spans="1:42" s="119" customFormat="1" x14ac:dyDescent="0.25">
      <c r="A14" s="131">
        <v>2022</v>
      </c>
      <c r="B14" s="116" t="s">
        <v>9</v>
      </c>
      <c r="C14" s="117">
        <v>25.549955854312056</v>
      </c>
      <c r="D14" s="117">
        <v>111.88312033619654</v>
      </c>
      <c r="E14" s="117">
        <v>63.457689940767629</v>
      </c>
      <c r="F14" s="117">
        <v>0</v>
      </c>
      <c r="G14" s="117">
        <v>200.89076613127622</v>
      </c>
      <c r="H14" s="117">
        <v>0.66378910907816235</v>
      </c>
      <c r="I14" s="117">
        <v>0</v>
      </c>
      <c r="J14" s="117">
        <v>0</v>
      </c>
      <c r="K14" s="117">
        <v>0</v>
      </c>
      <c r="L14" s="117">
        <v>0.66378910907816235</v>
      </c>
      <c r="M14" s="117">
        <v>52.55772611029564</v>
      </c>
      <c r="N14" s="117">
        <v>0.64556082960596239</v>
      </c>
      <c r="O14" s="117">
        <v>0.18684549154231569</v>
      </c>
      <c r="P14" s="117">
        <v>0</v>
      </c>
      <c r="Q14" s="117">
        <v>53.390132431443917</v>
      </c>
      <c r="R14" s="117">
        <v>3.4427759668472642</v>
      </c>
      <c r="S14" s="117">
        <v>58.574008405023314</v>
      </c>
      <c r="T14" s="117">
        <v>19.277961295452723</v>
      </c>
      <c r="U14" s="117">
        <v>34.069272511239255</v>
      </c>
      <c r="V14" s="117">
        <v>115.36401817856256</v>
      </c>
      <c r="W14" s="117">
        <v>33.069629644819614</v>
      </c>
      <c r="X14" s="117">
        <v>1416.2099139453317</v>
      </c>
      <c r="Y14" s="117">
        <v>198.98583916470795</v>
      </c>
      <c r="Z14" s="117">
        <v>290.04044725779863</v>
      </c>
      <c r="AA14" s="117">
        <v>1938.3058300126579</v>
      </c>
      <c r="AB14" s="117">
        <v>55.207242048263893</v>
      </c>
      <c r="AC14" s="117">
        <v>0</v>
      </c>
      <c r="AD14" s="117">
        <v>0</v>
      </c>
      <c r="AE14" s="117">
        <v>0</v>
      </c>
      <c r="AF14" s="117">
        <v>55.207242048263893</v>
      </c>
      <c r="AG14" s="117">
        <v>92.989345199430417</v>
      </c>
      <c r="AH14" s="117">
        <v>496.86910664791901</v>
      </c>
      <c r="AI14" s="117">
        <v>47.642642215663678</v>
      </c>
      <c r="AJ14" s="117">
        <v>319.58624783883891</v>
      </c>
      <c r="AK14" s="117">
        <v>957.08734190185214</v>
      </c>
      <c r="AL14" s="117">
        <v>263.48046388009112</v>
      </c>
      <c r="AM14" s="117">
        <v>2084.1817101640763</v>
      </c>
      <c r="AN14" s="117">
        <v>329.55097810813425</v>
      </c>
      <c r="AO14" s="117">
        <v>643.69596760787681</v>
      </c>
      <c r="AP14" s="117">
        <v>3320.9091197601783</v>
      </c>
    </row>
    <row r="15" spans="1:42" s="119" customFormat="1" x14ac:dyDescent="0.25">
      <c r="A15" s="131">
        <v>2022</v>
      </c>
      <c r="B15" s="116" t="s">
        <v>10</v>
      </c>
      <c r="C15" s="117">
        <v>44.188272506315066</v>
      </c>
      <c r="D15" s="117">
        <v>142.03918838161334</v>
      </c>
      <c r="E15" s="117">
        <v>15.387170311370785</v>
      </c>
      <c r="F15" s="117">
        <v>0</v>
      </c>
      <c r="G15" s="117">
        <v>201.6146311992992</v>
      </c>
      <c r="H15" s="117">
        <v>18.475868332159937</v>
      </c>
      <c r="I15" s="117">
        <v>0</v>
      </c>
      <c r="J15" s="117">
        <v>0</v>
      </c>
      <c r="K15" s="117">
        <v>0</v>
      </c>
      <c r="L15" s="117">
        <v>18.475868332159937</v>
      </c>
      <c r="M15" s="117">
        <v>45.626436585276679</v>
      </c>
      <c r="N15" s="117">
        <v>0</v>
      </c>
      <c r="O15" s="117">
        <v>0</v>
      </c>
      <c r="P15" s="117">
        <v>0</v>
      </c>
      <c r="Q15" s="117">
        <v>45.626436585276679</v>
      </c>
      <c r="R15" s="117">
        <v>17.271997480351775</v>
      </c>
      <c r="S15" s="117">
        <v>337.26372173561987</v>
      </c>
      <c r="T15" s="117">
        <v>29.24003370953492</v>
      </c>
      <c r="U15" s="117">
        <v>39.350857456336996</v>
      </c>
      <c r="V15" s="117">
        <v>423.12661038184359</v>
      </c>
      <c r="W15" s="117">
        <v>12.525256150554</v>
      </c>
      <c r="X15" s="117">
        <v>2234.2495930620271</v>
      </c>
      <c r="Y15" s="117">
        <v>228.27737265233873</v>
      </c>
      <c r="Z15" s="117">
        <v>170.1707590077306</v>
      </c>
      <c r="AA15" s="117">
        <v>2645.2229808726506</v>
      </c>
      <c r="AB15" s="117">
        <v>105.25406689363838</v>
      </c>
      <c r="AC15" s="117">
        <v>0</v>
      </c>
      <c r="AD15" s="117">
        <v>0</v>
      </c>
      <c r="AE15" s="117">
        <v>0</v>
      </c>
      <c r="AF15" s="117">
        <v>105.25406689363838</v>
      </c>
      <c r="AG15" s="117">
        <v>109.16727328867744</v>
      </c>
      <c r="AH15" s="117">
        <v>37.196245953990818</v>
      </c>
      <c r="AI15" s="117">
        <v>0</v>
      </c>
      <c r="AJ15" s="117">
        <v>0</v>
      </c>
      <c r="AK15" s="117">
        <v>146.36351924266825</v>
      </c>
      <c r="AL15" s="117">
        <v>352.50917127275426</v>
      </c>
      <c r="AM15" s="117">
        <v>2750.7487491332508</v>
      </c>
      <c r="AN15" s="117">
        <v>272.90457667324438</v>
      </c>
      <c r="AO15" s="117">
        <v>209.52161646406759</v>
      </c>
      <c r="AP15" s="117">
        <v>3585.6841135433169</v>
      </c>
    </row>
    <row r="16" spans="1:42" s="119" customFormat="1" x14ac:dyDescent="0.25">
      <c r="A16" s="131">
        <v>2022</v>
      </c>
      <c r="B16" s="71" t="s">
        <v>177</v>
      </c>
      <c r="C16" s="117">
        <v>2.6940621383532477</v>
      </c>
      <c r="D16" s="117">
        <v>3.7319109721419172</v>
      </c>
      <c r="E16" s="117">
        <v>0.14660426588038039</v>
      </c>
      <c r="F16" s="117">
        <v>0</v>
      </c>
      <c r="G16" s="117">
        <v>6.5725773763755457</v>
      </c>
      <c r="H16" s="117">
        <v>1.1375947778187689</v>
      </c>
      <c r="I16" s="117">
        <v>0</v>
      </c>
      <c r="J16" s="117">
        <v>0</v>
      </c>
      <c r="K16" s="117">
        <v>0</v>
      </c>
      <c r="L16" s="117">
        <v>1.1375947778187689</v>
      </c>
      <c r="M16" s="117">
        <v>14.267052609288527</v>
      </c>
      <c r="N16" s="117">
        <v>0</v>
      </c>
      <c r="O16" s="117">
        <v>0</v>
      </c>
      <c r="P16" s="117">
        <v>0</v>
      </c>
      <c r="Q16" s="117">
        <v>14.267052609288527</v>
      </c>
      <c r="R16" s="117">
        <v>1.7843517999889162</v>
      </c>
      <c r="S16" s="117">
        <v>95.671851212259156</v>
      </c>
      <c r="T16" s="117">
        <v>9.1518192396728058</v>
      </c>
      <c r="U16" s="117">
        <v>0</v>
      </c>
      <c r="V16" s="117">
        <v>106.60802225192087</v>
      </c>
      <c r="W16" s="117">
        <v>4.4605677352225044</v>
      </c>
      <c r="X16" s="117">
        <v>758.27005610889648</v>
      </c>
      <c r="Y16" s="117">
        <v>45.706546778800657</v>
      </c>
      <c r="Z16" s="117">
        <v>0</v>
      </c>
      <c r="AA16" s="117">
        <v>808.43717062291967</v>
      </c>
      <c r="AB16" s="117">
        <v>35.289307767016318</v>
      </c>
      <c r="AC16" s="117">
        <v>0</v>
      </c>
      <c r="AD16" s="117">
        <v>0</v>
      </c>
      <c r="AE16" s="117">
        <v>0</v>
      </c>
      <c r="AF16" s="117">
        <v>35.289307767016318</v>
      </c>
      <c r="AG16" s="117">
        <v>30.508056711395167</v>
      </c>
      <c r="AH16" s="117">
        <v>0</v>
      </c>
      <c r="AI16" s="117">
        <v>0</v>
      </c>
      <c r="AJ16" s="117">
        <v>0</v>
      </c>
      <c r="AK16" s="117">
        <v>30.508056711395167</v>
      </c>
      <c r="AL16" s="117">
        <v>90.14099356269891</v>
      </c>
      <c r="AM16" s="117">
        <v>857.67381829329747</v>
      </c>
      <c r="AN16" s="117">
        <v>55.004970284353838</v>
      </c>
      <c r="AO16" s="117">
        <v>0</v>
      </c>
      <c r="AP16" s="117">
        <v>1002.8197821403502</v>
      </c>
    </row>
    <row r="17" spans="1:42" s="119" customFormat="1" x14ac:dyDescent="0.25">
      <c r="A17" s="131">
        <v>2022</v>
      </c>
      <c r="B17" s="71" t="s">
        <v>11</v>
      </c>
      <c r="C17" s="117">
        <v>21.404250871895076</v>
      </c>
      <c r="D17" s="117">
        <v>113.35333095458208</v>
      </c>
      <c r="E17" s="117">
        <v>5.4976470815520022</v>
      </c>
      <c r="F17" s="117">
        <v>0</v>
      </c>
      <c r="G17" s="117">
        <v>140.25522890802915</v>
      </c>
      <c r="H17" s="117">
        <v>4.1631448680972403</v>
      </c>
      <c r="I17" s="117">
        <v>0</v>
      </c>
      <c r="J17" s="117">
        <v>0</v>
      </c>
      <c r="K17" s="117">
        <v>0</v>
      </c>
      <c r="L17" s="117">
        <v>4.1631448680972403</v>
      </c>
      <c r="M17" s="117">
        <v>102.68314372634109</v>
      </c>
      <c r="N17" s="117">
        <v>0</v>
      </c>
      <c r="O17" s="117">
        <v>0</v>
      </c>
      <c r="P17" s="117">
        <v>0</v>
      </c>
      <c r="Q17" s="117">
        <v>102.68314372634109</v>
      </c>
      <c r="R17" s="117">
        <v>10.906321012434354</v>
      </c>
      <c r="S17" s="117">
        <v>639.14976289332583</v>
      </c>
      <c r="T17" s="117">
        <v>4.2835765278811389</v>
      </c>
      <c r="U17" s="117">
        <v>0</v>
      </c>
      <c r="V17" s="117">
        <v>654.33966043364126</v>
      </c>
      <c r="W17" s="117">
        <v>9.3679874640249405</v>
      </c>
      <c r="X17" s="117">
        <v>1946.8077585589731</v>
      </c>
      <c r="Y17" s="117">
        <v>8.1074635468480416</v>
      </c>
      <c r="Z17" s="117">
        <v>35.793784473551263</v>
      </c>
      <c r="AA17" s="117">
        <v>2000.0769940433975</v>
      </c>
      <c r="AB17" s="117">
        <v>90.644014240652709</v>
      </c>
      <c r="AC17" s="117">
        <v>0</v>
      </c>
      <c r="AD17" s="117">
        <v>0</v>
      </c>
      <c r="AE17" s="117">
        <v>0</v>
      </c>
      <c r="AF17" s="117">
        <v>90.644014240652709</v>
      </c>
      <c r="AG17" s="117">
        <v>207.11212825499271</v>
      </c>
      <c r="AH17" s="117">
        <v>602.58190898180362</v>
      </c>
      <c r="AI17" s="117">
        <v>20.767472969397957</v>
      </c>
      <c r="AJ17" s="117">
        <v>0</v>
      </c>
      <c r="AK17" s="117">
        <v>830.46151020619436</v>
      </c>
      <c r="AL17" s="117">
        <v>446.28099056295599</v>
      </c>
      <c r="AM17" s="117">
        <v>3301.892761388684</v>
      </c>
      <c r="AN17" s="117">
        <v>38.656160125679136</v>
      </c>
      <c r="AO17" s="117">
        <v>35.793784473551263</v>
      </c>
      <c r="AP17" s="117">
        <v>3822.6236965508701</v>
      </c>
    </row>
    <row r="18" spans="1:42" s="119" customFormat="1" x14ac:dyDescent="0.25">
      <c r="A18" s="131">
        <v>2022</v>
      </c>
      <c r="B18" s="71" t="s">
        <v>12</v>
      </c>
      <c r="C18" s="117">
        <v>339.99560611318265</v>
      </c>
      <c r="D18" s="117">
        <v>669.89999688872047</v>
      </c>
      <c r="E18" s="117">
        <v>689.90603576363321</v>
      </c>
      <c r="F18" s="117">
        <v>0</v>
      </c>
      <c r="G18" s="117">
        <v>1699.8016387655362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64.946839309765338</v>
      </c>
      <c r="N18" s="117">
        <v>0</v>
      </c>
      <c r="O18" s="117">
        <v>0</v>
      </c>
      <c r="P18" s="117">
        <v>0</v>
      </c>
      <c r="Q18" s="117">
        <v>64.946839309765338</v>
      </c>
      <c r="R18" s="117">
        <v>12.516798877013464</v>
      </c>
      <c r="S18" s="117">
        <v>209.6747997667344</v>
      </c>
      <c r="T18" s="117">
        <v>99.729810907649963</v>
      </c>
      <c r="U18" s="117">
        <v>352.14855716963672</v>
      </c>
      <c r="V18" s="117">
        <v>674.06996672103446</v>
      </c>
      <c r="W18" s="117">
        <v>26.624238925615575</v>
      </c>
      <c r="X18" s="117">
        <v>713.18808278297752</v>
      </c>
      <c r="Y18" s="117">
        <v>212.03685519506413</v>
      </c>
      <c r="Z18" s="117">
        <v>1331.8851739683209</v>
      </c>
      <c r="AA18" s="117">
        <v>2283.7343508719782</v>
      </c>
      <c r="AB18" s="117">
        <v>49.58141975448477</v>
      </c>
      <c r="AC18" s="117">
        <v>0</v>
      </c>
      <c r="AD18" s="117">
        <v>0</v>
      </c>
      <c r="AE18" s="117">
        <v>0</v>
      </c>
      <c r="AF18" s="117">
        <v>49.58141975448477</v>
      </c>
      <c r="AG18" s="117">
        <v>132.87142466700962</v>
      </c>
      <c r="AH18" s="117">
        <v>18.082310415948317</v>
      </c>
      <c r="AI18" s="117">
        <v>0</v>
      </c>
      <c r="AJ18" s="117">
        <v>532.69907192646338</v>
      </c>
      <c r="AK18" s="117">
        <v>683.65280700942128</v>
      </c>
      <c r="AL18" s="117">
        <v>626.53632755475644</v>
      </c>
      <c r="AM18" s="117">
        <v>1610.8451898543806</v>
      </c>
      <c r="AN18" s="117">
        <v>1001.6727018663473</v>
      </c>
      <c r="AO18" s="117">
        <v>2216.7328030644208</v>
      </c>
      <c r="AP18" s="117">
        <v>5455.787022339905</v>
      </c>
    </row>
    <row r="19" spans="1:42" s="119" customFormat="1" x14ac:dyDescent="0.25">
      <c r="A19" s="131">
        <v>2022</v>
      </c>
      <c r="B19" s="116" t="s">
        <v>13</v>
      </c>
      <c r="C19" s="117">
        <v>2.8722192947869249</v>
      </c>
      <c r="D19" s="117">
        <v>8.3385334283763086</v>
      </c>
      <c r="E19" s="117">
        <v>0</v>
      </c>
      <c r="F19" s="117">
        <v>0</v>
      </c>
      <c r="G19" s="117">
        <v>11.210752723163234</v>
      </c>
      <c r="H19" s="117">
        <v>0.26140466283302671</v>
      </c>
      <c r="I19" s="117">
        <v>0</v>
      </c>
      <c r="J19" s="117">
        <v>0</v>
      </c>
      <c r="K19" s="117">
        <v>0</v>
      </c>
      <c r="L19" s="117">
        <v>0.26140466283302671</v>
      </c>
      <c r="M19" s="117">
        <v>12.880118507462166</v>
      </c>
      <c r="N19" s="117">
        <v>0</v>
      </c>
      <c r="O19" s="117">
        <v>0</v>
      </c>
      <c r="P19" s="117">
        <v>0</v>
      </c>
      <c r="Q19" s="117">
        <v>12.880118507462166</v>
      </c>
      <c r="R19" s="117">
        <v>0.61102127370555692</v>
      </c>
      <c r="S19" s="117">
        <v>16.057711887064414</v>
      </c>
      <c r="T19" s="117">
        <v>1.707589249005466</v>
      </c>
      <c r="U19" s="117">
        <v>0</v>
      </c>
      <c r="V19" s="117">
        <v>18.376322409775437</v>
      </c>
      <c r="W19" s="117">
        <v>0.26507411684184301</v>
      </c>
      <c r="X19" s="117">
        <v>194.04730103504198</v>
      </c>
      <c r="Y19" s="117">
        <v>19.213590820379359</v>
      </c>
      <c r="Z19" s="117">
        <v>0</v>
      </c>
      <c r="AA19" s="117">
        <v>213.52596597226318</v>
      </c>
      <c r="AB19" s="117">
        <v>21.279041282310224</v>
      </c>
      <c r="AC19" s="117">
        <v>0</v>
      </c>
      <c r="AD19" s="117">
        <v>0</v>
      </c>
      <c r="AE19" s="117">
        <v>0</v>
      </c>
      <c r="AF19" s="117">
        <v>21.279041282310224</v>
      </c>
      <c r="AG19" s="117">
        <v>11.151133835477568</v>
      </c>
      <c r="AH19" s="117">
        <v>0</v>
      </c>
      <c r="AI19" s="117">
        <v>0</v>
      </c>
      <c r="AJ19" s="117">
        <v>0</v>
      </c>
      <c r="AK19" s="117">
        <v>11.151133835477568</v>
      </c>
      <c r="AL19" s="117">
        <v>49.32001287036806</v>
      </c>
      <c r="AM19" s="117">
        <v>218.44354635048273</v>
      </c>
      <c r="AN19" s="117">
        <v>20.921180069384821</v>
      </c>
      <c r="AO19" s="117">
        <v>0</v>
      </c>
      <c r="AP19" s="117">
        <v>288.6847392902356</v>
      </c>
    </row>
    <row r="20" spans="1:42" s="119" customFormat="1" x14ac:dyDescent="0.25">
      <c r="A20" s="131">
        <v>2022</v>
      </c>
      <c r="B20" s="116" t="s">
        <v>14</v>
      </c>
      <c r="C20" s="117">
        <v>25.23482262873145</v>
      </c>
      <c r="D20" s="117">
        <v>37.076891352644296</v>
      </c>
      <c r="E20" s="117">
        <v>79.30196152532146</v>
      </c>
      <c r="F20" s="117">
        <v>0</v>
      </c>
      <c r="G20" s="117">
        <v>141.61367550669721</v>
      </c>
      <c r="H20" s="117">
        <v>497.09809969682834</v>
      </c>
      <c r="I20" s="117">
        <v>0</v>
      </c>
      <c r="J20" s="117">
        <v>0</v>
      </c>
      <c r="K20" s="117">
        <v>0</v>
      </c>
      <c r="L20" s="117">
        <v>497.09809969682834</v>
      </c>
      <c r="M20" s="117">
        <v>254.1925779464446</v>
      </c>
      <c r="N20" s="117">
        <v>4.293275124650056</v>
      </c>
      <c r="O20" s="117">
        <v>46.921352764199909</v>
      </c>
      <c r="P20" s="117">
        <v>0</v>
      </c>
      <c r="Q20" s="117">
        <v>305.40720583529458</v>
      </c>
      <c r="R20" s="117">
        <v>39.049327001464654</v>
      </c>
      <c r="S20" s="117">
        <v>148.57476145668059</v>
      </c>
      <c r="T20" s="117">
        <v>78.135365969563054</v>
      </c>
      <c r="U20" s="117">
        <v>44.14661242790465</v>
      </c>
      <c r="V20" s="117">
        <v>309.90606685561295</v>
      </c>
      <c r="W20" s="117">
        <v>130.85707781662811</v>
      </c>
      <c r="X20" s="117">
        <v>2088.2833842258478</v>
      </c>
      <c r="Y20" s="117">
        <v>167.833220923624</v>
      </c>
      <c r="Z20" s="117">
        <v>576.29639614996904</v>
      </c>
      <c r="AA20" s="117">
        <v>2963.2700791160692</v>
      </c>
      <c r="AB20" s="117">
        <v>208.78246484705014</v>
      </c>
      <c r="AC20" s="117">
        <v>0</v>
      </c>
      <c r="AD20" s="117">
        <v>0</v>
      </c>
      <c r="AE20" s="117">
        <v>0</v>
      </c>
      <c r="AF20" s="117">
        <v>208.78246484705014</v>
      </c>
      <c r="AG20" s="117">
        <v>193.14690160588503</v>
      </c>
      <c r="AH20" s="117">
        <v>49.240944868872077</v>
      </c>
      <c r="AI20" s="117">
        <v>0</v>
      </c>
      <c r="AJ20" s="117">
        <v>0</v>
      </c>
      <c r="AK20" s="117">
        <v>242.38784647475711</v>
      </c>
      <c r="AL20" s="117">
        <v>1348.3612714535798</v>
      </c>
      <c r="AM20" s="117">
        <v>2327.4692570286948</v>
      </c>
      <c r="AN20" s="117">
        <v>372.19190118270836</v>
      </c>
      <c r="AO20" s="117">
        <v>620.44300857787346</v>
      </c>
      <c r="AP20" s="117">
        <v>4668.4654382428562</v>
      </c>
    </row>
    <row r="21" spans="1:42" s="119" customFormat="1" x14ac:dyDescent="0.25">
      <c r="A21" s="131">
        <v>2022</v>
      </c>
      <c r="B21" s="116" t="s">
        <v>15</v>
      </c>
      <c r="C21" s="117">
        <v>38.718625895629565</v>
      </c>
      <c r="D21" s="117">
        <v>54.655333023146937</v>
      </c>
      <c r="E21" s="117">
        <v>25.064336052464292</v>
      </c>
      <c r="F21" s="117">
        <v>0</v>
      </c>
      <c r="G21" s="117">
        <v>118.43829497124079</v>
      </c>
      <c r="H21" s="117">
        <v>6.2405044254691653</v>
      </c>
      <c r="I21" s="117">
        <v>0</v>
      </c>
      <c r="J21" s="117">
        <v>0</v>
      </c>
      <c r="K21" s="117">
        <v>0</v>
      </c>
      <c r="L21" s="117">
        <v>6.2405044254691653</v>
      </c>
      <c r="M21" s="117">
        <v>129.20724277767891</v>
      </c>
      <c r="N21" s="117">
        <v>0</v>
      </c>
      <c r="O21" s="117">
        <v>0</v>
      </c>
      <c r="P21" s="117">
        <v>0</v>
      </c>
      <c r="Q21" s="117">
        <v>129.20724277767891</v>
      </c>
      <c r="R21" s="117">
        <v>12.936031120908268</v>
      </c>
      <c r="S21" s="117">
        <v>29.557093157841791</v>
      </c>
      <c r="T21" s="117">
        <v>27.093865989012656</v>
      </c>
      <c r="U21" s="117">
        <v>9.3810871065896304</v>
      </c>
      <c r="V21" s="117">
        <v>78.968077374352347</v>
      </c>
      <c r="W21" s="117">
        <v>248.64660229575119</v>
      </c>
      <c r="X21" s="117">
        <v>1461.7626788590687</v>
      </c>
      <c r="Y21" s="117">
        <v>123.55908521590976</v>
      </c>
      <c r="Z21" s="117">
        <v>604.8571447908713</v>
      </c>
      <c r="AA21" s="117">
        <v>2438.8255111616008</v>
      </c>
      <c r="AB21" s="117">
        <v>427.31013877763178</v>
      </c>
      <c r="AC21" s="117">
        <v>0</v>
      </c>
      <c r="AD21" s="117">
        <v>0</v>
      </c>
      <c r="AE21" s="117">
        <v>0</v>
      </c>
      <c r="AF21" s="117">
        <v>427.31013877763178</v>
      </c>
      <c r="AG21" s="117">
        <v>687.42689701821564</v>
      </c>
      <c r="AH21" s="117">
        <v>0</v>
      </c>
      <c r="AI21" s="117">
        <v>0</v>
      </c>
      <c r="AJ21" s="117">
        <v>0</v>
      </c>
      <c r="AK21" s="117">
        <v>687.42689701821564</v>
      </c>
      <c r="AL21" s="117">
        <v>1550.4860424916208</v>
      </c>
      <c r="AM21" s="117">
        <v>1545.9751050400578</v>
      </c>
      <c r="AN21" s="117">
        <v>175.71728725738674</v>
      </c>
      <c r="AO21" s="117">
        <v>614.23823189746088</v>
      </c>
      <c r="AP21" s="117">
        <v>3886.4166666865267</v>
      </c>
    </row>
    <row r="22" spans="1:42" s="119" customFormat="1" x14ac:dyDescent="0.25">
      <c r="A22" s="131">
        <v>2022</v>
      </c>
      <c r="B22" s="116" t="s">
        <v>16</v>
      </c>
      <c r="C22" s="117">
        <v>3.9407252008346663</v>
      </c>
      <c r="D22" s="117">
        <v>9.8232074398441114</v>
      </c>
      <c r="E22" s="117">
        <v>1.7920673664247422</v>
      </c>
      <c r="F22" s="117">
        <v>0</v>
      </c>
      <c r="G22" s="117">
        <v>15.55600000710352</v>
      </c>
      <c r="H22" s="117">
        <v>18.988442001959218</v>
      </c>
      <c r="I22" s="117">
        <v>0</v>
      </c>
      <c r="J22" s="117">
        <v>0</v>
      </c>
      <c r="K22" s="117">
        <v>0</v>
      </c>
      <c r="L22" s="117">
        <v>18.988442001959218</v>
      </c>
      <c r="M22" s="117">
        <v>28.854182856316864</v>
      </c>
      <c r="N22" s="117">
        <v>0</v>
      </c>
      <c r="O22" s="117">
        <v>0</v>
      </c>
      <c r="P22" s="117">
        <v>0</v>
      </c>
      <c r="Q22" s="117">
        <v>28.854182856316864</v>
      </c>
      <c r="R22" s="117">
        <v>8.9068952587442372</v>
      </c>
      <c r="S22" s="117">
        <v>39.017927551951551</v>
      </c>
      <c r="T22" s="117">
        <v>13.44535247627007</v>
      </c>
      <c r="U22" s="117">
        <v>32.73182464533425</v>
      </c>
      <c r="V22" s="117">
        <v>94.101999932300117</v>
      </c>
      <c r="W22" s="117">
        <v>40.380702178461632</v>
      </c>
      <c r="X22" s="117">
        <v>1042.2284698586002</v>
      </c>
      <c r="Y22" s="117">
        <v>754.33616378047429</v>
      </c>
      <c r="Z22" s="117">
        <v>943.8816637511095</v>
      </c>
      <c r="AA22" s="117">
        <v>2780.8269995686455</v>
      </c>
      <c r="AB22" s="117">
        <v>207.85860262950783</v>
      </c>
      <c r="AC22" s="117">
        <v>0</v>
      </c>
      <c r="AD22" s="117">
        <v>0</v>
      </c>
      <c r="AE22" s="117">
        <v>0</v>
      </c>
      <c r="AF22" s="117">
        <v>207.85860262950783</v>
      </c>
      <c r="AG22" s="117">
        <v>223.42177414114312</v>
      </c>
      <c r="AH22" s="117">
        <v>0</v>
      </c>
      <c r="AI22" s="117">
        <v>0</v>
      </c>
      <c r="AJ22" s="117">
        <v>0</v>
      </c>
      <c r="AK22" s="117">
        <v>223.42177414114312</v>
      </c>
      <c r="AL22" s="117">
        <v>532.3513242326178</v>
      </c>
      <c r="AM22" s="117">
        <v>1091.0696048503958</v>
      </c>
      <c r="AN22" s="117">
        <v>769.57358362316927</v>
      </c>
      <c r="AO22" s="117">
        <v>976.6134883964437</v>
      </c>
      <c r="AP22" s="117">
        <v>3369.6080011026265</v>
      </c>
    </row>
    <row r="23" spans="1:42" s="119" customFormat="1" ht="13" x14ac:dyDescent="0.25">
      <c r="A23" s="131">
        <v>2022</v>
      </c>
      <c r="B23" s="118" t="s">
        <v>5</v>
      </c>
      <c r="C23" s="120">
        <v>504.59854050404067</v>
      </c>
      <c r="D23" s="120">
        <v>1150.8015127772662</v>
      </c>
      <c r="E23" s="120">
        <v>880.55351230741462</v>
      </c>
      <c r="F23" s="120">
        <v>0</v>
      </c>
      <c r="G23" s="120">
        <v>2535.9535655887216</v>
      </c>
      <c r="H23" s="120">
        <v>547.02884787424398</v>
      </c>
      <c r="I23" s="120">
        <v>0</v>
      </c>
      <c r="J23" s="120">
        <v>0</v>
      </c>
      <c r="K23" s="120">
        <v>0</v>
      </c>
      <c r="L23" s="120">
        <v>547.02884787424398</v>
      </c>
      <c r="M23" s="120">
        <v>705.21532042886986</v>
      </c>
      <c r="N23" s="120">
        <v>4.9388359542560174</v>
      </c>
      <c r="O23" s="120">
        <v>47.108198255742224</v>
      </c>
      <c r="P23" s="120">
        <v>0</v>
      </c>
      <c r="Q23" s="120">
        <v>757.26235463886803</v>
      </c>
      <c r="R23" s="120">
        <v>107.42551979145848</v>
      </c>
      <c r="S23" s="120">
        <v>1573.5416380665008</v>
      </c>
      <c r="T23" s="120">
        <v>282.06537536404278</v>
      </c>
      <c r="U23" s="120">
        <v>511.82821131704156</v>
      </c>
      <c r="V23" s="120">
        <v>2474.8607445390439</v>
      </c>
      <c r="W23" s="120">
        <v>506.19713632791934</v>
      </c>
      <c r="X23" s="120">
        <v>11855.047238436762</v>
      </c>
      <c r="Y23" s="120">
        <v>1758.0561380781471</v>
      </c>
      <c r="Z23" s="120">
        <v>3952.925369399351</v>
      </c>
      <c r="AA23" s="120">
        <v>18072.225882242179</v>
      </c>
      <c r="AB23" s="120">
        <v>1201.206298240556</v>
      </c>
      <c r="AC23" s="120">
        <v>0</v>
      </c>
      <c r="AD23" s="120">
        <v>0</v>
      </c>
      <c r="AE23" s="120">
        <v>0</v>
      </c>
      <c r="AF23" s="120">
        <v>1201.206298240556</v>
      </c>
      <c r="AG23" s="120">
        <v>1687.7949347222266</v>
      </c>
      <c r="AH23" s="120">
        <v>1203.9705168685339</v>
      </c>
      <c r="AI23" s="120">
        <v>68.410115185061628</v>
      </c>
      <c r="AJ23" s="120">
        <v>852.28531976530223</v>
      </c>
      <c r="AK23" s="120">
        <v>3812.4608865411246</v>
      </c>
      <c r="AL23" s="120">
        <v>5259.4665978814428</v>
      </c>
      <c r="AM23" s="120">
        <v>15788.299742103321</v>
      </c>
      <c r="AN23" s="120">
        <v>3036.1933391904081</v>
      </c>
      <c r="AO23" s="120">
        <v>5317.0389004816943</v>
      </c>
      <c r="AP23" s="120">
        <v>29400.998579656869</v>
      </c>
    </row>
    <row r="24" spans="1:42" ht="15" customHeight="1" x14ac:dyDescent="0.25">
      <c r="A24" s="131">
        <v>2021</v>
      </c>
      <c r="B24" s="116" t="s">
        <v>9</v>
      </c>
      <c r="C24" s="117">
        <v>25.947778950902421</v>
      </c>
      <c r="D24" s="117">
        <v>114.10540269023163</v>
      </c>
      <c r="E24" s="117">
        <v>67.434055290032674</v>
      </c>
      <c r="F24" s="117">
        <v>0</v>
      </c>
      <c r="G24" s="117">
        <v>207.48723693116671</v>
      </c>
      <c r="H24" s="117">
        <v>0.67412457268374293</v>
      </c>
      <c r="I24" s="117">
        <v>0</v>
      </c>
      <c r="J24" s="117">
        <v>0</v>
      </c>
      <c r="K24" s="117">
        <v>0</v>
      </c>
      <c r="L24" s="117">
        <v>0.67412457268374293</v>
      </c>
      <c r="M24" s="117">
        <v>53.376071060485351</v>
      </c>
      <c r="N24" s="117">
        <v>0.65838330395042743</v>
      </c>
      <c r="O24" s="117">
        <v>0.19855354361494479</v>
      </c>
      <c r="P24" s="117">
        <v>0</v>
      </c>
      <c r="Q24" s="117">
        <v>54.233007908050723</v>
      </c>
      <c r="R24" s="117">
        <v>3.4963813743793848</v>
      </c>
      <c r="S24" s="117">
        <v>59.737436676351869</v>
      </c>
      <c r="T24" s="117">
        <v>20.485950703375746</v>
      </c>
      <c r="U24" s="117">
        <v>35.448954469761183</v>
      </c>
      <c r="V24" s="117">
        <v>119.16872322386817</v>
      </c>
      <c r="W24" s="117">
        <v>33.584537089020877</v>
      </c>
      <c r="X24" s="117">
        <v>1444.3394324277729</v>
      </c>
      <c r="Y24" s="117">
        <v>211.45462579383877</v>
      </c>
      <c r="Z24" s="117">
        <v>301.78603331899802</v>
      </c>
      <c r="AA24" s="117">
        <v>1991.1646286296307</v>
      </c>
      <c r="AB24" s="117">
        <v>56.06684102804639</v>
      </c>
      <c r="AC24" s="117">
        <v>0</v>
      </c>
      <c r="AD24" s="117">
        <v>0</v>
      </c>
      <c r="AE24" s="117">
        <v>0</v>
      </c>
      <c r="AF24" s="117">
        <v>56.06684102804639</v>
      </c>
      <c r="AG24" s="117">
        <v>94.437226732693603</v>
      </c>
      <c r="AH24" s="117">
        <v>506.73818649348374</v>
      </c>
      <c r="AI24" s="117">
        <v>50.628010132942542</v>
      </c>
      <c r="AJ24" s="117">
        <v>332.52833165320584</v>
      </c>
      <c r="AK24" s="117">
        <v>984.33175501232586</v>
      </c>
      <c r="AL24" s="117">
        <v>267.58296075443138</v>
      </c>
      <c r="AM24" s="117">
        <v>2125.5788415917905</v>
      </c>
      <c r="AN24" s="117">
        <v>350.20119546380471</v>
      </c>
      <c r="AO24" s="117">
        <v>669.763319441965</v>
      </c>
      <c r="AP24" s="117">
        <v>3413.1263172519916</v>
      </c>
    </row>
    <row r="25" spans="1:42" ht="15" customHeight="1" x14ac:dyDescent="0.25">
      <c r="A25" s="131">
        <v>2021</v>
      </c>
      <c r="B25" s="116" t="s">
        <v>10</v>
      </c>
      <c r="C25" s="117">
        <v>44.876301695159029</v>
      </c>
      <c r="D25" s="117">
        <v>144.86044668200245</v>
      </c>
      <c r="E25" s="117">
        <v>16.351356226529145</v>
      </c>
      <c r="F25" s="117">
        <v>0</v>
      </c>
      <c r="G25" s="117">
        <v>206.0881046036906</v>
      </c>
      <c r="H25" s="117">
        <v>18.763545038687607</v>
      </c>
      <c r="I25" s="117">
        <v>0</v>
      </c>
      <c r="J25" s="117">
        <v>0</v>
      </c>
      <c r="K25" s="117">
        <v>0</v>
      </c>
      <c r="L25" s="117">
        <v>18.763545038687607</v>
      </c>
      <c r="M25" s="117">
        <v>46.336858567695707</v>
      </c>
      <c r="N25" s="117">
        <v>0</v>
      </c>
      <c r="O25" s="117">
        <v>0</v>
      </c>
      <c r="P25" s="117">
        <v>0</v>
      </c>
      <c r="Q25" s="117">
        <v>46.336858567695707</v>
      </c>
      <c r="R25" s="117">
        <v>17.540929433154929</v>
      </c>
      <c r="S25" s="117">
        <v>343.96263409359761</v>
      </c>
      <c r="T25" s="117">
        <v>31.072263293726582</v>
      </c>
      <c r="U25" s="117">
        <v>40.944424447442131</v>
      </c>
      <c r="V25" s="117">
        <v>433.52025126792125</v>
      </c>
      <c r="W25" s="117">
        <v>12.720279430273681</v>
      </c>
      <c r="X25" s="117">
        <v>2278.6274530131273</v>
      </c>
      <c r="Y25" s="117">
        <v>242.58161592818595</v>
      </c>
      <c r="Z25" s="117">
        <v>177.06205749358747</v>
      </c>
      <c r="AA25" s="117">
        <v>2710.9914058651743</v>
      </c>
      <c r="AB25" s="117">
        <v>106.89291508027</v>
      </c>
      <c r="AC25" s="117">
        <v>0</v>
      </c>
      <c r="AD25" s="117">
        <v>0</v>
      </c>
      <c r="AE25" s="117">
        <v>0</v>
      </c>
      <c r="AF25" s="117">
        <v>106.89291508027</v>
      </c>
      <c r="AG25" s="117">
        <v>110.86705167395789</v>
      </c>
      <c r="AH25" s="117">
        <v>37.935057677971322</v>
      </c>
      <c r="AI25" s="117">
        <v>0</v>
      </c>
      <c r="AJ25" s="117">
        <v>0</v>
      </c>
      <c r="AK25" s="117">
        <v>148.8021093519292</v>
      </c>
      <c r="AL25" s="117">
        <v>357.99788095553691</v>
      </c>
      <c r="AM25" s="117">
        <v>2805.3855914666983</v>
      </c>
      <c r="AN25" s="117">
        <v>290.00523544844168</v>
      </c>
      <c r="AO25" s="117">
        <v>218.00648194102962</v>
      </c>
      <c r="AP25" s="117">
        <v>3671.3951898117061</v>
      </c>
    </row>
    <row r="26" spans="1:42" ht="15" customHeight="1" x14ac:dyDescent="0.25">
      <c r="A26" s="131">
        <v>2021</v>
      </c>
      <c r="B26" s="71" t="s">
        <v>177</v>
      </c>
      <c r="C26" s="117">
        <v>2.736009770216012</v>
      </c>
      <c r="D26" s="117">
        <v>3.8060361831237017</v>
      </c>
      <c r="E26" s="117">
        <v>0.15579073521838063</v>
      </c>
      <c r="F26" s="117">
        <v>0</v>
      </c>
      <c r="G26" s="117">
        <v>6.6978366885580947</v>
      </c>
      <c r="H26" s="117">
        <v>1.1553075863949336</v>
      </c>
      <c r="I26" s="117">
        <v>0</v>
      </c>
      <c r="J26" s="117">
        <v>0</v>
      </c>
      <c r="K26" s="117">
        <v>0</v>
      </c>
      <c r="L26" s="117">
        <v>1.1553075863949336</v>
      </c>
      <c r="M26" s="117">
        <v>14.489196360949332</v>
      </c>
      <c r="N26" s="117">
        <v>0</v>
      </c>
      <c r="O26" s="117">
        <v>0</v>
      </c>
      <c r="P26" s="117">
        <v>0</v>
      </c>
      <c r="Q26" s="117">
        <v>14.489196360949332</v>
      </c>
      <c r="R26" s="117">
        <v>1.8121348757220346</v>
      </c>
      <c r="S26" s="117">
        <v>97.57213667165648</v>
      </c>
      <c r="T26" s="117">
        <v>9.7252875922292894</v>
      </c>
      <c r="U26" s="117">
        <v>0</v>
      </c>
      <c r="V26" s="117">
        <v>109.10955913960781</v>
      </c>
      <c r="W26" s="117">
        <v>4.5300205702526606</v>
      </c>
      <c r="X26" s="117">
        <v>773.3312213697551</v>
      </c>
      <c r="Y26" s="117">
        <v>48.570595706762404</v>
      </c>
      <c r="Z26" s="117">
        <v>0</v>
      </c>
      <c r="AA26" s="117">
        <v>826.43183764677019</v>
      </c>
      <c r="AB26" s="117">
        <v>35.838776493007707</v>
      </c>
      <c r="AC26" s="117">
        <v>0</v>
      </c>
      <c r="AD26" s="117">
        <v>0</v>
      </c>
      <c r="AE26" s="117">
        <v>0</v>
      </c>
      <c r="AF26" s="117">
        <v>35.838776493007707</v>
      </c>
      <c r="AG26" s="117">
        <v>30.983079433981732</v>
      </c>
      <c r="AH26" s="117">
        <v>0</v>
      </c>
      <c r="AI26" s="117">
        <v>0</v>
      </c>
      <c r="AJ26" s="117">
        <v>0</v>
      </c>
      <c r="AK26" s="117">
        <v>30.983079433981732</v>
      </c>
      <c r="AL26" s="117">
        <v>91.54452511450755</v>
      </c>
      <c r="AM26" s="117">
        <v>874.70939422453534</v>
      </c>
      <c r="AN26" s="117">
        <v>58.451674034210072</v>
      </c>
      <c r="AO26" s="117">
        <v>0</v>
      </c>
      <c r="AP26" s="117">
        <v>1024.7055933732529</v>
      </c>
    </row>
    <row r="27" spans="1:42" ht="15" customHeight="1" x14ac:dyDescent="0.25">
      <c r="A27" s="131">
        <v>2021</v>
      </c>
      <c r="B27" s="71" t="s">
        <v>11</v>
      </c>
      <c r="C27" s="117">
        <v>21.73752367324974</v>
      </c>
      <c r="D27" s="117">
        <v>115.60481541796248</v>
      </c>
      <c r="E27" s="117">
        <v>5.8421388740830036</v>
      </c>
      <c r="F27" s="117">
        <v>0</v>
      </c>
      <c r="G27" s="117">
        <v>143.18447796529523</v>
      </c>
      <c r="H27" s="117">
        <v>4.2279667093726045</v>
      </c>
      <c r="I27" s="117">
        <v>0</v>
      </c>
      <c r="J27" s="117">
        <v>0</v>
      </c>
      <c r="K27" s="117">
        <v>0</v>
      </c>
      <c r="L27" s="117">
        <v>4.2279667093726045</v>
      </c>
      <c r="M27" s="117">
        <v>104.28196160445312</v>
      </c>
      <c r="N27" s="117">
        <v>0</v>
      </c>
      <c r="O27" s="117">
        <v>0</v>
      </c>
      <c r="P27" s="117">
        <v>0</v>
      </c>
      <c r="Q27" s="117">
        <v>104.28196160445312</v>
      </c>
      <c r="R27" s="117">
        <v>11.076136820426955</v>
      </c>
      <c r="S27" s="117">
        <v>651.84489720309023</v>
      </c>
      <c r="T27" s="117">
        <v>4.551992622010796</v>
      </c>
      <c r="U27" s="117">
        <v>0</v>
      </c>
      <c r="V27" s="117">
        <v>667.47302664552797</v>
      </c>
      <c r="W27" s="117">
        <v>9.5138507994846453</v>
      </c>
      <c r="X27" s="117">
        <v>1985.4762951134055</v>
      </c>
      <c r="Y27" s="117">
        <v>8.6154908190069825</v>
      </c>
      <c r="Z27" s="117">
        <v>37.243302911289838</v>
      </c>
      <c r="AA27" s="117">
        <v>2040.8489396431869</v>
      </c>
      <c r="AB27" s="117">
        <v>92.055378026884526</v>
      </c>
      <c r="AC27" s="117">
        <v>0</v>
      </c>
      <c r="AD27" s="117">
        <v>0</v>
      </c>
      <c r="AE27" s="117">
        <v>0</v>
      </c>
      <c r="AF27" s="117">
        <v>92.055378026884526</v>
      </c>
      <c r="AG27" s="117">
        <v>210.33694745521527</v>
      </c>
      <c r="AH27" s="117">
        <v>614.55071302630256</v>
      </c>
      <c r="AI27" s="117">
        <v>22.068797678576516</v>
      </c>
      <c r="AJ27" s="117">
        <v>0</v>
      </c>
      <c r="AK27" s="117">
        <v>846.95645816009437</v>
      </c>
      <c r="AL27" s="117">
        <v>453.22976521554347</v>
      </c>
      <c r="AM27" s="117">
        <v>3367.4767207607606</v>
      </c>
      <c r="AN27" s="117">
        <v>41.078419993677301</v>
      </c>
      <c r="AO27" s="117">
        <v>37.243302911289838</v>
      </c>
      <c r="AP27" s="117">
        <v>3899.0282088812714</v>
      </c>
    </row>
    <row r="28" spans="1:42" ht="15" customHeight="1" x14ac:dyDescent="0.25">
      <c r="A28" s="131">
        <v>2021</v>
      </c>
      <c r="B28" s="71" t="s">
        <v>12</v>
      </c>
      <c r="C28" s="117">
        <v>345.28947454968085</v>
      </c>
      <c r="D28" s="117">
        <v>683.20590878660607</v>
      </c>
      <c r="E28" s="117">
        <v>733.1367057962168</v>
      </c>
      <c r="F28" s="117">
        <v>0</v>
      </c>
      <c r="G28" s="117">
        <v>1761.6320891325038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65.958087739128374</v>
      </c>
      <c r="N28" s="117">
        <v>0</v>
      </c>
      <c r="O28" s="117">
        <v>0</v>
      </c>
      <c r="P28" s="117">
        <v>0</v>
      </c>
      <c r="Q28" s="117">
        <v>65.958087739128374</v>
      </c>
      <c r="R28" s="117">
        <v>12.711690473580035</v>
      </c>
      <c r="S28" s="117">
        <v>213.83947274159704</v>
      </c>
      <c r="T28" s="117">
        <v>105.97904823022017</v>
      </c>
      <c r="U28" s="117">
        <v>366.40929639986825</v>
      </c>
      <c r="V28" s="117">
        <v>698.93950784526555</v>
      </c>
      <c r="W28" s="117">
        <v>27.038789042028505</v>
      </c>
      <c r="X28" s="117">
        <v>727.35380578671788</v>
      </c>
      <c r="Y28" s="117">
        <v>225.32344039146471</v>
      </c>
      <c r="Z28" s="117">
        <v>1385.8216924173346</v>
      </c>
      <c r="AA28" s="117">
        <v>2365.5377276375457</v>
      </c>
      <c r="AB28" s="117">
        <v>50.353422416741694</v>
      </c>
      <c r="AC28" s="117">
        <v>0</v>
      </c>
      <c r="AD28" s="117">
        <v>0</v>
      </c>
      <c r="AE28" s="117">
        <v>0</v>
      </c>
      <c r="AF28" s="117">
        <v>50.353422416741694</v>
      </c>
      <c r="AG28" s="117">
        <v>134.94028623024721</v>
      </c>
      <c r="AH28" s="117">
        <v>18.441470933073671</v>
      </c>
      <c r="AI28" s="117">
        <v>0</v>
      </c>
      <c r="AJ28" s="117">
        <v>554.27145210029482</v>
      </c>
      <c r="AK28" s="117">
        <v>707.65320926361574</v>
      </c>
      <c r="AL28" s="117">
        <v>636.29175035765445</v>
      </c>
      <c r="AM28" s="117">
        <v>1642.840658247995</v>
      </c>
      <c r="AN28" s="117">
        <v>1064.4391944179017</v>
      </c>
      <c r="AO28" s="117">
        <v>2306.5024409174976</v>
      </c>
      <c r="AP28" s="117">
        <v>5650.0740439410483</v>
      </c>
    </row>
    <row r="29" spans="1:42" ht="15" customHeight="1" x14ac:dyDescent="0.25">
      <c r="A29" s="131">
        <v>2021</v>
      </c>
      <c r="B29" s="116" t="s">
        <v>13</v>
      </c>
      <c r="C29" s="117">
        <v>2.9169409052841853</v>
      </c>
      <c r="D29" s="117">
        <v>8.5041578374983455</v>
      </c>
      <c r="E29" s="117">
        <v>0</v>
      </c>
      <c r="F29" s="117">
        <v>0</v>
      </c>
      <c r="G29" s="117">
        <v>11.421098742782531</v>
      </c>
      <c r="H29" s="117">
        <v>0.26547483864954763</v>
      </c>
      <c r="I29" s="117">
        <v>0</v>
      </c>
      <c r="J29" s="117">
        <v>0</v>
      </c>
      <c r="K29" s="117">
        <v>0</v>
      </c>
      <c r="L29" s="117">
        <v>0.26547483864954763</v>
      </c>
      <c r="M29" s="117">
        <v>13.080667136912133</v>
      </c>
      <c r="N29" s="117">
        <v>0</v>
      </c>
      <c r="O29" s="117">
        <v>0</v>
      </c>
      <c r="P29" s="117">
        <v>0</v>
      </c>
      <c r="Q29" s="117">
        <v>13.080667136912133</v>
      </c>
      <c r="R29" s="117">
        <v>0.62053512087516416</v>
      </c>
      <c r="S29" s="117">
        <v>16.376658745764583</v>
      </c>
      <c r="T29" s="117">
        <v>1.8145896571019586</v>
      </c>
      <c r="U29" s="117">
        <v>0</v>
      </c>
      <c r="V29" s="117">
        <v>18.811783523741706</v>
      </c>
      <c r="W29" s="117">
        <v>0.26920142753424808</v>
      </c>
      <c r="X29" s="117">
        <v>197.90157227490832</v>
      </c>
      <c r="Y29" s="117">
        <v>20.417546666304833</v>
      </c>
      <c r="Z29" s="117">
        <v>0</v>
      </c>
      <c r="AA29" s="117">
        <v>218.58832036874742</v>
      </c>
      <c r="AB29" s="117">
        <v>21.610364519957788</v>
      </c>
      <c r="AC29" s="117">
        <v>0</v>
      </c>
      <c r="AD29" s="117">
        <v>0</v>
      </c>
      <c r="AE29" s="117">
        <v>0</v>
      </c>
      <c r="AF29" s="117">
        <v>21.610364519957788</v>
      </c>
      <c r="AG29" s="117">
        <v>11.324761477662893</v>
      </c>
      <c r="AH29" s="117">
        <v>0</v>
      </c>
      <c r="AI29" s="117">
        <v>0</v>
      </c>
      <c r="AJ29" s="117">
        <v>0</v>
      </c>
      <c r="AK29" s="117">
        <v>11.324761477662893</v>
      </c>
      <c r="AL29" s="117">
        <v>50.08794532222219</v>
      </c>
      <c r="AM29" s="117">
        <v>222.78238885817126</v>
      </c>
      <c r="AN29" s="117">
        <v>22.232136323406792</v>
      </c>
      <c r="AO29" s="117">
        <v>0</v>
      </c>
      <c r="AP29" s="117">
        <v>295.10247050380025</v>
      </c>
    </row>
    <row r="30" spans="1:42" ht="15" customHeight="1" x14ac:dyDescent="0.25">
      <c r="A30" s="131">
        <v>2021</v>
      </c>
      <c r="B30" s="116" t="s">
        <v>14</v>
      </c>
      <c r="C30" s="117">
        <v>25.627738974157396</v>
      </c>
      <c r="D30" s="117">
        <v>37.81333239172033</v>
      </c>
      <c r="E30" s="117">
        <v>84.271155522650602</v>
      </c>
      <c r="F30" s="117">
        <v>0</v>
      </c>
      <c r="G30" s="117">
        <v>147.71222688852833</v>
      </c>
      <c r="H30" s="117">
        <v>504.83811719267885</v>
      </c>
      <c r="I30" s="117">
        <v>0</v>
      </c>
      <c r="J30" s="117">
        <v>0</v>
      </c>
      <c r="K30" s="117">
        <v>0</v>
      </c>
      <c r="L30" s="117">
        <v>504.83811719267885</v>
      </c>
      <c r="M30" s="117">
        <v>258.15045869839423</v>
      </c>
      <c r="N30" s="117">
        <v>4.3785504505603301</v>
      </c>
      <c r="O30" s="117">
        <v>49.861523473949347</v>
      </c>
      <c r="P30" s="117">
        <v>0</v>
      </c>
      <c r="Q30" s="117">
        <v>312.39053262290395</v>
      </c>
      <c r="R30" s="117">
        <v>39.657340740356126</v>
      </c>
      <c r="S30" s="117">
        <v>151.52583280370786</v>
      </c>
      <c r="T30" s="117">
        <v>83.03145913153476</v>
      </c>
      <c r="U30" s="117">
        <v>45.934390099897705</v>
      </c>
      <c r="V30" s="117">
        <v>320.14902277549646</v>
      </c>
      <c r="W30" s="117">
        <v>132.89457518862423</v>
      </c>
      <c r="X30" s="117">
        <v>2129.7619852967223</v>
      </c>
      <c r="Y30" s="117">
        <v>178.34993221203004</v>
      </c>
      <c r="Z30" s="117">
        <v>599.63430981592751</v>
      </c>
      <c r="AA30" s="117">
        <v>3040.6408025133042</v>
      </c>
      <c r="AB30" s="117">
        <v>212.03329186032676</v>
      </c>
      <c r="AC30" s="117">
        <v>0</v>
      </c>
      <c r="AD30" s="117">
        <v>0</v>
      </c>
      <c r="AE30" s="117">
        <v>0</v>
      </c>
      <c r="AF30" s="117">
        <v>212.03329186032676</v>
      </c>
      <c r="AG30" s="117">
        <v>196.15427660613261</v>
      </c>
      <c r="AH30" s="117">
        <v>50.21899484235594</v>
      </c>
      <c r="AI30" s="117">
        <v>0</v>
      </c>
      <c r="AJ30" s="117">
        <v>0</v>
      </c>
      <c r="AK30" s="117">
        <v>246.37327144848854</v>
      </c>
      <c r="AL30" s="117">
        <v>1369.3557991698249</v>
      </c>
      <c r="AM30" s="117">
        <v>2373.6986957850672</v>
      </c>
      <c r="AN30" s="117">
        <v>395.51407034016478</v>
      </c>
      <c r="AO30" s="117">
        <v>645.56869991582505</v>
      </c>
      <c r="AP30" s="117">
        <v>4784.1372652108821</v>
      </c>
    </row>
    <row r="31" spans="1:42" ht="15" customHeight="1" x14ac:dyDescent="0.25">
      <c r="A31" s="131">
        <v>2021</v>
      </c>
      <c r="B31" s="116" t="s">
        <v>15</v>
      </c>
      <c r="C31" s="117">
        <v>39.321490485194957</v>
      </c>
      <c r="D31" s="117">
        <v>55.740926468934632</v>
      </c>
      <c r="E31" s="117">
        <v>26.634909413618512</v>
      </c>
      <c r="F31" s="117">
        <v>0</v>
      </c>
      <c r="G31" s="117">
        <v>121.6973263677481</v>
      </c>
      <c r="H31" s="117">
        <v>6.3376715911966564</v>
      </c>
      <c r="I31" s="117">
        <v>0</v>
      </c>
      <c r="J31" s="117">
        <v>0</v>
      </c>
      <c r="K31" s="117">
        <v>0</v>
      </c>
      <c r="L31" s="117">
        <v>6.3376715911966564</v>
      </c>
      <c r="M31" s="117">
        <v>131.21905155405474</v>
      </c>
      <c r="N31" s="117">
        <v>0</v>
      </c>
      <c r="O31" s="117">
        <v>0</v>
      </c>
      <c r="P31" s="117">
        <v>0</v>
      </c>
      <c r="Q31" s="117">
        <v>131.21905155405474</v>
      </c>
      <c r="R31" s="117">
        <v>13.137450332254595</v>
      </c>
      <c r="S31" s="117">
        <v>30.144171944738943</v>
      </c>
      <c r="T31" s="117">
        <v>28.791613102040284</v>
      </c>
      <c r="U31" s="117">
        <v>9.7609871067441549</v>
      </c>
      <c r="V31" s="117">
        <v>81.834222485777971</v>
      </c>
      <c r="W31" s="117">
        <v>252.51812997454661</v>
      </c>
      <c r="X31" s="117">
        <v>1490.7969907128527</v>
      </c>
      <c r="Y31" s="117">
        <v>131.3015048580057</v>
      </c>
      <c r="Z31" s="117">
        <v>629.35166517946357</v>
      </c>
      <c r="AA31" s="117">
        <v>2503.9682907248684</v>
      </c>
      <c r="AB31" s="117">
        <v>433.96352963209347</v>
      </c>
      <c r="AC31" s="117">
        <v>0</v>
      </c>
      <c r="AD31" s="117">
        <v>0</v>
      </c>
      <c r="AE31" s="117">
        <v>0</v>
      </c>
      <c r="AF31" s="117">
        <v>433.96352963209347</v>
      </c>
      <c r="AG31" s="117">
        <v>698.13041049630817</v>
      </c>
      <c r="AH31" s="117">
        <v>0</v>
      </c>
      <c r="AI31" s="117">
        <v>0</v>
      </c>
      <c r="AJ31" s="117">
        <v>0</v>
      </c>
      <c r="AK31" s="117">
        <v>698.13041049630817</v>
      </c>
      <c r="AL31" s="117">
        <v>1574.6277342487933</v>
      </c>
      <c r="AM31" s="117">
        <v>1576.6820891265263</v>
      </c>
      <c r="AN31" s="117">
        <v>186.72802737366447</v>
      </c>
      <c r="AO31" s="117">
        <v>639.11265228620766</v>
      </c>
      <c r="AP31" s="117">
        <v>3977.1505030351923</v>
      </c>
    </row>
    <row r="32" spans="1:42" ht="15" customHeight="1" x14ac:dyDescent="0.25">
      <c r="A32" s="131">
        <v>2021</v>
      </c>
      <c r="B32" s="116" t="s">
        <v>16</v>
      </c>
      <c r="C32" s="117">
        <v>4.0020838783661254</v>
      </c>
      <c r="D32" s="117">
        <v>10.018321237957672</v>
      </c>
      <c r="E32" s="117">
        <v>1.9043613151337395</v>
      </c>
      <c r="F32" s="117">
        <v>0</v>
      </c>
      <c r="G32" s="117">
        <v>15.924766431457536</v>
      </c>
      <c r="H32" s="117">
        <v>19.284099686838196</v>
      </c>
      <c r="I32" s="117">
        <v>0</v>
      </c>
      <c r="J32" s="117">
        <v>0</v>
      </c>
      <c r="K32" s="117">
        <v>0</v>
      </c>
      <c r="L32" s="117">
        <v>19.284099686838196</v>
      </c>
      <c r="M32" s="117">
        <v>29.303454097290352</v>
      </c>
      <c r="N32" s="117">
        <v>0</v>
      </c>
      <c r="O32" s="117">
        <v>0</v>
      </c>
      <c r="P32" s="117">
        <v>0</v>
      </c>
      <c r="Q32" s="117">
        <v>29.303454097290352</v>
      </c>
      <c r="R32" s="117">
        <v>9.0455792029766382</v>
      </c>
      <c r="S32" s="117">
        <v>39.792922489786413</v>
      </c>
      <c r="T32" s="117">
        <v>14.287860827034162</v>
      </c>
      <c r="U32" s="117">
        <v>34.057344816561077</v>
      </c>
      <c r="V32" s="117">
        <v>97.183707336358282</v>
      </c>
      <c r="W32" s="117">
        <v>41.009445964741715</v>
      </c>
      <c r="X32" s="117">
        <v>1062.9297689507248</v>
      </c>
      <c r="Y32" s="117">
        <v>801.60413376415943</v>
      </c>
      <c r="Z32" s="117">
        <v>982.10544742677973</v>
      </c>
      <c r="AA32" s="117">
        <v>2887.6487961064058</v>
      </c>
      <c r="AB32" s="117">
        <v>211.0950447361999</v>
      </c>
      <c r="AC32" s="117">
        <v>0</v>
      </c>
      <c r="AD32" s="117">
        <v>0</v>
      </c>
      <c r="AE32" s="117">
        <v>0</v>
      </c>
      <c r="AF32" s="117">
        <v>211.0950447361999</v>
      </c>
      <c r="AG32" s="117">
        <v>226.90054109249746</v>
      </c>
      <c r="AH32" s="117">
        <v>0</v>
      </c>
      <c r="AI32" s="117">
        <v>0</v>
      </c>
      <c r="AJ32" s="117">
        <v>0</v>
      </c>
      <c r="AK32" s="117">
        <v>226.90054109249746</v>
      </c>
      <c r="AL32" s="117">
        <v>540.64024862402573</v>
      </c>
      <c r="AM32" s="117">
        <v>1112.7410126784687</v>
      </c>
      <c r="AN32" s="117">
        <v>817.79635590632734</v>
      </c>
      <c r="AO32" s="117">
        <v>1016.162792243341</v>
      </c>
      <c r="AP32" s="117">
        <v>3487.3404094521625</v>
      </c>
    </row>
    <row r="33" spans="1:42" ht="15" customHeight="1" x14ac:dyDescent="0.25">
      <c r="A33" s="131">
        <v>2021</v>
      </c>
      <c r="B33" s="118" t="s">
        <v>5</v>
      </c>
      <c r="C33" s="120">
        <v>512.45534288221063</v>
      </c>
      <c r="D33" s="120">
        <v>1173.6593476960375</v>
      </c>
      <c r="E33" s="120">
        <v>935.73047317348266</v>
      </c>
      <c r="F33" s="120">
        <v>0</v>
      </c>
      <c r="G33" s="120">
        <v>2621.8451637517305</v>
      </c>
      <c r="H33" s="120">
        <v>555.5463072165021</v>
      </c>
      <c r="I33" s="120">
        <v>0</v>
      </c>
      <c r="J33" s="120">
        <v>0</v>
      </c>
      <c r="K33" s="120">
        <v>0</v>
      </c>
      <c r="L33" s="120">
        <v>555.5463072165021</v>
      </c>
      <c r="M33" s="120">
        <v>716.19580681936338</v>
      </c>
      <c r="N33" s="120">
        <v>5.0369337545107573</v>
      </c>
      <c r="O33" s="120">
        <v>50.060077017564289</v>
      </c>
      <c r="P33" s="120">
        <v>0</v>
      </c>
      <c r="Q33" s="120">
        <v>771.29281759143839</v>
      </c>
      <c r="R33" s="120">
        <v>109.09817837372589</v>
      </c>
      <c r="S33" s="120">
        <v>1604.796163370291</v>
      </c>
      <c r="T33" s="120">
        <v>299.74006515927374</v>
      </c>
      <c r="U33" s="120">
        <v>532.55539734027457</v>
      </c>
      <c r="V33" s="120">
        <v>2546.189804243565</v>
      </c>
      <c r="W33" s="120">
        <v>514.07882948650729</v>
      </c>
      <c r="X33" s="120">
        <v>12090.518524945986</v>
      </c>
      <c r="Y33" s="120">
        <v>1868.2188861397588</v>
      </c>
      <c r="Z33" s="120">
        <v>4113.0045085633801</v>
      </c>
      <c r="AA33" s="120">
        <v>18585.820749135633</v>
      </c>
      <c r="AB33" s="120">
        <v>1219.9095637935282</v>
      </c>
      <c r="AC33" s="120">
        <v>0</v>
      </c>
      <c r="AD33" s="120">
        <v>0</v>
      </c>
      <c r="AE33" s="120">
        <v>0</v>
      </c>
      <c r="AF33" s="120">
        <v>1219.9095637935282</v>
      </c>
      <c r="AG33" s="120">
        <v>1714.0745811986967</v>
      </c>
      <c r="AH33" s="120">
        <v>1227.8844229731872</v>
      </c>
      <c r="AI33" s="120">
        <v>72.696807811519065</v>
      </c>
      <c r="AJ33" s="120">
        <v>886.79978375350072</v>
      </c>
      <c r="AK33" s="120">
        <v>3901.4555957369039</v>
      </c>
      <c r="AL33" s="120">
        <v>5341.3586097625393</v>
      </c>
      <c r="AM33" s="120">
        <v>16101.895392740014</v>
      </c>
      <c r="AN33" s="120">
        <v>3226.4463093015993</v>
      </c>
      <c r="AO33" s="120">
        <v>5532.3596896571562</v>
      </c>
      <c r="AP33" s="120">
        <v>30202.060001461308</v>
      </c>
    </row>
    <row r="34" spans="1:42" ht="15" customHeight="1" x14ac:dyDescent="0.25">
      <c r="A34" s="131">
        <v>2020</v>
      </c>
      <c r="B34" s="116" t="s">
        <v>9</v>
      </c>
      <c r="C34" s="117">
        <v>27.080814664884439</v>
      </c>
      <c r="D34" s="117">
        <v>104.86441252005262</v>
      </c>
      <c r="E34" s="117">
        <v>66.377928725925699</v>
      </c>
      <c r="F34" s="117">
        <v>0</v>
      </c>
      <c r="G34" s="117">
        <v>198.32315591086277</v>
      </c>
      <c r="H34" s="117">
        <v>0.70356089623069462</v>
      </c>
      <c r="I34" s="117">
        <v>0</v>
      </c>
      <c r="J34" s="117">
        <v>0</v>
      </c>
      <c r="K34" s="117">
        <v>0</v>
      </c>
      <c r="L34" s="117">
        <v>0.70356089623069462</v>
      </c>
      <c r="M34" s="117">
        <v>55.706790575939998</v>
      </c>
      <c r="N34" s="117">
        <v>0.60506318503780465</v>
      </c>
      <c r="O34" s="117">
        <v>0.19544387342074679</v>
      </c>
      <c r="P34" s="117">
        <v>0</v>
      </c>
      <c r="Q34" s="117">
        <v>56.507297634398554</v>
      </c>
      <c r="R34" s="117">
        <v>3.6490543632455701</v>
      </c>
      <c r="S34" s="117">
        <v>54.89951443864247</v>
      </c>
      <c r="T34" s="117">
        <v>20.165107523534846</v>
      </c>
      <c r="U34" s="117">
        <v>32.736816558483241</v>
      </c>
      <c r="V34" s="117">
        <v>111.45049288390612</v>
      </c>
      <c r="W34" s="117">
        <v>35.051039483365145</v>
      </c>
      <c r="X34" s="117">
        <v>1327.367525902881</v>
      </c>
      <c r="Y34" s="117">
        <v>208.14290375007818</v>
      </c>
      <c r="Z34" s="117">
        <v>278.69690828551279</v>
      </c>
      <c r="AA34" s="117">
        <v>1849.2583774218372</v>
      </c>
      <c r="AB34" s="117">
        <v>58.515055704729519</v>
      </c>
      <c r="AC34" s="117">
        <v>0</v>
      </c>
      <c r="AD34" s="117">
        <v>0</v>
      </c>
      <c r="AE34" s="117">
        <v>0</v>
      </c>
      <c r="AF34" s="117">
        <v>58.515055704729519</v>
      </c>
      <c r="AG34" s="117">
        <v>98.560922669059593</v>
      </c>
      <c r="AH34" s="117">
        <v>465.69926554989638</v>
      </c>
      <c r="AI34" s="117">
        <v>49.835093465550877</v>
      </c>
      <c r="AJ34" s="117">
        <v>307.08716679120755</v>
      </c>
      <c r="AK34" s="117">
        <v>921.18244847571441</v>
      </c>
      <c r="AL34" s="117">
        <v>279.26723830132613</v>
      </c>
      <c r="AM34" s="117">
        <v>1953.4357815965104</v>
      </c>
      <c r="AN34" s="117">
        <v>344.71647733851034</v>
      </c>
      <c r="AO34" s="117">
        <v>618.52089163520361</v>
      </c>
      <c r="AP34" s="117">
        <v>3195.9403888715501</v>
      </c>
    </row>
    <row r="35" spans="1:42" ht="15" customHeight="1" x14ac:dyDescent="0.25">
      <c r="A35" s="131">
        <v>2020</v>
      </c>
      <c r="B35" s="116" t="s">
        <v>10</v>
      </c>
      <c r="C35" s="117">
        <v>46.83587028206032</v>
      </c>
      <c r="D35" s="117">
        <v>133.12871503498965</v>
      </c>
      <c r="E35" s="117">
        <v>16.095267495164268</v>
      </c>
      <c r="F35" s="117">
        <v>0</v>
      </c>
      <c r="G35" s="117">
        <v>196.05985281221425</v>
      </c>
      <c r="H35" s="117">
        <v>19.582873995126235</v>
      </c>
      <c r="I35" s="117">
        <v>0</v>
      </c>
      <c r="J35" s="117">
        <v>0</v>
      </c>
      <c r="K35" s="117">
        <v>0</v>
      </c>
      <c r="L35" s="117">
        <v>19.582873995126235</v>
      </c>
      <c r="M35" s="117">
        <v>48.360203830898165</v>
      </c>
      <c r="N35" s="117">
        <v>0</v>
      </c>
      <c r="O35" s="117">
        <v>0</v>
      </c>
      <c r="P35" s="117">
        <v>0</v>
      </c>
      <c r="Q35" s="117">
        <v>48.360203830898165</v>
      </c>
      <c r="R35" s="117">
        <v>18.30687165664191</v>
      </c>
      <c r="S35" s="117">
        <v>316.10632540331756</v>
      </c>
      <c r="T35" s="117">
        <v>30.585621306524587</v>
      </c>
      <c r="U35" s="117">
        <v>37.81183767696097</v>
      </c>
      <c r="V35" s="117">
        <v>402.81065604344508</v>
      </c>
      <c r="W35" s="117">
        <v>13.275723151048464</v>
      </c>
      <c r="X35" s="117">
        <v>2094.0895310712685</v>
      </c>
      <c r="Y35" s="117">
        <v>238.78239478622947</v>
      </c>
      <c r="Z35" s="117">
        <v>163.51534713328985</v>
      </c>
      <c r="AA35" s="117">
        <v>2509.6629961418362</v>
      </c>
      <c r="AB35" s="117">
        <v>111.56050110321092</v>
      </c>
      <c r="AC35" s="117">
        <v>0</v>
      </c>
      <c r="AD35" s="117">
        <v>0</v>
      </c>
      <c r="AE35" s="117">
        <v>0</v>
      </c>
      <c r="AF35" s="117">
        <v>111.56050110321092</v>
      </c>
      <c r="AG35" s="117">
        <v>115.70817234514023</v>
      </c>
      <c r="AH35" s="117">
        <v>34.862832464770989</v>
      </c>
      <c r="AI35" s="117">
        <v>0</v>
      </c>
      <c r="AJ35" s="117">
        <v>0</v>
      </c>
      <c r="AK35" s="117">
        <v>150.57100480991122</v>
      </c>
      <c r="AL35" s="117">
        <v>373.63021640205102</v>
      </c>
      <c r="AM35" s="117">
        <v>2578.187403974347</v>
      </c>
      <c r="AN35" s="117">
        <v>285.46328358791834</v>
      </c>
      <c r="AO35" s="117">
        <v>201.32718481025083</v>
      </c>
      <c r="AP35" s="117">
        <v>3438.608088774567</v>
      </c>
    </row>
    <row r="36" spans="1:42" ht="15" customHeight="1" x14ac:dyDescent="0.25">
      <c r="A36" s="131">
        <v>2020</v>
      </c>
      <c r="B36" s="71" t="s">
        <v>177</v>
      </c>
      <c r="C36" s="117">
        <v>2.8554803726642675</v>
      </c>
      <c r="D36" s="117">
        <v>3.4977988680942471</v>
      </c>
      <c r="E36" s="117">
        <v>0.15335079988899505</v>
      </c>
      <c r="F36" s="117">
        <v>0</v>
      </c>
      <c r="G36" s="117">
        <v>6.5066300406475088</v>
      </c>
      <c r="H36" s="117">
        <v>1.2057552473872941</v>
      </c>
      <c r="I36" s="117">
        <v>0</v>
      </c>
      <c r="J36" s="117">
        <v>0</v>
      </c>
      <c r="K36" s="117">
        <v>0</v>
      </c>
      <c r="L36" s="117">
        <v>1.2057552473872941</v>
      </c>
      <c r="M36" s="117">
        <v>15.121881608303923</v>
      </c>
      <c r="N36" s="117">
        <v>0</v>
      </c>
      <c r="O36" s="117">
        <v>0</v>
      </c>
      <c r="P36" s="117">
        <v>0</v>
      </c>
      <c r="Q36" s="117">
        <v>15.121881608303923</v>
      </c>
      <c r="R36" s="117">
        <v>1.8912635570874206</v>
      </c>
      <c r="S36" s="117">
        <v>89.670116832035617</v>
      </c>
      <c r="T36" s="117">
        <v>9.5729738313920176</v>
      </c>
      <c r="U36" s="117">
        <v>0</v>
      </c>
      <c r="V36" s="117">
        <v>101.13435422051506</v>
      </c>
      <c r="W36" s="117">
        <v>4.7278284481786033</v>
      </c>
      <c r="X36" s="117">
        <v>710.70188001971405</v>
      </c>
      <c r="Y36" s="117">
        <v>47.809901482756651</v>
      </c>
      <c r="Z36" s="117">
        <v>0</v>
      </c>
      <c r="AA36" s="117">
        <v>763.23960995064931</v>
      </c>
      <c r="AB36" s="117">
        <v>37.403712505019811</v>
      </c>
      <c r="AC36" s="117">
        <v>0</v>
      </c>
      <c r="AD36" s="117">
        <v>0</v>
      </c>
      <c r="AE36" s="117">
        <v>0</v>
      </c>
      <c r="AF36" s="117">
        <v>37.403712505019811</v>
      </c>
      <c r="AG36" s="117">
        <v>32.335986578530303</v>
      </c>
      <c r="AH36" s="117">
        <v>0</v>
      </c>
      <c r="AI36" s="117">
        <v>0</v>
      </c>
      <c r="AJ36" s="117">
        <v>0</v>
      </c>
      <c r="AK36" s="117">
        <v>32.335986578530303</v>
      </c>
      <c r="AL36" s="117">
        <v>95.541908342202035</v>
      </c>
      <c r="AM36" s="117">
        <v>803.86979571984375</v>
      </c>
      <c r="AN36" s="117">
        <v>57.53622611403766</v>
      </c>
      <c r="AO36" s="117">
        <v>0</v>
      </c>
      <c r="AP36" s="117">
        <v>956.94793017608345</v>
      </c>
    </row>
    <row r="37" spans="1:42" ht="15" customHeight="1" x14ac:dyDescent="0.25">
      <c r="A37" s="131">
        <v>2020</v>
      </c>
      <c r="B37" s="71" t="s">
        <v>11</v>
      </c>
      <c r="C37" s="117">
        <v>22.686714380551681</v>
      </c>
      <c r="D37" s="117">
        <v>106.24239315121908</v>
      </c>
      <c r="E37" s="117">
        <v>5.7506415137420923</v>
      </c>
      <c r="F37" s="117">
        <v>0</v>
      </c>
      <c r="G37" s="117">
        <v>134.67974904551286</v>
      </c>
      <c r="H37" s="117">
        <v>4.4125851034290093</v>
      </c>
      <c r="I37" s="117">
        <v>0</v>
      </c>
      <c r="J37" s="117">
        <v>0</v>
      </c>
      <c r="K37" s="117">
        <v>0</v>
      </c>
      <c r="L37" s="117">
        <v>4.4125851034290093</v>
      </c>
      <c r="M37" s="117">
        <v>108.83553773308888</v>
      </c>
      <c r="N37" s="117">
        <v>0</v>
      </c>
      <c r="O37" s="117">
        <v>0</v>
      </c>
      <c r="P37" s="117">
        <v>0</v>
      </c>
      <c r="Q37" s="117">
        <v>108.83553773308888</v>
      </c>
      <c r="R37" s="117">
        <v>11.559787410107136</v>
      </c>
      <c r="S37" s="117">
        <v>599.05430056597959</v>
      </c>
      <c r="T37" s="117">
        <v>4.4807010423030693</v>
      </c>
      <c r="U37" s="117">
        <v>0</v>
      </c>
      <c r="V37" s="117">
        <v>615.09478901838975</v>
      </c>
      <c r="W37" s="117">
        <v>9.9292826078759973</v>
      </c>
      <c r="X37" s="117">
        <v>1824.6796413732136</v>
      </c>
      <c r="Y37" s="117">
        <v>8.4805582737575822</v>
      </c>
      <c r="Z37" s="117">
        <v>34.393882518564844</v>
      </c>
      <c r="AA37" s="117">
        <v>1877.4833647734122</v>
      </c>
      <c r="AB37" s="117">
        <v>96.075068157817626</v>
      </c>
      <c r="AC37" s="117">
        <v>0</v>
      </c>
      <c r="AD37" s="117">
        <v>0</v>
      </c>
      <c r="AE37" s="117">
        <v>0</v>
      </c>
      <c r="AF37" s="117">
        <v>96.075068157817626</v>
      </c>
      <c r="AG37" s="117">
        <v>219.52152058911074</v>
      </c>
      <c r="AH37" s="117">
        <v>564.78043954004352</v>
      </c>
      <c r="AI37" s="117">
        <v>21.723164550537543</v>
      </c>
      <c r="AJ37" s="117">
        <v>0</v>
      </c>
      <c r="AK37" s="117">
        <v>806.02512467969177</v>
      </c>
      <c r="AL37" s="117">
        <v>473.0204961139595</v>
      </c>
      <c r="AM37" s="117">
        <v>3094.7567746304553</v>
      </c>
      <c r="AN37" s="117">
        <v>40.435065380340284</v>
      </c>
      <c r="AO37" s="117">
        <v>34.393882518564844</v>
      </c>
      <c r="AP37" s="117">
        <v>3642.6062186433196</v>
      </c>
    </row>
    <row r="38" spans="1:42" ht="15" customHeight="1" x14ac:dyDescent="0.25">
      <c r="A38" s="131">
        <v>2020</v>
      </c>
      <c r="B38" s="71" t="s">
        <v>12</v>
      </c>
      <c r="C38" s="117">
        <v>360.36688472290371</v>
      </c>
      <c r="D38" s="117">
        <v>627.87549551559869</v>
      </c>
      <c r="E38" s="117">
        <v>721.654597137868</v>
      </c>
      <c r="F38" s="117">
        <v>0</v>
      </c>
      <c r="G38" s="117">
        <v>1709.8969773763704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68.838213594054125</v>
      </c>
      <c r="N38" s="117">
        <v>0</v>
      </c>
      <c r="O38" s="117">
        <v>0</v>
      </c>
      <c r="P38" s="117">
        <v>0</v>
      </c>
      <c r="Q38" s="117">
        <v>68.838213594054125</v>
      </c>
      <c r="R38" s="117">
        <v>13.266759148972396</v>
      </c>
      <c r="S38" s="117">
        <v>196.5213754472388</v>
      </c>
      <c r="T38" s="117">
        <v>104.31924462515279</v>
      </c>
      <c r="U38" s="117">
        <v>338.37595779580721</v>
      </c>
      <c r="V38" s="117">
        <v>652.48333701717115</v>
      </c>
      <c r="W38" s="117">
        <v>28.219464802578653</v>
      </c>
      <c r="X38" s="117">
        <v>668.44801157323536</v>
      </c>
      <c r="Y38" s="117">
        <v>221.79451024052096</v>
      </c>
      <c r="Z38" s="117">
        <v>1279.7948826990805</v>
      </c>
      <c r="AA38" s="117">
        <v>2198.2568693154153</v>
      </c>
      <c r="AB38" s="117">
        <v>52.552154956715292</v>
      </c>
      <c r="AC38" s="117">
        <v>0</v>
      </c>
      <c r="AD38" s="117">
        <v>0</v>
      </c>
      <c r="AE38" s="117">
        <v>0</v>
      </c>
      <c r="AF38" s="117">
        <v>52.552154956715292</v>
      </c>
      <c r="AG38" s="117">
        <v>140.83258875999834</v>
      </c>
      <c r="AH38" s="117">
        <v>16.947961882684382</v>
      </c>
      <c r="AI38" s="117">
        <v>0</v>
      </c>
      <c r="AJ38" s="117">
        <v>511.86510638810739</v>
      </c>
      <c r="AK38" s="117">
        <v>669.64565703079006</v>
      </c>
      <c r="AL38" s="117">
        <v>664.07606588737656</v>
      </c>
      <c r="AM38" s="117">
        <v>1509.7928444187571</v>
      </c>
      <c r="AN38" s="117">
        <v>1047.7683520035418</v>
      </c>
      <c r="AO38" s="117">
        <v>2130.0359468829952</v>
      </c>
      <c r="AP38" s="117">
        <v>5351.6732091926715</v>
      </c>
    </row>
    <row r="39" spans="1:42" ht="15" customHeight="1" x14ac:dyDescent="0.25">
      <c r="A39" s="131">
        <v>2020</v>
      </c>
      <c r="B39" s="116" t="s">
        <v>13</v>
      </c>
      <c r="C39" s="117">
        <v>3.0443120466645563</v>
      </c>
      <c r="D39" s="117">
        <v>7.8154363823423889</v>
      </c>
      <c r="E39" s="117">
        <v>0</v>
      </c>
      <c r="F39" s="117">
        <v>0</v>
      </c>
      <c r="G39" s="117">
        <v>10.859748429006945</v>
      </c>
      <c r="H39" s="117">
        <v>0.27706706293674765</v>
      </c>
      <c r="I39" s="117">
        <v>0</v>
      </c>
      <c r="J39" s="117">
        <v>0</v>
      </c>
      <c r="K39" s="117">
        <v>0</v>
      </c>
      <c r="L39" s="117">
        <v>0.27706706293674765</v>
      </c>
      <c r="M39" s="117">
        <v>13.651847547261545</v>
      </c>
      <c r="N39" s="117">
        <v>0</v>
      </c>
      <c r="O39" s="117">
        <v>0</v>
      </c>
      <c r="P39" s="117">
        <v>0</v>
      </c>
      <c r="Q39" s="117">
        <v>13.651847547261545</v>
      </c>
      <c r="R39" s="117">
        <v>0.6476314074229288</v>
      </c>
      <c r="S39" s="117">
        <v>15.050371480464552</v>
      </c>
      <c r="T39" s="117">
        <v>1.7861702430302919</v>
      </c>
      <c r="U39" s="117">
        <v>0</v>
      </c>
      <c r="V39" s="117">
        <v>17.484173130917771</v>
      </c>
      <c r="W39" s="117">
        <v>0.28095637705144511</v>
      </c>
      <c r="X39" s="117">
        <v>181.87422877549352</v>
      </c>
      <c r="Y39" s="117">
        <v>20.097774804514316</v>
      </c>
      <c r="Z39" s="117">
        <v>0</v>
      </c>
      <c r="AA39" s="117">
        <v>202.25295995705926</v>
      </c>
      <c r="AB39" s="117">
        <v>22.554002695680353</v>
      </c>
      <c r="AC39" s="117">
        <v>0</v>
      </c>
      <c r="AD39" s="117">
        <v>0</v>
      </c>
      <c r="AE39" s="117">
        <v>0</v>
      </c>
      <c r="AF39" s="117">
        <v>22.554002695680353</v>
      </c>
      <c r="AG39" s="117">
        <v>11.81926851160976</v>
      </c>
      <c r="AH39" s="117">
        <v>0</v>
      </c>
      <c r="AI39" s="117">
        <v>0</v>
      </c>
      <c r="AJ39" s="117">
        <v>0</v>
      </c>
      <c r="AK39" s="117">
        <v>11.81926851160976</v>
      </c>
      <c r="AL39" s="117">
        <v>52.275085539403776</v>
      </c>
      <c r="AM39" s="117">
        <v>204.74003663830044</v>
      </c>
      <c r="AN39" s="117">
        <v>21.883945047544611</v>
      </c>
      <c r="AO39" s="117">
        <v>0</v>
      </c>
      <c r="AP39" s="117">
        <v>278.89906722524881</v>
      </c>
    </row>
    <row r="40" spans="1:42" ht="15" customHeight="1" x14ac:dyDescent="0.25">
      <c r="A40" s="131">
        <v>2020</v>
      </c>
      <c r="B40" s="116" t="s">
        <v>14</v>
      </c>
      <c r="C40" s="117">
        <v>26.746799822535685</v>
      </c>
      <c r="D40" s="117">
        <v>34.750965275921061</v>
      </c>
      <c r="E40" s="117">
        <v>82.9513326890294</v>
      </c>
      <c r="F40" s="117">
        <v>0</v>
      </c>
      <c r="G40" s="117">
        <v>144.44909778748615</v>
      </c>
      <c r="H40" s="117">
        <v>526.88237838517091</v>
      </c>
      <c r="I40" s="117">
        <v>0</v>
      </c>
      <c r="J40" s="117">
        <v>0</v>
      </c>
      <c r="K40" s="117">
        <v>0</v>
      </c>
      <c r="L40" s="117">
        <v>526.88237838517091</v>
      </c>
      <c r="M40" s="117">
        <v>269.42285661112379</v>
      </c>
      <c r="N40" s="117">
        <v>4.02394724405743</v>
      </c>
      <c r="O40" s="117">
        <v>49.080611229517494</v>
      </c>
      <c r="P40" s="117">
        <v>0</v>
      </c>
      <c r="Q40" s="117">
        <v>322.5274150846987</v>
      </c>
      <c r="R40" s="117">
        <v>41.389018178544525</v>
      </c>
      <c r="S40" s="117">
        <v>139.25429527389795</v>
      </c>
      <c r="T40" s="117">
        <v>81.731051951984071</v>
      </c>
      <c r="U40" s="117">
        <v>42.420029727784822</v>
      </c>
      <c r="V40" s="117">
        <v>304.79439513221138</v>
      </c>
      <c r="W40" s="117">
        <v>138.69754970016493</v>
      </c>
      <c r="X40" s="117">
        <v>1957.2801473913139</v>
      </c>
      <c r="Y40" s="117">
        <v>175.55668330677483</v>
      </c>
      <c r="Z40" s="117">
        <v>553.75733068126715</v>
      </c>
      <c r="AA40" s="117">
        <v>2825.2917110795206</v>
      </c>
      <c r="AB40" s="117">
        <v>221.2919375689055</v>
      </c>
      <c r="AC40" s="117">
        <v>0</v>
      </c>
      <c r="AD40" s="117">
        <v>0</v>
      </c>
      <c r="AE40" s="117">
        <v>0</v>
      </c>
      <c r="AF40" s="117">
        <v>221.2919375689055</v>
      </c>
      <c r="AG40" s="117">
        <v>204.71954923565477</v>
      </c>
      <c r="AH40" s="117">
        <v>46.151937308241394</v>
      </c>
      <c r="AI40" s="117">
        <v>0</v>
      </c>
      <c r="AJ40" s="117">
        <v>0</v>
      </c>
      <c r="AK40" s="117">
        <v>250.87148654389617</v>
      </c>
      <c r="AL40" s="117">
        <v>1429.1500894072881</v>
      </c>
      <c r="AM40" s="117">
        <v>2181.4612924934318</v>
      </c>
      <c r="AN40" s="117">
        <v>389.31967917730583</v>
      </c>
      <c r="AO40" s="117">
        <v>596.17736040905208</v>
      </c>
      <c r="AP40" s="117">
        <v>4596.1084214870771</v>
      </c>
    </row>
    <row r="41" spans="1:42" ht="15" customHeight="1" x14ac:dyDescent="0.25">
      <c r="A41" s="131">
        <v>2020</v>
      </c>
      <c r="B41" s="116" t="s">
        <v>15</v>
      </c>
      <c r="C41" s="117">
        <v>41.038502686163334</v>
      </c>
      <c r="D41" s="117">
        <v>51.22666735909678</v>
      </c>
      <c r="E41" s="117">
        <v>26.21776357768562</v>
      </c>
      <c r="F41" s="117">
        <v>0</v>
      </c>
      <c r="G41" s="117">
        <v>118.48293362294572</v>
      </c>
      <c r="H41" s="117">
        <v>6.6144123584855397</v>
      </c>
      <c r="I41" s="117">
        <v>0</v>
      </c>
      <c r="J41" s="117">
        <v>0</v>
      </c>
      <c r="K41" s="117">
        <v>0</v>
      </c>
      <c r="L41" s="117">
        <v>6.6144123584855397</v>
      </c>
      <c r="M41" s="117">
        <v>136.94886265067737</v>
      </c>
      <c r="N41" s="117">
        <v>0</v>
      </c>
      <c r="O41" s="117">
        <v>0</v>
      </c>
      <c r="P41" s="117">
        <v>0</v>
      </c>
      <c r="Q41" s="117">
        <v>136.94886265067737</v>
      </c>
      <c r="R41" s="117">
        <v>13.711110237608143</v>
      </c>
      <c r="S41" s="117">
        <v>27.702902819334376</v>
      </c>
      <c r="T41" s="117">
        <v>28.340689792003943</v>
      </c>
      <c r="U41" s="117">
        <v>9.0141909436505951</v>
      </c>
      <c r="V41" s="117">
        <v>78.768893792597055</v>
      </c>
      <c r="W41" s="117">
        <v>263.54458662158703</v>
      </c>
      <c r="X41" s="117">
        <v>1370.0626520040225</v>
      </c>
      <c r="Y41" s="117">
        <v>129.24511055409886</v>
      </c>
      <c r="Z41" s="117">
        <v>581.20106282206143</v>
      </c>
      <c r="AA41" s="117">
        <v>2344.0534120017701</v>
      </c>
      <c r="AB41" s="117">
        <v>452.91298108877595</v>
      </c>
      <c r="AC41" s="117">
        <v>0</v>
      </c>
      <c r="AD41" s="117">
        <v>0</v>
      </c>
      <c r="AE41" s="117">
        <v>0</v>
      </c>
      <c r="AF41" s="117">
        <v>452.91298108877595</v>
      </c>
      <c r="AG41" s="117">
        <v>728.61497295562151</v>
      </c>
      <c r="AH41" s="117">
        <v>0</v>
      </c>
      <c r="AI41" s="117">
        <v>0</v>
      </c>
      <c r="AJ41" s="117">
        <v>0</v>
      </c>
      <c r="AK41" s="117">
        <v>728.61497295562151</v>
      </c>
      <c r="AL41" s="117">
        <v>1643.3854287900601</v>
      </c>
      <c r="AM41" s="117">
        <v>1448.9922221824538</v>
      </c>
      <c r="AN41" s="117">
        <v>183.8035639237884</v>
      </c>
      <c r="AO41" s="117">
        <v>590.21525376571208</v>
      </c>
      <c r="AP41" s="117">
        <v>3866.3964686620143</v>
      </c>
    </row>
    <row r="42" spans="1:42" ht="15" customHeight="1" x14ac:dyDescent="0.25">
      <c r="A42" s="131">
        <v>2020</v>
      </c>
      <c r="B42" s="116" t="s">
        <v>16</v>
      </c>
      <c r="C42" s="117">
        <v>4.1768388727384966</v>
      </c>
      <c r="D42" s="117">
        <v>9.2069730817884832</v>
      </c>
      <c r="E42" s="117">
        <v>1.8745359314471128</v>
      </c>
      <c r="F42" s="117">
        <v>0</v>
      </c>
      <c r="G42" s="117">
        <v>15.258347885974093</v>
      </c>
      <c r="H42" s="117">
        <v>20.126159182509106</v>
      </c>
      <c r="I42" s="117">
        <v>0</v>
      </c>
      <c r="J42" s="117">
        <v>0</v>
      </c>
      <c r="K42" s="117">
        <v>0</v>
      </c>
      <c r="L42" s="117">
        <v>20.126159182509106</v>
      </c>
      <c r="M42" s="117">
        <v>30.58301872199624</v>
      </c>
      <c r="N42" s="117">
        <v>0</v>
      </c>
      <c r="O42" s="117">
        <v>0</v>
      </c>
      <c r="P42" s="117">
        <v>0</v>
      </c>
      <c r="Q42" s="117">
        <v>30.58301872199624</v>
      </c>
      <c r="R42" s="117">
        <v>9.4405634638653364</v>
      </c>
      <c r="S42" s="117">
        <v>36.570235422381749</v>
      </c>
      <c r="T42" s="117">
        <v>14.064089776949851</v>
      </c>
      <c r="U42" s="117">
        <v>31.451676541823872</v>
      </c>
      <c r="V42" s="117">
        <v>91.526565205020802</v>
      </c>
      <c r="W42" s="117">
        <v>42.800164429570174</v>
      </c>
      <c r="X42" s="117">
        <v>976.84687265588366</v>
      </c>
      <c r="Y42" s="117">
        <v>789.04971425127246</v>
      </c>
      <c r="Z42" s="117">
        <v>906.96626612565353</v>
      </c>
      <c r="AA42" s="117">
        <v>2715.6630174623797</v>
      </c>
      <c r="AB42" s="117">
        <v>220.31272094591753</v>
      </c>
      <c r="AC42" s="117">
        <v>0</v>
      </c>
      <c r="AD42" s="117">
        <v>0</v>
      </c>
      <c r="AE42" s="117">
        <v>0</v>
      </c>
      <c r="AF42" s="117">
        <v>220.31272094591753</v>
      </c>
      <c r="AG42" s="117">
        <v>236.80838010508094</v>
      </c>
      <c r="AH42" s="117">
        <v>0</v>
      </c>
      <c r="AI42" s="117">
        <v>0</v>
      </c>
      <c r="AJ42" s="117">
        <v>0</v>
      </c>
      <c r="AK42" s="117">
        <v>236.80838010508094</v>
      </c>
      <c r="AL42" s="117">
        <v>564.24784568526991</v>
      </c>
      <c r="AM42" s="117">
        <v>1022.6240811600539</v>
      </c>
      <c r="AN42" s="117">
        <v>804.98833995966947</v>
      </c>
      <c r="AO42" s="117">
        <v>938.41794266747763</v>
      </c>
      <c r="AP42" s="117">
        <v>3330.2782094724712</v>
      </c>
    </row>
    <row r="43" spans="1:42" ht="15" customHeight="1" x14ac:dyDescent="0.25">
      <c r="A43" s="131">
        <v>2020</v>
      </c>
      <c r="B43" s="118" t="s">
        <v>5</v>
      </c>
      <c r="C43" s="120">
        <v>534.83221785116643</v>
      </c>
      <c r="D43" s="120">
        <v>1078.608857189103</v>
      </c>
      <c r="E43" s="120">
        <v>921.07541787075115</v>
      </c>
      <c r="F43" s="120">
        <v>0</v>
      </c>
      <c r="G43" s="120">
        <v>2534.5164929110206</v>
      </c>
      <c r="H43" s="120">
        <v>579.80479223127554</v>
      </c>
      <c r="I43" s="120">
        <v>0</v>
      </c>
      <c r="J43" s="120">
        <v>0</v>
      </c>
      <c r="K43" s="120">
        <v>0</v>
      </c>
      <c r="L43" s="120">
        <v>579.80479223127554</v>
      </c>
      <c r="M43" s="120">
        <v>747.46921287334408</v>
      </c>
      <c r="N43" s="120">
        <v>4.629010429095235</v>
      </c>
      <c r="O43" s="120">
        <v>49.276055102938244</v>
      </c>
      <c r="P43" s="120">
        <v>0</v>
      </c>
      <c r="Q43" s="120">
        <v>801.37427840537759</v>
      </c>
      <c r="R43" s="120">
        <v>113.86205942349537</v>
      </c>
      <c r="S43" s="120">
        <v>1474.8294376832926</v>
      </c>
      <c r="T43" s="120">
        <v>295.04565009287552</v>
      </c>
      <c r="U43" s="120">
        <v>491.81050924451074</v>
      </c>
      <c r="V43" s="120">
        <v>2375.5476564441742</v>
      </c>
      <c r="W43" s="120">
        <v>536.52659562142037</v>
      </c>
      <c r="X43" s="120">
        <v>11111.350490767023</v>
      </c>
      <c r="Y43" s="120">
        <v>1838.9595514500036</v>
      </c>
      <c r="Z43" s="120">
        <v>3798.3256802654309</v>
      </c>
      <c r="AA43" s="120">
        <v>17285.162318103878</v>
      </c>
      <c r="AB43" s="120">
        <v>1273.1781347267727</v>
      </c>
      <c r="AC43" s="120">
        <v>0</v>
      </c>
      <c r="AD43" s="120">
        <v>0</v>
      </c>
      <c r="AE43" s="120">
        <v>0</v>
      </c>
      <c r="AF43" s="120">
        <v>1273.1781347267727</v>
      </c>
      <c r="AG43" s="120">
        <v>1788.9213617498062</v>
      </c>
      <c r="AH43" s="120">
        <v>1128.4424367456365</v>
      </c>
      <c r="AI43" s="120">
        <v>71.558258016088416</v>
      </c>
      <c r="AJ43" s="120">
        <v>818.95227317931494</v>
      </c>
      <c r="AK43" s="120">
        <v>3807.8743296908465</v>
      </c>
      <c r="AL43" s="120">
        <v>5574.5943744689375</v>
      </c>
      <c r="AM43" s="120">
        <v>14797.860232814153</v>
      </c>
      <c r="AN43" s="120">
        <v>3175.9149325326566</v>
      </c>
      <c r="AO43" s="120">
        <v>5109.0884626892566</v>
      </c>
      <c r="AP43" s="120">
        <v>28657.458002505009</v>
      </c>
    </row>
    <row r="44" spans="1:42" ht="15" customHeight="1" x14ac:dyDescent="0.25">
      <c r="A44" s="131">
        <v>2019</v>
      </c>
      <c r="B44" s="121" t="s">
        <v>9</v>
      </c>
      <c r="C44" s="117">
        <v>31.035174460518881</v>
      </c>
      <c r="D44" s="117">
        <v>120.84263907983075</v>
      </c>
      <c r="E44" s="117">
        <v>70.034623048080505</v>
      </c>
      <c r="F44" s="117">
        <v>0</v>
      </c>
      <c r="G44" s="117">
        <v>221.91243658843013</v>
      </c>
      <c r="H44" s="117">
        <v>0.80629535810944963</v>
      </c>
      <c r="I44" s="117">
        <v>0</v>
      </c>
      <c r="J44" s="117">
        <v>0</v>
      </c>
      <c r="K44" s="117">
        <v>0</v>
      </c>
      <c r="L44" s="117">
        <v>0.80629535810944963</v>
      </c>
      <c r="M44" s="117">
        <v>63.841135710060605</v>
      </c>
      <c r="N44" s="117">
        <v>0.69725687039952133</v>
      </c>
      <c r="O44" s="117">
        <v>0.20621068274962015</v>
      </c>
      <c r="P44" s="117">
        <v>0</v>
      </c>
      <c r="Q44" s="117">
        <v>64.74460326320974</v>
      </c>
      <c r="R44" s="117">
        <v>4.1818918736626269</v>
      </c>
      <c r="S44" s="117">
        <v>63.264572313302281</v>
      </c>
      <c r="T44" s="117">
        <v>21.27598331617089</v>
      </c>
      <c r="U44" s="117">
        <v>35.785137659055451</v>
      </c>
      <c r="V44" s="117">
        <v>124.50758516219125</v>
      </c>
      <c r="W44" s="117">
        <v>40.169217169058712</v>
      </c>
      <c r="X44" s="117">
        <v>1529.6189718155995</v>
      </c>
      <c r="Y44" s="117">
        <v>219.60929007680991</v>
      </c>
      <c r="Z44" s="117">
        <v>304.64804695757209</v>
      </c>
      <c r="AA44" s="117">
        <v>2094.0455260190402</v>
      </c>
      <c r="AB44" s="117">
        <v>67.05946570795345</v>
      </c>
      <c r="AC44" s="117">
        <v>0</v>
      </c>
      <c r="AD44" s="117">
        <v>0</v>
      </c>
      <c r="AE44" s="117">
        <v>0</v>
      </c>
      <c r="AF44" s="117">
        <v>67.05946570795345</v>
      </c>
      <c r="AG44" s="117">
        <v>112.95285861508361</v>
      </c>
      <c r="AH44" s="117">
        <v>536.6580226235186</v>
      </c>
      <c r="AI44" s="117">
        <v>52.580459384875795</v>
      </c>
      <c r="AJ44" s="117">
        <v>335.68189250536682</v>
      </c>
      <c r="AK44" s="117">
        <v>1037.8732331288447</v>
      </c>
      <c r="AL44" s="117">
        <v>320.0460388301226</v>
      </c>
      <c r="AM44" s="117">
        <v>2251.0814627026507</v>
      </c>
      <c r="AN44" s="117">
        <v>363.70656650868676</v>
      </c>
      <c r="AO44" s="117">
        <v>676.11507712199432</v>
      </c>
      <c r="AP44" s="117">
        <v>3610.949145163454</v>
      </c>
    </row>
    <row r="45" spans="1:42" ht="15" customHeight="1" x14ac:dyDescent="0.25">
      <c r="A45" s="131">
        <v>2019</v>
      </c>
      <c r="B45" s="121" t="s">
        <v>10</v>
      </c>
      <c r="C45" s="117">
        <v>53.674877332948078</v>
      </c>
      <c r="D45" s="117">
        <v>153.41358307861171</v>
      </c>
      <c r="E45" s="117">
        <v>16.981939833286543</v>
      </c>
      <c r="F45" s="117">
        <v>0</v>
      </c>
      <c r="G45" s="117">
        <v>224.07040024484633</v>
      </c>
      <c r="H45" s="117">
        <v>22.442379167609676</v>
      </c>
      <c r="I45" s="117">
        <v>0</v>
      </c>
      <c r="J45" s="117">
        <v>0</v>
      </c>
      <c r="K45" s="117">
        <v>0</v>
      </c>
      <c r="L45" s="117">
        <v>22.442379167609676</v>
      </c>
      <c r="M45" s="117">
        <v>55.421795149476992</v>
      </c>
      <c r="N45" s="117">
        <v>0</v>
      </c>
      <c r="O45" s="117">
        <v>0</v>
      </c>
      <c r="P45" s="117">
        <v>0</v>
      </c>
      <c r="Q45" s="117">
        <v>55.421795149476992</v>
      </c>
      <c r="R45" s="117">
        <v>20.980054061185111</v>
      </c>
      <c r="S45" s="117">
        <v>364.27155479710564</v>
      </c>
      <c r="T45" s="117">
        <v>32.270552878176098</v>
      </c>
      <c r="U45" s="117">
        <v>41.332724395930065</v>
      </c>
      <c r="V45" s="117">
        <v>458.85488613239693</v>
      </c>
      <c r="W45" s="117">
        <v>15.214253676666369</v>
      </c>
      <c r="X45" s="117">
        <v>2413.1666723036956</v>
      </c>
      <c r="Y45" s="117">
        <v>251.93668031464043</v>
      </c>
      <c r="Z45" s="117">
        <v>178.74124064811394</v>
      </c>
      <c r="AA45" s="117">
        <v>2859.0588469431164</v>
      </c>
      <c r="AB45" s="117">
        <v>127.85064472711773</v>
      </c>
      <c r="AC45" s="117">
        <v>0</v>
      </c>
      <c r="AD45" s="117">
        <v>0</v>
      </c>
      <c r="AE45" s="117">
        <v>0</v>
      </c>
      <c r="AF45" s="117">
        <v>127.85064472711773</v>
      </c>
      <c r="AG45" s="117">
        <v>132.60396187030801</v>
      </c>
      <c r="AH45" s="117">
        <v>40.174894223865671</v>
      </c>
      <c r="AI45" s="117">
        <v>0</v>
      </c>
      <c r="AJ45" s="117">
        <v>0</v>
      </c>
      <c r="AK45" s="117">
        <v>172.77885609417368</v>
      </c>
      <c r="AL45" s="117">
        <v>428.18796602877455</v>
      </c>
      <c r="AM45" s="117">
        <v>2971.0267044032785</v>
      </c>
      <c r="AN45" s="117">
        <v>301.18917302610305</v>
      </c>
      <c r="AO45" s="117">
        <v>220.07396504404403</v>
      </c>
      <c r="AP45" s="117">
        <v>3920.4778085022003</v>
      </c>
    </row>
    <row r="46" spans="1:42" ht="15" customHeight="1" x14ac:dyDescent="0.25">
      <c r="A46" s="131">
        <v>2019</v>
      </c>
      <c r="B46" s="71" t="s">
        <v>177</v>
      </c>
      <c r="C46" s="117">
        <v>3.27243964522</v>
      </c>
      <c r="D46" s="117">
        <v>4.0307596832254831</v>
      </c>
      <c r="E46" s="117">
        <v>0.16179874350542447</v>
      </c>
      <c r="F46" s="117">
        <v>0</v>
      </c>
      <c r="G46" s="117">
        <v>7.4649980719509079</v>
      </c>
      <c r="H46" s="117">
        <v>1.3818204851818647</v>
      </c>
      <c r="I46" s="117">
        <v>0</v>
      </c>
      <c r="J46" s="117">
        <v>0</v>
      </c>
      <c r="K46" s="117">
        <v>0</v>
      </c>
      <c r="L46" s="117">
        <v>1.3818204851818647</v>
      </c>
      <c r="M46" s="117">
        <v>17.329989503365137</v>
      </c>
      <c r="N46" s="117">
        <v>0</v>
      </c>
      <c r="O46" s="117">
        <v>0</v>
      </c>
      <c r="P46" s="117">
        <v>0</v>
      </c>
      <c r="Q46" s="117">
        <v>17.329989503365137</v>
      </c>
      <c r="R46" s="117">
        <v>2.1674272052509571</v>
      </c>
      <c r="S46" s="117">
        <v>103.33318333813044</v>
      </c>
      <c r="T46" s="117">
        <v>10.100339474268965</v>
      </c>
      <c r="U46" s="117">
        <v>0</v>
      </c>
      <c r="V46" s="117">
        <v>115.60095001765036</v>
      </c>
      <c r="W46" s="117">
        <v>5.4181893168409729</v>
      </c>
      <c r="X46" s="117">
        <v>818.9917696259115</v>
      </c>
      <c r="Y46" s="117">
        <v>50.44370158243489</v>
      </c>
      <c r="Z46" s="117">
        <v>0</v>
      </c>
      <c r="AA46" s="117">
        <v>874.85366052518737</v>
      </c>
      <c r="AB46" s="117">
        <v>42.865429176679285</v>
      </c>
      <c r="AC46" s="117">
        <v>0</v>
      </c>
      <c r="AD46" s="117">
        <v>0</v>
      </c>
      <c r="AE46" s="117">
        <v>0</v>
      </c>
      <c r="AF46" s="117">
        <v>42.865429176679285</v>
      </c>
      <c r="AG46" s="117">
        <v>37.057710310280562</v>
      </c>
      <c r="AH46" s="117">
        <v>0</v>
      </c>
      <c r="AI46" s="117">
        <v>0</v>
      </c>
      <c r="AJ46" s="117">
        <v>0</v>
      </c>
      <c r="AK46" s="117">
        <v>37.057710310280562</v>
      </c>
      <c r="AL46" s="117">
        <v>109.49300567150414</v>
      </c>
      <c r="AM46" s="117">
        <v>926.35571264726752</v>
      </c>
      <c r="AN46" s="117">
        <v>60.705839800209283</v>
      </c>
      <c r="AO46" s="117">
        <v>0</v>
      </c>
      <c r="AP46" s="117">
        <v>1096.554558118981</v>
      </c>
    </row>
    <row r="47" spans="1:42" ht="15" customHeight="1" x14ac:dyDescent="0.25">
      <c r="A47" s="131">
        <v>2019</v>
      </c>
      <c r="B47" s="122" t="s">
        <v>11</v>
      </c>
      <c r="C47" s="117">
        <v>25.999444531089718</v>
      </c>
      <c r="D47" s="117">
        <v>122.43058309314608</v>
      </c>
      <c r="E47" s="117">
        <v>6.0674386566429259</v>
      </c>
      <c r="F47" s="117">
        <v>0</v>
      </c>
      <c r="G47" s="117">
        <v>154.49746628087874</v>
      </c>
      <c r="H47" s="117">
        <v>5.0569139149415046</v>
      </c>
      <c r="I47" s="117">
        <v>0</v>
      </c>
      <c r="J47" s="117">
        <v>0</v>
      </c>
      <c r="K47" s="117">
        <v>0</v>
      </c>
      <c r="L47" s="117">
        <v>5.0569139149415046</v>
      </c>
      <c r="M47" s="117">
        <v>124.72778026987073</v>
      </c>
      <c r="N47" s="117">
        <v>0</v>
      </c>
      <c r="O47" s="117">
        <v>0</v>
      </c>
      <c r="P47" s="117">
        <v>0</v>
      </c>
      <c r="Q47" s="117">
        <v>124.72778026987073</v>
      </c>
      <c r="R47" s="117">
        <v>13.247755779828408</v>
      </c>
      <c r="S47" s="117">
        <v>690.33241013649092</v>
      </c>
      <c r="T47" s="117">
        <v>4.7275384229678776</v>
      </c>
      <c r="U47" s="117">
        <v>0</v>
      </c>
      <c r="V47" s="117">
        <v>708.30770433928717</v>
      </c>
      <c r="W47" s="117">
        <v>11.379163508061415</v>
      </c>
      <c r="X47" s="117">
        <v>2102.7067051619015</v>
      </c>
      <c r="Y47" s="117">
        <v>8.9477438259973319</v>
      </c>
      <c r="Z47" s="117">
        <v>37.596502957380061</v>
      </c>
      <c r="AA47" s="117">
        <v>2160.6301154533403</v>
      </c>
      <c r="AB47" s="117">
        <v>110.10401786215378</v>
      </c>
      <c r="AC47" s="117">
        <v>0</v>
      </c>
      <c r="AD47" s="117">
        <v>0</v>
      </c>
      <c r="AE47" s="117">
        <v>0</v>
      </c>
      <c r="AF47" s="117">
        <v>110.10401786215378</v>
      </c>
      <c r="AG47" s="117">
        <v>251.57620897408526</v>
      </c>
      <c r="AH47" s="117">
        <v>650.83622913192482</v>
      </c>
      <c r="AI47" s="117">
        <v>22.988352302380338</v>
      </c>
      <c r="AJ47" s="117">
        <v>0</v>
      </c>
      <c r="AK47" s="117">
        <v>925.40079040839044</v>
      </c>
      <c r="AL47" s="117">
        <v>542.09128499128087</v>
      </c>
      <c r="AM47" s="117">
        <v>3566.3059275234637</v>
      </c>
      <c r="AN47" s="117">
        <v>42.731073207988466</v>
      </c>
      <c r="AO47" s="117">
        <v>37.596502957380061</v>
      </c>
      <c r="AP47" s="117">
        <v>4188.7247886801133</v>
      </c>
    </row>
    <row r="48" spans="1:42" x14ac:dyDescent="0.25">
      <c r="A48" s="131">
        <v>2019</v>
      </c>
      <c r="B48" s="122" t="s">
        <v>12</v>
      </c>
      <c r="C48" s="117">
        <v>412.98791323553928</v>
      </c>
      <c r="D48" s="117">
        <v>723.54510046153575</v>
      </c>
      <c r="E48" s="117">
        <v>761.40983383419291</v>
      </c>
      <c r="F48" s="117">
        <v>0</v>
      </c>
      <c r="G48" s="117">
        <v>1897.9428475312679</v>
      </c>
      <c r="H48" s="117">
        <v>0</v>
      </c>
      <c r="I48" s="117">
        <v>0</v>
      </c>
      <c r="J48" s="117">
        <v>0</v>
      </c>
      <c r="K48" s="117">
        <v>0</v>
      </c>
      <c r="L48" s="117">
        <v>0</v>
      </c>
      <c r="M48" s="117">
        <v>78.890018445870425</v>
      </c>
      <c r="N48" s="117">
        <v>0</v>
      </c>
      <c r="O48" s="117">
        <v>0</v>
      </c>
      <c r="P48" s="117">
        <v>0</v>
      </c>
      <c r="Q48" s="117">
        <v>78.890018445870425</v>
      </c>
      <c r="R48" s="117">
        <v>15.203980744639109</v>
      </c>
      <c r="S48" s="117">
        <v>226.46540493517153</v>
      </c>
      <c r="T48" s="117">
        <v>110.06608844559405</v>
      </c>
      <c r="U48" s="117">
        <v>369.88417027677912</v>
      </c>
      <c r="V48" s="117">
        <v>721.61964440218378</v>
      </c>
      <c r="W48" s="117">
        <v>32.340091100218679</v>
      </c>
      <c r="X48" s="117">
        <v>770.29966472876094</v>
      </c>
      <c r="Y48" s="117">
        <v>234.01295004195529</v>
      </c>
      <c r="Z48" s="117">
        <v>1398.9642508740997</v>
      </c>
      <c r="AA48" s="117">
        <v>2435.6169567450347</v>
      </c>
      <c r="AB48" s="117">
        <v>60.225857956656895</v>
      </c>
      <c r="AC48" s="117">
        <v>0</v>
      </c>
      <c r="AD48" s="117">
        <v>0</v>
      </c>
      <c r="AE48" s="117">
        <v>0</v>
      </c>
      <c r="AF48" s="117">
        <v>60.225857956656895</v>
      </c>
      <c r="AG48" s="117">
        <v>161.39706341850223</v>
      </c>
      <c r="AH48" s="117">
        <v>19.530328656886564</v>
      </c>
      <c r="AI48" s="117">
        <v>0</v>
      </c>
      <c r="AJ48" s="117">
        <v>559.52793278608738</v>
      </c>
      <c r="AK48" s="117">
        <v>740.45532486147613</v>
      </c>
      <c r="AL48" s="117">
        <v>761.04492478929296</v>
      </c>
      <c r="AM48" s="117">
        <v>1739.8404987823549</v>
      </c>
      <c r="AN48" s="117">
        <v>1105.4888723217421</v>
      </c>
      <c r="AO48" s="117">
        <v>2328.3763539369661</v>
      </c>
      <c r="AP48" s="117">
        <v>5934.7506498303555</v>
      </c>
    </row>
    <row r="49" spans="1:42" x14ac:dyDescent="0.25">
      <c r="A49" s="131">
        <v>2019</v>
      </c>
      <c r="B49" s="121" t="s">
        <v>13</v>
      </c>
      <c r="C49" s="117">
        <v>3.488844654404232</v>
      </c>
      <c r="D49" s="117">
        <v>9.0062771087587059</v>
      </c>
      <c r="E49" s="117">
        <v>0</v>
      </c>
      <c r="F49" s="117">
        <v>0</v>
      </c>
      <c r="G49" s="117">
        <v>12.495121763162938</v>
      </c>
      <c r="H49" s="117">
        <v>0.3175245922957991</v>
      </c>
      <c r="I49" s="117">
        <v>0</v>
      </c>
      <c r="J49" s="117">
        <v>0</v>
      </c>
      <c r="K49" s="117">
        <v>0</v>
      </c>
      <c r="L49" s="117">
        <v>0.3175245922957991</v>
      </c>
      <c r="M49" s="117">
        <v>15.645300024414052</v>
      </c>
      <c r="N49" s="117">
        <v>0</v>
      </c>
      <c r="O49" s="117">
        <v>0</v>
      </c>
      <c r="P49" s="117">
        <v>0</v>
      </c>
      <c r="Q49" s="117">
        <v>15.645300024414052</v>
      </c>
      <c r="R49" s="117">
        <v>0.74219900561354646</v>
      </c>
      <c r="S49" s="117">
        <v>17.34360175320079</v>
      </c>
      <c r="T49" s="117">
        <v>1.8845685918709014</v>
      </c>
      <c r="U49" s="117">
        <v>0</v>
      </c>
      <c r="V49" s="117">
        <v>19.970369350685239</v>
      </c>
      <c r="W49" s="117">
        <v>0.32198182682050164</v>
      </c>
      <c r="X49" s="117">
        <v>209.5864674933145</v>
      </c>
      <c r="Y49" s="117">
        <v>21.204941304376941</v>
      </c>
      <c r="Z49" s="117">
        <v>0</v>
      </c>
      <c r="AA49" s="117">
        <v>231.11339062451194</v>
      </c>
      <c r="AB49" s="117">
        <v>25.847354191714825</v>
      </c>
      <c r="AC49" s="117">
        <v>0</v>
      </c>
      <c r="AD49" s="117">
        <v>0</v>
      </c>
      <c r="AE49" s="117">
        <v>0</v>
      </c>
      <c r="AF49" s="117">
        <v>25.847354191714825</v>
      </c>
      <c r="AG49" s="117">
        <v>13.545126496108368</v>
      </c>
      <c r="AH49" s="117">
        <v>0</v>
      </c>
      <c r="AI49" s="117">
        <v>0</v>
      </c>
      <c r="AJ49" s="117">
        <v>0</v>
      </c>
      <c r="AK49" s="117">
        <v>13.545126496108368</v>
      </c>
      <c r="AL49" s="117">
        <v>59.908330666198836</v>
      </c>
      <c r="AM49" s="117">
        <v>235.93634635527403</v>
      </c>
      <c r="AN49" s="117">
        <v>23.089509896247844</v>
      </c>
      <c r="AO49" s="117">
        <v>0</v>
      </c>
      <c r="AP49" s="117">
        <v>318.93418691772069</v>
      </c>
    </row>
    <row r="50" spans="1:42" x14ac:dyDescent="0.25">
      <c r="A50" s="131">
        <v>2019</v>
      </c>
      <c r="B50" s="121" t="s">
        <v>14</v>
      </c>
      <c r="C50" s="117">
        <v>30.652386533605519</v>
      </c>
      <c r="D50" s="117">
        <v>40.045981793020907</v>
      </c>
      <c r="E50" s="117">
        <v>87.521039413558086</v>
      </c>
      <c r="F50" s="117">
        <v>0</v>
      </c>
      <c r="G50" s="117">
        <v>158.21940774018452</v>
      </c>
      <c r="H50" s="117">
        <v>603.81811757532978</v>
      </c>
      <c r="I50" s="117">
        <v>0</v>
      </c>
      <c r="J50" s="117">
        <v>0</v>
      </c>
      <c r="K50" s="117">
        <v>0</v>
      </c>
      <c r="L50" s="117">
        <v>603.81811757532978</v>
      </c>
      <c r="M50" s="117">
        <v>308.76417353204727</v>
      </c>
      <c r="N50" s="117">
        <v>4.637077467982059</v>
      </c>
      <c r="O50" s="117">
        <v>51.784413470046978</v>
      </c>
      <c r="P50" s="117">
        <v>0</v>
      </c>
      <c r="Q50" s="117">
        <v>365.18566447007629</v>
      </c>
      <c r="R50" s="117">
        <v>47.432672015821666</v>
      </c>
      <c r="S50" s="117">
        <v>160.47252008284448</v>
      </c>
      <c r="T50" s="117">
        <v>86.233534619838551</v>
      </c>
      <c r="U50" s="117">
        <v>46.37001281410901</v>
      </c>
      <c r="V50" s="117">
        <v>340.50873953261373</v>
      </c>
      <c r="W50" s="117">
        <v>158.95026443841573</v>
      </c>
      <c r="X50" s="117">
        <v>2255.5115958342644</v>
      </c>
      <c r="Y50" s="117">
        <v>185.22792703772728</v>
      </c>
      <c r="Z50" s="117">
        <v>605.32099303972029</v>
      </c>
      <c r="AA50" s="117">
        <v>3205.0107803501273</v>
      </c>
      <c r="AB50" s="117">
        <v>253.60514349897758</v>
      </c>
      <c r="AC50" s="117">
        <v>0</v>
      </c>
      <c r="AD50" s="117">
        <v>0</v>
      </c>
      <c r="AE50" s="117">
        <v>0</v>
      </c>
      <c r="AF50" s="117">
        <v>253.60514349897758</v>
      </c>
      <c r="AG50" s="117">
        <v>234.61284324824589</v>
      </c>
      <c r="AH50" s="117">
        <v>53.184123850484639</v>
      </c>
      <c r="AI50" s="117">
        <v>0</v>
      </c>
      <c r="AJ50" s="117">
        <v>0</v>
      </c>
      <c r="AK50" s="117">
        <v>287.79696709873053</v>
      </c>
      <c r="AL50" s="117">
        <v>1637.835600733787</v>
      </c>
      <c r="AM50" s="117">
        <v>2513.8512990285972</v>
      </c>
      <c r="AN50" s="117">
        <v>410.76691454117088</v>
      </c>
      <c r="AO50" s="117">
        <v>651.69100585382932</v>
      </c>
      <c r="AP50" s="117">
        <v>5214.1448201573849</v>
      </c>
    </row>
    <row r="51" spans="1:42" x14ac:dyDescent="0.25">
      <c r="A51" s="131">
        <v>2019</v>
      </c>
      <c r="B51" s="121" t="s">
        <v>15</v>
      </c>
      <c r="C51" s="117">
        <v>47.030974002236015</v>
      </c>
      <c r="D51" s="117">
        <v>59.032092262512137</v>
      </c>
      <c r="E51" s="117">
        <v>27.662074194998926</v>
      </c>
      <c r="F51" s="117">
        <v>0</v>
      </c>
      <c r="G51" s="117">
        <v>133.72514045974708</v>
      </c>
      <c r="H51" s="117">
        <v>7.5802535499641284</v>
      </c>
      <c r="I51" s="117">
        <v>0</v>
      </c>
      <c r="J51" s="117">
        <v>0</v>
      </c>
      <c r="K51" s="117">
        <v>0</v>
      </c>
      <c r="L51" s="117">
        <v>7.5802535499641284</v>
      </c>
      <c r="M51" s="117">
        <v>156.94623286369094</v>
      </c>
      <c r="N51" s="117">
        <v>0</v>
      </c>
      <c r="O51" s="117">
        <v>0</v>
      </c>
      <c r="P51" s="117">
        <v>0</v>
      </c>
      <c r="Q51" s="117">
        <v>156.94623286369094</v>
      </c>
      <c r="R51" s="117">
        <v>15.713216294905397</v>
      </c>
      <c r="S51" s="117">
        <v>31.924003638701457</v>
      </c>
      <c r="T51" s="117">
        <v>29.901950310937472</v>
      </c>
      <c r="U51" s="117">
        <v>9.8535562621759372</v>
      </c>
      <c r="V51" s="117">
        <v>87.392726506720265</v>
      </c>
      <c r="W51" s="117">
        <v>302.02755438270293</v>
      </c>
      <c r="X51" s="117">
        <v>1578.8195689478393</v>
      </c>
      <c r="Y51" s="117">
        <v>136.36509563047645</v>
      </c>
      <c r="Z51" s="117">
        <v>635.32017548258602</v>
      </c>
      <c r="AA51" s="117">
        <v>2652.5323944436045</v>
      </c>
      <c r="AB51" s="117">
        <v>519.04765633769875</v>
      </c>
      <c r="AC51" s="117">
        <v>0</v>
      </c>
      <c r="AD51" s="117">
        <v>0</v>
      </c>
      <c r="AE51" s="117">
        <v>0</v>
      </c>
      <c r="AF51" s="117">
        <v>519.04765633769875</v>
      </c>
      <c r="AG51" s="117">
        <v>835.00784891621936</v>
      </c>
      <c r="AH51" s="117">
        <v>0</v>
      </c>
      <c r="AI51" s="117">
        <v>0</v>
      </c>
      <c r="AJ51" s="117">
        <v>0</v>
      </c>
      <c r="AK51" s="117">
        <v>835.00784891621936</v>
      </c>
      <c r="AL51" s="117">
        <v>1883.3537365664695</v>
      </c>
      <c r="AM51" s="117">
        <v>1669.7756648490531</v>
      </c>
      <c r="AN51" s="117">
        <v>193.92912013641288</v>
      </c>
      <c r="AO51" s="117">
        <v>645.17373174476188</v>
      </c>
      <c r="AP51" s="117">
        <v>4392.2322532966973</v>
      </c>
    </row>
    <row r="52" spans="1:42" x14ac:dyDescent="0.25">
      <c r="A52" s="131">
        <v>2019</v>
      </c>
      <c r="B52" s="121" t="s">
        <v>16</v>
      </c>
      <c r="C52" s="117">
        <v>4.7867438521709413</v>
      </c>
      <c r="D52" s="117">
        <v>10.609842733134348</v>
      </c>
      <c r="E52" s="117">
        <v>1.9778022585044168</v>
      </c>
      <c r="F52" s="117">
        <v>0</v>
      </c>
      <c r="G52" s="117">
        <v>17.374388843809708</v>
      </c>
      <c r="H52" s="117">
        <v>23.064995244005136</v>
      </c>
      <c r="I52" s="117">
        <v>0</v>
      </c>
      <c r="J52" s="117">
        <v>0</v>
      </c>
      <c r="K52" s="117">
        <v>0</v>
      </c>
      <c r="L52" s="117">
        <v>23.064995244005136</v>
      </c>
      <c r="M52" s="117">
        <v>35.048772842023318</v>
      </c>
      <c r="N52" s="117">
        <v>0</v>
      </c>
      <c r="O52" s="117">
        <v>0</v>
      </c>
      <c r="P52" s="117">
        <v>0</v>
      </c>
      <c r="Q52" s="117">
        <v>35.048772842023318</v>
      </c>
      <c r="R52" s="117">
        <v>10.819081247455207</v>
      </c>
      <c r="S52" s="117">
        <v>42.14245475667213</v>
      </c>
      <c r="T52" s="117">
        <v>14.838866547192179</v>
      </c>
      <c r="U52" s="117">
        <v>34.380330556777835</v>
      </c>
      <c r="V52" s="117">
        <v>102.18073310809736</v>
      </c>
      <c r="W52" s="117">
        <v>49.04987484490335</v>
      </c>
      <c r="X52" s="117">
        <v>1125.6893662189098</v>
      </c>
      <c r="Y52" s="117">
        <v>832.51768117012534</v>
      </c>
      <c r="Z52" s="117">
        <v>991.41932837130366</v>
      </c>
      <c r="AA52" s="117">
        <v>2998.6762506052419</v>
      </c>
      <c r="AB52" s="117">
        <v>252.48294096906332</v>
      </c>
      <c r="AC52" s="117">
        <v>0</v>
      </c>
      <c r="AD52" s="117">
        <v>0</v>
      </c>
      <c r="AE52" s="117">
        <v>0</v>
      </c>
      <c r="AF52" s="117">
        <v>252.48294096906332</v>
      </c>
      <c r="AG52" s="117">
        <v>271.38730799719895</v>
      </c>
      <c r="AH52" s="117">
        <v>0</v>
      </c>
      <c r="AI52" s="117">
        <v>0</v>
      </c>
      <c r="AJ52" s="117">
        <v>0</v>
      </c>
      <c r="AK52" s="117">
        <v>271.38730799719895</v>
      </c>
      <c r="AL52" s="117">
        <v>646.63971695509622</v>
      </c>
      <c r="AM52" s="117">
        <v>1178.4416637087163</v>
      </c>
      <c r="AN52" s="117">
        <v>849.33434997582197</v>
      </c>
      <c r="AO52" s="117">
        <v>1025.7996589280815</v>
      </c>
      <c r="AP52" s="117">
        <v>3700.2153895677161</v>
      </c>
    </row>
    <row r="53" spans="1:42" ht="13" x14ac:dyDescent="0.25">
      <c r="A53" s="131">
        <v>2019</v>
      </c>
      <c r="B53" s="123" t="s">
        <v>5</v>
      </c>
      <c r="C53" s="120">
        <v>612.92879824773263</v>
      </c>
      <c r="D53" s="120">
        <v>1242.9568592937762</v>
      </c>
      <c r="E53" s="120">
        <v>971.81654998276963</v>
      </c>
      <c r="F53" s="120">
        <v>0</v>
      </c>
      <c r="G53" s="120">
        <v>2827.7022075242785</v>
      </c>
      <c r="H53" s="120">
        <v>664.4682998874373</v>
      </c>
      <c r="I53" s="120">
        <v>0</v>
      </c>
      <c r="J53" s="120">
        <v>0</v>
      </c>
      <c r="K53" s="120">
        <v>0</v>
      </c>
      <c r="L53" s="120">
        <v>664.4682998874373</v>
      </c>
      <c r="M53" s="120">
        <v>856.61519834081946</v>
      </c>
      <c r="N53" s="120">
        <v>5.3343343383815798</v>
      </c>
      <c r="O53" s="120">
        <v>51.990624152796606</v>
      </c>
      <c r="P53" s="120">
        <v>0</v>
      </c>
      <c r="Q53" s="120">
        <v>913.94015683199768</v>
      </c>
      <c r="R53" s="120">
        <v>130.48827822836205</v>
      </c>
      <c r="S53" s="120">
        <v>1699.5497057516197</v>
      </c>
      <c r="T53" s="120">
        <v>311.29942260701699</v>
      </c>
      <c r="U53" s="120">
        <v>537.60593196482739</v>
      </c>
      <c r="V53" s="120">
        <v>2678.9433385518264</v>
      </c>
      <c r="W53" s="120">
        <v>614.87059026368877</v>
      </c>
      <c r="X53" s="120">
        <v>12804.390782130198</v>
      </c>
      <c r="Y53" s="120">
        <v>1940.2660109845442</v>
      </c>
      <c r="Z53" s="120">
        <v>4152.0105383307755</v>
      </c>
      <c r="AA53" s="120">
        <v>19511.537921709205</v>
      </c>
      <c r="AB53" s="120">
        <v>1459.0885104280155</v>
      </c>
      <c r="AC53" s="120">
        <v>0</v>
      </c>
      <c r="AD53" s="120">
        <v>0</v>
      </c>
      <c r="AE53" s="120">
        <v>0</v>
      </c>
      <c r="AF53" s="120">
        <v>1459.0885104280155</v>
      </c>
      <c r="AG53" s="120">
        <v>2050.1409298460326</v>
      </c>
      <c r="AH53" s="120">
        <v>1300.3835984866803</v>
      </c>
      <c r="AI53" s="120">
        <v>75.56881168725613</v>
      </c>
      <c r="AJ53" s="120">
        <v>895.20982529145419</v>
      </c>
      <c r="AK53" s="120">
        <v>4321.3031653114231</v>
      </c>
      <c r="AL53" s="120">
        <v>6388.6006052325265</v>
      </c>
      <c r="AM53" s="120">
        <v>17052.615280000653</v>
      </c>
      <c r="AN53" s="120">
        <v>3350.9414194143837</v>
      </c>
      <c r="AO53" s="120">
        <v>5584.8262955870578</v>
      </c>
      <c r="AP53" s="120">
        <v>32376.98360023462</v>
      </c>
    </row>
    <row r="54" spans="1:42" x14ac:dyDescent="0.25">
      <c r="B54" s="121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/>
      <c r="AH54" s="125"/>
      <c r="AI54" s="125"/>
      <c r="AJ54" s="125"/>
      <c r="AK54" s="126"/>
    </row>
    <row r="55" spans="1:42" x14ac:dyDescent="0.25">
      <c r="B55" s="1"/>
      <c r="C55" s="124"/>
      <c r="D55" s="124"/>
      <c r="E55" s="124"/>
      <c r="F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7"/>
      <c r="AH55" s="127"/>
      <c r="AI55" s="127"/>
      <c r="AJ55" s="127"/>
      <c r="AK55" s="128"/>
    </row>
    <row r="56" spans="1:42" x14ac:dyDescent="0.25">
      <c r="C56" s="129"/>
      <c r="D56" s="129"/>
      <c r="E56" s="129"/>
      <c r="F56" s="129"/>
      <c r="AG56" s="130"/>
      <c r="AH56" s="130"/>
      <c r="AI56" s="130"/>
      <c r="AJ56" s="127"/>
      <c r="AK56" s="126"/>
    </row>
  </sheetData>
  <pageMargins left="0.74803149606299213" right="0.74803149606299213" top="0.98425196850393704" bottom="0.98425196850393704" header="0.51181102362204722" footer="0.51181102362204722"/>
  <pageSetup paperSize="9" scale="63" fitToWidth="4" orientation="landscape" r:id="rId1"/>
  <headerFooter alignWithMargins="0"/>
  <colBreaks count="2" manualBreakCount="2">
    <brk id="10" max="23" man="1"/>
    <brk id="28" max="23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AB90-68A6-436E-BD21-4B96734DEB29}">
  <sheetPr codeName="Sheet2">
    <pageSetUpPr fitToPage="1"/>
  </sheetPr>
  <dimension ref="A1:B12"/>
  <sheetViews>
    <sheetView showGridLines="0" zoomScaleNormal="100" workbookViewId="0"/>
  </sheetViews>
  <sheetFormatPr defaultColWidth="9.1796875" defaultRowHeight="12.5" x14ac:dyDescent="0.25"/>
  <cols>
    <col min="1" max="1" width="104.26953125" style="19" bestFit="1" customWidth="1"/>
    <col min="2" max="2" width="18.7265625" style="20" bestFit="1" customWidth="1"/>
    <col min="3" max="215" width="9.1796875" style="21"/>
    <col min="216" max="216" width="1.81640625" style="21" customWidth="1"/>
    <col min="217" max="217" width="11.54296875" style="21" customWidth="1"/>
    <col min="218" max="218" width="2.453125" style="21" customWidth="1"/>
    <col min="219" max="219" width="27.1796875" style="21" customWidth="1"/>
    <col min="220" max="220" width="30.1796875" style="21" customWidth="1"/>
    <col min="221" max="222" width="9.1796875" style="21"/>
    <col min="223" max="223" width="16" style="21" customWidth="1"/>
    <col min="224" max="224" width="9.1796875" style="21"/>
    <col min="225" max="225" width="27.81640625" style="21" customWidth="1"/>
    <col min="226" max="226" width="34.7265625" style="21" customWidth="1"/>
    <col min="227" max="227" width="9.1796875" style="21"/>
    <col min="228" max="228" width="12.26953125" style="21" bestFit="1" customWidth="1"/>
    <col min="229" max="471" width="9.1796875" style="21"/>
    <col min="472" max="472" width="1.81640625" style="21" customWidth="1"/>
    <col min="473" max="473" width="11.54296875" style="21" customWidth="1"/>
    <col min="474" max="474" width="2.453125" style="21" customWidth="1"/>
    <col min="475" max="475" width="27.1796875" style="21" customWidth="1"/>
    <col min="476" max="476" width="30.1796875" style="21" customWidth="1"/>
    <col min="477" max="478" width="9.1796875" style="21"/>
    <col min="479" max="479" width="16" style="21" customWidth="1"/>
    <col min="480" max="480" width="9.1796875" style="21"/>
    <col min="481" max="481" width="27.81640625" style="21" customWidth="1"/>
    <col min="482" max="482" width="34.7265625" style="21" customWidth="1"/>
    <col min="483" max="483" width="9.1796875" style="21"/>
    <col min="484" max="484" width="12.26953125" style="21" bestFit="1" customWidth="1"/>
    <col min="485" max="727" width="9.1796875" style="21"/>
    <col min="728" max="728" width="1.81640625" style="21" customWidth="1"/>
    <col min="729" max="729" width="11.54296875" style="21" customWidth="1"/>
    <col min="730" max="730" width="2.453125" style="21" customWidth="1"/>
    <col min="731" max="731" width="27.1796875" style="21" customWidth="1"/>
    <col min="732" max="732" width="30.1796875" style="21" customWidth="1"/>
    <col min="733" max="734" width="9.1796875" style="21"/>
    <col min="735" max="735" width="16" style="21" customWidth="1"/>
    <col min="736" max="736" width="9.1796875" style="21"/>
    <col min="737" max="737" width="27.81640625" style="21" customWidth="1"/>
    <col min="738" max="738" width="34.7265625" style="21" customWidth="1"/>
    <col min="739" max="739" width="9.1796875" style="21"/>
    <col min="740" max="740" width="12.26953125" style="21" bestFit="1" customWidth="1"/>
    <col min="741" max="983" width="9.1796875" style="21"/>
    <col min="984" max="984" width="1.81640625" style="21" customWidth="1"/>
    <col min="985" max="985" width="11.54296875" style="21" customWidth="1"/>
    <col min="986" max="986" width="2.453125" style="21" customWidth="1"/>
    <col min="987" max="987" width="27.1796875" style="21" customWidth="1"/>
    <col min="988" max="988" width="30.1796875" style="21" customWidth="1"/>
    <col min="989" max="990" width="9.1796875" style="21"/>
    <col min="991" max="991" width="16" style="21" customWidth="1"/>
    <col min="992" max="992" width="9.1796875" style="21"/>
    <col min="993" max="993" width="27.81640625" style="21" customWidth="1"/>
    <col min="994" max="994" width="34.7265625" style="21" customWidth="1"/>
    <col min="995" max="995" width="9.1796875" style="21"/>
    <col min="996" max="996" width="12.26953125" style="21" bestFit="1" customWidth="1"/>
    <col min="997" max="1239" width="9.1796875" style="21"/>
    <col min="1240" max="1240" width="1.81640625" style="21" customWidth="1"/>
    <col min="1241" max="1241" width="11.54296875" style="21" customWidth="1"/>
    <col min="1242" max="1242" width="2.453125" style="21" customWidth="1"/>
    <col min="1243" max="1243" width="27.1796875" style="21" customWidth="1"/>
    <col min="1244" max="1244" width="30.1796875" style="21" customWidth="1"/>
    <col min="1245" max="1246" width="9.1796875" style="21"/>
    <col min="1247" max="1247" width="16" style="21" customWidth="1"/>
    <col min="1248" max="1248" width="9.1796875" style="21"/>
    <col min="1249" max="1249" width="27.81640625" style="21" customWidth="1"/>
    <col min="1250" max="1250" width="34.7265625" style="21" customWidth="1"/>
    <col min="1251" max="1251" width="9.1796875" style="21"/>
    <col min="1252" max="1252" width="12.26953125" style="21" bestFit="1" customWidth="1"/>
    <col min="1253" max="1495" width="9.1796875" style="21"/>
    <col min="1496" max="1496" width="1.81640625" style="21" customWidth="1"/>
    <col min="1497" max="1497" width="11.54296875" style="21" customWidth="1"/>
    <col min="1498" max="1498" width="2.453125" style="21" customWidth="1"/>
    <col min="1499" max="1499" width="27.1796875" style="21" customWidth="1"/>
    <col min="1500" max="1500" width="30.1796875" style="21" customWidth="1"/>
    <col min="1501" max="1502" width="9.1796875" style="21"/>
    <col min="1503" max="1503" width="16" style="21" customWidth="1"/>
    <col min="1504" max="1504" width="9.1796875" style="21"/>
    <col min="1505" max="1505" width="27.81640625" style="21" customWidth="1"/>
    <col min="1506" max="1506" width="34.7265625" style="21" customWidth="1"/>
    <col min="1507" max="1507" width="9.1796875" style="21"/>
    <col min="1508" max="1508" width="12.26953125" style="21" bestFit="1" customWidth="1"/>
    <col min="1509" max="1751" width="9.1796875" style="21"/>
    <col min="1752" max="1752" width="1.81640625" style="21" customWidth="1"/>
    <col min="1753" max="1753" width="11.54296875" style="21" customWidth="1"/>
    <col min="1754" max="1754" width="2.453125" style="21" customWidth="1"/>
    <col min="1755" max="1755" width="27.1796875" style="21" customWidth="1"/>
    <col min="1756" max="1756" width="30.1796875" style="21" customWidth="1"/>
    <col min="1757" max="1758" width="9.1796875" style="21"/>
    <col min="1759" max="1759" width="16" style="21" customWidth="1"/>
    <col min="1760" max="1760" width="9.1796875" style="21"/>
    <col min="1761" max="1761" width="27.81640625" style="21" customWidth="1"/>
    <col min="1762" max="1762" width="34.7265625" style="21" customWidth="1"/>
    <col min="1763" max="1763" width="9.1796875" style="21"/>
    <col min="1764" max="1764" width="12.26953125" style="21" bestFit="1" customWidth="1"/>
    <col min="1765" max="2007" width="9.1796875" style="21"/>
    <col min="2008" max="2008" width="1.81640625" style="21" customWidth="1"/>
    <col min="2009" max="2009" width="11.54296875" style="21" customWidth="1"/>
    <col min="2010" max="2010" width="2.453125" style="21" customWidth="1"/>
    <col min="2011" max="2011" width="27.1796875" style="21" customWidth="1"/>
    <col min="2012" max="2012" width="30.1796875" style="21" customWidth="1"/>
    <col min="2013" max="2014" width="9.1796875" style="21"/>
    <col min="2015" max="2015" width="16" style="21" customWidth="1"/>
    <col min="2016" max="2016" width="9.1796875" style="21"/>
    <col min="2017" max="2017" width="27.81640625" style="21" customWidth="1"/>
    <col min="2018" max="2018" width="34.7265625" style="21" customWidth="1"/>
    <col min="2019" max="2019" width="9.1796875" style="21"/>
    <col min="2020" max="2020" width="12.26953125" style="21" bestFit="1" customWidth="1"/>
    <col min="2021" max="2263" width="9.1796875" style="21"/>
    <col min="2264" max="2264" width="1.81640625" style="21" customWidth="1"/>
    <col min="2265" max="2265" width="11.54296875" style="21" customWidth="1"/>
    <col min="2266" max="2266" width="2.453125" style="21" customWidth="1"/>
    <col min="2267" max="2267" width="27.1796875" style="21" customWidth="1"/>
    <col min="2268" max="2268" width="30.1796875" style="21" customWidth="1"/>
    <col min="2269" max="2270" width="9.1796875" style="21"/>
    <col min="2271" max="2271" width="16" style="21" customWidth="1"/>
    <col min="2272" max="2272" width="9.1796875" style="21"/>
    <col min="2273" max="2273" width="27.81640625" style="21" customWidth="1"/>
    <col min="2274" max="2274" width="34.7265625" style="21" customWidth="1"/>
    <col min="2275" max="2275" width="9.1796875" style="21"/>
    <col min="2276" max="2276" width="12.26953125" style="21" bestFit="1" customWidth="1"/>
    <col min="2277" max="2519" width="9.1796875" style="21"/>
    <col min="2520" max="2520" width="1.81640625" style="21" customWidth="1"/>
    <col min="2521" max="2521" width="11.54296875" style="21" customWidth="1"/>
    <col min="2522" max="2522" width="2.453125" style="21" customWidth="1"/>
    <col min="2523" max="2523" width="27.1796875" style="21" customWidth="1"/>
    <col min="2524" max="2524" width="30.1796875" style="21" customWidth="1"/>
    <col min="2525" max="2526" width="9.1796875" style="21"/>
    <col min="2527" max="2527" width="16" style="21" customWidth="1"/>
    <col min="2528" max="2528" width="9.1796875" style="21"/>
    <col min="2529" max="2529" width="27.81640625" style="21" customWidth="1"/>
    <col min="2530" max="2530" width="34.7265625" style="21" customWidth="1"/>
    <col min="2531" max="2531" width="9.1796875" style="21"/>
    <col min="2532" max="2532" width="12.26953125" style="21" bestFit="1" customWidth="1"/>
    <col min="2533" max="2775" width="9.1796875" style="21"/>
    <col min="2776" max="2776" width="1.81640625" style="21" customWidth="1"/>
    <col min="2777" max="2777" width="11.54296875" style="21" customWidth="1"/>
    <col min="2778" max="2778" width="2.453125" style="21" customWidth="1"/>
    <col min="2779" max="2779" width="27.1796875" style="21" customWidth="1"/>
    <col min="2780" max="2780" width="30.1796875" style="21" customWidth="1"/>
    <col min="2781" max="2782" width="9.1796875" style="21"/>
    <col min="2783" max="2783" width="16" style="21" customWidth="1"/>
    <col min="2784" max="2784" width="9.1796875" style="21"/>
    <col min="2785" max="2785" width="27.81640625" style="21" customWidth="1"/>
    <col min="2786" max="2786" width="34.7265625" style="21" customWidth="1"/>
    <col min="2787" max="2787" width="9.1796875" style="21"/>
    <col min="2788" max="2788" width="12.26953125" style="21" bestFit="1" customWidth="1"/>
    <col min="2789" max="3031" width="9.1796875" style="21"/>
    <col min="3032" max="3032" width="1.81640625" style="21" customWidth="1"/>
    <col min="3033" max="3033" width="11.54296875" style="21" customWidth="1"/>
    <col min="3034" max="3034" width="2.453125" style="21" customWidth="1"/>
    <col min="3035" max="3035" width="27.1796875" style="21" customWidth="1"/>
    <col min="3036" max="3036" width="30.1796875" style="21" customWidth="1"/>
    <col min="3037" max="3038" width="9.1796875" style="21"/>
    <col min="3039" max="3039" width="16" style="21" customWidth="1"/>
    <col min="3040" max="3040" width="9.1796875" style="21"/>
    <col min="3041" max="3041" width="27.81640625" style="21" customWidth="1"/>
    <col min="3042" max="3042" width="34.7265625" style="21" customWidth="1"/>
    <col min="3043" max="3043" width="9.1796875" style="21"/>
    <col min="3044" max="3044" width="12.26953125" style="21" bestFit="1" customWidth="1"/>
    <col min="3045" max="3287" width="9.1796875" style="21"/>
    <col min="3288" max="3288" width="1.81640625" style="21" customWidth="1"/>
    <col min="3289" max="3289" width="11.54296875" style="21" customWidth="1"/>
    <col min="3290" max="3290" width="2.453125" style="21" customWidth="1"/>
    <col min="3291" max="3291" width="27.1796875" style="21" customWidth="1"/>
    <col min="3292" max="3292" width="30.1796875" style="21" customWidth="1"/>
    <col min="3293" max="3294" width="9.1796875" style="21"/>
    <col min="3295" max="3295" width="16" style="21" customWidth="1"/>
    <col min="3296" max="3296" width="9.1796875" style="21"/>
    <col min="3297" max="3297" width="27.81640625" style="21" customWidth="1"/>
    <col min="3298" max="3298" width="34.7265625" style="21" customWidth="1"/>
    <col min="3299" max="3299" width="9.1796875" style="21"/>
    <col min="3300" max="3300" width="12.26953125" style="21" bestFit="1" customWidth="1"/>
    <col min="3301" max="3543" width="9.1796875" style="21"/>
    <col min="3544" max="3544" width="1.81640625" style="21" customWidth="1"/>
    <col min="3545" max="3545" width="11.54296875" style="21" customWidth="1"/>
    <col min="3546" max="3546" width="2.453125" style="21" customWidth="1"/>
    <col min="3547" max="3547" width="27.1796875" style="21" customWidth="1"/>
    <col min="3548" max="3548" width="30.1796875" style="21" customWidth="1"/>
    <col min="3549" max="3550" width="9.1796875" style="21"/>
    <col min="3551" max="3551" width="16" style="21" customWidth="1"/>
    <col min="3552" max="3552" width="9.1796875" style="21"/>
    <col min="3553" max="3553" width="27.81640625" style="21" customWidth="1"/>
    <col min="3554" max="3554" width="34.7265625" style="21" customWidth="1"/>
    <col min="3555" max="3555" width="9.1796875" style="21"/>
    <col min="3556" max="3556" width="12.26953125" style="21" bestFit="1" customWidth="1"/>
    <col min="3557" max="3799" width="9.1796875" style="21"/>
    <col min="3800" max="3800" width="1.81640625" style="21" customWidth="1"/>
    <col min="3801" max="3801" width="11.54296875" style="21" customWidth="1"/>
    <col min="3802" max="3802" width="2.453125" style="21" customWidth="1"/>
    <col min="3803" max="3803" width="27.1796875" style="21" customWidth="1"/>
    <col min="3804" max="3804" width="30.1796875" style="21" customWidth="1"/>
    <col min="3805" max="3806" width="9.1796875" style="21"/>
    <col min="3807" max="3807" width="16" style="21" customWidth="1"/>
    <col min="3808" max="3808" width="9.1796875" style="21"/>
    <col min="3809" max="3809" width="27.81640625" style="21" customWidth="1"/>
    <col min="3810" max="3810" width="34.7265625" style="21" customWidth="1"/>
    <col min="3811" max="3811" width="9.1796875" style="21"/>
    <col min="3812" max="3812" width="12.26953125" style="21" bestFit="1" customWidth="1"/>
    <col min="3813" max="4055" width="9.1796875" style="21"/>
    <col min="4056" max="4056" width="1.81640625" style="21" customWidth="1"/>
    <col min="4057" max="4057" width="11.54296875" style="21" customWidth="1"/>
    <col min="4058" max="4058" width="2.453125" style="21" customWidth="1"/>
    <col min="4059" max="4059" width="27.1796875" style="21" customWidth="1"/>
    <col min="4060" max="4060" width="30.1796875" style="21" customWidth="1"/>
    <col min="4061" max="4062" width="9.1796875" style="21"/>
    <col min="4063" max="4063" width="16" style="21" customWidth="1"/>
    <col min="4064" max="4064" width="9.1796875" style="21"/>
    <col min="4065" max="4065" width="27.81640625" style="21" customWidth="1"/>
    <col min="4066" max="4066" width="34.7265625" style="21" customWidth="1"/>
    <col min="4067" max="4067" width="9.1796875" style="21"/>
    <col min="4068" max="4068" width="12.26953125" style="21" bestFit="1" customWidth="1"/>
    <col min="4069" max="4311" width="9.1796875" style="21"/>
    <col min="4312" max="4312" width="1.81640625" style="21" customWidth="1"/>
    <col min="4313" max="4313" width="11.54296875" style="21" customWidth="1"/>
    <col min="4314" max="4314" width="2.453125" style="21" customWidth="1"/>
    <col min="4315" max="4315" width="27.1796875" style="21" customWidth="1"/>
    <col min="4316" max="4316" width="30.1796875" style="21" customWidth="1"/>
    <col min="4317" max="4318" width="9.1796875" style="21"/>
    <col min="4319" max="4319" width="16" style="21" customWidth="1"/>
    <col min="4320" max="4320" width="9.1796875" style="21"/>
    <col min="4321" max="4321" width="27.81640625" style="21" customWidth="1"/>
    <col min="4322" max="4322" width="34.7265625" style="21" customWidth="1"/>
    <col min="4323" max="4323" width="9.1796875" style="21"/>
    <col min="4324" max="4324" width="12.26953125" style="21" bestFit="1" customWidth="1"/>
    <col min="4325" max="4567" width="9.1796875" style="21"/>
    <col min="4568" max="4568" width="1.81640625" style="21" customWidth="1"/>
    <col min="4569" max="4569" width="11.54296875" style="21" customWidth="1"/>
    <col min="4570" max="4570" width="2.453125" style="21" customWidth="1"/>
    <col min="4571" max="4571" width="27.1796875" style="21" customWidth="1"/>
    <col min="4572" max="4572" width="30.1796875" style="21" customWidth="1"/>
    <col min="4573" max="4574" width="9.1796875" style="21"/>
    <col min="4575" max="4575" width="16" style="21" customWidth="1"/>
    <col min="4576" max="4576" width="9.1796875" style="21"/>
    <col min="4577" max="4577" width="27.81640625" style="21" customWidth="1"/>
    <col min="4578" max="4578" width="34.7265625" style="21" customWidth="1"/>
    <col min="4579" max="4579" width="9.1796875" style="21"/>
    <col min="4580" max="4580" width="12.26953125" style="21" bestFit="1" customWidth="1"/>
    <col min="4581" max="4823" width="9.1796875" style="21"/>
    <col min="4824" max="4824" width="1.81640625" style="21" customWidth="1"/>
    <col min="4825" max="4825" width="11.54296875" style="21" customWidth="1"/>
    <col min="4826" max="4826" width="2.453125" style="21" customWidth="1"/>
    <col min="4827" max="4827" width="27.1796875" style="21" customWidth="1"/>
    <col min="4828" max="4828" width="30.1796875" style="21" customWidth="1"/>
    <col min="4829" max="4830" width="9.1796875" style="21"/>
    <col min="4831" max="4831" width="16" style="21" customWidth="1"/>
    <col min="4832" max="4832" width="9.1796875" style="21"/>
    <col min="4833" max="4833" width="27.81640625" style="21" customWidth="1"/>
    <col min="4834" max="4834" width="34.7265625" style="21" customWidth="1"/>
    <col min="4835" max="4835" width="9.1796875" style="21"/>
    <col min="4836" max="4836" width="12.26953125" style="21" bestFit="1" customWidth="1"/>
    <col min="4837" max="5079" width="9.1796875" style="21"/>
    <col min="5080" max="5080" width="1.81640625" style="21" customWidth="1"/>
    <col min="5081" max="5081" width="11.54296875" style="21" customWidth="1"/>
    <col min="5082" max="5082" width="2.453125" style="21" customWidth="1"/>
    <col min="5083" max="5083" width="27.1796875" style="21" customWidth="1"/>
    <col min="5084" max="5084" width="30.1796875" style="21" customWidth="1"/>
    <col min="5085" max="5086" width="9.1796875" style="21"/>
    <col min="5087" max="5087" width="16" style="21" customWidth="1"/>
    <col min="5088" max="5088" width="9.1796875" style="21"/>
    <col min="5089" max="5089" width="27.81640625" style="21" customWidth="1"/>
    <col min="5090" max="5090" width="34.7265625" style="21" customWidth="1"/>
    <col min="5091" max="5091" width="9.1796875" style="21"/>
    <col min="5092" max="5092" width="12.26953125" style="21" bestFit="1" customWidth="1"/>
    <col min="5093" max="5335" width="9.1796875" style="21"/>
    <col min="5336" max="5336" width="1.81640625" style="21" customWidth="1"/>
    <col min="5337" max="5337" width="11.54296875" style="21" customWidth="1"/>
    <col min="5338" max="5338" width="2.453125" style="21" customWidth="1"/>
    <col min="5339" max="5339" width="27.1796875" style="21" customWidth="1"/>
    <col min="5340" max="5340" width="30.1796875" style="21" customWidth="1"/>
    <col min="5341" max="5342" width="9.1796875" style="21"/>
    <col min="5343" max="5343" width="16" style="21" customWidth="1"/>
    <col min="5344" max="5344" width="9.1796875" style="21"/>
    <col min="5345" max="5345" width="27.81640625" style="21" customWidth="1"/>
    <col min="5346" max="5346" width="34.7265625" style="21" customWidth="1"/>
    <col min="5347" max="5347" width="9.1796875" style="21"/>
    <col min="5348" max="5348" width="12.26953125" style="21" bestFit="1" customWidth="1"/>
    <col min="5349" max="5591" width="9.1796875" style="21"/>
    <col min="5592" max="5592" width="1.81640625" style="21" customWidth="1"/>
    <col min="5593" max="5593" width="11.54296875" style="21" customWidth="1"/>
    <col min="5594" max="5594" width="2.453125" style="21" customWidth="1"/>
    <col min="5595" max="5595" width="27.1796875" style="21" customWidth="1"/>
    <col min="5596" max="5596" width="30.1796875" style="21" customWidth="1"/>
    <col min="5597" max="5598" width="9.1796875" style="21"/>
    <col min="5599" max="5599" width="16" style="21" customWidth="1"/>
    <col min="5600" max="5600" width="9.1796875" style="21"/>
    <col min="5601" max="5601" width="27.81640625" style="21" customWidth="1"/>
    <col min="5602" max="5602" width="34.7265625" style="21" customWidth="1"/>
    <col min="5603" max="5603" width="9.1796875" style="21"/>
    <col min="5604" max="5604" width="12.26953125" style="21" bestFit="1" customWidth="1"/>
    <col min="5605" max="5847" width="9.1796875" style="21"/>
    <col min="5848" max="5848" width="1.81640625" style="21" customWidth="1"/>
    <col min="5849" max="5849" width="11.54296875" style="21" customWidth="1"/>
    <col min="5850" max="5850" width="2.453125" style="21" customWidth="1"/>
    <col min="5851" max="5851" width="27.1796875" style="21" customWidth="1"/>
    <col min="5852" max="5852" width="30.1796875" style="21" customWidth="1"/>
    <col min="5853" max="5854" width="9.1796875" style="21"/>
    <col min="5855" max="5855" width="16" style="21" customWidth="1"/>
    <col min="5856" max="5856" width="9.1796875" style="21"/>
    <col min="5857" max="5857" width="27.81640625" style="21" customWidth="1"/>
    <col min="5858" max="5858" width="34.7265625" style="21" customWidth="1"/>
    <col min="5859" max="5859" width="9.1796875" style="21"/>
    <col min="5860" max="5860" width="12.26953125" style="21" bestFit="1" customWidth="1"/>
    <col min="5861" max="6103" width="9.1796875" style="21"/>
    <col min="6104" max="6104" width="1.81640625" style="21" customWidth="1"/>
    <col min="6105" max="6105" width="11.54296875" style="21" customWidth="1"/>
    <col min="6106" max="6106" width="2.453125" style="21" customWidth="1"/>
    <col min="6107" max="6107" width="27.1796875" style="21" customWidth="1"/>
    <col min="6108" max="6108" width="30.1796875" style="21" customWidth="1"/>
    <col min="6109" max="6110" width="9.1796875" style="21"/>
    <col min="6111" max="6111" width="16" style="21" customWidth="1"/>
    <col min="6112" max="6112" width="9.1796875" style="21"/>
    <col min="6113" max="6113" width="27.81640625" style="21" customWidth="1"/>
    <col min="6114" max="6114" width="34.7265625" style="21" customWidth="1"/>
    <col min="6115" max="6115" width="9.1796875" style="21"/>
    <col min="6116" max="6116" width="12.26953125" style="21" bestFit="1" customWidth="1"/>
    <col min="6117" max="6359" width="9.1796875" style="21"/>
    <col min="6360" max="6360" width="1.81640625" style="21" customWidth="1"/>
    <col min="6361" max="6361" width="11.54296875" style="21" customWidth="1"/>
    <col min="6362" max="6362" width="2.453125" style="21" customWidth="1"/>
    <col min="6363" max="6363" width="27.1796875" style="21" customWidth="1"/>
    <col min="6364" max="6364" width="30.1796875" style="21" customWidth="1"/>
    <col min="6365" max="6366" width="9.1796875" style="21"/>
    <col min="6367" max="6367" width="16" style="21" customWidth="1"/>
    <col min="6368" max="6368" width="9.1796875" style="21"/>
    <col min="6369" max="6369" width="27.81640625" style="21" customWidth="1"/>
    <col min="6370" max="6370" width="34.7265625" style="21" customWidth="1"/>
    <col min="6371" max="6371" width="9.1796875" style="21"/>
    <col min="6372" max="6372" width="12.26953125" style="21" bestFit="1" customWidth="1"/>
    <col min="6373" max="6615" width="9.1796875" style="21"/>
    <col min="6616" max="6616" width="1.81640625" style="21" customWidth="1"/>
    <col min="6617" max="6617" width="11.54296875" style="21" customWidth="1"/>
    <col min="6618" max="6618" width="2.453125" style="21" customWidth="1"/>
    <col min="6619" max="6619" width="27.1796875" style="21" customWidth="1"/>
    <col min="6620" max="6620" width="30.1796875" style="21" customWidth="1"/>
    <col min="6621" max="6622" width="9.1796875" style="21"/>
    <col min="6623" max="6623" width="16" style="21" customWidth="1"/>
    <col min="6624" max="6624" width="9.1796875" style="21"/>
    <col min="6625" max="6625" width="27.81640625" style="21" customWidth="1"/>
    <col min="6626" max="6626" width="34.7265625" style="21" customWidth="1"/>
    <col min="6627" max="6627" width="9.1796875" style="21"/>
    <col min="6628" max="6628" width="12.26953125" style="21" bestFit="1" customWidth="1"/>
    <col min="6629" max="6871" width="9.1796875" style="21"/>
    <col min="6872" max="6872" width="1.81640625" style="21" customWidth="1"/>
    <col min="6873" max="6873" width="11.54296875" style="21" customWidth="1"/>
    <col min="6874" max="6874" width="2.453125" style="21" customWidth="1"/>
    <col min="6875" max="6875" width="27.1796875" style="21" customWidth="1"/>
    <col min="6876" max="6876" width="30.1796875" style="21" customWidth="1"/>
    <col min="6877" max="6878" width="9.1796875" style="21"/>
    <col min="6879" max="6879" width="16" style="21" customWidth="1"/>
    <col min="6880" max="6880" width="9.1796875" style="21"/>
    <col min="6881" max="6881" width="27.81640625" style="21" customWidth="1"/>
    <col min="6882" max="6882" width="34.7265625" style="21" customWidth="1"/>
    <col min="6883" max="6883" width="9.1796875" style="21"/>
    <col min="6884" max="6884" width="12.26953125" style="21" bestFit="1" customWidth="1"/>
    <col min="6885" max="7127" width="9.1796875" style="21"/>
    <col min="7128" max="7128" width="1.81640625" style="21" customWidth="1"/>
    <col min="7129" max="7129" width="11.54296875" style="21" customWidth="1"/>
    <col min="7130" max="7130" width="2.453125" style="21" customWidth="1"/>
    <col min="7131" max="7131" width="27.1796875" style="21" customWidth="1"/>
    <col min="7132" max="7132" width="30.1796875" style="21" customWidth="1"/>
    <col min="7133" max="7134" width="9.1796875" style="21"/>
    <col min="7135" max="7135" width="16" style="21" customWidth="1"/>
    <col min="7136" max="7136" width="9.1796875" style="21"/>
    <col min="7137" max="7137" width="27.81640625" style="21" customWidth="1"/>
    <col min="7138" max="7138" width="34.7265625" style="21" customWidth="1"/>
    <col min="7139" max="7139" width="9.1796875" style="21"/>
    <col min="7140" max="7140" width="12.26953125" style="21" bestFit="1" customWidth="1"/>
    <col min="7141" max="7383" width="9.1796875" style="21"/>
    <col min="7384" max="7384" width="1.81640625" style="21" customWidth="1"/>
    <col min="7385" max="7385" width="11.54296875" style="21" customWidth="1"/>
    <col min="7386" max="7386" width="2.453125" style="21" customWidth="1"/>
    <col min="7387" max="7387" width="27.1796875" style="21" customWidth="1"/>
    <col min="7388" max="7388" width="30.1796875" style="21" customWidth="1"/>
    <col min="7389" max="7390" width="9.1796875" style="21"/>
    <col min="7391" max="7391" width="16" style="21" customWidth="1"/>
    <col min="7392" max="7392" width="9.1796875" style="21"/>
    <col min="7393" max="7393" width="27.81640625" style="21" customWidth="1"/>
    <col min="7394" max="7394" width="34.7265625" style="21" customWidth="1"/>
    <col min="7395" max="7395" width="9.1796875" style="21"/>
    <col min="7396" max="7396" width="12.26953125" style="21" bestFit="1" customWidth="1"/>
    <col min="7397" max="7639" width="9.1796875" style="21"/>
    <col min="7640" max="7640" width="1.81640625" style="21" customWidth="1"/>
    <col min="7641" max="7641" width="11.54296875" style="21" customWidth="1"/>
    <col min="7642" max="7642" width="2.453125" style="21" customWidth="1"/>
    <col min="7643" max="7643" width="27.1796875" style="21" customWidth="1"/>
    <col min="7644" max="7644" width="30.1796875" style="21" customWidth="1"/>
    <col min="7645" max="7646" width="9.1796875" style="21"/>
    <col min="7647" max="7647" width="16" style="21" customWidth="1"/>
    <col min="7648" max="7648" width="9.1796875" style="21"/>
    <col min="7649" max="7649" width="27.81640625" style="21" customWidth="1"/>
    <col min="7650" max="7650" width="34.7265625" style="21" customWidth="1"/>
    <col min="7651" max="7651" width="9.1796875" style="21"/>
    <col min="7652" max="7652" width="12.26953125" style="21" bestFit="1" customWidth="1"/>
    <col min="7653" max="7895" width="9.1796875" style="21"/>
    <col min="7896" max="7896" width="1.81640625" style="21" customWidth="1"/>
    <col min="7897" max="7897" width="11.54296875" style="21" customWidth="1"/>
    <col min="7898" max="7898" width="2.453125" style="21" customWidth="1"/>
    <col min="7899" max="7899" width="27.1796875" style="21" customWidth="1"/>
    <col min="7900" max="7900" width="30.1796875" style="21" customWidth="1"/>
    <col min="7901" max="7902" width="9.1796875" style="21"/>
    <col min="7903" max="7903" width="16" style="21" customWidth="1"/>
    <col min="7904" max="7904" width="9.1796875" style="21"/>
    <col min="7905" max="7905" width="27.81640625" style="21" customWidth="1"/>
    <col min="7906" max="7906" width="34.7265625" style="21" customWidth="1"/>
    <col min="7907" max="7907" width="9.1796875" style="21"/>
    <col min="7908" max="7908" width="12.26953125" style="21" bestFit="1" customWidth="1"/>
    <col min="7909" max="8151" width="9.1796875" style="21"/>
    <col min="8152" max="8152" width="1.81640625" style="21" customWidth="1"/>
    <col min="8153" max="8153" width="11.54296875" style="21" customWidth="1"/>
    <col min="8154" max="8154" width="2.453125" style="21" customWidth="1"/>
    <col min="8155" max="8155" width="27.1796875" style="21" customWidth="1"/>
    <col min="8156" max="8156" width="30.1796875" style="21" customWidth="1"/>
    <col min="8157" max="8158" width="9.1796875" style="21"/>
    <col min="8159" max="8159" width="16" style="21" customWidth="1"/>
    <col min="8160" max="8160" width="9.1796875" style="21"/>
    <col min="8161" max="8161" width="27.81640625" style="21" customWidth="1"/>
    <col min="8162" max="8162" width="34.7265625" style="21" customWidth="1"/>
    <col min="8163" max="8163" width="9.1796875" style="21"/>
    <col min="8164" max="8164" width="12.26953125" style="21" bestFit="1" customWidth="1"/>
    <col min="8165" max="8407" width="9.1796875" style="21"/>
    <col min="8408" max="8408" width="1.81640625" style="21" customWidth="1"/>
    <col min="8409" max="8409" width="11.54296875" style="21" customWidth="1"/>
    <col min="8410" max="8410" width="2.453125" style="21" customWidth="1"/>
    <col min="8411" max="8411" width="27.1796875" style="21" customWidth="1"/>
    <col min="8412" max="8412" width="30.1796875" style="21" customWidth="1"/>
    <col min="8413" max="8414" width="9.1796875" style="21"/>
    <col min="8415" max="8415" width="16" style="21" customWidth="1"/>
    <col min="8416" max="8416" width="9.1796875" style="21"/>
    <col min="8417" max="8417" width="27.81640625" style="21" customWidth="1"/>
    <col min="8418" max="8418" width="34.7265625" style="21" customWidth="1"/>
    <col min="8419" max="8419" width="9.1796875" style="21"/>
    <col min="8420" max="8420" width="12.26953125" style="21" bestFit="1" customWidth="1"/>
    <col min="8421" max="8663" width="9.1796875" style="21"/>
    <col min="8664" max="8664" width="1.81640625" style="21" customWidth="1"/>
    <col min="8665" max="8665" width="11.54296875" style="21" customWidth="1"/>
    <col min="8666" max="8666" width="2.453125" style="21" customWidth="1"/>
    <col min="8667" max="8667" width="27.1796875" style="21" customWidth="1"/>
    <col min="8668" max="8668" width="30.1796875" style="21" customWidth="1"/>
    <col min="8669" max="8670" width="9.1796875" style="21"/>
    <col min="8671" max="8671" width="16" style="21" customWidth="1"/>
    <col min="8672" max="8672" width="9.1796875" style="21"/>
    <col min="8673" max="8673" width="27.81640625" style="21" customWidth="1"/>
    <col min="8674" max="8674" width="34.7265625" style="21" customWidth="1"/>
    <col min="8675" max="8675" width="9.1796875" style="21"/>
    <col min="8676" max="8676" width="12.26953125" style="21" bestFit="1" customWidth="1"/>
    <col min="8677" max="8919" width="9.1796875" style="21"/>
    <col min="8920" max="8920" width="1.81640625" style="21" customWidth="1"/>
    <col min="8921" max="8921" width="11.54296875" style="21" customWidth="1"/>
    <col min="8922" max="8922" width="2.453125" style="21" customWidth="1"/>
    <col min="8923" max="8923" width="27.1796875" style="21" customWidth="1"/>
    <col min="8924" max="8924" width="30.1796875" style="21" customWidth="1"/>
    <col min="8925" max="8926" width="9.1796875" style="21"/>
    <col min="8927" max="8927" width="16" style="21" customWidth="1"/>
    <col min="8928" max="8928" width="9.1796875" style="21"/>
    <col min="8929" max="8929" width="27.81640625" style="21" customWidth="1"/>
    <col min="8930" max="8930" width="34.7265625" style="21" customWidth="1"/>
    <col min="8931" max="8931" width="9.1796875" style="21"/>
    <col min="8932" max="8932" width="12.26953125" style="21" bestFit="1" customWidth="1"/>
    <col min="8933" max="9175" width="9.1796875" style="21"/>
    <col min="9176" max="9176" width="1.81640625" style="21" customWidth="1"/>
    <col min="9177" max="9177" width="11.54296875" style="21" customWidth="1"/>
    <col min="9178" max="9178" width="2.453125" style="21" customWidth="1"/>
    <col min="9179" max="9179" width="27.1796875" style="21" customWidth="1"/>
    <col min="9180" max="9180" width="30.1796875" style="21" customWidth="1"/>
    <col min="9181" max="9182" width="9.1796875" style="21"/>
    <col min="9183" max="9183" width="16" style="21" customWidth="1"/>
    <col min="9184" max="9184" width="9.1796875" style="21"/>
    <col min="9185" max="9185" width="27.81640625" style="21" customWidth="1"/>
    <col min="9186" max="9186" width="34.7265625" style="21" customWidth="1"/>
    <col min="9187" max="9187" width="9.1796875" style="21"/>
    <col min="9188" max="9188" width="12.26953125" style="21" bestFit="1" customWidth="1"/>
    <col min="9189" max="9431" width="9.1796875" style="21"/>
    <col min="9432" max="9432" width="1.81640625" style="21" customWidth="1"/>
    <col min="9433" max="9433" width="11.54296875" style="21" customWidth="1"/>
    <col min="9434" max="9434" width="2.453125" style="21" customWidth="1"/>
    <col min="9435" max="9435" width="27.1796875" style="21" customWidth="1"/>
    <col min="9436" max="9436" width="30.1796875" style="21" customWidth="1"/>
    <col min="9437" max="9438" width="9.1796875" style="21"/>
    <col min="9439" max="9439" width="16" style="21" customWidth="1"/>
    <col min="9440" max="9440" width="9.1796875" style="21"/>
    <col min="9441" max="9441" width="27.81640625" style="21" customWidth="1"/>
    <col min="9442" max="9442" width="34.7265625" style="21" customWidth="1"/>
    <col min="9443" max="9443" width="9.1796875" style="21"/>
    <col min="9444" max="9444" width="12.26953125" style="21" bestFit="1" customWidth="1"/>
    <col min="9445" max="9687" width="9.1796875" style="21"/>
    <col min="9688" max="9688" width="1.81640625" style="21" customWidth="1"/>
    <col min="9689" max="9689" width="11.54296875" style="21" customWidth="1"/>
    <col min="9690" max="9690" width="2.453125" style="21" customWidth="1"/>
    <col min="9691" max="9691" width="27.1796875" style="21" customWidth="1"/>
    <col min="9692" max="9692" width="30.1796875" style="21" customWidth="1"/>
    <col min="9693" max="9694" width="9.1796875" style="21"/>
    <col min="9695" max="9695" width="16" style="21" customWidth="1"/>
    <col min="9696" max="9696" width="9.1796875" style="21"/>
    <col min="9697" max="9697" width="27.81640625" style="21" customWidth="1"/>
    <col min="9698" max="9698" width="34.7265625" style="21" customWidth="1"/>
    <col min="9699" max="9699" width="9.1796875" style="21"/>
    <col min="9700" max="9700" width="12.26953125" style="21" bestFit="1" customWidth="1"/>
    <col min="9701" max="9943" width="9.1796875" style="21"/>
    <col min="9944" max="9944" width="1.81640625" style="21" customWidth="1"/>
    <col min="9945" max="9945" width="11.54296875" style="21" customWidth="1"/>
    <col min="9946" max="9946" width="2.453125" style="21" customWidth="1"/>
    <col min="9947" max="9947" width="27.1796875" style="21" customWidth="1"/>
    <col min="9948" max="9948" width="30.1796875" style="21" customWidth="1"/>
    <col min="9949" max="9950" width="9.1796875" style="21"/>
    <col min="9951" max="9951" width="16" style="21" customWidth="1"/>
    <col min="9952" max="9952" width="9.1796875" style="21"/>
    <col min="9953" max="9953" width="27.81640625" style="21" customWidth="1"/>
    <col min="9954" max="9954" width="34.7265625" style="21" customWidth="1"/>
    <col min="9955" max="9955" width="9.1796875" style="21"/>
    <col min="9956" max="9956" width="12.26953125" style="21" bestFit="1" customWidth="1"/>
    <col min="9957" max="10199" width="9.1796875" style="21"/>
    <col min="10200" max="10200" width="1.81640625" style="21" customWidth="1"/>
    <col min="10201" max="10201" width="11.54296875" style="21" customWidth="1"/>
    <col min="10202" max="10202" width="2.453125" style="21" customWidth="1"/>
    <col min="10203" max="10203" width="27.1796875" style="21" customWidth="1"/>
    <col min="10204" max="10204" width="30.1796875" style="21" customWidth="1"/>
    <col min="10205" max="10206" width="9.1796875" style="21"/>
    <col min="10207" max="10207" width="16" style="21" customWidth="1"/>
    <col min="10208" max="10208" width="9.1796875" style="21"/>
    <col min="10209" max="10209" width="27.81640625" style="21" customWidth="1"/>
    <col min="10210" max="10210" width="34.7265625" style="21" customWidth="1"/>
    <col min="10211" max="10211" width="9.1796875" style="21"/>
    <col min="10212" max="10212" width="12.26953125" style="21" bestFit="1" customWidth="1"/>
    <col min="10213" max="10455" width="9.1796875" style="21"/>
    <col min="10456" max="10456" width="1.81640625" style="21" customWidth="1"/>
    <col min="10457" max="10457" width="11.54296875" style="21" customWidth="1"/>
    <col min="10458" max="10458" width="2.453125" style="21" customWidth="1"/>
    <col min="10459" max="10459" width="27.1796875" style="21" customWidth="1"/>
    <col min="10460" max="10460" width="30.1796875" style="21" customWidth="1"/>
    <col min="10461" max="10462" width="9.1796875" style="21"/>
    <col min="10463" max="10463" width="16" style="21" customWidth="1"/>
    <col min="10464" max="10464" width="9.1796875" style="21"/>
    <col min="10465" max="10465" width="27.81640625" style="21" customWidth="1"/>
    <col min="10466" max="10466" width="34.7265625" style="21" customWidth="1"/>
    <col min="10467" max="10467" width="9.1796875" style="21"/>
    <col min="10468" max="10468" width="12.26953125" style="21" bestFit="1" customWidth="1"/>
    <col min="10469" max="10711" width="9.1796875" style="21"/>
    <col min="10712" max="10712" width="1.81640625" style="21" customWidth="1"/>
    <col min="10713" max="10713" width="11.54296875" style="21" customWidth="1"/>
    <col min="10714" max="10714" width="2.453125" style="21" customWidth="1"/>
    <col min="10715" max="10715" width="27.1796875" style="21" customWidth="1"/>
    <col min="10716" max="10716" width="30.1796875" style="21" customWidth="1"/>
    <col min="10717" max="10718" width="9.1796875" style="21"/>
    <col min="10719" max="10719" width="16" style="21" customWidth="1"/>
    <col min="10720" max="10720" width="9.1796875" style="21"/>
    <col min="10721" max="10721" width="27.81640625" style="21" customWidth="1"/>
    <col min="10722" max="10722" width="34.7265625" style="21" customWidth="1"/>
    <col min="10723" max="10723" width="9.1796875" style="21"/>
    <col min="10724" max="10724" width="12.26953125" style="21" bestFit="1" customWidth="1"/>
    <col min="10725" max="10967" width="9.1796875" style="21"/>
    <col min="10968" max="10968" width="1.81640625" style="21" customWidth="1"/>
    <col min="10969" max="10969" width="11.54296875" style="21" customWidth="1"/>
    <col min="10970" max="10970" width="2.453125" style="21" customWidth="1"/>
    <col min="10971" max="10971" width="27.1796875" style="21" customWidth="1"/>
    <col min="10972" max="10972" width="30.1796875" style="21" customWidth="1"/>
    <col min="10973" max="10974" width="9.1796875" style="21"/>
    <col min="10975" max="10975" width="16" style="21" customWidth="1"/>
    <col min="10976" max="10976" width="9.1796875" style="21"/>
    <col min="10977" max="10977" width="27.81640625" style="21" customWidth="1"/>
    <col min="10978" max="10978" width="34.7265625" style="21" customWidth="1"/>
    <col min="10979" max="10979" width="9.1796875" style="21"/>
    <col min="10980" max="10980" width="12.26953125" style="21" bestFit="1" customWidth="1"/>
    <col min="10981" max="11223" width="9.1796875" style="21"/>
    <col min="11224" max="11224" width="1.81640625" style="21" customWidth="1"/>
    <col min="11225" max="11225" width="11.54296875" style="21" customWidth="1"/>
    <col min="11226" max="11226" width="2.453125" style="21" customWidth="1"/>
    <col min="11227" max="11227" width="27.1796875" style="21" customWidth="1"/>
    <col min="11228" max="11228" width="30.1796875" style="21" customWidth="1"/>
    <col min="11229" max="11230" width="9.1796875" style="21"/>
    <col min="11231" max="11231" width="16" style="21" customWidth="1"/>
    <col min="11232" max="11232" width="9.1796875" style="21"/>
    <col min="11233" max="11233" width="27.81640625" style="21" customWidth="1"/>
    <col min="11234" max="11234" width="34.7265625" style="21" customWidth="1"/>
    <col min="11235" max="11235" width="9.1796875" style="21"/>
    <col min="11236" max="11236" width="12.26953125" style="21" bestFit="1" customWidth="1"/>
    <col min="11237" max="11479" width="9.1796875" style="21"/>
    <col min="11480" max="11480" width="1.81640625" style="21" customWidth="1"/>
    <col min="11481" max="11481" width="11.54296875" style="21" customWidth="1"/>
    <col min="11482" max="11482" width="2.453125" style="21" customWidth="1"/>
    <col min="11483" max="11483" width="27.1796875" style="21" customWidth="1"/>
    <col min="11484" max="11484" width="30.1796875" style="21" customWidth="1"/>
    <col min="11485" max="11486" width="9.1796875" style="21"/>
    <col min="11487" max="11487" width="16" style="21" customWidth="1"/>
    <col min="11488" max="11488" width="9.1796875" style="21"/>
    <col min="11489" max="11489" width="27.81640625" style="21" customWidth="1"/>
    <col min="11490" max="11490" width="34.7265625" style="21" customWidth="1"/>
    <col min="11491" max="11491" width="9.1796875" style="21"/>
    <col min="11492" max="11492" width="12.26953125" style="21" bestFit="1" customWidth="1"/>
    <col min="11493" max="11735" width="9.1796875" style="21"/>
    <col min="11736" max="11736" width="1.81640625" style="21" customWidth="1"/>
    <col min="11737" max="11737" width="11.54296875" style="21" customWidth="1"/>
    <col min="11738" max="11738" width="2.453125" style="21" customWidth="1"/>
    <col min="11739" max="11739" width="27.1796875" style="21" customWidth="1"/>
    <col min="11740" max="11740" width="30.1796875" style="21" customWidth="1"/>
    <col min="11741" max="11742" width="9.1796875" style="21"/>
    <col min="11743" max="11743" width="16" style="21" customWidth="1"/>
    <col min="11744" max="11744" width="9.1796875" style="21"/>
    <col min="11745" max="11745" width="27.81640625" style="21" customWidth="1"/>
    <col min="11746" max="11746" width="34.7265625" style="21" customWidth="1"/>
    <col min="11747" max="11747" width="9.1796875" style="21"/>
    <col min="11748" max="11748" width="12.26953125" style="21" bestFit="1" customWidth="1"/>
    <col min="11749" max="11991" width="9.1796875" style="21"/>
    <col min="11992" max="11992" width="1.81640625" style="21" customWidth="1"/>
    <col min="11993" max="11993" width="11.54296875" style="21" customWidth="1"/>
    <col min="11994" max="11994" width="2.453125" style="21" customWidth="1"/>
    <col min="11995" max="11995" width="27.1796875" style="21" customWidth="1"/>
    <col min="11996" max="11996" width="30.1796875" style="21" customWidth="1"/>
    <col min="11997" max="11998" width="9.1796875" style="21"/>
    <col min="11999" max="11999" width="16" style="21" customWidth="1"/>
    <col min="12000" max="12000" width="9.1796875" style="21"/>
    <col min="12001" max="12001" width="27.81640625" style="21" customWidth="1"/>
    <col min="12002" max="12002" width="34.7265625" style="21" customWidth="1"/>
    <col min="12003" max="12003" width="9.1796875" style="21"/>
    <col min="12004" max="12004" width="12.26953125" style="21" bestFit="1" customWidth="1"/>
    <col min="12005" max="12247" width="9.1796875" style="21"/>
    <col min="12248" max="12248" width="1.81640625" style="21" customWidth="1"/>
    <col min="12249" max="12249" width="11.54296875" style="21" customWidth="1"/>
    <col min="12250" max="12250" width="2.453125" style="21" customWidth="1"/>
    <col min="12251" max="12251" width="27.1796875" style="21" customWidth="1"/>
    <col min="12252" max="12252" width="30.1796875" style="21" customWidth="1"/>
    <col min="12253" max="12254" width="9.1796875" style="21"/>
    <col min="12255" max="12255" width="16" style="21" customWidth="1"/>
    <col min="12256" max="12256" width="9.1796875" style="21"/>
    <col min="12257" max="12257" width="27.81640625" style="21" customWidth="1"/>
    <col min="12258" max="12258" width="34.7265625" style="21" customWidth="1"/>
    <col min="12259" max="12259" width="9.1796875" style="21"/>
    <col min="12260" max="12260" width="12.26953125" style="21" bestFit="1" customWidth="1"/>
    <col min="12261" max="12503" width="9.1796875" style="21"/>
    <col min="12504" max="12504" width="1.81640625" style="21" customWidth="1"/>
    <col min="12505" max="12505" width="11.54296875" style="21" customWidth="1"/>
    <col min="12506" max="12506" width="2.453125" style="21" customWidth="1"/>
    <col min="12507" max="12507" width="27.1796875" style="21" customWidth="1"/>
    <col min="12508" max="12508" width="30.1796875" style="21" customWidth="1"/>
    <col min="12509" max="12510" width="9.1796875" style="21"/>
    <col min="12511" max="12511" width="16" style="21" customWidth="1"/>
    <col min="12512" max="12512" width="9.1796875" style="21"/>
    <col min="12513" max="12513" width="27.81640625" style="21" customWidth="1"/>
    <col min="12514" max="12514" width="34.7265625" style="21" customWidth="1"/>
    <col min="12515" max="12515" width="9.1796875" style="21"/>
    <col min="12516" max="12516" width="12.26953125" style="21" bestFit="1" customWidth="1"/>
    <col min="12517" max="12759" width="9.1796875" style="21"/>
    <col min="12760" max="12760" width="1.81640625" style="21" customWidth="1"/>
    <col min="12761" max="12761" width="11.54296875" style="21" customWidth="1"/>
    <col min="12762" max="12762" width="2.453125" style="21" customWidth="1"/>
    <col min="12763" max="12763" width="27.1796875" style="21" customWidth="1"/>
    <col min="12764" max="12764" width="30.1796875" style="21" customWidth="1"/>
    <col min="12765" max="12766" width="9.1796875" style="21"/>
    <col min="12767" max="12767" width="16" style="21" customWidth="1"/>
    <col min="12768" max="12768" width="9.1796875" style="21"/>
    <col min="12769" max="12769" width="27.81640625" style="21" customWidth="1"/>
    <col min="12770" max="12770" width="34.7265625" style="21" customWidth="1"/>
    <col min="12771" max="12771" width="9.1796875" style="21"/>
    <col min="12772" max="12772" width="12.26953125" style="21" bestFit="1" customWidth="1"/>
    <col min="12773" max="13015" width="9.1796875" style="21"/>
    <col min="13016" max="13016" width="1.81640625" style="21" customWidth="1"/>
    <col min="13017" max="13017" width="11.54296875" style="21" customWidth="1"/>
    <col min="13018" max="13018" width="2.453125" style="21" customWidth="1"/>
    <col min="13019" max="13019" width="27.1796875" style="21" customWidth="1"/>
    <col min="13020" max="13020" width="30.1796875" style="21" customWidth="1"/>
    <col min="13021" max="13022" width="9.1796875" style="21"/>
    <col min="13023" max="13023" width="16" style="21" customWidth="1"/>
    <col min="13024" max="13024" width="9.1796875" style="21"/>
    <col min="13025" max="13025" width="27.81640625" style="21" customWidth="1"/>
    <col min="13026" max="13026" width="34.7265625" style="21" customWidth="1"/>
    <col min="13027" max="13027" width="9.1796875" style="21"/>
    <col min="13028" max="13028" width="12.26953125" style="21" bestFit="1" customWidth="1"/>
    <col min="13029" max="13271" width="9.1796875" style="21"/>
    <col min="13272" max="13272" width="1.81640625" style="21" customWidth="1"/>
    <col min="13273" max="13273" width="11.54296875" style="21" customWidth="1"/>
    <col min="13274" max="13274" width="2.453125" style="21" customWidth="1"/>
    <col min="13275" max="13275" width="27.1796875" style="21" customWidth="1"/>
    <col min="13276" max="13276" width="30.1796875" style="21" customWidth="1"/>
    <col min="13277" max="13278" width="9.1796875" style="21"/>
    <col min="13279" max="13279" width="16" style="21" customWidth="1"/>
    <col min="13280" max="13280" width="9.1796875" style="21"/>
    <col min="13281" max="13281" width="27.81640625" style="21" customWidth="1"/>
    <col min="13282" max="13282" width="34.7265625" style="21" customWidth="1"/>
    <col min="13283" max="13283" width="9.1796875" style="21"/>
    <col min="13284" max="13284" width="12.26953125" style="21" bestFit="1" customWidth="1"/>
    <col min="13285" max="13527" width="9.1796875" style="21"/>
    <col min="13528" max="13528" width="1.81640625" style="21" customWidth="1"/>
    <col min="13529" max="13529" width="11.54296875" style="21" customWidth="1"/>
    <col min="13530" max="13530" width="2.453125" style="21" customWidth="1"/>
    <col min="13531" max="13531" width="27.1796875" style="21" customWidth="1"/>
    <col min="13532" max="13532" width="30.1796875" style="21" customWidth="1"/>
    <col min="13533" max="13534" width="9.1796875" style="21"/>
    <col min="13535" max="13535" width="16" style="21" customWidth="1"/>
    <col min="13536" max="13536" width="9.1796875" style="21"/>
    <col min="13537" max="13537" width="27.81640625" style="21" customWidth="1"/>
    <col min="13538" max="13538" width="34.7265625" style="21" customWidth="1"/>
    <col min="13539" max="13539" width="9.1796875" style="21"/>
    <col min="13540" max="13540" width="12.26953125" style="21" bestFit="1" customWidth="1"/>
    <col min="13541" max="13783" width="9.1796875" style="21"/>
    <col min="13784" max="13784" width="1.81640625" style="21" customWidth="1"/>
    <col min="13785" max="13785" width="11.54296875" style="21" customWidth="1"/>
    <col min="13786" max="13786" width="2.453125" style="21" customWidth="1"/>
    <col min="13787" max="13787" width="27.1796875" style="21" customWidth="1"/>
    <col min="13788" max="13788" width="30.1796875" style="21" customWidth="1"/>
    <col min="13789" max="13790" width="9.1796875" style="21"/>
    <col min="13791" max="13791" width="16" style="21" customWidth="1"/>
    <col min="13792" max="13792" width="9.1796875" style="21"/>
    <col min="13793" max="13793" width="27.81640625" style="21" customWidth="1"/>
    <col min="13794" max="13794" width="34.7265625" style="21" customWidth="1"/>
    <col min="13795" max="13795" width="9.1796875" style="21"/>
    <col min="13796" max="13796" width="12.26953125" style="21" bestFit="1" customWidth="1"/>
    <col min="13797" max="14039" width="9.1796875" style="21"/>
    <col min="14040" max="14040" width="1.81640625" style="21" customWidth="1"/>
    <col min="14041" max="14041" width="11.54296875" style="21" customWidth="1"/>
    <col min="14042" max="14042" width="2.453125" style="21" customWidth="1"/>
    <col min="14043" max="14043" width="27.1796875" style="21" customWidth="1"/>
    <col min="14044" max="14044" width="30.1796875" style="21" customWidth="1"/>
    <col min="14045" max="14046" width="9.1796875" style="21"/>
    <col min="14047" max="14047" width="16" style="21" customWidth="1"/>
    <col min="14048" max="14048" width="9.1796875" style="21"/>
    <col min="14049" max="14049" width="27.81640625" style="21" customWidth="1"/>
    <col min="14050" max="14050" width="34.7265625" style="21" customWidth="1"/>
    <col min="14051" max="14051" width="9.1796875" style="21"/>
    <col min="14052" max="14052" width="12.26953125" style="21" bestFit="1" customWidth="1"/>
    <col min="14053" max="14295" width="9.1796875" style="21"/>
    <col min="14296" max="14296" width="1.81640625" style="21" customWidth="1"/>
    <col min="14297" max="14297" width="11.54296875" style="21" customWidth="1"/>
    <col min="14298" max="14298" width="2.453125" style="21" customWidth="1"/>
    <col min="14299" max="14299" width="27.1796875" style="21" customWidth="1"/>
    <col min="14300" max="14300" width="30.1796875" style="21" customWidth="1"/>
    <col min="14301" max="14302" width="9.1796875" style="21"/>
    <col min="14303" max="14303" width="16" style="21" customWidth="1"/>
    <col min="14304" max="14304" width="9.1796875" style="21"/>
    <col min="14305" max="14305" width="27.81640625" style="21" customWidth="1"/>
    <col min="14306" max="14306" width="34.7265625" style="21" customWidth="1"/>
    <col min="14307" max="14307" width="9.1796875" style="21"/>
    <col min="14308" max="14308" width="12.26953125" style="21" bestFit="1" customWidth="1"/>
    <col min="14309" max="14551" width="9.1796875" style="21"/>
    <col min="14552" max="14552" width="1.81640625" style="21" customWidth="1"/>
    <col min="14553" max="14553" width="11.54296875" style="21" customWidth="1"/>
    <col min="14554" max="14554" width="2.453125" style="21" customWidth="1"/>
    <col min="14555" max="14555" width="27.1796875" style="21" customWidth="1"/>
    <col min="14556" max="14556" width="30.1796875" style="21" customWidth="1"/>
    <col min="14557" max="14558" width="9.1796875" style="21"/>
    <col min="14559" max="14559" width="16" style="21" customWidth="1"/>
    <col min="14560" max="14560" width="9.1796875" style="21"/>
    <col min="14561" max="14561" width="27.81640625" style="21" customWidth="1"/>
    <col min="14562" max="14562" width="34.7265625" style="21" customWidth="1"/>
    <col min="14563" max="14563" width="9.1796875" style="21"/>
    <col min="14564" max="14564" width="12.26953125" style="21" bestFit="1" customWidth="1"/>
    <col min="14565" max="14807" width="9.1796875" style="21"/>
    <col min="14808" max="14808" width="1.81640625" style="21" customWidth="1"/>
    <col min="14809" max="14809" width="11.54296875" style="21" customWidth="1"/>
    <col min="14810" max="14810" width="2.453125" style="21" customWidth="1"/>
    <col min="14811" max="14811" width="27.1796875" style="21" customWidth="1"/>
    <col min="14812" max="14812" width="30.1796875" style="21" customWidth="1"/>
    <col min="14813" max="14814" width="9.1796875" style="21"/>
    <col min="14815" max="14815" width="16" style="21" customWidth="1"/>
    <col min="14816" max="14816" width="9.1796875" style="21"/>
    <col min="14817" max="14817" width="27.81640625" style="21" customWidth="1"/>
    <col min="14818" max="14818" width="34.7265625" style="21" customWidth="1"/>
    <col min="14819" max="14819" width="9.1796875" style="21"/>
    <col min="14820" max="14820" width="12.26953125" style="21" bestFit="1" customWidth="1"/>
    <col min="14821" max="15063" width="9.1796875" style="21"/>
    <col min="15064" max="15064" width="1.81640625" style="21" customWidth="1"/>
    <col min="15065" max="15065" width="11.54296875" style="21" customWidth="1"/>
    <col min="15066" max="15066" width="2.453125" style="21" customWidth="1"/>
    <col min="15067" max="15067" width="27.1796875" style="21" customWidth="1"/>
    <col min="15068" max="15068" width="30.1796875" style="21" customWidth="1"/>
    <col min="15069" max="15070" width="9.1796875" style="21"/>
    <col min="15071" max="15071" width="16" style="21" customWidth="1"/>
    <col min="15072" max="15072" width="9.1796875" style="21"/>
    <col min="15073" max="15073" width="27.81640625" style="21" customWidth="1"/>
    <col min="15074" max="15074" width="34.7265625" style="21" customWidth="1"/>
    <col min="15075" max="15075" width="9.1796875" style="21"/>
    <col min="15076" max="15076" width="12.26953125" style="21" bestFit="1" customWidth="1"/>
    <col min="15077" max="15319" width="9.1796875" style="21"/>
    <col min="15320" max="15320" width="1.81640625" style="21" customWidth="1"/>
    <col min="15321" max="15321" width="11.54296875" style="21" customWidth="1"/>
    <col min="15322" max="15322" width="2.453125" style="21" customWidth="1"/>
    <col min="15323" max="15323" width="27.1796875" style="21" customWidth="1"/>
    <col min="15324" max="15324" width="30.1796875" style="21" customWidth="1"/>
    <col min="15325" max="15326" width="9.1796875" style="21"/>
    <col min="15327" max="15327" width="16" style="21" customWidth="1"/>
    <col min="15328" max="15328" width="9.1796875" style="21"/>
    <col min="15329" max="15329" width="27.81640625" style="21" customWidth="1"/>
    <col min="15330" max="15330" width="34.7265625" style="21" customWidth="1"/>
    <col min="15331" max="15331" width="9.1796875" style="21"/>
    <col min="15332" max="15332" width="12.26953125" style="21" bestFit="1" customWidth="1"/>
    <col min="15333" max="15575" width="9.1796875" style="21"/>
    <col min="15576" max="15576" width="1.81640625" style="21" customWidth="1"/>
    <col min="15577" max="15577" width="11.54296875" style="21" customWidth="1"/>
    <col min="15578" max="15578" width="2.453125" style="21" customWidth="1"/>
    <col min="15579" max="15579" width="27.1796875" style="21" customWidth="1"/>
    <col min="15580" max="15580" width="30.1796875" style="21" customWidth="1"/>
    <col min="15581" max="15582" width="9.1796875" style="21"/>
    <col min="15583" max="15583" width="16" style="21" customWidth="1"/>
    <col min="15584" max="15584" width="9.1796875" style="21"/>
    <col min="15585" max="15585" width="27.81640625" style="21" customWidth="1"/>
    <col min="15586" max="15586" width="34.7265625" style="21" customWidth="1"/>
    <col min="15587" max="15587" width="9.1796875" style="21"/>
    <col min="15588" max="15588" width="12.26953125" style="21" bestFit="1" customWidth="1"/>
    <col min="15589" max="15831" width="9.1796875" style="21"/>
    <col min="15832" max="15832" width="1.81640625" style="21" customWidth="1"/>
    <col min="15833" max="15833" width="11.54296875" style="21" customWidth="1"/>
    <col min="15834" max="15834" width="2.453125" style="21" customWidth="1"/>
    <col min="15835" max="15835" width="27.1796875" style="21" customWidth="1"/>
    <col min="15836" max="15836" width="30.1796875" style="21" customWidth="1"/>
    <col min="15837" max="15838" width="9.1796875" style="21"/>
    <col min="15839" max="15839" width="16" style="21" customWidth="1"/>
    <col min="15840" max="15840" width="9.1796875" style="21"/>
    <col min="15841" max="15841" width="27.81640625" style="21" customWidth="1"/>
    <col min="15842" max="15842" width="34.7265625" style="21" customWidth="1"/>
    <col min="15843" max="15843" width="9.1796875" style="21"/>
    <col min="15844" max="15844" width="12.26953125" style="21" bestFit="1" customWidth="1"/>
    <col min="15845" max="16087" width="9.1796875" style="21"/>
    <col min="16088" max="16088" width="1.81640625" style="21" customWidth="1"/>
    <col min="16089" max="16089" width="11.54296875" style="21" customWidth="1"/>
    <col min="16090" max="16090" width="2.453125" style="21" customWidth="1"/>
    <col min="16091" max="16091" width="27.1796875" style="21" customWidth="1"/>
    <col min="16092" max="16092" width="30.1796875" style="21" customWidth="1"/>
    <col min="16093" max="16094" width="9.1796875" style="21"/>
    <col min="16095" max="16095" width="16" style="21" customWidth="1"/>
    <col min="16096" max="16096" width="9.1796875" style="21"/>
    <col min="16097" max="16097" width="27.81640625" style="21" customWidth="1"/>
    <col min="16098" max="16098" width="34.7265625" style="21" customWidth="1"/>
    <col min="16099" max="16099" width="9.1796875" style="21"/>
    <col min="16100" max="16100" width="12.26953125" style="21" bestFit="1" customWidth="1"/>
    <col min="16101" max="16384" width="9.1796875" style="21"/>
  </cols>
  <sheetData>
    <row r="1" spans="1:2" s="16" customFormat="1" ht="45" customHeight="1" x14ac:dyDescent="0.35">
      <c r="A1" s="12" t="s">
        <v>8</v>
      </c>
    </row>
    <row r="2" spans="1:2" s="16" customFormat="1" ht="20.25" customHeight="1" x14ac:dyDescent="0.35">
      <c r="A2" s="28" t="s">
        <v>68</v>
      </c>
    </row>
    <row r="3" spans="1:2" s="16" customFormat="1" ht="20.25" customHeight="1" x14ac:dyDescent="0.35">
      <c r="A3" s="29" t="s">
        <v>69</v>
      </c>
    </row>
    <row r="4" spans="1:2" s="16" customFormat="1" ht="30" customHeight="1" x14ac:dyDescent="0.55000000000000004">
      <c r="A4" s="17" t="s">
        <v>70</v>
      </c>
      <c r="B4" s="18" t="s">
        <v>71</v>
      </c>
    </row>
    <row r="5" spans="1:2" s="16" customFormat="1" ht="20.25" customHeight="1" x14ac:dyDescent="0.35">
      <c r="A5" s="27" t="str">
        <f>'Table P1'!A1</f>
        <v>Actual primary consumption and temperature corrected comparison, and mean air temperatures 1970 to 2023</v>
      </c>
      <c r="B5" s="26" t="s">
        <v>18</v>
      </c>
    </row>
    <row r="6" spans="1:2" s="16" customFormat="1" ht="20.25" customHeight="1" x14ac:dyDescent="0.35">
      <c r="A6" s="27" t="str">
        <f>'Table P2'!A1</f>
        <v>Consumption by fuel and sector 1970 to 2023 (ktoe)</v>
      </c>
      <c r="B6" s="26" t="s">
        <v>19</v>
      </c>
    </row>
    <row r="7" spans="1:2" s="16" customFormat="1" ht="20.25" customHeight="1" x14ac:dyDescent="0.35">
      <c r="A7" s="27" t="str">
        <f>'Table P3'!A1</f>
        <v>Primary energy required per 1 toe of final energy consumption 1970 to 2023 (ktoe)</v>
      </c>
      <c r="B7" s="26" t="s">
        <v>20</v>
      </c>
    </row>
    <row r="8" spans="1:2" s="16" customFormat="1" ht="20.25" customHeight="1" x14ac:dyDescent="0.35">
      <c r="A8" s="27" t="str">
        <f>'Table P4'!A1</f>
        <v>Factors affecting the overall change in primary energy demand between 2000 and 2023 (mtoe)</v>
      </c>
      <c r="B8" s="26" t="s">
        <v>21</v>
      </c>
    </row>
    <row r="9" spans="1:2" s="16" customFormat="1" ht="20.25" customHeight="1" x14ac:dyDescent="0.35">
      <c r="A9" s="27" t="str">
        <f>'Table P5'!A1</f>
        <v>Factors affecting conversion losses between 2000 and 2023 (ktoe)</v>
      </c>
      <c r="B9" s="26" t="s">
        <v>22</v>
      </c>
    </row>
    <row r="10" spans="1:2" s="16" customFormat="1" ht="20.25" customHeight="1" x14ac:dyDescent="0.35">
      <c r="A10" s="27" t="str">
        <f>'Table P6'!A1</f>
        <v>Domestic sector by end use between 1990 and 2023 (mtoe)</v>
      </c>
      <c r="B10" s="26" t="s">
        <v>23</v>
      </c>
    </row>
    <row r="11" spans="1:2" s="16" customFormat="1" ht="20.25" customHeight="1" x14ac:dyDescent="0.35">
      <c r="A11" s="27" t="str">
        <f>'Table P7'!A1</f>
        <v>Services by sector and fuel 1970 to 2023 (ktoe)</v>
      </c>
      <c r="B11" s="26" t="s">
        <v>24</v>
      </c>
    </row>
    <row r="12" spans="1:2" s="16" customFormat="1" ht="20.25" customHeight="1" x14ac:dyDescent="0.35">
      <c r="A12" s="27" t="str">
        <f>'Table P8'!A1</f>
        <v>Services (excl agriculture) subsector and end use by fuel, in primary energy equivalents 2019-2023 (ktoe)</v>
      </c>
      <c r="B12" s="26" t="s">
        <v>25</v>
      </c>
    </row>
  </sheetData>
  <hyperlinks>
    <hyperlink ref="B5" location="'Table P1'!A1" display="P1" xr:uid="{E3E728EC-585B-4474-989B-96D75792F5A3}"/>
    <hyperlink ref="B6" location="'Table P2'!A1" display="P2" xr:uid="{B6EEC973-7803-4FB5-9B92-CCC9DCED1403}"/>
    <hyperlink ref="B7" location="'Table P3'!A1" display="P3" xr:uid="{9433799C-2145-4CCF-846B-7C9E7EB9ED51}"/>
    <hyperlink ref="B8" location="'Table P4'!A1" display="P4" xr:uid="{FAB0FC29-B75B-44EB-B556-165510583084}"/>
    <hyperlink ref="B9" location="'Table P5'!A1" display="P5" xr:uid="{C20867B5-210F-4711-9759-C5550773865F}"/>
    <hyperlink ref="B10" location="'Table P6'!A1" display="P6" xr:uid="{24FCA55A-121D-48A0-A98D-06D94162B7F7}"/>
    <hyperlink ref="B11" location="'Table P7'!A1" display="P7" xr:uid="{39FE5336-0D28-4872-8C68-D39F126061DB}"/>
    <hyperlink ref="B12" location="'Table P8'!A1" display="P8" xr:uid="{683EC749-87A6-435C-B03E-6B4575717E47}"/>
  </hyperlinks>
  <pageMargins left="0.70866141732283472" right="0.70866141732283472" top="0.74803149606299213" bottom="0.74803149606299213" header="0.31496062992125984" footer="0.31496062992125984"/>
  <pageSetup paperSize="9" scale="14" orientation="landscape" verticalDpi="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E4B5-81EB-42BC-91AE-0E052BFBFD28}">
  <sheetPr codeName="Sheet8"/>
  <dimension ref="A1:B5"/>
  <sheetViews>
    <sheetView showGridLines="0" zoomScaleNormal="100" workbookViewId="0"/>
  </sheetViews>
  <sheetFormatPr defaultRowHeight="12.5" x14ac:dyDescent="0.25"/>
  <cols>
    <col min="1" max="1" width="11.54296875" bestFit="1" customWidth="1"/>
    <col min="2" max="2" width="93.7265625" customWidth="1"/>
  </cols>
  <sheetData>
    <row r="1" spans="1:2" ht="28.5" x14ac:dyDescent="0.3">
      <c r="A1" s="12" t="s">
        <v>49</v>
      </c>
      <c r="B1" s="22"/>
    </row>
    <row r="2" spans="1:2" s="16" customFormat="1" ht="20.25" customHeight="1" x14ac:dyDescent="0.35">
      <c r="A2" s="25" t="s">
        <v>68</v>
      </c>
    </row>
    <row r="3" spans="1:2" s="16" customFormat="1" ht="20.25" customHeight="1" x14ac:dyDescent="0.35">
      <c r="A3" s="25" t="s">
        <v>74</v>
      </c>
    </row>
    <row r="4" spans="1:2" ht="23.5" x14ac:dyDescent="0.55000000000000004">
      <c r="A4" s="23" t="s">
        <v>50</v>
      </c>
      <c r="B4" s="24" t="s">
        <v>46</v>
      </c>
    </row>
    <row r="5" spans="1:2" x14ac:dyDescent="0.25">
      <c r="B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9A77-065A-4332-8D21-86903443F9E5}">
  <sheetPr codeName="Sheet3">
    <pageSetUpPr fitToPage="1"/>
  </sheetPr>
  <dimension ref="A1:AB58"/>
  <sheetViews>
    <sheetView showGridLines="0" zoomScaleNormal="100" zoomScaleSheetLayoutView="100" workbookViewId="0"/>
  </sheetViews>
  <sheetFormatPr defaultColWidth="9.26953125" defaultRowHeight="12.5" x14ac:dyDescent="0.25"/>
  <cols>
    <col min="1" max="1" width="8.453125" style="41" customWidth="1"/>
    <col min="2" max="2" width="39.7265625" style="62" customWidth="1"/>
    <col min="3" max="3" width="39.7265625" style="61" customWidth="1"/>
    <col min="4" max="4" width="24.26953125" style="41" customWidth="1"/>
    <col min="5" max="11" width="9.26953125" style="41"/>
    <col min="12" max="12" width="9.26953125" style="43"/>
    <col min="13" max="16384" width="9.26953125" style="41"/>
  </cols>
  <sheetData>
    <row r="1" spans="1:28" ht="28.5" x14ac:dyDescent="0.4">
      <c r="A1" s="30" t="s">
        <v>78</v>
      </c>
      <c r="B1" s="2"/>
      <c r="C1" s="2"/>
      <c r="I1" s="42"/>
      <c r="J1" s="42"/>
      <c r="K1" s="42"/>
    </row>
    <row r="2" spans="1:28" s="45" customFormat="1" ht="21" customHeight="1" x14ac:dyDescent="0.3">
      <c r="A2" s="15" t="s">
        <v>68</v>
      </c>
      <c r="B2" s="44"/>
      <c r="C2" s="44"/>
      <c r="D2" s="44"/>
      <c r="E2" s="44"/>
      <c r="F2" s="44"/>
      <c r="G2" s="44"/>
      <c r="H2" s="44"/>
      <c r="I2" s="44"/>
      <c r="K2" s="46"/>
      <c r="AB2" s="47"/>
    </row>
    <row r="3" spans="1:28" s="52" customFormat="1" ht="26" x14ac:dyDescent="0.25">
      <c r="A3" s="13" t="s">
        <v>42</v>
      </c>
      <c r="B3" s="48" t="s">
        <v>218</v>
      </c>
      <c r="C3" s="49" t="s">
        <v>219</v>
      </c>
      <c r="D3" s="50" t="s">
        <v>48</v>
      </c>
      <c r="E3" s="51"/>
      <c r="L3" s="53"/>
    </row>
    <row r="4" spans="1:28" ht="15" customHeight="1" x14ac:dyDescent="0.25">
      <c r="A4" s="6">
        <v>1970</v>
      </c>
      <c r="B4" s="54">
        <v>210094.69763661249</v>
      </c>
      <c r="C4" s="55">
        <v>211900</v>
      </c>
      <c r="D4" s="4">
        <v>9.7101369863013698</v>
      </c>
      <c r="F4" s="56"/>
      <c r="G4" s="57"/>
      <c r="H4" s="58"/>
      <c r="I4" s="57"/>
    </row>
    <row r="5" spans="1:28" ht="15" customHeight="1" x14ac:dyDescent="0.25">
      <c r="A5" s="6">
        <v>1971</v>
      </c>
      <c r="B5" s="54">
        <v>207166.51443132077</v>
      </c>
      <c r="C5" s="55">
        <v>209700</v>
      </c>
      <c r="D5" s="4">
        <v>9.9364383561643823</v>
      </c>
      <c r="G5" s="57"/>
      <c r="I5" s="57"/>
    </row>
    <row r="6" spans="1:28" ht="15" customHeight="1" x14ac:dyDescent="0.25">
      <c r="A6" s="6">
        <v>1972</v>
      </c>
      <c r="B6" s="54">
        <v>211116.11517899967</v>
      </c>
      <c r="C6" s="55">
        <v>212600</v>
      </c>
      <c r="D6" s="4">
        <v>9.3467213114754095</v>
      </c>
      <c r="E6" s="1"/>
      <c r="F6" s="1"/>
      <c r="G6" s="59"/>
      <c r="H6" s="1"/>
      <c r="I6" s="59"/>
    </row>
    <row r="7" spans="1:28" ht="15" customHeight="1" x14ac:dyDescent="0.25">
      <c r="A7" s="6">
        <v>1973</v>
      </c>
      <c r="B7" s="54">
        <v>220506.19542739511</v>
      </c>
      <c r="C7" s="55">
        <v>223100</v>
      </c>
      <c r="D7" s="4">
        <v>9.7391780821917813</v>
      </c>
      <c r="G7" s="57"/>
      <c r="I7" s="57"/>
      <c r="O7" s="43"/>
    </row>
    <row r="8" spans="1:28" ht="15" customHeight="1" x14ac:dyDescent="0.25">
      <c r="A8" s="6">
        <v>1974</v>
      </c>
      <c r="B8" s="54">
        <v>210391.47738323209</v>
      </c>
      <c r="C8" s="55">
        <v>212400</v>
      </c>
      <c r="D8" s="4">
        <v>9.6339726027397266</v>
      </c>
      <c r="G8" s="57"/>
      <c r="I8" s="57"/>
      <c r="O8" s="43"/>
    </row>
    <row r="9" spans="1:28" ht="15" customHeight="1" x14ac:dyDescent="0.25">
      <c r="A9" s="6">
        <v>1975</v>
      </c>
      <c r="B9" s="54">
        <v>202191.32637713599</v>
      </c>
      <c r="C9" s="55">
        <v>206000</v>
      </c>
      <c r="D9" s="4">
        <v>9.9942465753424656</v>
      </c>
      <c r="G9" s="57"/>
      <c r="I9" s="57"/>
      <c r="O9" s="43"/>
    </row>
    <row r="10" spans="1:28" ht="15" customHeight="1" x14ac:dyDescent="0.25">
      <c r="A10" s="6">
        <v>1976</v>
      </c>
      <c r="B10" s="54">
        <v>205635.70909386771</v>
      </c>
      <c r="C10" s="55">
        <v>208900</v>
      </c>
      <c r="D10" s="4">
        <v>10.042076502732241</v>
      </c>
      <c r="G10" s="57"/>
      <c r="I10" s="57"/>
      <c r="O10" s="43"/>
    </row>
    <row r="11" spans="1:28" ht="15" customHeight="1" x14ac:dyDescent="0.25">
      <c r="A11" s="6">
        <v>1977</v>
      </c>
      <c r="B11" s="54">
        <v>210872.10239511231</v>
      </c>
      <c r="C11" s="55">
        <v>213100</v>
      </c>
      <c r="D11" s="4">
        <v>9.5158904109589031</v>
      </c>
      <c r="G11" s="57"/>
      <c r="I11" s="57"/>
      <c r="O11" s="43"/>
    </row>
    <row r="12" spans="1:28" ht="15" customHeight="1" x14ac:dyDescent="0.25">
      <c r="A12" s="6">
        <v>1978</v>
      </c>
      <c r="B12" s="54">
        <v>211797.50190378877</v>
      </c>
      <c r="C12" s="55">
        <v>213700</v>
      </c>
      <c r="D12" s="4">
        <v>9.4934246575342467</v>
      </c>
      <c r="G12" s="57"/>
      <c r="I12" s="57"/>
      <c r="O12" s="43"/>
    </row>
    <row r="13" spans="1:28" ht="15" customHeight="1" x14ac:dyDescent="0.25">
      <c r="A13" s="6">
        <v>1979</v>
      </c>
      <c r="B13" s="54">
        <v>222010.59444593516</v>
      </c>
      <c r="C13" s="55">
        <v>220000</v>
      </c>
      <c r="D13" s="4">
        <v>8.8849315068493144</v>
      </c>
      <c r="G13" s="57"/>
      <c r="I13" s="57"/>
      <c r="O13" s="43"/>
    </row>
    <row r="14" spans="1:28" ht="30" customHeight="1" x14ac:dyDescent="0.25">
      <c r="A14" s="6">
        <v>1980</v>
      </c>
      <c r="B14" s="54">
        <v>204491.62270524062</v>
      </c>
      <c r="C14" s="55">
        <v>206200</v>
      </c>
      <c r="D14" s="4">
        <v>9.418852459016394</v>
      </c>
      <c r="G14" s="57"/>
      <c r="I14" s="57"/>
      <c r="O14" s="43"/>
    </row>
    <row r="15" spans="1:28" ht="15" customHeight="1" x14ac:dyDescent="0.25">
      <c r="A15" s="6">
        <v>1981</v>
      </c>
      <c r="B15" s="54">
        <v>198359.73003114073</v>
      </c>
      <c r="C15" s="55">
        <v>198700</v>
      </c>
      <c r="D15" s="4">
        <v>9.0945205479452049</v>
      </c>
      <c r="G15" s="57"/>
      <c r="I15" s="57"/>
      <c r="O15" s="43"/>
    </row>
    <row r="16" spans="1:28" ht="15" customHeight="1" x14ac:dyDescent="0.25">
      <c r="A16" s="6">
        <v>1982</v>
      </c>
      <c r="B16" s="54">
        <v>196067.98279036247</v>
      </c>
      <c r="C16" s="55">
        <v>196300</v>
      </c>
      <c r="D16" s="4">
        <v>9.2427397260273967</v>
      </c>
      <c r="G16" s="57"/>
      <c r="I16" s="57"/>
      <c r="O16" s="43"/>
    </row>
    <row r="17" spans="1:15" ht="15" customHeight="1" x14ac:dyDescent="0.25">
      <c r="A17" s="6">
        <v>1983</v>
      </c>
      <c r="B17" s="54">
        <v>196765.53962547734</v>
      </c>
      <c r="C17" s="55">
        <v>197500</v>
      </c>
      <c r="D17" s="4">
        <v>9.6323287671232887</v>
      </c>
      <c r="F17" s="1"/>
      <c r="G17" s="57"/>
      <c r="I17" s="57"/>
      <c r="O17" s="43"/>
    </row>
    <row r="18" spans="1:15" ht="15" customHeight="1" x14ac:dyDescent="0.25">
      <c r="A18" s="6">
        <v>1984</v>
      </c>
      <c r="B18" s="54">
        <v>196402.46035749681</v>
      </c>
      <c r="C18" s="55">
        <v>196700</v>
      </c>
      <c r="D18" s="4">
        <v>9.3680327868852462</v>
      </c>
      <c r="G18" s="57"/>
      <c r="I18" s="57"/>
      <c r="O18" s="43"/>
    </row>
    <row r="19" spans="1:15" ht="15" customHeight="1" x14ac:dyDescent="0.25">
      <c r="A19" s="6">
        <v>1985</v>
      </c>
      <c r="B19" s="54">
        <v>205657.6086967478</v>
      </c>
      <c r="C19" s="55">
        <v>203100</v>
      </c>
      <c r="D19" s="4">
        <v>8.6394520547945195</v>
      </c>
      <c r="G19" s="57"/>
      <c r="I19" s="57"/>
      <c r="O19" s="43"/>
    </row>
    <row r="20" spans="1:15" ht="15" customHeight="1" x14ac:dyDescent="0.25">
      <c r="A20" s="6">
        <v>1986</v>
      </c>
      <c r="B20" s="54">
        <v>210012.60171969596</v>
      </c>
      <c r="C20" s="55">
        <v>206800</v>
      </c>
      <c r="D20" s="4">
        <v>8.4786301369863022</v>
      </c>
      <c r="G20" s="57"/>
      <c r="I20" s="57"/>
      <c r="O20" s="43"/>
    </row>
    <row r="21" spans="1:15" ht="15" customHeight="1" x14ac:dyDescent="0.25">
      <c r="A21" s="6">
        <v>1987</v>
      </c>
      <c r="B21" s="54">
        <v>211036.27070922777</v>
      </c>
      <c r="C21" s="55">
        <v>210000</v>
      </c>
      <c r="D21" s="4">
        <v>8.7402739726027399</v>
      </c>
      <c r="G21" s="57"/>
      <c r="I21" s="57"/>
      <c r="O21" s="43"/>
    </row>
    <row r="22" spans="1:15" ht="15" customHeight="1" x14ac:dyDescent="0.25">
      <c r="A22" s="6">
        <v>1988</v>
      </c>
      <c r="B22" s="54">
        <v>213745.63642938255</v>
      </c>
      <c r="C22" s="55">
        <v>217700</v>
      </c>
      <c r="D22" s="4">
        <v>9.3939890710382503</v>
      </c>
      <c r="G22" s="57"/>
      <c r="I22" s="57"/>
      <c r="O22" s="43"/>
    </row>
    <row r="23" spans="1:15" ht="15" customHeight="1" x14ac:dyDescent="0.25">
      <c r="A23" s="6">
        <v>1989</v>
      </c>
      <c r="B23" s="54">
        <v>211432.5992999564</v>
      </c>
      <c r="C23" s="55">
        <v>217800</v>
      </c>
      <c r="D23" s="4">
        <v>10.16027397260274</v>
      </c>
      <c r="G23" s="57"/>
      <c r="I23" s="57"/>
      <c r="O23" s="43"/>
    </row>
    <row r="24" spans="1:15" ht="30" customHeight="1" x14ac:dyDescent="0.25">
      <c r="A24" s="6">
        <v>1990</v>
      </c>
      <c r="B24" s="54">
        <v>213687.65293302649</v>
      </c>
      <c r="C24" s="55">
        <v>221600</v>
      </c>
      <c r="D24" s="4">
        <v>10.505205479452053</v>
      </c>
      <c r="F24" s="56"/>
      <c r="G24" s="57"/>
      <c r="H24" s="58"/>
      <c r="I24" s="57"/>
      <c r="O24" s="43"/>
    </row>
    <row r="25" spans="1:15" ht="15" customHeight="1" x14ac:dyDescent="0.25">
      <c r="A25" s="6">
        <v>1991</v>
      </c>
      <c r="B25" s="54">
        <v>219504.7372023004</v>
      </c>
      <c r="C25" s="55">
        <v>221400</v>
      </c>
      <c r="D25" s="4">
        <v>9.7345205479452073</v>
      </c>
      <c r="G25" s="57"/>
      <c r="I25" s="57"/>
      <c r="O25" s="43"/>
    </row>
    <row r="26" spans="1:15" ht="15" customHeight="1" x14ac:dyDescent="0.25">
      <c r="A26" s="6">
        <v>1992</v>
      </c>
      <c r="B26" s="54">
        <v>216815.41520344859</v>
      </c>
      <c r="C26" s="55">
        <v>220600</v>
      </c>
      <c r="D26" s="4">
        <v>9.8822404371584707</v>
      </c>
      <c r="G26" s="57"/>
      <c r="I26" s="57"/>
      <c r="O26" s="43"/>
    </row>
    <row r="27" spans="1:15" ht="15" customHeight="1" x14ac:dyDescent="0.25">
      <c r="A27" s="6">
        <v>1993</v>
      </c>
      <c r="B27" s="54">
        <v>220563.84463768822</v>
      </c>
      <c r="C27" s="55">
        <v>222500</v>
      </c>
      <c r="D27" s="4">
        <v>9.4994520547945207</v>
      </c>
      <c r="G27" s="57"/>
      <c r="I27" s="57"/>
      <c r="O27" s="43"/>
    </row>
    <row r="28" spans="1:15" ht="15" customHeight="1" x14ac:dyDescent="0.25">
      <c r="A28" s="6">
        <v>1994</v>
      </c>
      <c r="B28" s="54">
        <v>217491.29311739822</v>
      </c>
      <c r="C28" s="55">
        <v>221500</v>
      </c>
      <c r="D28" s="4">
        <v>10.209041095890411</v>
      </c>
      <c r="G28" s="57"/>
      <c r="O28" s="43"/>
    </row>
    <row r="29" spans="1:15" ht="15" customHeight="1" x14ac:dyDescent="0.25">
      <c r="A29" s="6">
        <v>1995</v>
      </c>
      <c r="B29" s="54">
        <v>218421.09058081236</v>
      </c>
      <c r="C29" s="55">
        <v>223334.25443650782</v>
      </c>
      <c r="D29" s="4">
        <v>10.6</v>
      </c>
      <c r="G29" s="57"/>
      <c r="O29" s="43"/>
    </row>
    <row r="30" spans="1:15" ht="15" customHeight="1" x14ac:dyDescent="0.25">
      <c r="A30" s="6">
        <v>1996</v>
      </c>
      <c r="B30" s="54">
        <v>229989.25587073012</v>
      </c>
      <c r="C30" s="55">
        <v>226792.52821005689</v>
      </c>
      <c r="D30" s="4">
        <v>9.4469724316939896</v>
      </c>
      <c r="G30" s="57"/>
      <c r="O30" s="43"/>
    </row>
    <row r="31" spans="1:15" ht="15" customHeight="1" x14ac:dyDescent="0.25">
      <c r="A31" s="6">
        <v>1997</v>
      </c>
      <c r="B31" s="54">
        <v>226815.5592931759</v>
      </c>
      <c r="C31" s="55">
        <v>228947.33418400516</v>
      </c>
      <c r="D31" s="4">
        <v>10.71087284717089</v>
      </c>
      <c r="G31" s="57"/>
      <c r="O31" s="43"/>
    </row>
    <row r="32" spans="1:15" ht="15" customHeight="1" x14ac:dyDescent="0.25">
      <c r="A32" s="6">
        <v>1998</v>
      </c>
      <c r="B32" s="54">
        <v>230743.91897110341</v>
      </c>
      <c r="C32" s="55">
        <v>236644.40064050673</v>
      </c>
      <c r="D32" s="4">
        <v>10.523540001396592</v>
      </c>
      <c r="G32" s="57"/>
      <c r="O32" s="43"/>
    </row>
    <row r="33" spans="1:15" ht="15" customHeight="1" x14ac:dyDescent="0.25">
      <c r="A33" s="6">
        <v>1999</v>
      </c>
      <c r="B33" s="54">
        <v>231329.59630476744</v>
      </c>
      <c r="C33" s="55">
        <v>238017.29325609008</v>
      </c>
      <c r="D33" s="4">
        <v>10.71829515907301</v>
      </c>
      <c r="G33" s="57"/>
      <c r="O33" s="43"/>
    </row>
    <row r="34" spans="1:15" ht="30" customHeight="1" x14ac:dyDescent="0.25">
      <c r="A34" s="6">
        <v>2000</v>
      </c>
      <c r="B34" s="54">
        <v>234807.76105869812</v>
      </c>
      <c r="C34" s="55">
        <v>240159.35894379549</v>
      </c>
      <c r="D34" s="4">
        <v>10.465584299087006</v>
      </c>
      <c r="F34" s="56"/>
      <c r="G34" s="57"/>
      <c r="H34" s="58"/>
      <c r="I34" s="57"/>
      <c r="O34" s="43"/>
    </row>
    <row r="35" spans="1:15" ht="15" customHeight="1" x14ac:dyDescent="0.25">
      <c r="A35" s="6">
        <v>2001</v>
      </c>
      <c r="B35" s="54">
        <v>236855.95714729291</v>
      </c>
      <c r="C35" s="55">
        <v>239902.48665418965</v>
      </c>
      <c r="D35" s="4">
        <v>10.156182968572317</v>
      </c>
      <c r="G35" s="57"/>
      <c r="O35" s="43"/>
    </row>
    <row r="36" spans="1:15" ht="15" customHeight="1" x14ac:dyDescent="0.25">
      <c r="A36" s="6">
        <v>2002</v>
      </c>
      <c r="B36" s="54">
        <v>229605.87155303609</v>
      </c>
      <c r="C36" s="55">
        <v>236185.1175503039</v>
      </c>
      <c r="D36" s="4">
        <v>10.763105984726341</v>
      </c>
      <c r="G36" s="57"/>
      <c r="O36" s="43"/>
    </row>
    <row r="37" spans="1:15" ht="15" customHeight="1" x14ac:dyDescent="0.25">
      <c r="A37" s="6">
        <v>2003</v>
      </c>
      <c r="B37" s="54">
        <v>231868.09058244718</v>
      </c>
      <c r="C37" s="55">
        <v>235626.23734541968</v>
      </c>
      <c r="D37" s="4">
        <v>10.640902832450164</v>
      </c>
      <c r="O37" s="43"/>
    </row>
    <row r="38" spans="1:15" ht="15" customHeight="1" x14ac:dyDescent="0.25">
      <c r="A38" s="6">
        <v>2004</v>
      </c>
      <c r="B38" s="54">
        <v>233634.26917155541</v>
      </c>
      <c r="C38" s="55">
        <v>238195.03425951017</v>
      </c>
      <c r="D38" s="4">
        <v>10.582982168815839</v>
      </c>
      <c r="O38" s="43"/>
    </row>
    <row r="39" spans="1:15" ht="15" customHeight="1" x14ac:dyDescent="0.25">
      <c r="A39" s="6">
        <v>2005</v>
      </c>
      <c r="B39" s="54">
        <v>236290.70109637131</v>
      </c>
      <c r="C39" s="55">
        <v>240390.08447711178</v>
      </c>
      <c r="D39" s="4">
        <v>10.495208945488194</v>
      </c>
      <c r="O39" s="43"/>
    </row>
    <row r="40" spans="1:15" ht="15" customHeight="1" x14ac:dyDescent="0.25">
      <c r="A40" s="6">
        <v>2006</v>
      </c>
      <c r="B40" s="54">
        <v>233074.16687448483</v>
      </c>
      <c r="C40" s="55">
        <v>235950.3156450167</v>
      </c>
      <c r="D40" s="4">
        <v>10.771655549022759</v>
      </c>
      <c r="O40" s="43"/>
    </row>
    <row r="41" spans="1:15" ht="15" customHeight="1" x14ac:dyDescent="0.25">
      <c r="A41" s="6">
        <v>2007</v>
      </c>
      <c r="B41" s="54">
        <v>227493.06532496761</v>
      </c>
      <c r="C41" s="55">
        <v>233392.56430331556</v>
      </c>
      <c r="D41" s="4">
        <v>10.541890614812925</v>
      </c>
      <c r="O41" s="43"/>
    </row>
    <row r="42" spans="1:15" ht="15" customHeight="1" x14ac:dyDescent="0.25">
      <c r="A42" s="6">
        <v>2008</v>
      </c>
      <c r="B42" s="54">
        <v>225573.15532000404</v>
      </c>
      <c r="C42" s="55">
        <v>226870.60378384028</v>
      </c>
      <c r="D42" s="4">
        <v>9.9597530916925798</v>
      </c>
      <c r="O42" s="43"/>
    </row>
    <row r="43" spans="1:15" ht="15" customHeight="1" x14ac:dyDescent="0.25">
      <c r="A43" s="6">
        <v>2009</v>
      </c>
      <c r="B43" s="54">
        <v>211634.03584475652</v>
      </c>
      <c r="C43" s="55">
        <v>212904.8342670057</v>
      </c>
      <c r="D43" s="4">
        <v>10.103515794914422</v>
      </c>
      <c r="O43" s="43"/>
    </row>
    <row r="44" spans="1:15" ht="30" customHeight="1" x14ac:dyDescent="0.25">
      <c r="A44" s="6">
        <v>2010</v>
      </c>
      <c r="B44" s="54">
        <v>220022.39</v>
      </c>
      <c r="C44" s="55">
        <v>211469.99999999997</v>
      </c>
      <c r="D44" s="4">
        <v>8.9560404435746914</v>
      </c>
      <c r="O44" s="43"/>
    </row>
    <row r="45" spans="1:15" ht="15" customHeight="1" x14ac:dyDescent="0.25">
      <c r="A45" s="6">
        <v>2011</v>
      </c>
      <c r="B45" s="54">
        <v>204222.09999999998</v>
      </c>
      <c r="C45" s="55">
        <v>207760</v>
      </c>
      <c r="D45" s="4">
        <v>10.731193737769081</v>
      </c>
      <c r="E45" s="58"/>
      <c r="O45" s="43"/>
    </row>
    <row r="46" spans="1:15" ht="15" customHeight="1" x14ac:dyDescent="0.25">
      <c r="A46" s="6">
        <v>2012</v>
      </c>
      <c r="B46" s="54">
        <v>208615.19</v>
      </c>
      <c r="C46" s="55">
        <v>206910.00000000003</v>
      </c>
      <c r="D46" s="4">
        <v>9.7770361696079373</v>
      </c>
      <c r="F46" s="56"/>
      <c r="G46" s="57"/>
      <c r="O46" s="43"/>
    </row>
    <row r="47" spans="1:15" ht="15" customHeight="1" x14ac:dyDescent="0.25">
      <c r="A47" s="6">
        <v>2013</v>
      </c>
      <c r="B47" s="54">
        <v>207448.98999999993</v>
      </c>
      <c r="C47" s="55">
        <v>203020</v>
      </c>
      <c r="D47" s="4">
        <v>9.7490410958904068</v>
      </c>
      <c r="F47" s="56"/>
      <c r="G47" s="57"/>
      <c r="H47" s="58"/>
      <c r="I47" s="57"/>
      <c r="O47" s="60"/>
    </row>
    <row r="48" spans="1:15" ht="15" customHeight="1" x14ac:dyDescent="0.25">
      <c r="A48" s="6">
        <v>2014</v>
      </c>
      <c r="B48" s="54">
        <v>194370.80999999997</v>
      </c>
      <c r="C48" s="55">
        <v>198680</v>
      </c>
      <c r="D48" s="4">
        <v>10.941754729288975</v>
      </c>
      <c r="E48" s="43"/>
      <c r="O48" s="43"/>
    </row>
    <row r="49" spans="1:15" ht="15" customHeight="1" x14ac:dyDescent="0.25">
      <c r="A49" s="6">
        <v>2015</v>
      </c>
      <c r="B49" s="54">
        <v>194706.83</v>
      </c>
      <c r="C49" s="55">
        <v>195890</v>
      </c>
      <c r="D49" s="4">
        <v>10.340391389432485</v>
      </c>
      <c r="E49" s="43"/>
      <c r="O49" s="43"/>
    </row>
    <row r="50" spans="1:15" ht="15" customHeight="1" x14ac:dyDescent="0.25">
      <c r="A50" s="6">
        <v>2016</v>
      </c>
      <c r="B50" s="54">
        <v>191407.85999999996</v>
      </c>
      <c r="C50" s="55">
        <v>191780.00000000003</v>
      </c>
      <c r="D50" s="4">
        <v>10.349315648832041</v>
      </c>
      <c r="E50" s="43"/>
      <c r="O50" s="43"/>
    </row>
    <row r="51" spans="1:15" ht="15" customHeight="1" x14ac:dyDescent="0.25">
      <c r="A51" s="6">
        <v>2017</v>
      </c>
      <c r="B51" s="54">
        <v>190696.43999999997</v>
      </c>
      <c r="C51" s="55">
        <v>192950</v>
      </c>
      <c r="D51" s="4">
        <v>10.607931615568603</v>
      </c>
      <c r="E51" s="43"/>
      <c r="O51" s="43"/>
    </row>
    <row r="52" spans="1:15" ht="15" customHeight="1" x14ac:dyDescent="0.25">
      <c r="A52" s="6">
        <v>2018</v>
      </c>
      <c r="B52" s="54">
        <v>190526.52999999997</v>
      </c>
      <c r="C52" s="55">
        <v>190769.99999999997</v>
      </c>
      <c r="D52" s="4">
        <v>10.601037181996086</v>
      </c>
      <c r="E52" s="43"/>
      <c r="O52" s="43"/>
    </row>
    <row r="53" spans="1:15" ht="15" customHeight="1" x14ac:dyDescent="0.25">
      <c r="A53" s="6">
        <v>2019</v>
      </c>
      <c r="B53" s="54">
        <v>183866.01999999993</v>
      </c>
      <c r="C53" s="55">
        <v>184679.99999999997</v>
      </c>
      <c r="D53" s="4">
        <v>10.461646648727987</v>
      </c>
      <c r="E53" s="43"/>
      <c r="O53" s="43"/>
    </row>
    <row r="54" spans="1:15" ht="30" customHeight="1" x14ac:dyDescent="0.25">
      <c r="A54" s="6">
        <v>2020</v>
      </c>
      <c r="B54" s="54">
        <v>164693.69</v>
      </c>
      <c r="C54" s="55">
        <v>167310.00000000003</v>
      </c>
      <c r="D54" s="4">
        <v>10.774681368722351</v>
      </c>
      <c r="O54" s="43"/>
    </row>
    <row r="55" spans="1:15" ht="15" customHeight="1" x14ac:dyDescent="0.25">
      <c r="A55" s="6">
        <v>2021</v>
      </c>
      <c r="B55" s="54">
        <v>170869.08000000002</v>
      </c>
      <c r="C55" s="55">
        <v>170640.00000000003</v>
      </c>
      <c r="D55" s="4">
        <v>10.350658838878017</v>
      </c>
      <c r="E55" s="43"/>
      <c r="O55" s="43"/>
    </row>
    <row r="56" spans="1:15" ht="15" customHeight="1" x14ac:dyDescent="0.25">
      <c r="A56" s="6">
        <v>2022</v>
      </c>
      <c r="B56" s="54">
        <v>168617.52999999997</v>
      </c>
      <c r="C56" s="55">
        <v>171570</v>
      </c>
      <c r="D56" s="4">
        <v>11.180789302022177</v>
      </c>
      <c r="E56" s="43"/>
      <c r="O56" s="43"/>
    </row>
    <row r="57" spans="1:15" ht="15" customHeight="1" x14ac:dyDescent="0.25">
      <c r="A57" s="6">
        <v>2023</v>
      </c>
      <c r="B57" s="54">
        <v>163798.71999999997</v>
      </c>
      <c r="C57" s="55">
        <v>165860</v>
      </c>
      <c r="D57" s="4">
        <v>11.073131115459885</v>
      </c>
      <c r="E57" s="43"/>
      <c r="O57" s="43"/>
    </row>
    <row r="58" spans="1:15" x14ac:dyDescent="0.25">
      <c r="A58"/>
      <c r="B58"/>
    </row>
  </sheetData>
  <pageMargins left="0.74803149606299213" right="0.74803149606299213" top="0.98425196850393704" bottom="0.98425196850393704" header="0.51181102362204722" footer="0.51181102362204722"/>
  <pageSetup paperSize="9" scale="80" fitToWidth="0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52C-E03E-49DB-BCE5-686DA22AC893}">
  <sheetPr codeName="Sheet4">
    <pageSetUpPr fitToPage="1"/>
  </sheetPr>
  <dimension ref="A1:AI65"/>
  <sheetViews>
    <sheetView showGridLines="0" zoomScaleNormal="100" zoomScaleSheetLayoutView="100" workbookViewId="0"/>
  </sheetViews>
  <sheetFormatPr defaultColWidth="9.26953125" defaultRowHeight="12.5" x14ac:dyDescent="0.25"/>
  <cols>
    <col min="1" max="1" width="12" style="41" customWidth="1"/>
    <col min="2" max="2" width="20.453125" style="62" customWidth="1"/>
    <col min="3" max="3" width="21.7265625" style="62" customWidth="1"/>
    <col min="4" max="4" width="22.26953125" style="62" customWidth="1"/>
    <col min="5" max="5" width="20" style="62" bestFit="1" customWidth="1"/>
    <col min="6" max="6" width="17.7265625" style="62" customWidth="1"/>
    <col min="7" max="7" width="20.7265625" style="62" customWidth="1"/>
    <col min="8" max="8" width="22.26953125" style="62" customWidth="1"/>
    <col min="9" max="9" width="22.453125" style="62" customWidth="1"/>
    <col min="10" max="10" width="21.54296875" style="62" customWidth="1"/>
    <col min="11" max="11" width="18.26953125" style="62" customWidth="1"/>
    <col min="12" max="12" width="20.453125" style="62" bestFit="1" customWidth="1"/>
    <col min="13" max="13" width="21.453125" style="62" bestFit="1" customWidth="1"/>
    <col min="14" max="14" width="21.54296875" style="62" bestFit="1" customWidth="1"/>
    <col min="15" max="15" width="20.54296875" style="62" bestFit="1" customWidth="1"/>
    <col min="16" max="16" width="17.26953125" style="62" bestFit="1" customWidth="1"/>
    <col min="17" max="17" width="28" style="62" customWidth="1"/>
    <col min="18" max="18" width="29.54296875" style="62" customWidth="1"/>
    <col min="19" max="19" width="29.7265625" style="62" customWidth="1"/>
    <col min="20" max="20" width="28.7265625" style="62" customWidth="1"/>
    <col min="21" max="21" width="25.54296875" style="62" customWidth="1"/>
    <col min="22" max="22" width="27.453125" style="62" customWidth="1"/>
    <col min="23" max="23" width="29" style="62" customWidth="1"/>
    <col min="24" max="24" width="29.26953125" style="62" customWidth="1"/>
    <col min="25" max="25" width="28.26953125" style="62" customWidth="1"/>
    <col min="26" max="26" width="25" style="62" customWidth="1"/>
    <col min="27" max="27" width="16.26953125" style="62" customWidth="1"/>
    <col min="28" max="29" width="17.7265625" style="62" customWidth="1"/>
    <col min="30" max="30" width="17" style="62" customWidth="1"/>
    <col min="31" max="31" width="13.7265625" style="62" customWidth="1"/>
    <col min="32" max="32" width="20.54296875" style="41" customWidth="1"/>
    <col min="33" max="16384" width="9.26953125" style="41"/>
  </cols>
  <sheetData>
    <row r="1" spans="1:34" ht="28.5" x14ac:dyDescent="0.35">
      <c r="A1" s="30" t="s">
        <v>79</v>
      </c>
      <c r="B1" s="63"/>
      <c r="C1" s="64"/>
      <c r="D1" s="64"/>
      <c r="E1" s="64"/>
      <c r="F1" s="64"/>
      <c r="G1" s="64"/>
      <c r="H1" s="64"/>
      <c r="I1" s="64"/>
      <c r="J1" s="64"/>
      <c r="Q1" s="64"/>
    </row>
    <row r="2" spans="1:34" s="45" customFormat="1" ht="21" customHeight="1" x14ac:dyDescent="0.3">
      <c r="A2" s="15" t="s">
        <v>68</v>
      </c>
      <c r="B2" s="44"/>
      <c r="C2" s="44"/>
      <c r="D2" s="44"/>
      <c r="E2" s="44"/>
      <c r="F2" s="44"/>
      <c r="G2" s="44"/>
      <c r="H2" s="44"/>
      <c r="I2" s="44"/>
      <c r="K2" s="46"/>
      <c r="AB2" s="47"/>
    </row>
    <row r="3" spans="1:34" s="52" customFormat="1" ht="13" x14ac:dyDescent="0.25">
      <c r="A3" s="13" t="s">
        <v>42</v>
      </c>
      <c r="B3" s="14" t="s">
        <v>124</v>
      </c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129</v>
      </c>
      <c r="H3" s="14" t="s">
        <v>130</v>
      </c>
      <c r="I3" s="14" t="s">
        <v>131</v>
      </c>
      <c r="J3" s="14" t="s">
        <v>132</v>
      </c>
      <c r="K3" s="14" t="s">
        <v>133</v>
      </c>
      <c r="L3" s="14" t="s">
        <v>147</v>
      </c>
      <c r="M3" s="14" t="s">
        <v>148</v>
      </c>
      <c r="N3" s="14" t="s">
        <v>149</v>
      </c>
      <c r="O3" s="14" t="s">
        <v>150</v>
      </c>
      <c r="P3" s="14" t="s">
        <v>151</v>
      </c>
      <c r="Q3" s="14" t="s">
        <v>134</v>
      </c>
      <c r="R3" s="14" t="s">
        <v>135</v>
      </c>
      <c r="S3" s="14" t="s">
        <v>136</v>
      </c>
      <c r="T3" s="14" t="s">
        <v>137</v>
      </c>
      <c r="U3" s="14" t="s">
        <v>116</v>
      </c>
      <c r="V3" s="14" t="s">
        <v>138</v>
      </c>
      <c r="W3" s="14" t="s">
        <v>139</v>
      </c>
      <c r="X3" s="14" t="s">
        <v>140</v>
      </c>
      <c r="Y3" s="14" t="s">
        <v>141</v>
      </c>
      <c r="Z3" s="14" t="s">
        <v>120</v>
      </c>
      <c r="AA3" s="14" t="s">
        <v>142</v>
      </c>
      <c r="AB3" s="14" t="s">
        <v>143</v>
      </c>
      <c r="AC3" s="14" t="s">
        <v>144</v>
      </c>
      <c r="AD3" s="14" t="s">
        <v>145</v>
      </c>
      <c r="AE3" s="14" t="s">
        <v>146</v>
      </c>
    </row>
    <row r="4" spans="1:34" ht="15" customHeight="1" x14ac:dyDescent="0.25">
      <c r="A4" s="6">
        <v>1970</v>
      </c>
      <c r="B4" s="65">
        <v>45572.665523766802</v>
      </c>
      <c r="C4" s="65">
        <v>899.31211735001273</v>
      </c>
      <c r="D4" s="65">
        <v>38261.973108516118</v>
      </c>
      <c r="E4" s="65">
        <v>14260.049250367072</v>
      </c>
      <c r="F4" s="65">
        <v>98994</v>
      </c>
      <c r="G4" s="65">
        <v>37757.668561959217</v>
      </c>
      <c r="H4" s="65">
        <v>31514.548420873623</v>
      </c>
      <c r="I4" s="65">
        <v>9797.9758427199977</v>
      </c>
      <c r="J4" s="65">
        <v>13295.504811059636</v>
      </c>
      <c r="K4" s="65">
        <v>92365.697636612487</v>
      </c>
      <c r="L4" s="65">
        <v>2808.2466379412826</v>
      </c>
      <c r="M4" s="65">
        <v>1.2267458044324056</v>
      </c>
      <c r="N4" s="65">
        <v>6979.1410579820677</v>
      </c>
      <c r="O4" s="65">
        <v>1511.3855582722188</v>
      </c>
      <c r="P4" s="65">
        <v>11300.000000000002</v>
      </c>
      <c r="Q4" s="65">
        <v>0</v>
      </c>
      <c r="R4" s="65">
        <v>0</v>
      </c>
      <c r="S4" s="65">
        <v>0</v>
      </c>
      <c r="T4" s="65">
        <v>0</v>
      </c>
      <c r="U4" s="65">
        <v>0</v>
      </c>
      <c r="V4" s="65">
        <v>2820.3738967476725</v>
      </c>
      <c r="W4" s="65">
        <v>106.52248821182445</v>
      </c>
      <c r="X4" s="65">
        <v>2976.3372022730023</v>
      </c>
      <c r="Y4" s="65">
        <v>1531.7664127675009</v>
      </c>
      <c r="Z4" s="65">
        <v>7435</v>
      </c>
      <c r="AA4" s="65">
        <v>88958.954620414966</v>
      </c>
      <c r="AB4" s="65">
        <v>32521.609772239892</v>
      </c>
      <c r="AC4" s="65">
        <v>58015.427211491187</v>
      </c>
      <c r="AD4" s="65">
        <v>30598.706032466427</v>
      </c>
      <c r="AE4" s="65">
        <v>210094.69763661249</v>
      </c>
      <c r="AG4" s="57"/>
      <c r="AH4" s="66"/>
    </row>
    <row r="5" spans="1:34" ht="15" customHeight="1" x14ac:dyDescent="0.25">
      <c r="A5" s="6">
        <v>1971</v>
      </c>
      <c r="B5" s="65">
        <v>40284.458881385675</v>
      </c>
      <c r="C5" s="65">
        <v>745.04712043627399</v>
      </c>
      <c r="D5" s="65">
        <v>34486.109199453211</v>
      </c>
      <c r="E5" s="65">
        <v>12216.384798724848</v>
      </c>
      <c r="F5" s="65">
        <v>87732</v>
      </c>
      <c r="G5" s="65">
        <v>37249.992633406859</v>
      </c>
      <c r="H5" s="65">
        <v>31998.035088422501</v>
      </c>
      <c r="I5" s="65">
        <v>10647.946763438958</v>
      </c>
      <c r="J5" s="65">
        <v>13646.53994605247</v>
      </c>
      <c r="K5" s="65">
        <v>93542.514431320786</v>
      </c>
      <c r="L5" s="65">
        <v>6219.1721530158566</v>
      </c>
      <c r="M5" s="65">
        <v>8.566701969419853</v>
      </c>
      <c r="N5" s="65">
        <v>9767.8690281671788</v>
      </c>
      <c r="O5" s="65">
        <v>2224.3921168475495</v>
      </c>
      <c r="P5" s="65">
        <v>18220.000000000004</v>
      </c>
      <c r="Q5" s="65">
        <v>0</v>
      </c>
      <c r="R5" s="65">
        <v>0</v>
      </c>
      <c r="S5" s="65">
        <v>0</v>
      </c>
      <c r="T5" s="65">
        <v>0</v>
      </c>
      <c r="U5" s="65">
        <v>0</v>
      </c>
      <c r="V5" s="65">
        <v>2845.5047294518536</v>
      </c>
      <c r="W5" s="65">
        <v>106.82474590212091</v>
      </c>
      <c r="X5" s="65">
        <v>3126.764819928324</v>
      </c>
      <c r="Y5" s="65">
        <v>1592.9057047177016</v>
      </c>
      <c r="Z5" s="65">
        <v>7672</v>
      </c>
      <c r="AA5" s="65">
        <v>86599.12839726024</v>
      </c>
      <c r="AB5" s="65">
        <v>32858.473656730319</v>
      </c>
      <c r="AC5" s="65">
        <v>58028.689810987671</v>
      </c>
      <c r="AD5" s="65">
        <v>29680.222566342567</v>
      </c>
      <c r="AE5" s="65">
        <v>207166.51443132077</v>
      </c>
      <c r="AG5" s="57"/>
      <c r="AH5" s="66"/>
    </row>
    <row r="6" spans="1:34" ht="15" customHeight="1" x14ac:dyDescent="0.25">
      <c r="A6" s="6">
        <v>1972</v>
      </c>
      <c r="B6" s="65">
        <v>34345.429749507901</v>
      </c>
      <c r="C6" s="65">
        <v>583.97684766121245</v>
      </c>
      <c r="D6" s="65">
        <v>31164.663919650633</v>
      </c>
      <c r="E6" s="65">
        <v>10752.929483180265</v>
      </c>
      <c r="F6" s="65">
        <v>76847.000000000015</v>
      </c>
      <c r="G6" s="65">
        <v>38943.883605132934</v>
      </c>
      <c r="H6" s="65">
        <v>33013.541450172328</v>
      </c>
      <c r="I6" s="65">
        <v>13425.719996004984</v>
      </c>
      <c r="J6" s="65">
        <v>14828.435071293125</v>
      </c>
      <c r="K6" s="65">
        <v>100211.58012260337</v>
      </c>
      <c r="L6" s="65">
        <v>10297.121758126101</v>
      </c>
      <c r="M6" s="65">
        <v>21.814442953245475</v>
      </c>
      <c r="N6" s="65">
        <v>12569.243525714872</v>
      </c>
      <c r="O6" s="65">
        <v>2966.8202732057789</v>
      </c>
      <c r="P6" s="65">
        <v>25854.999999999996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2925.4251544521908</v>
      </c>
      <c r="W6" s="65">
        <v>106.47208524627331</v>
      </c>
      <c r="X6" s="65">
        <v>3473.5936632092048</v>
      </c>
      <c r="Y6" s="65">
        <v>1697.0441534886356</v>
      </c>
      <c r="Z6" s="65">
        <v>8202.5350563963038</v>
      </c>
      <c r="AA6" s="65">
        <v>86511.860267219134</v>
      </c>
      <c r="AB6" s="65">
        <v>33725.804826033062</v>
      </c>
      <c r="AC6" s="65">
        <v>60633.221104579694</v>
      </c>
      <c r="AD6" s="65">
        <v>30245.228981167806</v>
      </c>
      <c r="AE6" s="65">
        <v>211116.11517899967</v>
      </c>
      <c r="AG6" s="57"/>
      <c r="AH6" s="66"/>
    </row>
    <row r="7" spans="1:34" ht="15" customHeight="1" x14ac:dyDescent="0.25">
      <c r="A7" s="6">
        <v>1973</v>
      </c>
      <c r="B7" s="65">
        <v>37748.266162216234</v>
      </c>
      <c r="C7" s="65">
        <v>596.85666870314481</v>
      </c>
      <c r="D7" s="65">
        <v>33028.197969239285</v>
      </c>
      <c r="E7" s="65">
        <v>11861.679199841346</v>
      </c>
      <c r="F7" s="65">
        <v>83235</v>
      </c>
      <c r="G7" s="65">
        <v>38626.321904538818</v>
      </c>
      <c r="H7" s="65">
        <v>35424.770642492746</v>
      </c>
      <c r="I7" s="65">
        <v>12826.377420466331</v>
      </c>
      <c r="J7" s="65">
        <v>14623.138043239362</v>
      </c>
      <c r="K7" s="65">
        <v>101500.60801073725</v>
      </c>
      <c r="L7" s="65">
        <v>12203.909013176801</v>
      </c>
      <c r="M7" s="65">
        <v>7.8375938812324861</v>
      </c>
      <c r="N7" s="65">
        <v>12805.915605135448</v>
      </c>
      <c r="O7" s="65">
        <v>2956.3377878065139</v>
      </c>
      <c r="P7" s="65">
        <v>27973.999999999996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2840.2237273785586</v>
      </c>
      <c r="W7" s="65">
        <v>92.418668642184358</v>
      </c>
      <c r="X7" s="65">
        <v>3238.366652555826</v>
      </c>
      <c r="Y7" s="65">
        <v>1625.5783680812785</v>
      </c>
      <c r="Z7" s="65">
        <v>7796.5874166578469</v>
      </c>
      <c r="AA7" s="65">
        <v>91418.720807310412</v>
      </c>
      <c r="AB7" s="65">
        <v>36121.883573719308</v>
      </c>
      <c r="AC7" s="65">
        <v>61898.857647396886</v>
      </c>
      <c r="AD7" s="65">
        <v>31066.733398968499</v>
      </c>
      <c r="AE7" s="65">
        <v>220506.19542739511</v>
      </c>
      <c r="AG7" s="57"/>
      <c r="AH7" s="66"/>
    </row>
    <row r="8" spans="1:34" ht="15" customHeight="1" x14ac:dyDescent="0.25">
      <c r="A8" s="6">
        <v>1974</v>
      </c>
      <c r="B8" s="65">
        <v>32205.737101890667</v>
      </c>
      <c r="C8" s="65">
        <v>551.82270748874487</v>
      </c>
      <c r="D8" s="65">
        <v>30419.35406433255</v>
      </c>
      <c r="E8" s="65">
        <v>10101.086126288053</v>
      </c>
      <c r="F8" s="65">
        <v>73278.000000000015</v>
      </c>
      <c r="G8" s="65">
        <v>34361.771159637268</v>
      </c>
      <c r="H8" s="65">
        <v>34036.213653430852</v>
      </c>
      <c r="I8" s="65">
        <v>12782.441195315985</v>
      </c>
      <c r="J8" s="65">
        <v>13147.05137484795</v>
      </c>
      <c r="K8" s="65">
        <v>94327.477383232064</v>
      </c>
      <c r="L8" s="65">
        <v>14297.126032258206</v>
      </c>
      <c r="M8" s="65">
        <v>32.756782599106145</v>
      </c>
      <c r="N8" s="65">
        <v>15280.867912303638</v>
      </c>
      <c r="O8" s="65">
        <v>3849.2492728390521</v>
      </c>
      <c r="P8" s="65">
        <v>33460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3311.0449989104382</v>
      </c>
      <c r="W8" s="65">
        <v>118.88668555240793</v>
      </c>
      <c r="X8" s="65">
        <v>4045.7037480932663</v>
      </c>
      <c r="Y8" s="65">
        <v>1850.3645674438876</v>
      </c>
      <c r="Z8" s="65">
        <v>9326</v>
      </c>
      <c r="AA8" s="65">
        <v>84175.679292696586</v>
      </c>
      <c r="AB8" s="65">
        <v>34739.679829071116</v>
      </c>
      <c r="AC8" s="65">
        <v>62528.366920045446</v>
      </c>
      <c r="AD8" s="65">
        <v>28947.751341418942</v>
      </c>
      <c r="AE8" s="65">
        <v>210391.47738323209</v>
      </c>
      <c r="AG8" s="57"/>
      <c r="AH8" s="66"/>
    </row>
    <row r="9" spans="1:34" ht="15" customHeight="1" x14ac:dyDescent="0.25">
      <c r="A9" s="6">
        <v>1975</v>
      </c>
      <c r="B9" s="65">
        <v>32821.613334939764</v>
      </c>
      <c r="C9" s="65">
        <v>611.77595761378052</v>
      </c>
      <c r="D9" s="65">
        <v>29599.503072257314</v>
      </c>
      <c r="E9" s="65">
        <v>10683.10763518913</v>
      </c>
      <c r="F9" s="65">
        <v>73715.999999999985</v>
      </c>
      <c r="G9" s="65">
        <v>29229.048953660556</v>
      </c>
      <c r="H9" s="65">
        <v>33318.528786549585</v>
      </c>
      <c r="I9" s="65">
        <v>10129.673794499262</v>
      </c>
      <c r="J9" s="65">
        <v>12285.347765800248</v>
      </c>
      <c r="K9" s="65">
        <v>84962.599300509653</v>
      </c>
      <c r="L9" s="65">
        <v>14314.912616334534</v>
      </c>
      <c r="M9" s="65">
        <v>30.807782597028876</v>
      </c>
      <c r="N9" s="65">
        <v>16644.153445511503</v>
      </c>
      <c r="O9" s="65">
        <v>4070.3153215070611</v>
      </c>
      <c r="P9" s="65">
        <v>35060.189165950127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2993.8767288033673</v>
      </c>
      <c r="W9" s="65">
        <v>115.06024162247854</v>
      </c>
      <c r="X9" s="65">
        <v>3544.2251134313674</v>
      </c>
      <c r="Y9" s="65">
        <v>1799.3758268190018</v>
      </c>
      <c r="Z9" s="65">
        <v>8452.5379106762157</v>
      </c>
      <c r="AA9" s="65">
        <v>79359.451633738223</v>
      </c>
      <c r="AB9" s="65">
        <v>34076.172768382872</v>
      </c>
      <c r="AC9" s="65">
        <v>59917.555425699444</v>
      </c>
      <c r="AD9" s="65">
        <v>28838.146549315439</v>
      </c>
      <c r="AE9" s="65">
        <v>202191.32637713599</v>
      </c>
      <c r="AG9" s="57"/>
      <c r="AH9" s="66"/>
    </row>
    <row r="10" spans="1:34" ht="15" customHeight="1" x14ac:dyDescent="0.25">
      <c r="A10" s="6">
        <v>1976</v>
      </c>
      <c r="B10" s="65">
        <v>34643.836994950099</v>
      </c>
      <c r="C10" s="65">
        <v>640.77966012691479</v>
      </c>
      <c r="D10" s="65">
        <v>28408.578129458463</v>
      </c>
      <c r="E10" s="65">
        <v>11322.805215464521</v>
      </c>
      <c r="F10" s="65">
        <v>75016</v>
      </c>
      <c r="G10" s="65">
        <v>28289.521403712664</v>
      </c>
      <c r="H10" s="65">
        <v>34604.482205758504</v>
      </c>
      <c r="I10" s="65">
        <v>8604.0072803801831</v>
      </c>
      <c r="J10" s="65">
        <v>11982.161385760957</v>
      </c>
      <c r="K10" s="65">
        <v>83480.17227561232</v>
      </c>
      <c r="L10" s="65">
        <v>15684.643872986948</v>
      </c>
      <c r="M10" s="65">
        <v>22.569414268611176</v>
      </c>
      <c r="N10" s="65">
        <v>17082.780068464086</v>
      </c>
      <c r="O10" s="65">
        <v>4398.0066442803563</v>
      </c>
      <c r="P10" s="65">
        <v>37188.000000000007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3730.8868748988511</v>
      </c>
      <c r="W10" s="65">
        <v>132.59410907913903</v>
      </c>
      <c r="X10" s="65">
        <v>3928.4359928791068</v>
      </c>
      <c r="Y10" s="65">
        <v>2159.6198413982847</v>
      </c>
      <c r="Z10" s="65">
        <v>9951.536818255383</v>
      </c>
      <c r="AA10" s="65">
        <v>82348.88914654855</v>
      </c>
      <c r="AB10" s="65">
        <v>35400.425389233169</v>
      </c>
      <c r="AC10" s="65">
        <v>58023.80147118184</v>
      </c>
      <c r="AD10" s="65">
        <v>29862.593086904119</v>
      </c>
      <c r="AE10" s="65">
        <v>205635.70909386771</v>
      </c>
      <c r="AG10" s="57"/>
      <c r="AH10" s="66"/>
    </row>
    <row r="11" spans="1:34" ht="15" customHeight="1" x14ac:dyDescent="0.25">
      <c r="A11" s="6">
        <v>1977</v>
      </c>
      <c r="B11" s="65">
        <v>33782.707582040857</v>
      </c>
      <c r="C11" s="65">
        <v>654.47481116889753</v>
      </c>
      <c r="D11" s="65">
        <v>28828.989171243804</v>
      </c>
      <c r="E11" s="65">
        <v>11996.828435546435</v>
      </c>
      <c r="F11" s="65">
        <v>75263</v>
      </c>
      <c r="G11" s="65">
        <v>28333.055975820829</v>
      </c>
      <c r="H11" s="65">
        <v>35384.364733994888</v>
      </c>
      <c r="I11" s="65">
        <v>8733.9434220039711</v>
      </c>
      <c r="J11" s="65">
        <v>12658.738263292606</v>
      </c>
      <c r="K11" s="65">
        <v>85110.102395112292</v>
      </c>
      <c r="L11" s="65">
        <v>16569.054470419811</v>
      </c>
      <c r="M11" s="65">
        <v>18.260643591515542</v>
      </c>
      <c r="N11" s="65">
        <v>18341.648023876118</v>
      </c>
      <c r="O11" s="65">
        <v>4597.0368621125572</v>
      </c>
      <c r="P11" s="65">
        <v>39526.000000000007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4084.4716592780242</v>
      </c>
      <c r="W11" s="65">
        <v>145.93603546548448</v>
      </c>
      <c r="X11" s="65">
        <v>4277.3157061431284</v>
      </c>
      <c r="Y11" s="65">
        <v>2465.2765991133629</v>
      </c>
      <c r="Z11" s="65">
        <v>10973</v>
      </c>
      <c r="AA11" s="65">
        <v>82769.289687559532</v>
      </c>
      <c r="AB11" s="65">
        <v>36203.036224220785</v>
      </c>
      <c r="AC11" s="65">
        <v>60181.896323267021</v>
      </c>
      <c r="AD11" s="65">
        <v>31717.88016006496</v>
      </c>
      <c r="AE11" s="65">
        <v>210872.10239511231</v>
      </c>
      <c r="AG11" s="57"/>
      <c r="AH11" s="66"/>
    </row>
    <row r="12" spans="1:34" ht="15" customHeight="1" x14ac:dyDescent="0.25">
      <c r="A12" s="6">
        <v>1978</v>
      </c>
      <c r="B12" s="65">
        <v>32615.144992106485</v>
      </c>
      <c r="C12" s="65">
        <v>657.87463701126535</v>
      </c>
      <c r="D12" s="65">
        <v>27713.339905859306</v>
      </c>
      <c r="E12" s="65">
        <v>12334.640465022938</v>
      </c>
      <c r="F12" s="65">
        <v>73321</v>
      </c>
      <c r="G12" s="65">
        <v>28332.151303946121</v>
      </c>
      <c r="H12" s="65">
        <v>37273.090009195679</v>
      </c>
      <c r="I12" s="65">
        <v>8994.1915566301086</v>
      </c>
      <c r="J12" s="65">
        <v>12577.601770880747</v>
      </c>
      <c r="K12" s="65">
        <v>87177.034640652651</v>
      </c>
      <c r="L12" s="65">
        <v>16401.74799985444</v>
      </c>
      <c r="M12" s="65">
        <v>11.96571242564376</v>
      </c>
      <c r="N12" s="65">
        <v>19721.177734928024</v>
      </c>
      <c r="O12" s="65">
        <v>4864.1085527918904</v>
      </c>
      <c r="P12" s="65">
        <v>40999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3847.4256309474554</v>
      </c>
      <c r="W12" s="65">
        <v>135.31516342573437</v>
      </c>
      <c r="X12" s="65">
        <v>3930.5325817128673</v>
      </c>
      <c r="Y12" s="65">
        <v>2387.1938870500621</v>
      </c>
      <c r="Z12" s="65">
        <v>10300.467263136119</v>
      </c>
      <c r="AA12" s="65">
        <v>81196.469926854508</v>
      </c>
      <c r="AB12" s="65">
        <v>38078.245522058322</v>
      </c>
      <c r="AC12" s="65">
        <v>60359.241779130309</v>
      </c>
      <c r="AD12" s="65">
        <v>32163.544675745638</v>
      </c>
      <c r="AE12" s="65">
        <v>211797.50190378877</v>
      </c>
      <c r="AG12" s="57"/>
      <c r="AH12" s="66"/>
    </row>
    <row r="13" spans="1:34" ht="15" customHeight="1" x14ac:dyDescent="0.25">
      <c r="A13" s="6">
        <v>1979</v>
      </c>
      <c r="B13" s="65">
        <v>35081.313316651525</v>
      </c>
      <c r="C13" s="65">
        <v>686.46424980065513</v>
      </c>
      <c r="D13" s="65">
        <v>29539.122665082596</v>
      </c>
      <c r="E13" s="65">
        <v>13507.099768465234</v>
      </c>
      <c r="F13" s="65">
        <v>78814.000000000015</v>
      </c>
      <c r="G13" s="65">
        <v>28197.239812978074</v>
      </c>
      <c r="H13" s="65">
        <v>38391.344815329459</v>
      </c>
      <c r="I13" s="65">
        <v>8622.0848082736848</v>
      </c>
      <c r="J13" s="65">
        <v>12469.925009353927</v>
      </c>
      <c r="K13" s="65">
        <v>87680.594445935159</v>
      </c>
      <c r="L13" s="65">
        <v>17028.763504376202</v>
      </c>
      <c r="M13" s="65">
        <v>7.2721050769431885</v>
      </c>
      <c r="N13" s="65">
        <v>22434.733328752722</v>
      </c>
      <c r="O13" s="65">
        <v>5448.2310617941412</v>
      </c>
      <c r="P13" s="65">
        <v>44919.000000000007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3944.2030855956091</v>
      </c>
      <c r="W13" s="65">
        <v>133.0978588735598</v>
      </c>
      <c r="X13" s="65">
        <v>4040.6204321811797</v>
      </c>
      <c r="Y13" s="65">
        <v>2479.0786233496515</v>
      </c>
      <c r="Z13" s="65">
        <v>10597</v>
      </c>
      <c r="AA13" s="65">
        <v>84251.519719601405</v>
      </c>
      <c r="AB13" s="65">
        <v>39218.179029080617</v>
      </c>
      <c r="AC13" s="65">
        <v>64636.561234290188</v>
      </c>
      <c r="AD13" s="65">
        <v>33904.33446296295</v>
      </c>
      <c r="AE13" s="65">
        <v>222010.59444593516</v>
      </c>
      <c r="AG13" s="57"/>
      <c r="AH13" s="66"/>
    </row>
    <row r="14" spans="1:34" ht="30" customHeight="1" x14ac:dyDescent="0.25">
      <c r="A14" s="6">
        <v>1980</v>
      </c>
      <c r="B14" s="65">
        <v>29876.730681302961</v>
      </c>
      <c r="C14" s="65">
        <v>730.18915527032743</v>
      </c>
      <c r="D14" s="65">
        <v>28782.244623751147</v>
      </c>
      <c r="E14" s="65">
        <v>13873.83553967558</v>
      </c>
      <c r="F14" s="65">
        <v>73263.000000000015</v>
      </c>
      <c r="G14" s="65">
        <v>21385.934820537947</v>
      </c>
      <c r="H14" s="65">
        <v>38422.744306733621</v>
      </c>
      <c r="I14" s="65">
        <v>6288.3105668653634</v>
      </c>
      <c r="J14" s="65">
        <v>10099.633011103666</v>
      </c>
      <c r="K14" s="65">
        <v>76196.622705240588</v>
      </c>
      <c r="L14" s="65">
        <v>16387.259321439386</v>
      </c>
      <c r="M14" s="65">
        <v>6.0740989025921897</v>
      </c>
      <c r="N14" s="65">
        <v>22762.319999231491</v>
      </c>
      <c r="O14" s="65">
        <v>5629.3465804265352</v>
      </c>
      <c r="P14" s="65">
        <v>44785.000000000007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3648.0852898400167</v>
      </c>
      <c r="W14" s="65">
        <v>139.45117390400998</v>
      </c>
      <c r="X14" s="65">
        <v>3940.2940473717017</v>
      </c>
      <c r="Y14" s="65">
        <v>2519.1694888842717</v>
      </c>
      <c r="Z14" s="65">
        <v>10247</v>
      </c>
      <c r="AA14" s="65">
        <v>71298.010113120312</v>
      </c>
      <c r="AB14" s="65">
        <v>39298.458734810556</v>
      </c>
      <c r="AC14" s="65">
        <v>61773.169237219707</v>
      </c>
      <c r="AD14" s="65">
        <v>32121.98462009005</v>
      </c>
      <c r="AE14" s="65">
        <v>204491.62270524062</v>
      </c>
      <c r="AG14" s="57"/>
      <c r="AH14" s="66"/>
    </row>
    <row r="15" spans="1:34" ht="15" customHeight="1" x14ac:dyDescent="0.25">
      <c r="A15" s="6">
        <v>1981</v>
      </c>
      <c r="B15" s="65">
        <v>29785.057200636056</v>
      </c>
      <c r="C15" s="65">
        <v>733.04447085775507</v>
      </c>
      <c r="D15" s="65">
        <v>27987.898810059065</v>
      </c>
      <c r="E15" s="65">
        <v>14358.999518447126</v>
      </c>
      <c r="F15" s="65">
        <v>72865</v>
      </c>
      <c r="G15" s="65">
        <v>18146.691288843354</v>
      </c>
      <c r="H15" s="65">
        <v>37101.886028211724</v>
      </c>
      <c r="I15" s="65">
        <v>5058.1011560165589</v>
      </c>
      <c r="J15" s="65">
        <v>9232.0515580691081</v>
      </c>
      <c r="K15" s="65">
        <v>69538.730031140745</v>
      </c>
      <c r="L15" s="65">
        <v>15714.003595262524</v>
      </c>
      <c r="M15" s="65">
        <v>3.0952143170965432</v>
      </c>
      <c r="N15" s="65">
        <v>23887.293444540457</v>
      </c>
      <c r="O15" s="65">
        <v>5787.60774587992</v>
      </c>
      <c r="P15" s="65">
        <v>45391.999999999993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3692.5208762206389</v>
      </c>
      <c r="W15" s="65">
        <v>144.42206386909476</v>
      </c>
      <c r="X15" s="65">
        <v>4048.2787015043546</v>
      </c>
      <c r="Y15" s="65">
        <v>2678.7783584059121</v>
      </c>
      <c r="Z15" s="65">
        <v>10564</v>
      </c>
      <c r="AA15" s="65">
        <v>67338.272960962582</v>
      </c>
      <c r="AB15" s="65">
        <v>37982.447777255671</v>
      </c>
      <c r="AC15" s="65">
        <v>60981.572112120433</v>
      </c>
      <c r="AD15" s="65">
        <v>32057.437180802066</v>
      </c>
      <c r="AE15" s="65">
        <v>198359.73003114073</v>
      </c>
      <c r="AG15" s="57"/>
      <c r="AH15" s="66"/>
    </row>
    <row r="16" spans="1:34" ht="15" customHeight="1" x14ac:dyDescent="0.25">
      <c r="A16" s="6">
        <v>1982</v>
      </c>
      <c r="B16" s="65">
        <v>27398.56817438293</v>
      </c>
      <c r="C16" s="65">
        <v>612.75836963206712</v>
      </c>
      <c r="D16" s="65">
        <v>26212.238174413505</v>
      </c>
      <c r="E16" s="65">
        <v>13734.435281571486</v>
      </c>
      <c r="F16" s="65">
        <v>67957.999999999985</v>
      </c>
      <c r="G16" s="65">
        <v>17448.818528713484</v>
      </c>
      <c r="H16" s="65">
        <v>38482.950709037999</v>
      </c>
      <c r="I16" s="65">
        <v>5443.6246423065131</v>
      </c>
      <c r="J16" s="65">
        <v>9295.9110409664117</v>
      </c>
      <c r="K16" s="65">
        <v>70671.304921024406</v>
      </c>
      <c r="L16" s="65">
        <v>15678.350236523716</v>
      </c>
      <c r="M16" s="65">
        <v>2.7685144608043282</v>
      </c>
      <c r="N16" s="65">
        <v>23562.100682812761</v>
      </c>
      <c r="O16" s="65">
        <v>5922.7805662027131</v>
      </c>
      <c r="P16" s="65">
        <v>45166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4199.7480476113533</v>
      </c>
      <c r="W16" s="65">
        <v>151.38396079065006</v>
      </c>
      <c r="X16" s="65">
        <v>4704.1408951365329</v>
      </c>
      <c r="Y16" s="65">
        <v>3217.404965799537</v>
      </c>
      <c r="Z16" s="65">
        <v>12272.677869338073</v>
      </c>
      <c r="AA16" s="65">
        <v>64725.484987231481</v>
      </c>
      <c r="AB16" s="65">
        <v>39249.861553921517</v>
      </c>
      <c r="AC16" s="65">
        <v>59922.10439466931</v>
      </c>
      <c r="AD16" s="65">
        <v>32170.531854540146</v>
      </c>
      <c r="AE16" s="65">
        <v>196067.98279036247</v>
      </c>
      <c r="AG16" s="57"/>
      <c r="AH16" s="66"/>
    </row>
    <row r="17" spans="1:34" ht="15" customHeight="1" x14ac:dyDescent="0.25">
      <c r="A17" s="6">
        <v>1983</v>
      </c>
      <c r="B17" s="65">
        <v>27702.11260085693</v>
      </c>
      <c r="C17" s="65">
        <v>641.47551831524527</v>
      </c>
      <c r="D17" s="65">
        <v>25836.790325890182</v>
      </c>
      <c r="E17" s="65">
        <v>14409.621554937632</v>
      </c>
      <c r="F17" s="65">
        <v>68589.999999999985</v>
      </c>
      <c r="G17" s="65">
        <v>14981.695282307297</v>
      </c>
      <c r="H17" s="65">
        <v>39142.98494445096</v>
      </c>
      <c r="I17" s="65">
        <v>4595.4658657170994</v>
      </c>
      <c r="J17" s="65">
        <v>8507.9228075034935</v>
      </c>
      <c r="K17" s="65">
        <v>67228.068899978854</v>
      </c>
      <c r="L17" s="65">
        <v>15617.26407874353</v>
      </c>
      <c r="M17" s="65">
        <v>3.0475064406294492</v>
      </c>
      <c r="N17" s="65">
        <v>24843.802806558659</v>
      </c>
      <c r="O17" s="65">
        <v>6615.8856082571701</v>
      </c>
      <c r="P17" s="65">
        <v>47079.999999999993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4688.6728892660158</v>
      </c>
      <c r="W17" s="65">
        <v>181.63459906661009</v>
      </c>
      <c r="X17" s="65">
        <v>5242.4010394569368</v>
      </c>
      <c r="Y17" s="65">
        <v>3754.762197708952</v>
      </c>
      <c r="Z17" s="65">
        <v>13867.470725498515</v>
      </c>
      <c r="AA17" s="65">
        <v>62989.744851173775</v>
      </c>
      <c r="AB17" s="65">
        <v>39969.142568273441</v>
      </c>
      <c r="AC17" s="65">
        <v>60518.460037622877</v>
      </c>
      <c r="AD17" s="65">
        <v>33288.192168407244</v>
      </c>
      <c r="AE17" s="65">
        <v>196765.53962547734</v>
      </c>
      <c r="AG17" s="57"/>
      <c r="AH17" s="66"/>
    </row>
    <row r="18" spans="1:34" ht="15" customHeight="1" x14ac:dyDescent="0.25">
      <c r="A18" s="6">
        <v>1984</v>
      </c>
      <c r="B18" s="65">
        <v>20630.520274523529</v>
      </c>
      <c r="C18" s="65">
        <v>409.92878636409807</v>
      </c>
      <c r="D18" s="65">
        <v>17908.979246271239</v>
      </c>
      <c r="E18" s="65">
        <v>9788.571692841133</v>
      </c>
      <c r="F18" s="65">
        <v>48738</v>
      </c>
      <c r="G18" s="65">
        <v>19957.351692920194</v>
      </c>
      <c r="H18" s="65">
        <v>40045.393416448547</v>
      </c>
      <c r="I18" s="65">
        <v>11554.338553134063</v>
      </c>
      <c r="J18" s="65">
        <v>13094.376694994018</v>
      </c>
      <c r="K18" s="65">
        <v>84651.460357496821</v>
      </c>
      <c r="L18" s="65">
        <v>16350.077252803347</v>
      </c>
      <c r="M18" s="65">
        <v>5.9289430714962217</v>
      </c>
      <c r="N18" s="65">
        <v>24967.834299028178</v>
      </c>
      <c r="O18" s="65">
        <v>6844.1595050969727</v>
      </c>
      <c r="P18" s="65">
        <v>48167.999999999993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5203.4496887966807</v>
      </c>
      <c r="W18" s="65">
        <v>190.18231327800831</v>
      </c>
      <c r="X18" s="65">
        <v>5553.0155601659753</v>
      </c>
      <c r="Y18" s="65">
        <v>3898.3524377593362</v>
      </c>
      <c r="Z18" s="65">
        <v>14845.000000000002</v>
      </c>
      <c r="AA18" s="65">
        <v>62141.398909043754</v>
      </c>
      <c r="AB18" s="65">
        <v>40651.433459162152</v>
      </c>
      <c r="AC18" s="65">
        <v>59984.167658599457</v>
      </c>
      <c r="AD18" s="65">
        <v>33625.460330691458</v>
      </c>
      <c r="AE18" s="65">
        <v>196402.46035749681</v>
      </c>
      <c r="AG18" s="57"/>
      <c r="AH18" s="66"/>
    </row>
    <row r="19" spans="1:34" ht="15" customHeight="1" x14ac:dyDescent="0.25">
      <c r="A19" s="6">
        <v>1985</v>
      </c>
      <c r="B19" s="65">
        <v>26816.057334205118</v>
      </c>
      <c r="C19" s="65">
        <v>545.41391735836203</v>
      </c>
      <c r="D19" s="65">
        <v>24306.764112481651</v>
      </c>
      <c r="E19" s="65">
        <v>13155.764635954885</v>
      </c>
      <c r="F19" s="65">
        <v>64824.000000000015</v>
      </c>
      <c r="G19" s="65">
        <v>14441.001957109531</v>
      </c>
      <c r="H19" s="65">
        <v>40885.589535088693</v>
      </c>
      <c r="I19" s="65">
        <v>7169.8311674079814</v>
      </c>
      <c r="J19" s="65">
        <v>9682.3484290294637</v>
      </c>
      <c r="K19" s="65">
        <v>72178.771088635665</v>
      </c>
      <c r="L19" s="65">
        <v>16760.817855190016</v>
      </c>
      <c r="M19" s="65">
        <v>7.5920249593461797</v>
      </c>
      <c r="N19" s="65">
        <v>27390.890902782477</v>
      </c>
      <c r="O19" s="65">
        <v>7643.6992170681624</v>
      </c>
      <c r="P19" s="65">
        <v>51803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5726.7266626901283</v>
      </c>
      <c r="W19" s="65">
        <v>212.75246048314941</v>
      </c>
      <c r="X19" s="65">
        <v>6350.744706233224</v>
      </c>
      <c r="Y19" s="65">
        <v>4561.6137787056368</v>
      </c>
      <c r="Z19" s="65">
        <v>16851.837608112139</v>
      </c>
      <c r="AA19" s="65">
        <v>63744.603809194799</v>
      </c>
      <c r="AB19" s="65">
        <v>41651.34793788955</v>
      </c>
      <c r="AC19" s="65">
        <v>65218.230888905331</v>
      </c>
      <c r="AD19" s="65">
        <v>35043.426060758153</v>
      </c>
      <c r="AE19" s="65">
        <v>205657.6086967478</v>
      </c>
      <c r="AG19" s="57"/>
      <c r="AH19" s="66"/>
    </row>
    <row r="20" spans="1:34" ht="15" customHeight="1" x14ac:dyDescent="0.25">
      <c r="A20" s="6">
        <v>1986</v>
      </c>
      <c r="B20" s="65">
        <v>28328.879270216352</v>
      </c>
      <c r="C20" s="65">
        <v>602.81323802607619</v>
      </c>
      <c r="D20" s="65">
        <v>26265.086476270404</v>
      </c>
      <c r="E20" s="65">
        <v>14811.22101548717</v>
      </c>
      <c r="F20" s="65">
        <v>70008</v>
      </c>
      <c r="G20" s="65">
        <v>13415.13093805933</v>
      </c>
      <c r="H20" s="65">
        <v>44116.81704061167</v>
      </c>
      <c r="I20" s="65">
        <v>5479.7562428398887</v>
      </c>
      <c r="J20" s="65">
        <v>8136.5583853400922</v>
      </c>
      <c r="K20" s="65">
        <v>71148.262606850985</v>
      </c>
      <c r="L20" s="65">
        <v>15299.808543833229</v>
      </c>
      <c r="M20" s="65">
        <v>2.5251074008345484</v>
      </c>
      <c r="N20" s="65">
        <v>29088.22282740142</v>
      </c>
      <c r="O20" s="65">
        <v>8274.443521364512</v>
      </c>
      <c r="P20" s="65">
        <v>52664.999999999993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5367.4842749121035</v>
      </c>
      <c r="W20" s="65">
        <v>201.94340894861051</v>
      </c>
      <c r="X20" s="65">
        <v>6153.4261908202088</v>
      </c>
      <c r="Y20" s="65">
        <v>4468.4852381640421</v>
      </c>
      <c r="Z20" s="65">
        <v>16191.339112844966</v>
      </c>
      <c r="AA20" s="65">
        <v>62411.303027021015</v>
      </c>
      <c r="AB20" s="65">
        <v>44924.098794987192</v>
      </c>
      <c r="AC20" s="65">
        <v>66986.491737331919</v>
      </c>
      <c r="AD20" s="65">
        <v>35690.708160355818</v>
      </c>
      <c r="AE20" s="65">
        <v>210012.60171969596</v>
      </c>
      <c r="AG20" s="57"/>
      <c r="AH20" s="66"/>
    </row>
    <row r="21" spans="1:34" ht="15" customHeight="1" x14ac:dyDescent="0.25">
      <c r="A21" s="6">
        <v>1987</v>
      </c>
      <c r="B21" s="65">
        <v>30097.270939171358</v>
      </c>
      <c r="C21" s="65">
        <v>616.34574560392946</v>
      </c>
      <c r="D21" s="65">
        <v>25705.047388081744</v>
      </c>
      <c r="E21" s="65">
        <v>15302.335927142973</v>
      </c>
      <c r="F21" s="65">
        <v>71721</v>
      </c>
      <c r="G21" s="65">
        <v>11274.346622410872</v>
      </c>
      <c r="H21" s="65">
        <v>46460.217069274113</v>
      </c>
      <c r="I21" s="65">
        <v>4732.2230185395347</v>
      </c>
      <c r="J21" s="65">
        <v>6964.6136053307528</v>
      </c>
      <c r="K21" s="65">
        <v>69431.400315555278</v>
      </c>
      <c r="L21" s="65">
        <v>15906.986001627609</v>
      </c>
      <c r="M21" s="65">
        <v>2.5236707449215268</v>
      </c>
      <c r="N21" s="65">
        <v>29688.765020872008</v>
      </c>
      <c r="O21" s="65">
        <v>8491.7253067554648</v>
      </c>
      <c r="P21" s="65">
        <v>54090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5682.4995506021933</v>
      </c>
      <c r="W21" s="65">
        <v>187.4053568218587</v>
      </c>
      <c r="X21" s="65">
        <v>5689.598238360597</v>
      </c>
      <c r="Y21" s="65">
        <v>4234.3672478878307</v>
      </c>
      <c r="Z21" s="65">
        <v>15793.87039367248</v>
      </c>
      <c r="AA21" s="65">
        <v>62961.103113812031</v>
      </c>
      <c r="AB21" s="65">
        <v>47266.491842444826</v>
      </c>
      <c r="AC21" s="65">
        <v>65815.633665853878</v>
      </c>
      <c r="AD21" s="65">
        <v>34993.042087117021</v>
      </c>
      <c r="AE21" s="65">
        <v>211036.27070922777</v>
      </c>
      <c r="AG21" s="57"/>
      <c r="AH21" s="66"/>
    </row>
    <row r="22" spans="1:34" ht="15" customHeight="1" x14ac:dyDescent="0.25">
      <c r="A22" s="6">
        <v>1988</v>
      </c>
      <c r="B22" s="65">
        <v>30179.416547278965</v>
      </c>
      <c r="C22" s="65">
        <v>622.44280020676581</v>
      </c>
      <c r="D22" s="65">
        <v>23867.017377157241</v>
      </c>
      <c r="E22" s="65">
        <v>14952.12327535702</v>
      </c>
      <c r="F22" s="65">
        <v>69620.999999999985</v>
      </c>
      <c r="G22" s="65">
        <v>12891.228383588419</v>
      </c>
      <c r="H22" s="65">
        <v>48474.521680529266</v>
      </c>
      <c r="I22" s="65">
        <v>5240.4675039766489</v>
      </c>
      <c r="J22" s="65">
        <v>7435.6085371052468</v>
      </c>
      <c r="K22" s="65">
        <v>74041.82610519958</v>
      </c>
      <c r="L22" s="65">
        <v>14385.704688079715</v>
      </c>
      <c r="M22" s="65">
        <v>13.031157329555562</v>
      </c>
      <c r="N22" s="65">
        <v>28439.42008698374</v>
      </c>
      <c r="O22" s="65">
        <v>8513.5207658013223</v>
      </c>
      <c r="P22" s="65">
        <v>51351.676698194336</v>
      </c>
      <c r="Q22" s="65">
        <v>175.00645050313926</v>
      </c>
      <c r="R22" s="65">
        <v>2.5219411687343825</v>
      </c>
      <c r="S22" s="65">
        <v>276.00784709131557</v>
      </c>
      <c r="T22" s="65">
        <v>193.8046556485906</v>
      </c>
      <c r="U22" s="65">
        <v>647.3408944117798</v>
      </c>
      <c r="V22" s="65">
        <v>6619.3086668712467</v>
      </c>
      <c r="W22" s="65">
        <v>223.55030467756785</v>
      </c>
      <c r="X22" s="65">
        <v>6294.288720354215</v>
      </c>
      <c r="Y22" s="65">
        <v>4946.6450396738419</v>
      </c>
      <c r="Z22" s="65">
        <v>18083.792731576868</v>
      </c>
      <c r="AA22" s="65">
        <v>64250.664736321487</v>
      </c>
      <c r="AB22" s="65">
        <v>49336.067883911892</v>
      </c>
      <c r="AC22" s="65">
        <v>64117.201535563159</v>
      </c>
      <c r="AD22" s="65">
        <v>36041.702273586023</v>
      </c>
      <c r="AE22" s="65">
        <v>213745.63642938255</v>
      </c>
      <c r="AG22" s="57"/>
      <c r="AH22" s="66"/>
    </row>
    <row r="23" spans="1:34" ht="15" customHeight="1" x14ac:dyDescent="0.25">
      <c r="A23" s="6">
        <v>1989</v>
      </c>
      <c r="B23" s="65">
        <v>29512.505627188915</v>
      </c>
      <c r="C23" s="65">
        <v>584.88035339706539</v>
      </c>
      <c r="D23" s="65">
        <v>22153.453888187418</v>
      </c>
      <c r="E23" s="65">
        <v>14763.160131226607</v>
      </c>
      <c r="F23" s="65">
        <v>67014</v>
      </c>
      <c r="G23" s="65">
        <v>12352.138316142933</v>
      </c>
      <c r="H23" s="65">
        <v>51042.351577410758</v>
      </c>
      <c r="I23" s="65">
        <v>5164.9904414506354</v>
      </c>
      <c r="J23" s="65">
        <v>6839.7773484430381</v>
      </c>
      <c r="K23" s="65">
        <v>75399.257683447358</v>
      </c>
      <c r="L23" s="65">
        <v>13777.354436141746</v>
      </c>
      <c r="M23" s="65">
        <v>6.844852777870889</v>
      </c>
      <c r="N23" s="65">
        <v>27278.558208096278</v>
      </c>
      <c r="O23" s="65">
        <v>8050.484119493135</v>
      </c>
      <c r="P23" s="65">
        <v>49113.241616509033</v>
      </c>
      <c r="Q23" s="65">
        <v>188.63327979937628</v>
      </c>
      <c r="R23" s="65">
        <v>3.0146542199522584</v>
      </c>
      <c r="S23" s="65">
        <v>278.91562681475193</v>
      </c>
      <c r="T23" s="65">
        <v>199.53643916592532</v>
      </c>
      <c r="U23" s="65">
        <v>670.10000000000582</v>
      </c>
      <c r="V23" s="65">
        <v>7072.6670680313064</v>
      </c>
      <c r="W23" s="65">
        <v>225.00180614087898</v>
      </c>
      <c r="X23" s="65">
        <v>6563.9313666465987</v>
      </c>
      <c r="Y23" s="65">
        <v>5374.3997591812158</v>
      </c>
      <c r="Z23" s="65">
        <v>19236</v>
      </c>
      <c r="AA23" s="65">
        <v>62903.298727304282</v>
      </c>
      <c r="AB23" s="65">
        <v>51862.093243946525</v>
      </c>
      <c r="AC23" s="65">
        <v>61439.849531195687</v>
      </c>
      <c r="AD23" s="65">
        <v>35227.357797509918</v>
      </c>
      <c r="AE23" s="65">
        <v>211432.5992999564</v>
      </c>
      <c r="AG23" s="57"/>
      <c r="AH23" s="66"/>
    </row>
    <row r="24" spans="1:34" ht="30" customHeight="1" x14ac:dyDescent="0.25">
      <c r="A24" s="6">
        <v>1990</v>
      </c>
      <c r="B24" s="65">
        <v>29376.330473729431</v>
      </c>
      <c r="C24" s="65">
        <v>975.31296240004156</v>
      </c>
      <c r="D24" s="65">
        <v>21878.638154095395</v>
      </c>
      <c r="E24" s="65">
        <v>14723.718409775141</v>
      </c>
      <c r="F24" s="65">
        <v>66954.000000000015</v>
      </c>
      <c r="G24" s="65">
        <v>12506.518867048248</v>
      </c>
      <c r="H24" s="65">
        <v>51659.58765740387</v>
      </c>
      <c r="I24" s="65">
        <v>5820.5633850178174</v>
      </c>
      <c r="J24" s="65">
        <v>7172.0407221754112</v>
      </c>
      <c r="K24" s="65">
        <v>77158.710631645343</v>
      </c>
      <c r="L24" s="65">
        <v>14379.269261079551</v>
      </c>
      <c r="M24" s="65">
        <v>11.855542171174658</v>
      </c>
      <c r="N24" s="65">
        <v>28580.268809716319</v>
      </c>
      <c r="O24" s="65">
        <v>8215.6063870329544</v>
      </c>
      <c r="P24" s="65">
        <v>51187</v>
      </c>
      <c r="Q24" s="65">
        <v>182.58354856389047</v>
      </c>
      <c r="R24" s="65">
        <v>4.1246143224110376</v>
      </c>
      <c r="S24" s="65">
        <v>273.84833537076577</v>
      </c>
      <c r="T24" s="65">
        <v>193.63457428904448</v>
      </c>
      <c r="U24" s="65">
        <v>654.19093491358865</v>
      </c>
      <c r="V24" s="65">
        <v>6503.0767764077791</v>
      </c>
      <c r="W24" s="65">
        <v>341.87174272276599</v>
      </c>
      <c r="X24" s="65">
        <v>6060.5219270369898</v>
      </c>
      <c r="Y24" s="65">
        <v>4828.280920299987</v>
      </c>
      <c r="Z24" s="65">
        <v>17733.751366467521</v>
      </c>
      <c r="AA24" s="65">
        <v>62947.778926828898</v>
      </c>
      <c r="AB24" s="65">
        <v>52992.752519020265</v>
      </c>
      <c r="AC24" s="65">
        <v>62613.840473604767</v>
      </c>
      <c r="AD24" s="65">
        <v>35133.281013572538</v>
      </c>
      <c r="AE24" s="65">
        <v>213687.65293302649</v>
      </c>
      <c r="AG24" s="57"/>
      <c r="AH24" s="66"/>
    </row>
    <row r="25" spans="1:34" ht="15" customHeight="1" x14ac:dyDescent="0.25">
      <c r="A25" s="6">
        <v>1991</v>
      </c>
      <c r="B25" s="65">
        <v>28410.664669464779</v>
      </c>
      <c r="C25" s="65">
        <v>952.53421673268599</v>
      </c>
      <c r="D25" s="65">
        <v>22708.737108626934</v>
      </c>
      <c r="E25" s="65">
        <v>14995.064005175602</v>
      </c>
      <c r="F25" s="65">
        <v>67067</v>
      </c>
      <c r="G25" s="65">
        <v>12695.330110530256</v>
      </c>
      <c r="H25" s="65">
        <v>51354.881568406316</v>
      </c>
      <c r="I25" s="65">
        <v>5996.4409070588536</v>
      </c>
      <c r="J25" s="65">
        <v>7090.731821807969</v>
      </c>
      <c r="K25" s="65">
        <v>77137.384407803402</v>
      </c>
      <c r="L25" s="65">
        <v>13788.157194204017</v>
      </c>
      <c r="M25" s="65">
        <v>11.797796289590924</v>
      </c>
      <c r="N25" s="65">
        <v>31867.229612969601</v>
      </c>
      <c r="O25" s="65">
        <v>9695.068191033768</v>
      </c>
      <c r="P25" s="65">
        <v>55362.252794496977</v>
      </c>
      <c r="Q25" s="65">
        <v>191.9634883175697</v>
      </c>
      <c r="R25" s="65">
        <v>4.5379720814416711</v>
      </c>
      <c r="S25" s="65">
        <v>288.55234379165876</v>
      </c>
      <c r="T25" s="65">
        <v>213.04639995166508</v>
      </c>
      <c r="U25" s="65">
        <v>698.10000000000571</v>
      </c>
      <c r="V25" s="65">
        <v>6816.3889118742245</v>
      </c>
      <c r="W25" s="65">
        <v>361.39677285891599</v>
      </c>
      <c r="X25" s="65">
        <v>6715.2933388498141</v>
      </c>
      <c r="Y25" s="65">
        <v>5346.9209764170455</v>
      </c>
      <c r="Z25" s="65">
        <v>19240</v>
      </c>
      <c r="AA25" s="65">
        <v>61902.504374390846</v>
      </c>
      <c r="AB25" s="65">
        <v>52685.148326368952</v>
      </c>
      <c r="AC25" s="65">
        <v>67576.253107154538</v>
      </c>
      <c r="AD25" s="65">
        <v>37340.831394386056</v>
      </c>
      <c r="AE25" s="65">
        <v>219504.7372023004</v>
      </c>
      <c r="AG25" s="57"/>
      <c r="AH25" s="66"/>
    </row>
    <row r="26" spans="1:34" ht="15" customHeight="1" x14ac:dyDescent="0.25">
      <c r="A26" s="6">
        <v>1992</v>
      </c>
      <c r="B26" s="65">
        <v>26333.540457128744</v>
      </c>
      <c r="C26" s="65">
        <v>911.14164609143575</v>
      </c>
      <c r="D26" s="65">
        <v>21243.666375312478</v>
      </c>
      <c r="E26" s="65">
        <v>14571.651521467349</v>
      </c>
      <c r="F26" s="65">
        <v>63060.000000000007</v>
      </c>
      <c r="G26" s="65">
        <v>12115.608429909989</v>
      </c>
      <c r="H26" s="65">
        <v>51920.05967267658</v>
      </c>
      <c r="I26" s="65">
        <v>6179.7384503352951</v>
      </c>
      <c r="J26" s="65">
        <v>7277.0086505267218</v>
      </c>
      <c r="K26" s="65">
        <v>77492.415203448589</v>
      </c>
      <c r="L26" s="65">
        <v>13138.333183062956</v>
      </c>
      <c r="M26" s="65">
        <v>32.377568148349575</v>
      </c>
      <c r="N26" s="65">
        <v>31940.608891080436</v>
      </c>
      <c r="O26" s="65">
        <v>9968.6803577082537</v>
      </c>
      <c r="P26" s="65">
        <v>55079.999999999993</v>
      </c>
      <c r="Q26" s="65">
        <v>320.74758921871012</v>
      </c>
      <c r="R26" s="65">
        <v>5.2161287960160134</v>
      </c>
      <c r="S26" s="65">
        <v>295.93916412675628</v>
      </c>
      <c r="T26" s="65">
        <v>202.09708405060417</v>
      </c>
      <c r="U26" s="65">
        <v>823.99999999999989</v>
      </c>
      <c r="V26" s="65">
        <v>6891.7477484921092</v>
      </c>
      <c r="W26" s="65">
        <v>387.73440469305132</v>
      </c>
      <c r="X26" s="65">
        <v>7195.3749070478398</v>
      </c>
      <c r="Y26" s="65">
        <v>5884.1429397669999</v>
      </c>
      <c r="Z26" s="65">
        <v>20359</v>
      </c>
      <c r="AA26" s="65">
        <v>58799.977407812505</v>
      </c>
      <c r="AB26" s="65">
        <v>53256.52942040543</v>
      </c>
      <c r="AC26" s="65">
        <v>66855.327821710714</v>
      </c>
      <c r="AD26" s="65">
        <v>37903.580553519932</v>
      </c>
      <c r="AE26" s="65">
        <v>216815.41520344859</v>
      </c>
      <c r="AG26" s="57"/>
      <c r="AH26" s="66"/>
    </row>
    <row r="27" spans="1:34" ht="15" customHeight="1" x14ac:dyDescent="0.25">
      <c r="A27" s="6">
        <v>1993</v>
      </c>
      <c r="B27" s="65">
        <v>22902.432981082195</v>
      </c>
      <c r="C27" s="65">
        <v>1047.9236150724589</v>
      </c>
      <c r="D27" s="65">
        <v>18853.014854536097</v>
      </c>
      <c r="E27" s="65">
        <v>12109.628549309253</v>
      </c>
      <c r="F27" s="65">
        <v>54913</v>
      </c>
      <c r="G27" s="65">
        <v>11912.175890735738</v>
      </c>
      <c r="H27" s="65">
        <v>53957.708477759799</v>
      </c>
      <c r="I27" s="65">
        <v>5602.1923488668344</v>
      </c>
      <c r="J27" s="65">
        <v>6654.0586339973888</v>
      </c>
      <c r="K27" s="65">
        <v>78126.135351359757</v>
      </c>
      <c r="L27" s="65">
        <v>15540.239277513912</v>
      </c>
      <c r="M27" s="65">
        <v>204.97544807261343</v>
      </c>
      <c r="N27" s="65">
        <v>35460.07199647565</v>
      </c>
      <c r="O27" s="65">
        <v>11743.12256426629</v>
      </c>
      <c r="P27" s="65">
        <v>62948.409286328468</v>
      </c>
      <c r="Q27" s="65">
        <v>444.40401984290531</v>
      </c>
      <c r="R27" s="65">
        <v>12.317364367561751</v>
      </c>
      <c r="S27" s="65">
        <v>423.41911729092669</v>
      </c>
      <c r="T27" s="65">
        <v>290.15946489845265</v>
      </c>
      <c r="U27" s="65">
        <v>1170.2999999999886</v>
      </c>
      <c r="V27" s="65">
        <v>7921.53322225383</v>
      </c>
      <c r="W27" s="65">
        <v>609.71455276953714</v>
      </c>
      <c r="X27" s="65">
        <v>8217.3541675133092</v>
      </c>
      <c r="Y27" s="65">
        <v>6657.3980574633233</v>
      </c>
      <c r="Z27" s="65">
        <v>23406</v>
      </c>
      <c r="AA27" s="65">
        <v>58720.785391428581</v>
      </c>
      <c r="AB27" s="65">
        <v>55832.639458041973</v>
      </c>
      <c r="AC27" s="65">
        <v>68556.052518282959</v>
      </c>
      <c r="AD27" s="65">
        <v>37454.367269934708</v>
      </c>
      <c r="AE27" s="65">
        <v>220563.84463768822</v>
      </c>
      <c r="AG27" s="57"/>
      <c r="AH27" s="66"/>
    </row>
    <row r="28" spans="1:34" ht="15" customHeight="1" x14ac:dyDescent="0.25">
      <c r="A28" s="6">
        <v>1994</v>
      </c>
      <c r="B28" s="65">
        <v>21891.466010997527</v>
      </c>
      <c r="C28" s="65">
        <v>920.64358379449493</v>
      </c>
      <c r="D28" s="65">
        <v>17236.57032200403</v>
      </c>
      <c r="E28" s="65">
        <v>11223.32008320394</v>
      </c>
      <c r="F28" s="65">
        <v>51272</v>
      </c>
      <c r="G28" s="65">
        <v>11022.607856817784</v>
      </c>
      <c r="H28" s="65">
        <v>54642.089462402393</v>
      </c>
      <c r="I28" s="65">
        <v>4991.9244369619637</v>
      </c>
      <c r="J28" s="65">
        <v>6010.9215761773821</v>
      </c>
      <c r="K28" s="65">
        <v>76667.543332359521</v>
      </c>
      <c r="L28" s="65">
        <v>17540.949571758607</v>
      </c>
      <c r="M28" s="65">
        <v>268.37767931921422</v>
      </c>
      <c r="N28" s="65">
        <v>34539.732003694211</v>
      </c>
      <c r="O28" s="65">
        <v>12507.690530266653</v>
      </c>
      <c r="P28" s="65">
        <v>64856.749785038686</v>
      </c>
      <c r="Q28" s="65">
        <v>742.23873015743015</v>
      </c>
      <c r="R28" s="65">
        <v>15.006601358056502</v>
      </c>
      <c r="S28" s="65">
        <v>486.09542071255822</v>
      </c>
      <c r="T28" s="65">
        <v>364.65910275809983</v>
      </c>
      <c r="U28" s="65">
        <v>1607.9999999999998</v>
      </c>
      <c r="V28" s="65">
        <v>7661.8541452798427</v>
      </c>
      <c r="W28" s="65">
        <v>567.86075637498459</v>
      </c>
      <c r="X28" s="65">
        <v>8267.6354863877132</v>
      </c>
      <c r="Y28" s="65">
        <v>6589.6496119574595</v>
      </c>
      <c r="Z28" s="65">
        <v>23087</v>
      </c>
      <c r="AA28" s="65">
        <v>58859.116315011182</v>
      </c>
      <c r="AB28" s="65">
        <v>56413.978083249145</v>
      </c>
      <c r="AC28" s="65">
        <v>65521.95781477433</v>
      </c>
      <c r="AD28" s="65">
        <v>36696.240904363534</v>
      </c>
      <c r="AE28" s="65">
        <v>217491.29311739822</v>
      </c>
      <c r="AG28" s="57"/>
      <c r="AH28" s="66"/>
    </row>
    <row r="29" spans="1:34" ht="15" customHeight="1" x14ac:dyDescent="0.25">
      <c r="A29" s="6">
        <v>1995</v>
      </c>
      <c r="B29" s="65">
        <v>21521.988569806661</v>
      </c>
      <c r="C29" s="65">
        <v>924.60116539300691</v>
      </c>
      <c r="D29" s="65">
        <v>15596.92000985195</v>
      </c>
      <c r="E29" s="65">
        <v>10880.490254948374</v>
      </c>
      <c r="F29" s="65">
        <v>48923.999999999993</v>
      </c>
      <c r="G29" s="65">
        <v>9837.3137713151827</v>
      </c>
      <c r="H29" s="65">
        <v>54864.477419869829</v>
      </c>
      <c r="I29" s="65">
        <v>4968.4816524721964</v>
      </c>
      <c r="J29" s="65">
        <v>5751.1177371551503</v>
      </c>
      <c r="K29" s="65">
        <v>75421.390580812353</v>
      </c>
      <c r="L29" s="65">
        <v>18819.659912836727</v>
      </c>
      <c r="M29" s="65">
        <v>364.81529352790693</v>
      </c>
      <c r="N29" s="65">
        <v>35678.870637857632</v>
      </c>
      <c r="O29" s="65">
        <v>14372.654155777736</v>
      </c>
      <c r="P29" s="65">
        <v>69236</v>
      </c>
      <c r="Q29" s="65">
        <v>811.52226833892007</v>
      </c>
      <c r="R29" s="65">
        <v>16.523687140500815</v>
      </c>
      <c r="S29" s="65">
        <v>498.00142797775879</v>
      </c>
      <c r="T29" s="65">
        <v>397.65279901935344</v>
      </c>
      <c r="U29" s="65">
        <v>1723.7000000000116</v>
      </c>
      <c r="V29" s="65">
        <v>7913.7875336373372</v>
      </c>
      <c r="W29" s="65">
        <v>581.57035360040027</v>
      </c>
      <c r="X29" s="65">
        <v>8037.7412077791159</v>
      </c>
      <c r="Y29" s="65">
        <v>6582.9009049831466</v>
      </c>
      <c r="Z29" s="65">
        <v>23116</v>
      </c>
      <c r="AA29" s="65">
        <v>58904.272055934824</v>
      </c>
      <c r="AB29" s="65">
        <v>56751.987919531639</v>
      </c>
      <c r="AC29" s="65">
        <v>64780.014753462136</v>
      </c>
      <c r="AD29" s="65">
        <v>37984.815851883759</v>
      </c>
      <c r="AE29" s="65">
        <v>218421.09058081236</v>
      </c>
      <c r="AG29" s="57"/>
      <c r="AH29" s="66"/>
    </row>
    <row r="30" spans="1:34" ht="15" customHeight="1" x14ac:dyDescent="0.25">
      <c r="A30" s="6">
        <v>1996</v>
      </c>
      <c r="B30" s="65">
        <v>17844.54860495204</v>
      </c>
      <c r="C30" s="65">
        <v>960.99201566980742</v>
      </c>
      <c r="D30" s="65">
        <v>16381.931388530373</v>
      </c>
      <c r="E30" s="65">
        <v>10550.232917912923</v>
      </c>
      <c r="F30" s="65">
        <v>45737.704927065141</v>
      </c>
      <c r="G30" s="65">
        <v>9616.7665054054887</v>
      </c>
      <c r="H30" s="65">
        <v>57089.421702295607</v>
      </c>
      <c r="I30" s="65">
        <v>5565.3443497970493</v>
      </c>
      <c r="J30" s="65">
        <v>5547.4452999268979</v>
      </c>
      <c r="K30" s="65">
        <v>77818.977857425038</v>
      </c>
      <c r="L30" s="65">
        <v>21907.656183503328</v>
      </c>
      <c r="M30" s="65">
        <v>510.42123869143353</v>
      </c>
      <c r="N30" s="65">
        <v>42064.281433995973</v>
      </c>
      <c r="O30" s="65">
        <v>16501.431419080116</v>
      </c>
      <c r="P30" s="65">
        <v>80983.790275270847</v>
      </c>
      <c r="Q30" s="65">
        <v>759.82780373020921</v>
      </c>
      <c r="R30" s="65">
        <v>17.36707576479245</v>
      </c>
      <c r="S30" s="65">
        <v>469.88497526075486</v>
      </c>
      <c r="T30" s="65">
        <v>367.1030213145404</v>
      </c>
      <c r="U30" s="65">
        <v>1614.1826799999978</v>
      </c>
      <c r="V30" s="65">
        <v>8112.9784258398995</v>
      </c>
      <c r="W30" s="65">
        <v>639.36681482059055</v>
      </c>
      <c r="X30" s="65">
        <v>8329.1220600758697</v>
      </c>
      <c r="Y30" s="65">
        <v>6753.1328302327483</v>
      </c>
      <c r="Z30" s="65">
        <v>23834.600130969109</v>
      </c>
      <c r="AA30" s="65">
        <v>58241.777523430967</v>
      </c>
      <c r="AB30" s="65">
        <v>59217.568847242233</v>
      </c>
      <c r="AC30" s="65">
        <v>72810.564011589726</v>
      </c>
      <c r="AD30" s="65">
        <v>39719.345488467225</v>
      </c>
      <c r="AE30" s="65">
        <v>229989.25587073012</v>
      </c>
      <c r="AG30" s="57"/>
      <c r="AH30" s="66"/>
    </row>
    <row r="31" spans="1:34" ht="15" customHeight="1" x14ac:dyDescent="0.25">
      <c r="A31" s="6">
        <v>1997</v>
      </c>
      <c r="B31" s="65">
        <v>17030.04398427971</v>
      </c>
      <c r="C31" s="65">
        <v>823.51561473655079</v>
      </c>
      <c r="D31" s="65">
        <v>13675.502452110157</v>
      </c>
      <c r="E31" s="65">
        <v>9262.788455069327</v>
      </c>
      <c r="F31" s="65">
        <v>40791.850506195748</v>
      </c>
      <c r="G31" s="65">
        <v>8107.9042848547479</v>
      </c>
      <c r="H31" s="65">
        <v>58397.439117060174</v>
      </c>
      <c r="I31" s="65">
        <v>4602.7128377107665</v>
      </c>
      <c r="J31" s="65">
        <v>4375.2181736727953</v>
      </c>
      <c r="K31" s="65">
        <v>75483.274413298495</v>
      </c>
      <c r="L31" s="65">
        <v>24444.366449360263</v>
      </c>
      <c r="M31" s="65">
        <v>648.36316102065155</v>
      </c>
      <c r="N31" s="65">
        <v>40757.012647448537</v>
      </c>
      <c r="O31" s="65">
        <v>17684.443238645181</v>
      </c>
      <c r="P31" s="65">
        <v>83534.185496474631</v>
      </c>
      <c r="Q31" s="65">
        <v>958.9467605338458</v>
      </c>
      <c r="R31" s="65">
        <v>25.06256559648557</v>
      </c>
      <c r="S31" s="65">
        <v>580.49023733661579</v>
      </c>
      <c r="T31" s="65">
        <v>480.0426185460218</v>
      </c>
      <c r="U31" s="65">
        <v>2044.5426827171177</v>
      </c>
      <c r="V31" s="65">
        <v>8571.6004369108632</v>
      </c>
      <c r="W31" s="65">
        <v>680.1838945295342</v>
      </c>
      <c r="X31" s="65">
        <v>8378.3736678163314</v>
      </c>
      <c r="Y31" s="65">
        <v>7331.5481952331984</v>
      </c>
      <c r="Z31" s="65">
        <v>24961.706194489925</v>
      </c>
      <c r="AA31" s="65">
        <v>59112.861915939429</v>
      </c>
      <c r="AB31" s="65">
        <v>60574.564352943395</v>
      </c>
      <c r="AC31" s="65">
        <v>67994.092343126555</v>
      </c>
      <c r="AD31" s="65">
        <v>39134.040681166523</v>
      </c>
      <c r="AE31" s="65">
        <v>226815.5592931759</v>
      </c>
      <c r="AG31" s="57"/>
      <c r="AH31" s="66"/>
    </row>
    <row r="32" spans="1:34" ht="15" customHeight="1" x14ac:dyDescent="0.25">
      <c r="A32" s="6">
        <v>1998</v>
      </c>
      <c r="B32" s="65">
        <v>16147.736330211163</v>
      </c>
      <c r="C32" s="65">
        <v>873.63868016996673</v>
      </c>
      <c r="D32" s="65">
        <v>14357.928530330128</v>
      </c>
      <c r="E32" s="65">
        <v>9590.7579326719861</v>
      </c>
      <c r="F32" s="65">
        <v>40970.061473383241</v>
      </c>
      <c r="G32" s="65">
        <v>7884.4733525725615</v>
      </c>
      <c r="H32" s="65">
        <v>58764.111931888816</v>
      </c>
      <c r="I32" s="65">
        <v>4661.9958253541236</v>
      </c>
      <c r="J32" s="65">
        <v>4046.2725019224981</v>
      </c>
      <c r="K32" s="65">
        <v>75356.853611738014</v>
      </c>
      <c r="L32" s="65">
        <v>25412.624596971313</v>
      </c>
      <c r="M32" s="65">
        <v>687.07695090903496</v>
      </c>
      <c r="N32" s="65">
        <v>42708.070128172767</v>
      </c>
      <c r="O32" s="65">
        <v>18508.307429707842</v>
      </c>
      <c r="P32" s="65">
        <v>87316.07910576096</v>
      </c>
      <c r="Q32" s="65">
        <v>897.74832472850358</v>
      </c>
      <c r="R32" s="65">
        <v>29.130503503830447</v>
      </c>
      <c r="S32" s="65">
        <v>639.41585209376069</v>
      </c>
      <c r="T32" s="65">
        <v>510.73575129084759</v>
      </c>
      <c r="U32" s="65">
        <v>2077.0299999999988</v>
      </c>
      <c r="V32" s="65">
        <v>8495.9546463794377</v>
      </c>
      <c r="W32" s="65">
        <v>674.66965855860303</v>
      </c>
      <c r="X32" s="65">
        <v>8672.9652617667434</v>
      </c>
      <c r="Y32" s="65">
        <v>7180.3052135164198</v>
      </c>
      <c r="Z32" s="65">
        <v>25023.894780221206</v>
      </c>
      <c r="AA32" s="65">
        <v>58838.537250862981</v>
      </c>
      <c r="AB32" s="65">
        <v>61028.627725030252</v>
      </c>
      <c r="AC32" s="65">
        <v>71040.375166100581</v>
      </c>
      <c r="AD32" s="65">
        <v>39836.378829109592</v>
      </c>
      <c r="AE32" s="65">
        <v>230743.91897110341</v>
      </c>
      <c r="AG32" s="57"/>
      <c r="AH32" s="66"/>
    </row>
    <row r="33" spans="1:34" ht="15" customHeight="1" x14ac:dyDescent="0.25">
      <c r="A33" s="6">
        <v>1999</v>
      </c>
      <c r="B33" s="65">
        <v>14095.1143098216</v>
      </c>
      <c r="C33" s="65">
        <v>733.84829021298083</v>
      </c>
      <c r="D33" s="65">
        <v>12502.210425488174</v>
      </c>
      <c r="E33" s="65">
        <v>8661.5275405757675</v>
      </c>
      <c r="F33" s="65">
        <v>35992.700566098523</v>
      </c>
      <c r="G33" s="65">
        <v>7207.6348655037818</v>
      </c>
      <c r="H33" s="65">
        <v>61172.81193214489</v>
      </c>
      <c r="I33" s="65">
        <v>4278.2242640590821</v>
      </c>
      <c r="J33" s="65">
        <v>3773.8438801202524</v>
      </c>
      <c r="K33" s="65">
        <v>76432.51494182802</v>
      </c>
      <c r="L33" s="65">
        <v>27920.373380319816</v>
      </c>
      <c r="M33" s="65">
        <v>789.3040483367472</v>
      </c>
      <c r="N33" s="65">
        <v>43886.193811176068</v>
      </c>
      <c r="O33" s="65">
        <v>19915.478717175087</v>
      </c>
      <c r="P33" s="65">
        <v>92511.349957007711</v>
      </c>
      <c r="Q33" s="65">
        <v>828.05591528607692</v>
      </c>
      <c r="R33" s="65">
        <v>35.575650327778519</v>
      </c>
      <c r="S33" s="65">
        <v>717.46297171969832</v>
      </c>
      <c r="T33" s="65">
        <v>644.19744204226856</v>
      </c>
      <c r="U33" s="65">
        <v>2225.2919999999867</v>
      </c>
      <c r="V33" s="65">
        <v>8310.2647598917429</v>
      </c>
      <c r="W33" s="65">
        <v>642.4065371120488</v>
      </c>
      <c r="X33" s="65">
        <v>8260.0937585299635</v>
      </c>
      <c r="Y33" s="65">
        <v>6954.9737842994591</v>
      </c>
      <c r="Z33" s="65">
        <v>24167.738839833211</v>
      </c>
      <c r="AA33" s="65">
        <v>58361.44323082301</v>
      </c>
      <c r="AB33" s="65">
        <v>63373.946458134451</v>
      </c>
      <c r="AC33" s="65">
        <v>69644.185251597155</v>
      </c>
      <c r="AD33" s="65">
        <v>39950.021364212836</v>
      </c>
      <c r="AE33" s="65">
        <v>231329.59630476744</v>
      </c>
      <c r="AG33" s="57"/>
      <c r="AH33" s="66"/>
    </row>
    <row r="34" spans="1:34" ht="30" customHeight="1" x14ac:dyDescent="0.25">
      <c r="A34" s="6">
        <v>2000</v>
      </c>
      <c r="B34" s="65">
        <v>15348.660737207907</v>
      </c>
      <c r="C34" s="65">
        <v>799.05361762565906</v>
      </c>
      <c r="D34" s="65">
        <v>13012.155444682558</v>
      </c>
      <c r="E34" s="65">
        <v>9380.9902004838805</v>
      </c>
      <c r="F34" s="65">
        <v>38540.86</v>
      </c>
      <c r="G34" s="65">
        <v>7821.2806251995553</v>
      </c>
      <c r="H34" s="65">
        <v>61087.393421216613</v>
      </c>
      <c r="I34" s="65">
        <v>4282.6389147994678</v>
      </c>
      <c r="J34" s="65">
        <v>3528.8070387843313</v>
      </c>
      <c r="K34" s="65">
        <v>76720.119999999966</v>
      </c>
      <c r="L34" s="65">
        <v>29022.837414219557</v>
      </c>
      <c r="M34" s="65">
        <v>803.81301170230904</v>
      </c>
      <c r="N34" s="65">
        <v>45465.639281857359</v>
      </c>
      <c r="O34" s="65">
        <v>20575.470292220743</v>
      </c>
      <c r="P34" s="65">
        <v>95867.75999999998</v>
      </c>
      <c r="Q34" s="65">
        <v>830.17710412094459</v>
      </c>
      <c r="R34" s="65">
        <v>42.782239231251147</v>
      </c>
      <c r="S34" s="65">
        <v>790.87944358267055</v>
      </c>
      <c r="T34" s="65">
        <v>642.50121306513029</v>
      </c>
      <c r="U34" s="65">
        <v>2306.3399999999965</v>
      </c>
      <c r="V34" s="65">
        <v>7403.225499423228</v>
      </c>
      <c r="W34" s="65">
        <v>559.42805360937393</v>
      </c>
      <c r="X34" s="65">
        <v>7255.8914962054514</v>
      </c>
      <c r="Y34" s="65">
        <v>6152.9949507619449</v>
      </c>
      <c r="Z34" s="65">
        <v>21371.539999999997</v>
      </c>
      <c r="AA34" s="65">
        <v>60426.181380171191</v>
      </c>
      <c r="AB34" s="65">
        <v>63292.470343385205</v>
      </c>
      <c r="AC34" s="65">
        <v>70807.204581127502</v>
      </c>
      <c r="AD34" s="65">
        <v>40280.763695316033</v>
      </c>
      <c r="AE34" s="65">
        <v>234806.61999999994</v>
      </c>
      <c r="AG34" s="57"/>
      <c r="AH34" s="66"/>
    </row>
    <row r="35" spans="1:34" ht="15" customHeight="1" x14ac:dyDescent="0.25">
      <c r="A35" s="6">
        <v>2001</v>
      </c>
      <c r="B35" s="65">
        <v>15788.982037648897</v>
      </c>
      <c r="C35" s="65">
        <v>868.92779703310498</v>
      </c>
      <c r="D35" s="65">
        <v>13909.523286849042</v>
      </c>
      <c r="E35" s="65">
        <v>10210.42687846895</v>
      </c>
      <c r="F35" s="65">
        <v>40777.859999999993</v>
      </c>
      <c r="G35" s="65">
        <v>8182.6457273088599</v>
      </c>
      <c r="H35" s="65">
        <v>59516.823376645727</v>
      </c>
      <c r="I35" s="65">
        <v>4457.0864235014014</v>
      </c>
      <c r="J35" s="65">
        <v>3706.444472544018</v>
      </c>
      <c r="K35" s="65">
        <v>75863</v>
      </c>
      <c r="L35" s="65">
        <v>27912.089162279204</v>
      </c>
      <c r="M35" s="65">
        <v>785.7175810820811</v>
      </c>
      <c r="N35" s="65">
        <v>46248.767308154638</v>
      </c>
      <c r="O35" s="65">
        <v>20613.445948484092</v>
      </c>
      <c r="P35" s="65">
        <v>95560.020000000019</v>
      </c>
      <c r="Q35" s="65">
        <v>871.09136842547616</v>
      </c>
      <c r="R35" s="65">
        <v>49.824265548193686</v>
      </c>
      <c r="S35" s="65">
        <v>891.03516140812508</v>
      </c>
      <c r="T35" s="65">
        <v>720.96920461818866</v>
      </c>
      <c r="U35" s="65">
        <v>2532.9199999999837</v>
      </c>
      <c r="V35" s="65">
        <v>7402.2827799183697</v>
      </c>
      <c r="W35" s="65">
        <v>586.92766513786285</v>
      </c>
      <c r="X35" s="65">
        <v>7668.1554275040426</v>
      </c>
      <c r="Y35" s="65">
        <v>6463.5841274397253</v>
      </c>
      <c r="Z35" s="65">
        <v>22120.95</v>
      </c>
      <c r="AA35" s="65">
        <v>60157.091075580815</v>
      </c>
      <c r="AB35" s="65">
        <v>61808.22068544697</v>
      </c>
      <c r="AC35" s="65">
        <v>73174.567607417252</v>
      </c>
      <c r="AD35" s="65">
        <v>41714.870631554972</v>
      </c>
      <c r="AE35" s="65">
        <v>236854.75</v>
      </c>
      <c r="AG35" s="57"/>
      <c r="AH35" s="66"/>
    </row>
    <row r="36" spans="1:34" ht="15" customHeight="1" x14ac:dyDescent="0.25">
      <c r="A36" s="6">
        <v>2002</v>
      </c>
      <c r="B36" s="65">
        <v>14397.265072070126</v>
      </c>
      <c r="C36" s="65">
        <v>787.77985212492149</v>
      </c>
      <c r="D36" s="65">
        <v>13354.811177584252</v>
      </c>
      <c r="E36" s="65">
        <v>9159.5638982206929</v>
      </c>
      <c r="F36" s="65">
        <v>37699.419999999991</v>
      </c>
      <c r="G36" s="65">
        <v>7521.3444456630177</v>
      </c>
      <c r="H36" s="65">
        <v>59564.761142696269</v>
      </c>
      <c r="I36" s="65">
        <v>3921.6673778738641</v>
      </c>
      <c r="J36" s="65">
        <v>2472.5670337668485</v>
      </c>
      <c r="K36" s="65">
        <v>73480.34</v>
      </c>
      <c r="L36" s="65">
        <v>27332.702209393541</v>
      </c>
      <c r="M36" s="65">
        <v>792.90254056165304</v>
      </c>
      <c r="N36" s="65">
        <v>47012.017508154597</v>
      </c>
      <c r="O36" s="65">
        <v>19190.067741890194</v>
      </c>
      <c r="P36" s="65">
        <v>94327.689999999988</v>
      </c>
      <c r="Q36" s="65">
        <v>935.10123902047542</v>
      </c>
      <c r="R36" s="65">
        <v>52.591884318612856</v>
      </c>
      <c r="S36" s="65">
        <v>989.68054098750599</v>
      </c>
      <c r="T36" s="65">
        <v>777.58633567336835</v>
      </c>
      <c r="U36" s="65">
        <v>2754.9599999999627</v>
      </c>
      <c r="V36" s="65">
        <v>7052.2719278223585</v>
      </c>
      <c r="W36" s="65">
        <v>541.19196171936608</v>
      </c>
      <c r="X36" s="65">
        <v>7682.5957269259743</v>
      </c>
      <c r="Y36" s="65">
        <v>6066.2703835323027</v>
      </c>
      <c r="Z36" s="65">
        <v>21342.33</v>
      </c>
      <c r="AA36" s="65">
        <v>57238.684893969519</v>
      </c>
      <c r="AB36" s="65">
        <v>61739.227381420824</v>
      </c>
      <c r="AC36" s="65">
        <v>72960.772331526197</v>
      </c>
      <c r="AD36" s="65">
        <v>37666.055393083407</v>
      </c>
      <c r="AE36" s="65">
        <v>229604.73999999993</v>
      </c>
      <c r="AG36" s="57"/>
      <c r="AH36" s="66"/>
    </row>
    <row r="37" spans="1:34" ht="15" customHeight="1" x14ac:dyDescent="0.25">
      <c r="A37" s="6">
        <v>2003</v>
      </c>
      <c r="B37" s="65">
        <v>15146.768255775416</v>
      </c>
      <c r="C37" s="65">
        <v>842.84422949833004</v>
      </c>
      <c r="D37" s="65">
        <v>14395.074035611502</v>
      </c>
      <c r="E37" s="65">
        <v>10096.843479114752</v>
      </c>
      <c r="F37" s="65">
        <v>40481.53</v>
      </c>
      <c r="G37" s="65">
        <v>8022.3671380839742</v>
      </c>
      <c r="H37" s="65">
        <v>59485.644739053772</v>
      </c>
      <c r="I37" s="65">
        <v>3828.3777434025669</v>
      </c>
      <c r="J37" s="65">
        <v>1680.7303794597115</v>
      </c>
      <c r="K37" s="65">
        <v>73017.120000000024</v>
      </c>
      <c r="L37" s="65">
        <v>26793.04969365316</v>
      </c>
      <c r="M37" s="65">
        <v>746.39873598784254</v>
      </c>
      <c r="N37" s="65">
        <v>47649.400540616924</v>
      </c>
      <c r="O37" s="65">
        <v>19447.091029742067</v>
      </c>
      <c r="P37" s="65">
        <v>94635.939999999988</v>
      </c>
      <c r="Q37" s="65">
        <v>1049.3803269479695</v>
      </c>
      <c r="R37" s="65">
        <v>58.954467367415553</v>
      </c>
      <c r="S37" s="65">
        <v>1128.3906689951441</v>
      </c>
      <c r="T37" s="65">
        <v>881.49453668947206</v>
      </c>
      <c r="U37" s="65">
        <v>3118.2200000000016</v>
      </c>
      <c r="V37" s="65">
        <v>6700.0413704655002</v>
      </c>
      <c r="W37" s="65">
        <v>503.51698034652554</v>
      </c>
      <c r="X37" s="65">
        <v>7541.3835232411629</v>
      </c>
      <c r="Y37" s="65">
        <v>5869.1781259468089</v>
      </c>
      <c r="Z37" s="65">
        <v>20614.119999999995</v>
      </c>
      <c r="AA37" s="65">
        <v>57711.606784926022</v>
      </c>
      <c r="AB37" s="65">
        <v>61637.359152253892</v>
      </c>
      <c r="AC37" s="65">
        <v>74542.626511867304</v>
      </c>
      <c r="AD37" s="65">
        <v>37975.337550952812</v>
      </c>
      <c r="AE37" s="65">
        <v>231866.93000000002</v>
      </c>
      <c r="AG37" s="57"/>
      <c r="AH37" s="66"/>
    </row>
    <row r="38" spans="1:34" ht="15" customHeight="1" x14ac:dyDescent="0.25">
      <c r="A38" s="6">
        <v>2004</v>
      </c>
      <c r="B38" s="65">
        <v>14896.527317720102</v>
      </c>
      <c r="C38" s="65">
        <v>401.2967744573748</v>
      </c>
      <c r="D38" s="65">
        <v>13803.805770245641</v>
      </c>
      <c r="E38" s="65">
        <v>9963.4601375768798</v>
      </c>
      <c r="F38" s="65">
        <v>39065.089999999997</v>
      </c>
      <c r="G38" s="65">
        <v>8015.8329462105721</v>
      </c>
      <c r="H38" s="65">
        <v>61065.388857391416</v>
      </c>
      <c r="I38" s="65">
        <v>4025.0997379764899</v>
      </c>
      <c r="J38" s="65">
        <v>1949.9984584215497</v>
      </c>
      <c r="K38" s="65">
        <v>75056.320000000036</v>
      </c>
      <c r="L38" s="65">
        <v>26403.913702164198</v>
      </c>
      <c r="M38" s="65">
        <v>383.66470708748795</v>
      </c>
      <c r="N38" s="65">
        <v>49170.362417444405</v>
      </c>
      <c r="O38" s="65">
        <v>20681.969173303925</v>
      </c>
      <c r="P38" s="65">
        <v>96639.910000000018</v>
      </c>
      <c r="Q38" s="65">
        <v>1175.0249417178766</v>
      </c>
      <c r="R38" s="65">
        <v>33.184529034187015</v>
      </c>
      <c r="S38" s="65">
        <v>1265.664366168334</v>
      </c>
      <c r="T38" s="65">
        <v>1007.7861630795769</v>
      </c>
      <c r="U38" s="65">
        <v>3481.6599999999744</v>
      </c>
      <c r="V38" s="65">
        <v>6376.7320086924801</v>
      </c>
      <c r="W38" s="65">
        <v>232.12456258454321</v>
      </c>
      <c r="X38" s="65">
        <v>7105.156167272432</v>
      </c>
      <c r="Y38" s="65">
        <v>5676.2172614505453</v>
      </c>
      <c r="Z38" s="65">
        <v>19390.230000000003</v>
      </c>
      <c r="AA38" s="65">
        <v>56868.030916505231</v>
      </c>
      <c r="AB38" s="65">
        <v>62115.65943055501</v>
      </c>
      <c r="AC38" s="65">
        <v>75370.088459107297</v>
      </c>
      <c r="AD38" s="65">
        <v>39279.431193832475</v>
      </c>
      <c r="AE38" s="65">
        <v>233633.21000000005</v>
      </c>
      <c r="AG38" s="57"/>
      <c r="AH38" s="66"/>
    </row>
    <row r="39" spans="1:34" ht="15" customHeight="1" x14ac:dyDescent="0.25">
      <c r="A39" s="6">
        <v>2005</v>
      </c>
      <c r="B39" s="65">
        <v>15327.496310476021</v>
      </c>
      <c r="C39" s="65">
        <v>408.01494875068522</v>
      </c>
      <c r="D39" s="65">
        <v>13686.8050802301</v>
      </c>
      <c r="E39" s="65">
        <v>10436.733660543196</v>
      </c>
      <c r="F39" s="65">
        <v>39859.050000000003</v>
      </c>
      <c r="G39" s="65">
        <v>7591.0099857921023</v>
      </c>
      <c r="H39" s="65">
        <v>64181.862938165708</v>
      </c>
      <c r="I39" s="65">
        <v>4005.9578230955449</v>
      </c>
      <c r="J39" s="65">
        <v>2438.389252946658</v>
      </c>
      <c r="K39" s="65">
        <v>78217.22</v>
      </c>
      <c r="L39" s="65">
        <v>26118.551465397064</v>
      </c>
      <c r="M39" s="65">
        <v>364.69600553563839</v>
      </c>
      <c r="N39" s="65">
        <v>47449.695037445468</v>
      </c>
      <c r="O39" s="65">
        <v>20352.887491621841</v>
      </c>
      <c r="P39" s="65">
        <v>94285.830000000016</v>
      </c>
      <c r="Q39" s="65">
        <v>1322.3103035902016</v>
      </c>
      <c r="R39" s="65">
        <v>113.30251966598877</v>
      </c>
      <c r="S39" s="65">
        <v>1533.0071641412342</v>
      </c>
      <c r="T39" s="65">
        <v>1199.3900126025849</v>
      </c>
      <c r="U39" s="65">
        <v>4168.0100000000093</v>
      </c>
      <c r="V39" s="65">
        <v>6575.1263801155856</v>
      </c>
      <c r="W39" s="65">
        <v>230.04757920306997</v>
      </c>
      <c r="X39" s="65">
        <v>7124.0958983335504</v>
      </c>
      <c r="Y39" s="65">
        <v>5830.2501423477943</v>
      </c>
      <c r="Z39" s="65">
        <v>19759.52</v>
      </c>
      <c r="AA39" s="65">
        <v>56934.494445370976</v>
      </c>
      <c r="AB39" s="65">
        <v>65297.923991321091</v>
      </c>
      <c r="AC39" s="65">
        <v>73799.561003245894</v>
      </c>
      <c r="AD39" s="65">
        <v>40257.650560062073</v>
      </c>
      <c r="AE39" s="65">
        <v>236289.63000000003</v>
      </c>
      <c r="AG39" s="57"/>
      <c r="AH39" s="66"/>
    </row>
    <row r="40" spans="1:34" ht="15" customHeight="1" x14ac:dyDescent="0.25">
      <c r="A40" s="6">
        <v>2006</v>
      </c>
      <c r="B40" s="65">
        <v>16584.182227779223</v>
      </c>
      <c r="C40" s="65">
        <v>456.09065625393208</v>
      </c>
      <c r="D40" s="65">
        <v>14915.005654515806</v>
      </c>
      <c r="E40" s="65">
        <v>11402.361461451035</v>
      </c>
      <c r="F40" s="65">
        <v>43357.64</v>
      </c>
      <c r="G40" s="65">
        <v>7289.9029253996632</v>
      </c>
      <c r="H40" s="65">
        <v>63759.912552754664</v>
      </c>
      <c r="I40" s="65">
        <v>4147.6631526844621</v>
      </c>
      <c r="J40" s="65">
        <v>2167.8013691612155</v>
      </c>
      <c r="K40" s="65">
        <v>77365.279999999999</v>
      </c>
      <c r="L40" s="65">
        <v>24815.904491208406</v>
      </c>
      <c r="M40" s="65">
        <v>341.25754429106149</v>
      </c>
      <c r="N40" s="65">
        <v>45410.483752497523</v>
      </c>
      <c r="O40" s="65">
        <v>18824.334212002996</v>
      </c>
      <c r="P40" s="65">
        <v>89391.98</v>
      </c>
      <c r="Q40" s="65">
        <v>1368.6706178646193</v>
      </c>
      <c r="R40" s="65">
        <v>228.06377335764356</v>
      </c>
      <c r="S40" s="65">
        <v>1611.7240114612639</v>
      </c>
      <c r="T40" s="65">
        <v>1214.2015973164766</v>
      </c>
      <c r="U40" s="65">
        <v>4422.6600000000035</v>
      </c>
      <c r="V40" s="65">
        <v>6168.866072531433</v>
      </c>
      <c r="W40" s="65">
        <v>214.85713465895844</v>
      </c>
      <c r="X40" s="65">
        <v>6695.4444105651291</v>
      </c>
      <c r="Y40" s="65">
        <v>5456.4423822444805</v>
      </c>
      <c r="Z40" s="65">
        <v>18535.61</v>
      </c>
      <c r="AA40" s="65">
        <v>56227.526334783346</v>
      </c>
      <c r="AB40" s="65">
        <v>65000.181661316259</v>
      </c>
      <c r="AC40" s="65">
        <v>72780.320981724188</v>
      </c>
      <c r="AD40" s="65">
        <v>39065.141022176205</v>
      </c>
      <c r="AE40" s="65">
        <v>233073.16999999998</v>
      </c>
      <c r="AG40" s="57"/>
      <c r="AH40" s="66"/>
    </row>
    <row r="41" spans="1:34" ht="15" customHeight="1" x14ac:dyDescent="0.25">
      <c r="A41" s="6">
        <v>2007</v>
      </c>
      <c r="B41" s="65">
        <v>15858.714601617325</v>
      </c>
      <c r="C41" s="65">
        <v>425.69397276324349</v>
      </c>
      <c r="D41" s="65">
        <v>13928.244036492288</v>
      </c>
      <c r="E41" s="65">
        <v>10748.137389127134</v>
      </c>
      <c r="F41" s="65">
        <v>40960.789999999994</v>
      </c>
      <c r="G41" s="65">
        <v>7133.9213560603948</v>
      </c>
      <c r="H41" s="65">
        <v>63532.305364763801</v>
      </c>
      <c r="I41" s="65">
        <v>3605.5236551414464</v>
      </c>
      <c r="J41" s="65">
        <v>2038.3596240343502</v>
      </c>
      <c r="K41" s="65">
        <v>76310.109999999986</v>
      </c>
      <c r="L41" s="65">
        <v>25039.184021038174</v>
      </c>
      <c r="M41" s="65">
        <v>387.45261434805855</v>
      </c>
      <c r="N41" s="65">
        <v>45255.759322703845</v>
      </c>
      <c r="O41" s="65">
        <v>19509.334041909915</v>
      </c>
      <c r="P41" s="65">
        <v>90191.73</v>
      </c>
      <c r="Q41" s="65">
        <v>1404.999194739213</v>
      </c>
      <c r="R41" s="65">
        <v>401.4212119421947</v>
      </c>
      <c r="S41" s="65">
        <v>1631.2498905125701</v>
      </c>
      <c r="T41" s="65">
        <v>1216.4497028060171</v>
      </c>
      <c r="U41" s="65">
        <v>4654.1199999999944</v>
      </c>
      <c r="V41" s="65">
        <v>5076.2952738732383</v>
      </c>
      <c r="W41" s="65">
        <v>178.28140251794059</v>
      </c>
      <c r="X41" s="65">
        <v>5538.7682610009451</v>
      </c>
      <c r="Y41" s="65">
        <v>4582.1550626078742</v>
      </c>
      <c r="Z41" s="65">
        <v>15375.5</v>
      </c>
      <c r="AA41" s="65">
        <v>54513.114447328349</v>
      </c>
      <c r="AB41" s="65">
        <v>64925.154566335237</v>
      </c>
      <c r="AC41" s="65">
        <v>69959.545165851101</v>
      </c>
      <c r="AD41" s="65">
        <v>38094.435820485291</v>
      </c>
      <c r="AE41" s="65">
        <v>227492.24999999997</v>
      </c>
      <c r="AG41" s="57"/>
      <c r="AH41" s="66"/>
    </row>
    <row r="42" spans="1:34" ht="15" customHeight="1" x14ac:dyDescent="0.25">
      <c r="A42" s="6">
        <v>2008</v>
      </c>
      <c r="B42" s="65">
        <v>14944.74609375008</v>
      </c>
      <c r="C42" s="65">
        <v>390.29473217810994</v>
      </c>
      <c r="D42" s="65">
        <v>12767.020027318202</v>
      </c>
      <c r="E42" s="65">
        <v>10058.339146753608</v>
      </c>
      <c r="F42" s="65">
        <v>38160.400000000001</v>
      </c>
      <c r="G42" s="65">
        <v>7156.468731046074</v>
      </c>
      <c r="H42" s="65">
        <v>61138.350211303507</v>
      </c>
      <c r="I42" s="65">
        <v>3971.04334743245</v>
      </c>
      <c r="J42" s="65">
        <v>2109.8677102179595</v>
      </c>
      <c r="K42" s="65">
        <v>74375.73</v>
      </c>
      <c r="L42" s="65">
        <v>25278.32197237778</v>
      </c>
      <c r="M42" s="65">
        <v>405.31884260800712</v>
      </c>
      <c r="N42" s="65">
        <v>45802.396693710114</v>
      </c>
      <c r="O42" s="65">
        <v>21622.892491304094</v>
      </c>
      <c r="P42" s="65">
        <v>93108.930000000008</v>
      </c>
      <c r="Q42" s="65">
        <v>1844.2830087814043</v>
      </c>
      <c r="R42" s="65">
        <v>1002.5895047534846</v>
      </c>
      <c r="S42" s="65">
        <v>1758.9592674884968</v>
      </c>
      <c r="T42" s="65">
        <v>1490.5782189766187</v>
      </c>
      <c r="U42" s="65">
        <v>6096.4100000000044</v>
      </c>
      <c r="V42" s="65">
        <v>4646.2825735788165</v>
      </c>
      <c r="W42" s="65">
        <v>160.92826789189712</v>
      </c>
      <c r="X42" s="65">
        <v>4876.2175115911887</v>
      </c>
      <c r="Y42" s="65">
        <v>4229.7516469380989</v>
      </c>
      <c r="Z42" s="65">
        <v>13913.180000000002</v>
      </c>
      <c r="AA42" s="65">
        <v>53870.102379534153</v>
      </c>
      <c r="AB42" s="65">
        <v>63097.481558735009</v>
      </c>
      <c r="AC42" s="65">
        <v>69175.636847540445</v>
      </c>
      <c r="AD42" s="65">
        <v>39511.429214190379</v>
      </c>
      <c r="AE42" s="65">
        <v>225654.65</v>
      </c>
      <c r="AG42" s="57"/>
      <c r="AH42" s="66"/>
    </row>
    <row r="43" spans="1:34" ht="15" customHeight="1" x14ac:dyDescent="0.25">
      <c r="A43" s="6">
        <v>2009</v>
      </c>
      <c r="B43" s="65">
        <v>11268.444437208953</v>
      </c>
      <c r="C43" s="65">
        <v>351.19241060601644</v>
      </c>
      <c r="D43" s="65">
        <v>11080.04305399101</v>
      </c>
      <c r="E43" s="65">
        <v>8495.9200981940176</v>
      </c>
      <c r="F43" s="65">
        <v>31195.599999999999</v>
      </c>
      <c r="G43" s="65">
        <v>3180.6429456610836</v>
      </c>
      <c r="H43" s="65">
        <v>59146.884156543434</v>
      </c>
      <c r="I43" s="65">
        <v>3779.0489461771117</v>
      </c>
      <c r="J43" s="65">
        <v>4902.4939516183767</v>
      </c>
      <c r="K43" s="65">
        <v>71009.070000000007</v>
      </c>
      <c r="L43" s="65">
        <v>21590.433782560267</v>
      </c>
      <c r="M43" s="65">
        <v>420.75464473246473</v>
      </c>
      <c r="N43" s="65">
        <v>44509.582115298712</v>
      </c>
      <c r="O43" s="65">
        <v>19666.799457408571</v>
      </c>
      <c r="P43" s="65">
        <v>86187.570000000022</v>
      </c>
      <c r="Q43" s="65">
        <v>1665.3769101898129</v>
      </c>
      <c r="R43" s="65">
        <v>1087.2551820663248</v>
      </c>
      <c r="S43" s="65">
        <v>1759.7836622565956</v>
      </c>
      <c r="T43" s="65">
        <v>2190.5842454872673</v>
      </c>
      <c r="U43" s="65">
        <v>6703</v>
      </c>
      <c r="V43" s="65">
        <v>5184.6197579571563</v>
      </c>
      <c r="W43" s="65">
        <v>210.57877803100271</v>
      </c>
      <c r="X43" s="65">
        <v>6162.0348916894245</v>
      </c>
      <c r="Y43" s="65">
        <v>5168.0065723224188</v>
      </c>
      <c r="Z43" s="65">
        <v>16725.240000000002</v>
      </c>
      <c r="AA43" s="65">
        <v>42889.51783357728</v>
      </c>
      <c r="AB43" s="65">
        <v>61216.665171979243</v>
      </c>
      <c r="AC43" s="65">
        <v>67290.492669412852</v>
      </c>
      <c r="AD43" s="65">
        <v>40423.804325030651</v>
      </c>
      <c r="AE43" s="65">
        <v>211820.48000000004</v>
      </c>
      <c r="AG43" s="57"/>
      <c r="AH43" s="66"/>
    </row>
    <row r="44" spans="1:34" ht="30" customHeight="1" x14ac:dyDescent="0.25">
      <c r="A44" s="6">
        <v>2010</v>
      </c>
      <c r="B44" s="65">
        <v>12087.557533082741</v>
      </c>
      <c r="C44" s="65">
        <v>357.29432258596472</v>
      </c>
      <c r="D44" s="65">
        <v>11424.993881487684</v>
      </c>
      <c r="E44" s="65">
        <v>8746.2142628436195</v>
      </c>
      <c r="F44" s="65">
        <v>32616.060000000012</v>
      </c>
      <c r="G44" s="65">
        <v>3074.3560476194816</v>
      </c>
      <c r="H44" s="65">
        <v>58651.257169101475</v>
      </c>
      <c r="I44" s="65">
        <v>4129.5626374421709</v>
      </c>
      <c r="J44" s="65">
        <v>5099.1341458368688</v>
      </c>
      <c r="K44" s="65">
        <v>70954.31</v>
      </c>
      <c r="L44" s="65">
        <v>22847.18797110167</v>
      </c>
      <c r="M44" s="65">
        <v>435.83167561035248</v>
      </c>
      <c r="N44" s="65">
        <v>49220.419864593838</v>
      </c>
      <c r="O44" s="65">
        <v>21042.630488694158</v>
      </c>
      <c r="P44" s="65">
        <v>93546.07</v>
      </c>
      <c r="Q44" s="65">
        <v>1869.1688226557435</v>
      </c>
      <c r="R44" s="65">
        <v>1270.9087145634151</v>
      </c>
      <c r="S44" s="65">
        <v>2009.2741042501073</v>
      </c>
      <c r="T44" s="65">
        <v>2404.7583585307489</v>
      </c>
      <c r="U44" s="65">
        <v>7554.1100000000151</v>
      </c>
      <c r="V44" s="65">
        <v>4880.3569574166795</v>
      </c>
      <c r="W44" s="65">
        <v>189.89098896124202</v>
      </c>
      <c r="X44" s="65">
        <v>5547.6955933526961</v>
      </c>
      <c r="Y44" s="65">
        <v>4733.8964602693832</v>
      </c>
      <c r="Z44" s="65">
        <v>15351.840000000002</v>
      </c>
      <c r="AA44" s="65">
        <v>44758.627331876312</v>
      </c>
      <c r="AB44" s="65">
        <v>60905.182870822449</v>
      </c>
      <c r="AC44" s="65">
        <v>72331.946081126487</v>
      </c>
      <c r="AD44" s="65">
        <v>42026.63371617478</v>
      </c>
      <c r="AE44" s="65">
        <v>220022.39</v>
      </c>
      <c r="AG44" s="57"/>
      <c r="AH44" s="66"/>
    </row>
    <row r="45" spans="1:34" ht="15" customHeight="1" x14ac:dyDescent="0.25">
      <c r="A45" s="6">
        <v>2011</v>
      </c>
      <c r="B45" s="65">
        <v>11901.823282222811</v>
      </c>
      <c r="C45" s="65">
        <v>378.74190240503123</v>
      </c>
      <c r="D45" s="65">
        <v>11048.015790287851</v>
      </c>
      <c r="E45" s="65">
        <v>8917.939025084308</v>
      </c>
      <c r="F45" s="65">
        <v>32246.519999999997</v>
      </c>
      <c r="G45" s="65">
        <v>2799.3925676956433</v>
      </c>
      <c r="H45" s="65">
        <v>57795.012251630331</v>
      </c>
      <c r="I45" s="65">
        <v>3291.3316081413277</v>
      </c>
      <c r="J45" s="65">
        <v>4582.2935725327043</v>
      </c>
      <c r="K45" s="65">
        <v>68468.03</v>
      </c>
      <c r="L45" s="65">
        <v>20459.740655515823</v>
      </c>
      <c r="M45" s="65">
        <v>382.10160101869621</v>
      </c>
      <c r="N45" s="65">
        <v>39086.146763016332</v>
      </c>
      <c r="O45" s="65">
        <v>17719.680980449139</v>
      </c>
      <c r="P45" s="65">
        <v>77647.669999999984</v>
      </c>
      <c r="Q45" s="65">
        <v>2074.8964310442216</v>
      </c>
      <c r="R45" s="65">
        <v>1188.3841324504008</v>
      </c>
      <c r="S45" s="65">
        <v>2038.5401289195104</v>
      </c>
      <c r="T45" s="65">
        <v>2513.9593075858647</v>
      </c>
      <c r="U45" s="65">
        <v>7815.7799999999979</v>
      </c>
      <c r="V45" s="65">
        <v>5813.6337372412108</v>
      </c>
      <c r="W45" s="65">
        <v>238.72066219476406</v>
      </c>
      <c r="X45" s="65">
        <v>6334.2177476772767</v>
      </c>
      <c r="Y45" s="65">
        <v>5657.5278528867466</v>
      </c>
      <c r="Z45" s="65">
        <v>18044.099999999999</v>
      </c>
      <c r="AA45" s="65">
        <v>43049.486673719715</v>
      </c>
      <c r="AB45" s="65">
        <v>59982.960549699223</v>
      </c>
      <c r="AC45" s="65">
        <v>61798.252038042294</v>
      </c>
      <c r="AD45" s="65">
        <v>39391.400738538767</v>
      </c>
      <c r="AE45" s="65">
        <v>204222.09999999998</v>
      </c>
      <c r="AG45" s="57"/>
      <c r="AH45" s="66"/>
    </row>
    <row r="46" spans="1:34" ht="15" customHeight="1" x14ac:dyDescent="0.25">
      <c r="A46" s="6">
        <v>2012</v>
      </c>
      <c r="B46" s="65">
        <v>14260.41101840537</v>
      </c>
      <c r="C46" s="65">
        <v>528.39887041985412</v>
      </c>
      <c r="D46" s="65">
        <v>14350.816989495801</v>
      </c>
      <c r="E46" s="65">
        <v>11779.833121678981</v>
      </c>
      <c r="F46" s="65">
        <v>40919.460000000006</v>
      </c>
      <c r="G46" s="65">
        <v>2688.668529322124</v>
      </c>
      <c r="H46" s="65">
        <v>57167.960502109258</v>
      </c>
      <c r="I46" s="65">
        <v>3312.5760799669397</v>
      </c>
      <c r="J46" s="65">
        <v>4654.3448886016913</v>
      </c>
      <c r="K46" s="65">
        <v>67823.55</v>
      </c>
      <c r="L46" s="65">
        <v>17189.933188212119</v>
      </c>
      <c r="M46" s="65">
        <v>284.67214961302483</v>
      </c>
      <c r="N46" s="65">
        <v>39426.703107459325</v>
      </c>
      <c r="O46" s="65">
        <v>16364.131554715528</v>
      </c>
      <c r="P46" s="65">
        <v>73265.439999999988</v>
      </c>
      <c r="Q46" s="65">
        <v>2083.9084489449979</v>
      </c>
      <c r="R46" s="65">
        <v>1027.575223272034</v>
      </c>
      <c r="S46" s="65">
        <v>2301.9036249146438</v>
      </c>
      <c r="T46" s="65">
        <v>2687.3227028683164</v>
      </c>
      <c r="U46" s="65">
        <v>8100.7099999999919</v>
      </c>
      <c r="V46" s="65">
        <v>5724.7490078208957</v>
      </c>
      <c r="W46" s="65">
        <v>260.5044917038868</v>
      </c>
      <c r="X46" s="65">
        <v>6667.1040408376239</v>
      </c>
      <c r="Y46" s="65">
        <v>5853.6724596375925</v>
      </c>
      <c r="Z46" s="65">
        <v>18506.03</v>
      </c>
      <c r="AA46" s="65">
        <v>41947.670192705504</v>
      </c>
      <c r="AB46" s="65">
        <v>59269.111237118064</v>
      </c>
      <c r="AC46" s="65">
        <v>66059.103842674333</v>
      </c>
      <c r="AD46" s="65">
        <v>41339.304727502116</v>
      </c>
      <c r="AE46" s="65">
        <v>208615.19</v>
      </c>
      <c r="AG46" s="57"/>
      <c r="AH46" s="66"/>
    </row>
    <row r="47" spans="1:34" ht="15" customHeight="1" x14ac:dyDescent="0.25">
      <c r="A47" s="6">
        <v>2013</v>
      </c>
      <c r="B47" s="65">
        <v>14119.502713483882</v>
      </c>
      <c r="C47" s="65">
        <v>476.53556646388625</v>
      </c>
      <c r="D47" s="65">
        <v>13397.832406180007</v>
      </c>
      <c r="E47" s="65">
        <v>11046.47931387222</v>
      </c>
      <c r="F47" s="65">
        <v>39040.349999999991</v>
      </c>
      <c r="G47" s="65">
        <v>2632.1897330895167</v>
      </c>
      <c r="H47" s="65">
        <v>56305.658735355071</v>
      </c>
      <c r="I47" s="65">
        <v>3380.5259099197779</v>
      </c>
      <c r="J47" s="65">
        <v>4670.6456216356355</v>
      </c>
      <c r="K47" s="65">
        <v>66989.02</v>
      </c>
      <c r="L47" s="65">
        <v>17017.025056875253</v>
      </c>
      <c r="M47" s="65">
        <v>263.11613379854413</v>
      </c>
      <c r="N47" s="65">
        <v>38952.900079343097</v>
      </c>
      <c r="O47" s="65">
        <v>16378.778729983096</v>
      </c>
      <c r="P47" s="65">
        <v>72611.819999999992</v>
      </c>
      <c r="Q47" s="65">
        <v>2295.4206657597692</v>
      </c>
      <c r="R47" s="65">
        <v>1167.9345312309047</v>
      </c>
      <c r="S47" s="65">
        <v>2592.6920401761422</v>
      </c>
      <c r="T47" s="65">
        <v>3048.7727628331631</v>
      </c>
      <c r="U47" s="65">
        <v>9104.8199999999797</v>
      </c>
      <c r="V47" s="65">
        <v>6041.6811067331764</v>
      </c>
      <c r="W47" s="65">
        <v>271.13790517550456</v>
      </c>
      <c r="X47" s="65">
        <v>7065.3366449992554</v>
      </c>
      <c r="Y47" s="65">
        <v>6324.8243430920647</v>
      </c>
      <c r="Z47" s="65">
        <v>19702.980000000003</v>
      </c>
      <c r="AA47" s="65">
        <v>42105.819275941598</v>
      </c>
      <c r="AB47" s="65">
        <v>58484.382872023911</v>
      </c>
      <c r="AC47" s="65">
        <v>65389.287080618284</v>
      </c>
      <c r="AD47" s="65">
        <v>41469.500771416177</v>
      </c>
      <c r="AE47" s="65">
        <v>207448.99</v>
      </c>
      <c r="AG47" s="57"/>
      <c r="AH47" s="66"/>
    </row>
    <row r="48" spans="1:34" ht="15" customHeight="1" x14ac:dyDescent="0.25">
      <c r="A48" s="6">
        <v>2014</v>
      </c>
      <c r="B48" s="65">
        <v>11850.062810121428</v>
      </c>
      <c r="C48" s="65">
        <v>405.05083367934338</v>
      </c>
      <c r="D48" s="65">
        <v>10546.607607000238</v>
      </c>
      <c r="E48" s="65">
        <v>8709.248749198985</v>
      </c>
      <c r="F48" s="65">
        <v>31510.969999999994</v>
      </c>
      <c r="G48" s="65">
        <v>2573.0067822750257</v>
      </c>
      <c r="H48" s="65">
        <v>56754.349262219199</v>
      </c>
      <c r="I48" s="65">
        <v>3026.6288146058905</v>
      </c>
      <c r="J48" s="65">
        <v>4444.2951408998833</v>
      </c>
      <c r="K48" s="65">
        <v>66798.28</v>
      </c>
      <c r="L48" s="65">
        <v>16815.804664626325</v>
      </c>
      <c r="M48" s="65">
        <v>300.2971682288308</v>
      </c>
      <c r="N48" s="65">
        <v>33601.948046535435</v>
      </c>
      <c r="O48" s="65">
        <v>15414.590120609406</v>
      </c>
      <c r="P48" s="65">
        <v>66132.639999999985</v>
      </c>
      <c r="Q48" s="65">
        <v>2715.9923894623971</v>
      </c>
      <c r="R48" s="65">
        <v>1345.2225102904024</v>
      </c>
      <c r="S48" s="65">
        <v>3014.347699375543</v>
      </c>
      <c r="T48" s="65">
        <v>3635.587400871651</v>
      </c>
      <c r="U48" s="65">
        <v>10711.149999999994</v>
      </c>
      <c r="V48" s="65">
        <v>5903.0064015864864</v>
      </c>
      <c r="W48" s="65">
        <v>285.88721984229625</v>
      </c>
      <c r="X48" s="65">
        <v>6859.5733763384451</v>
      </c>
      <c r="Y48" s="65">
        <v>6169.303002232773</v>
      </c>
      <c r="Z48" s="65">
        <v>19217.77</v>
      </c>
      <c r="AA48" s="65">
        <v>39857.873048071655</v>
      </c>
      <c r="AB48" s="65">
        <v>59090.806994260078</v>
      </c>
      <c r="AC48" s="65">
        <v>57049.105543855563</v>
      </c>
      <c r="AD48" s="65">
        <v>38373.024413812695</v>
      </c>
      <c r="AE48" s="65">
        <v>194370.80999999997</v>
      </c>
      <c r="AG48" s="57"/>
    </row>
    <row r="49" spans="1:35" ht="15" customHeight="1" x14ac:dyDescent="0.25">
      <c r="A49" s="6">
        <v>2015</v>
      </c>
      <c r="B49" s="65">
        <v>9490.82835360424</v>
      </c>
      <c r="C49" s="65">
        <v>322.56573387982326</v>
      </c>
      <c r="D49" s="65">
        <v>8465.7823092981871</v>
      </c>
      <c r="E49" s="65">
        <v>6842.293603217754</v>
      </c>
      <c r="F49" s="65">
        <v>25121.47</v>
      </c>
      <c r="G49" s="65">
        <v>2597.5801651415563</v>
      </c>
      <c r="H49" s="65">
        <v>56930.842969253586</v>
      </c>
      <c r="I49" s="65">
        <v>3068.0290439496462</v>
      </c>
      <c r="J49" s="65">
        <v>4497.4478216552143</v>
      </c>
      <c r="K49" s="65">
        <v>67093.899999999994</v>
      </c>
      <c r="L49" s="65">
        <v>16707.162273637194</v>
      </c>
      <c r="M49" s="65">
        <v>295.82821180478032</v>
      </c>
      <c r="N49" s="65">
        <v>35445.063175729039</v>
      </c>
      <c r="O49" s="65">
        <v>15659.04633882899</v>
      </c>
      <c r="P49" s="65">
        <v>68107.100000000006</v>
      </c>
      <c r="Q49" s="65">
        <v>3768.3980777128781</v>
      </c>
      <c r="R49" s="65">
        <v>1129.2761020867067</v>
      </c>
      <c r="S49" s="65">
        <v>3696.1620965558523</v>
      </c>
      <c r="T49" s="65">
        <v>3844.0837236445454</v>
      </c>
      <c r="U49" s="65">
        <v>12437.919999999982</v>
      </c>
      <c r="V49" s="65">
        <v>6720.9247328142465</v>
      </c>
      <c r="W49" s="65">
        <v>326.61571767010616</v>
      </c>
      <c r="X49" s="65">
        <v>7793.0417722300954</v>
      </c>
      <c r="Y49" s="65">
        <v>7105.8577772855506</v>
      </c>
      <c r="Z49" s="65">
        <v>21946.44</v>
      </c>
      <c r="AA49" s="65">
        <v>39284.893602910117</v>
      </c>
      <c r="AB49" s="65">
        <v>59005.128734695005</v>
      </c>
      <c r="AC49" s="65">
        <v>58468.078397762816</v>
      </c>
      <c r="AD49" s="65">
        <v>37948.729264632057</v>
      </c>
      <c r="AE49" s="65">
        <v>194706.83</v>
      </c>
      <c r="AG49" s="57"/>
    </row>
    <row r="50" spans="1:35" ht="15" customHeight="1" x14ac:dyDescent="0.25">
      <c r="A50" s="6">
        <v>2016</v>
      </c>
      <c r="B50" s="65">
        <v>5188.1781872295032</v>
      </c>
      <c r="C50" s="65">
        <v>155.34163468576116</v>
      </c>
      <c r="D50" s="65">
        <v>4310.6862590538576</v>
      </c>
      <c r="E50" s="65">
        <v>3051.1439190308756</v>
      </c>
      <c r="F50" s="65">
        <v>12705.349999999997</v>
      </c>
      <c r="G50" s="65">
        <v>2511.1767074256009</v>
      </c>
      <c r="H50" s="65">
        <v>58452.116479890581</v>
      </c>
      <c r="I50" s="65">
        <v>3078.3725453604857</v>
      </c>
      <c r="J50" s="65">
        <v>4486.1642673233309</v>
      </c>
      <c r="K50" s="65">
        <v>68527.83</v>
      </c>
      <c r="L50" s="65">
        <v>18673.340014329387</v>
      </c>
      <c r="M50" s="65">
        <v>421.97937056998194</v>
      </c>
      <c r="N50" s="65">
        <v>38035.912672498962</v>
      </c>
      <c r="O50" s="65">
        <v>18051.307942601641</v>
      </c>
      <c r="P50" s="65">
        <v>75182.539999999979</v>
      </c>
      <c r="Q50" s="65">
        <v>4132.0198462629414</v>
      </c>
      <c r="R50" s="65">
        <v>1175.664021034703</v>
      </c>
      <c r="S50" s="65">
        <v>4052.9190096154366</v>
      </c>
      <c r="T50" s="65">
        <v>4141.1871230868983</v>
      </c>
      <c r="U50" s="65">
        <v>13501.789999999979</v>
      </c>
      <c r="V50" s="65">
        <v>6595.9672791067287</v>
      </c>
      <c r="W50" s="65">
        <v>331.51112071883909</v>
      </c>
      <c r="X50" s="65">
        <v>7635.6644793178821</v>
      </c>
      <c r="Y50" s="65">
        <v>6927.2071208565476</v>
      </c>
      <c r="Z50" s="65">
        <v>21490.35</v>
      </c>
      <c r="AA50" s="65">
        <v>37100.682034354162</v>
      </c>
      <c r="AB50" s="65">
        <v>60536.612626899871</v>
      </c>
      <c r="AC50" s="65">
        <v>57113.554965846619</v>
      </c>
      <c r="AD50" s="65">
        <v>36657.010372899291</v>
      </c>
      <c r="AE50" s="65">
        <v>191407.85999999996</v>
      </c>
      <c r="AF50" s="61"/>
      <c r="AG50" s="57"/>
    </row>
    <row r="51" spans="1:35" ht="15" customHeight="1" x14ac:dyDescent="0.25">
      <c r="A51" s="6">
        <v>2017</v>
      </c>
      <c r="B51" s="65">
        <v>4291.3330190725674</v>
      </c>
      <c r="C51" s="65">
        <v>128.2418353011758</v>
      </c>
      <c r="D51" s="65">
        <v>3510.0832091824809</v>
      </c>
      <c r="E51" s="65">
        <v>2383.7419364437724</v>
      </c>
      <c r="F51" s="65">
        <v>10313.399999999996</v>
      </c>
      <c r="G51" s="65">
        <v>2471.7128369664365</v>
      </c>
      <c r="H51" s="65">
        <v>59984.621320568476</v>
      </c>
      <c r="I51" s="65">
        <v>2931.4079005851308</v>
      </c>
      <c r="J51" s="65">
        <v>4399.1279418799531</v>
      </c>
      <c r="K51" s="65">
        <v>69786.87</v>
      </c>
      <c r="L51" s="65">
        <v>18736.101203390892</v>
      </c>
      <c r="M51" s="65">
        <v>424.79690070958594</v>
      </c>
      <c r="N51" s="65">
        <v>37329.038919683728</v>
      </c>
      <c r="O51" s="65">
        <v>17726.302976215793</v>
      </c>
      <c r="P51" s="65">
        <v>74216.240000000005</v>
      </c>
      <c r="Q51" s="65">
        <v>4335.5865059304215</v>
      </c>
      <c r="R51" s="65">
        <v>1179.7698261202891</v>
      </c>
      <c r="S51" s="65">
        <v>4237.3766010061227</v>
      </c>
      <c r="T51" s="65">
        <v>4474.6370669431581</v>
      </c>
      <c r="U51" s="65">
        <v>14227.369999999992</v>
      </c>
      <c r="V51" s="65">
        <v>6824.1497473268682</v>
      </c>
      <c r="W51" s="65">
        <v>358.08037799950273</v>
      </c>
      <c r="X51" s="65">
        <v>7794.6583448340189</v>
      </c>
      <c r="Y51" s="65">
        <v>7175.671529839613</v>
      </c>
      <c r="Z51" s="65">
        <v>22152.560000000001</v>
      </c>
      <c r="AA51" s="65">
        <v>36658.883312687183</v>
      </c>
      <c r="AB51" s="65">
        <v>62075.510260699033</v>
      </c>
      <c r="AC51" s="65">
        <v>55802.564975291483</v>
      </c>
      <c r="AD51" s="65">
        <v>36159.481451322288</v>
      </c>
      <c r="AE51" s="65">
        <v>190696.44</v>
      </c>
      <c r="AF51" s="61"/>
      <c r="AG51" s="57"/>
    </row>
    <row r="52" spans="1:35" ht="15" customHeight="1" x14ac:dyDescent="0.25">
      <c r="A52" s="6">
        <v>2018</v>
      </c>
      <c r="B52" s="65">
        <v>3688.5477356069009</v>
      </c>
      <c r="C52" s="65">
        <v>120.2040896519317</v>
      </c>
      <c r="D52" s="65">
        <v>2970.3390042140281</v>
      </c>
      <c r="E52" s="65">
        <v>1899.9591705271393</v>
      </c>
      <c r="F52" s="65">
        <v>8679.0499999999993</v>
      </c>
      <c r="G52" s="65">
        <v>2453.4034455008114</v>
      </c>
      <c r="H52" s="65">
        <v>59033.85564872517</v>
      </c>
      <c r="I52" s="65">
        <v>2964.8343655558624</v>
      </c>
      <c r="J52" s="65">
        <v>4404.6565402181586</v>
      </c>
      <c r="K52" s="65">
        <v>68856.75</v>
      </c>
      <c r="L52" s="65">
        <v>18887.714809169232</v>
      </c>
      <c r="M52" s="65">
        <v>487.54640054116004</v>
      </c>
      <c r="N52" s="65">
        <v>37509.545869886148</v>
      </c>
      <c r="O52" s="65">
        <v>17855.692920403446</v>
      </c>
      <c r="P52" s="65">
        <v>74740.499999999985</v>
      </c>
      <c r="Q52" s="65">
        <v>4856.7620067926318</v>
      </c>
      <c r="R52" s="65">
        <v>1665.0723408011133</v>
      </c>
      <c r="S52" s="65">
        <v>4722.2949807810319</v>
      </c>
      <c r="T52" s="65">
        <v>4851.1206716252209</v>
      </c>
      <c r="U52" s="65">
        <v>16095.249999999996</v>
      </c>
      <c r="V52" s="65">
        <v>6779.0171985017032</v>
      </c>
      <c r="W52" s="65">
        <v>418.01347305189825</v>
      </c>
      <c r="X52" s="65">
        <v>7815.7427679206148</v>
      </c>
      <c r="Y52" s="65">
        <v>7142.2065605257831</v>
      </c>
      <c r="Z52" s="65">
        <v>22154.98</v>
      </c>
      <c r="AA52" s="65">
        <v>36665.445195571279</v>
      </c>
      <c r="AB52" s="65">
        <v>61724.691952771274</v>
      </c>
      <c r="AC52" s="65">
        <v>55982.756988357687</v>
      </c>
      <c r="AD52" s="65">
        <v>36153.635863299744</v>
      </c>
      <c r="AE52" s="65">
        <v>190526.53</v>
      </c>
      <c r="AF52" s="61"/>
      <c r="AG52" s="57"/>
    </row>
    <row r="53" spans="1:35" ht="15" customHeight="1" x14ac:dyDescent="0.25">
      <c r="A53" s="6">
        <v>2019</v>
      </c>
      <c r="B53" s="65">
        <v>2958.40603809098</v>
      </c>
      <c r="C53" s="65">
        <v>79.745644430221503</v>
      </c>
      <c r="D53" s="65">
        <v>1998.5309088592103</v>
      </c>
      <c r="E53" s="65">
        <v>1086.1474086195881</v>
      </c>
      <c r="F53" s="65">
        <v>6122.83</v>
      </c>
      <c r="G53" s="65">
        <v>2397.6307129369916</v>
      </c>
      <c r="H53" s="65">
        <v>57503.516952843165</v>
      </c>
      <c r="I53" s="65">
        <v>2904.4437974860689</v>
      </c>
      <c r="J53" s="65">
        <v>4346.8785367337769</v>
      </c>
      <c r="K53" s="65">
        <v>67152.47</v>
      </c>
      <c r="L53" s="65">
        <v>18479.116412763968</v>
      </c>
      <c r="M53" s="65">
        <v>562.16527999235802</v>
      </c>
      <c r="N53" s="65">
        <v>36074.180364361746</v>
      </c>
      <c r="O53" s="65">
        <v>17504.567942881931</v>
      </c>
      <c r="P53" s="65">
        <v>72620.03</v>
      </c>
      <c r="Q53" s="65">
        <v>5051.1725000116239</v>
      </c>
      <c r="R53" s="65">
        <v>2243.574346800388</v>
      </c>
      <c r="S53" s="65">
        <v>4786.9422437388976</v>
      </c>
      <c r="T53" s="65">
        <v>4913.770909449051</v>
      </c>
      <c r="U53" s="65">
        <v>16995.459999999963</v>
      </c>
      <c r="V53" s="65">
        <v>6519.486112540797</v>
      </c>
      <c r="W53" s="65">
        <v>433.67461532500255</v>
      </c>
      <c r="X53" s="65">
        <v>7339.9007899335747</v>
      </c>
      <c r="Y53" s="65">
        <v>6682.1684822006227</v>
      </c>
      <c r="Z53" s="65">
        <v>20975.229999999996</v>
      </c>
      <c r="AA53" s="65">
        <v>35405.811776344359</v>
      </c>
      <c r="AB53" s="65">
        <v>60822.676839391141</v>
      </c>
      <c r="AC53" s="65">
        <v>53103.998104379505</v>
      </c>
      <c r="AD53" s="65">
        <v>34533.53327988497</v>
      </c>
      <c r="AE53" s="65">
        <v>183866.01999999996</v>
      </c>
    </row>
    <row r="54" spans="1:35" ht="30" customHeight="1" x14ac:dyDescent="0.25">
      <c r="A54" s="6">
        <v>2020</v>
      </c>
      <c r="B54" s="65">
        <v>2727.3936530991045</v>
      </c>
      <c r="C54" s="65">
        <v>71.23636873012353</v>
      </c>
      <c r="D54" s="65">
        <v>1910.8719237229921</v>
      </c>
      <c r="E54" s="65">
        <v>855.52805444777937</v>
      </c>
      <c r="F54" s="65">
        <v>5565.0299999999988</v>
      </c>
      <c r="G54" s="65">
        <v>2398.7393465218156</v>
      </c>
      <c r="H54" s="65">
        <v>42330.18206155808</v>
      </c>
      <c r="I54" s="65">
        <v>2920.6042781190749</v>
      </c>
      <c r="J54" s="65">
        <v>4156.8143138010219</v>
      </c>
      <c r="K54" s="65">
        <v>51806.34</v>
      </c>
      <c r="L54" s="65">
        <v>16890.544224476624</v>
      </c>
      <c r="M54" s="65">
        <v>544.03997717826962</v>
      </c>
      <c r="N54" s="65">
        <v>36783.421316282322</v>
      </c>
      <c r="O54" s="65">
        <v>15184.314482062802</v>
      </c>
      <c r="P54" s="65">
        <v>69402.320000000022</v>
      </c>
      <c r="Q54" s="65">
        <v>5338.0491697613234</v>
      </c>
      <c r="R54" s="65">
        <v>2119.7039698209005</v>
      </c>
      <c r="S54" s="65">
        <v>5357.1270872313171</v>
      </c>
      <c r="T54" s="65">
        <v>4679.7997731864516</v>
      </c>
      <c r="U54" s="65">
        <v>17494.679999999993</v>
      </c>
      <c r="V54" s="65">
        <v>6263.8066066353913</v>
      </c>
      <c r="W54" s="65">
        <v>436.38649738096399</v>
      </c>
      <c r="X54" s="65">
        <v>7859.6814425478224</v>
      </c>
      <c r="Y54" s="65">
        <v>5865.4454534358229</v>
      </c>
      <c r="Z54" s="65">
        <v>20425.32</v>
      </c>
      <c r="AA54" s="65">
        <v>33618.533000494259</v>
      </c>
      <c r="AB54" s="65">
        <v>45501.548874668333</v>
      </c>
      <c r="AC54" s="65">
        <v>54831.706047903528</v>
      </c>
      <c r="AD54" s="65">
        <v>30741.902076933879</v>
      </c>
      <c r="AE54" s="65">
        <v>164693.69</v>
      </c>
      <c r="AG54" s="57"/>
      <c r="AH54" s="66"/>
    </row>
    <row r="55" spans="1:35" ht="15" customHeight="1" x14ac:dyDescent="0.25">
      <c r="A55" s="6">
        <v>2021</v>
      </c>
      <c r="B55" s="65">
        <v>2769.1919895063552</v>
      </c>
      <c r="C55" s="65">
        <v>83.661496953367035</v>
      </c>
      <c r="D55" s="65">
        <v>1946.2350944168761</v>
      </c>
      <c r="E55" s="65">
        <v>900.11141912340133</v>
      </c>
      <c r="F55" s="65">
        <v>5699.1999999999989</v>
      </c>
      <c r="G55" s="65">
        <v>2607.8981562313816</v>
      </c>
      <c r="H55" s="65">
        <v>45051.440192044982</v>
      </c>
      <c r="I55" s="65">
        <v>2860.5494586485152</v>
      </c>
      <c r="J55" s="65">
        <v>4170.2721930751259</v>
      </c>
      <c r="K55" s="65">
        <v>54690.16</v>
      </c>
      <c r="L55" s="65">
        <v>17236.758034649552</v>
      </c>
      <c r="M55" s="65">
        <v>661.22596198286601</v>
      </c>
      <c r="N55" s="65">
        <v>38458.992957081842</v>
      </c>
      <c r="O55" s="65">
        <v>16515.963046285742</v>
      </c>
      <c r="P55" s="65">
        <v>72872.94</v>
      </c>
      <c r="Q55" s="65">
        <v>5588.7221773429437</v>
      </c>
      <c r="R55" s="65">
        <v>2141.4987758712505</v>
      </c>
      <c r="S55" s="65">
        <v>5665.7496105331529</v>
      </c>
      <c r="T55" s="65">
        <v>5055.89943625265</v>
      </c>
      <c r="U55" s="65">
        <v>18451.869999999995</v>
      </c>
      <c r="V55" s="65">
        <v>5919.2481364675186</v>
      </c>
      <c r="W55" s="65">
        <v>470.11644844395056</v>
      </c>
      <c r="X55" s="65">
        <v>7159.2630582195889</v>
      </c>
      <c r="Y55" s="65">
        <v>5606.282356868941</v>
      </c>
      <c r="Z55" s="65">
        <v>19154.91</v>
      </c>
      <c r="AA55" s="65">
        <v>34121.818494197752</v>
      </c>
      <c r="AB55" s="65">
        <v>48407.942875296423</v>
      </c>
      <c r="AC55" s="65">
        <v>56090.790178899973</v>
      </c>
      <c r="AD55" s="65">
        <v>32248.52845160586</v>
      </c>
      <c r="AE55" s="65">
        <v>170869.08</v>
      </c>
      <c r="AF55" s="61"/>
      <c r="AG55" s="57"/>
    </row>
    <row r="56" spans="1:35" ht="15" customHeight="1" x14ac:dyDescent="0.25">
      <c r="A56" s="6">
        <v>2022</v>
      </c>
      <c r="B56" s="65">
        <v>2576.9916628851324</v>
      </c>
      <c r="C56" s="65">
        <v>97.448591333921755</v>
      </c>
      <c r="D56" s="65">
        <v>1729.6960155454633</v>
      </c>
      <c r="E56" s="65">
        <v>825.30373023548191</v>
      </c>
      <c r="F56" s="65">
        <v>5229.4399999999987</v>
      </c>
      <c r="G56" s="65">
        <v>2602.9076121018211</v>
      </c>
      <c r="H56" s="65">
        <v>51175.702638469433</v>
      </c>
      <c r="I56" s="65">
        <v>2300.018640343822</v>
      </c>
      <c r="J56" s="65">
        <v>3950.9111090849292</v>
      </c>
      <c r="K56" s="65">
        <v>60029.540000000008</v>
      </c>
      <c r="L56" s="65">
        <v>16896.015266260558</v>
      </c>
      <c r="M56" s="65">
        <v>854.25662172044122</v>
      </c>
      <c r="N56" s="65">
        <v>32850.869206035197</v>
      </c>
      <c r="O56" s="65">
        <v>16161.228905983804</v>
      </c>
      <c r="P56" s="65">
        <v>66762.37</v>
      </c>
      <c r="Q56" s="65">
        <v>5450.3248133003935</v>
      </c>
      <c r="R56" s="65">
        <v>2788.3912141525493</v>
      </c>
      <c r="S56" s="65">
        <v>5123.4037833448301</v>
      </c>
      <c r="T56" s="65">
        <v>4842.6401892022059</v>
      </c>
      <c r="U56" s="65">
        <v>18204.75999999998</v>
      </c>
      <c r="V56" s="65">
        <v>5871.1288974683002</v>
      </c>
      <c r="W56" s="65">
        <v>589.15672982965452</v>
      </c>
      <c r="X56" s="65">
        <v>6441.9515259018908</v>
      </c>
      <c r="Y56" s="65">
        <v>5489.182846800154</v>
      </c>
      <c r="Z56" s="65">
        <v>18391.420000000002</v>
      </c>
      <c r="AA56" s="65">
        <v>33397.368252016204</v>
      </c>
      <c r="AB56" s="65">
        <v>55504.955795506008</v>
      </c>
      <c r="AC56" s="65">
        <v>48445.939171171201</v>
      </c>
      <c r="AD56" s="65">
        <v>31269.266781306578</v>
      </c>
      <c r="AE56" s="65">
        <v>168617.53</v>
      </c>
      <c r="AF56" s="61"/>
      <c r="AG56" s="57"/>
    </row>
    <row r="57" spans="1:35" ht="15" customHeight="1" x14ac:dyDescent="0.25">
      <c r="A57" s="6">
        <v>2023</v>
      </c>
      <c r="B57" s="65">
        <v>2266.7339572859469</v>
      </c>
      <c r="C57" s="65">
        <v>105.63376664328337</v>
      </c>
      <c r="D57" s="65">
        <v>1419.0866917418823</v>
      </c>
      <c r="E57" s="65">
        <v>697.04558432888825</v>
      </c>
      <c r="F57" s="65">
        <v>4488.5000000000009</v>
      </c>
      <c r="G57" s="65">
        <v>2580.3000360535207</v>
      </c>
      <c r="H57" s="65">
        <v>52571.970327027404</v>
      </c>
      <c r="I57" s="65">
        <v>2419.4349954635923</v>
      </c>
      <c r="J57" s="65">
        <v>3940.6046414554839</v>
      </c>
      <c r="K57" s="65">
        <v>61512.31</v>
      </c>
      <c r="L57" s="65">
        <v>15376.100977710748</v>
      </c>
      <c r="M57" s="65">
        <v>862.75711020495237</v>
      </c>
      <c r="N57" s="65">
        <v>29034.920441697748</v>
      </c>
      <c r="O57" s="65">
        <v>14530.291470386543</v>
      </c>
      <c r="P57" s="65">
        <v>59804.069999999992</v>
      </c>
      <c r="Q57" s="65">
        <v>5358.6077089403407</v>
      </c>
      <c r="R57" s="65">
        <v>3233.4056385086742</v>
      </c>
      <c r="S57" s="65">
        <v>5081.474265548447</v>
      </c>
      <c r="T57" s="65">
        <v>4732.3223870025313</v>
      </c>
      <c r="U57" s="65">
        <v>18405.809999999994</v>
      </c>
      <c r="V57" s="65">
        <v>6274.1970716836331</v>
      </c>
      <c r="W57" s="65">
        <v>794.95981669362163</v>
      </c>
      <c r="X57" s="65">
        <v>6737.5680583406292</v>
      </c>
      <c r="Y57" s="65">
        <v>5781.3050532821135</v>
      </c>
      <c r="Z57" s="65">
        <v>19588.03</v>
      </c>
      <c r="AA57" s="65">
        <v>31855.939751674192</v>
      </c>
      <c r="AB57" s="65">
        <v>57568.726659077933</v>
      </c>
      <c r="AC57" s="65">
        <v>44692.484452792298</v>
      </c>
      <c r="AD57" s="65">
        <v>29681.569136455561</v>
      </c>
      <c r="AE57" s="65">
        <v>163798.71999999997</v>
      </c>
      <c r="AF57" s="61"/>
      <c r="AG57" s="57"/>
    </row>
    <row r="58" spans="1:35" x14ac:dyDescent="0.25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</row>
    <row r="60" spans="1:35" x14ac:dyDescent="0.25">
      <c r="F60" s="67"/>
    </row>
    <row r="61" spans="1:35" s="62" customFormat="1" x14ac:dyDescent="0.25">
      <c r="A61" s="41"/>
      <c r="J61" s="68"/>
      <c r="K61" s="68"/>
      <c r="AF61" s="41"/>
      <c r="AG61" s="41"/>
      <c r="AH61" s="41"/>
      <c r="AI61" s="41"/>
    </row>
    <row r="62" spans="1:35" s="62" customFormat="1" x14ac:dyDescent="0.25">
      <c r="A62" s="41"/>
      <c r="J62" s="68"/>
      <c r="K62" s="68"/>
      <c r="AF62" s="41"/>
      <c r="AG62" s="41"/>
      <c r="AH62" s="41"/>
      <c r="AI62" s="41"/>
    </row>
    <row r="63" spans="1:35" s="62" customFormat="1" x14ac:dyDescent="0.25">
      <c r="A63" s="41"/>
      <c r="F63" s="68"/>
      <c r="J63" s="68"/>
      <c r="K63" s="68"/>
      <c r="AF63" s="41"/>
      <c r="AG63" s="41"/>
      <c r="AH63" s="41"/>
      <c r="AI63" s="41"/>
    </row>
    <row r="64" spans="1:35" x14ac:dyDescent="0.25">
      <c r="J64" s="68"/>
      <c r="K64" s="68"/>
    </row>
    <row r="65" spans="21:21" x14ac:dyDescent="0.25">
      <c r="U65" s="67"/>
    </row>
  </sheetData>
  <pageMargins left="0.74803149606299213" right="0.74803149606299213" top="0.98425196850393704" bottom="0.98425196850393704" header="0.51181102362204722" footer="0.51181102362204722"/>
  <pageSetup paperSize="9" scale="51" fitToWidth="0" orientation="landscape" r:id="rId1"/>
  <headerFooter alignWithMargins="0"/>
  <colBreaks count="1" manualBreakCount="1">
    <brk id="21" max="64" man="1"/>
  </col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1553-A751-4338-8C4F-72D0A67977F9}">
  <sheetPr codeName="Sheet5">
    <pageSetUpPr fitToPage="1"/>
  </sheetPr>
  <dimension ref="A1:AD67"/>
  <sheetViews>
    <sheetView showGridLines="0" zoomScaleNormal="100" zoomScaleSheetLayoutView="100" workbookViewId="0"/>
  </sheetViews>
  <sheetFormatPr defaultColWidth="9.26953125" defaultRowHeight="12.5" x14ac:dyDescent="0.25"/>
  <cols>
    <col min="1" max="1" width="13.7265625" style="41" customWidth="1"/>
    <col min="2" max="2" width="10.26953125" style="41" customWidth="1"/>
    <col min="3" max="3" width="11.54296875" style="41" customWidth="1"/>
    <col min="4" max="4" width="19" style="41" customWidth="1"/>
    <col min="5" max="5" width="18.26953125" style="41" customWidth="1"/>
    <col min="6" max="6" width="20.453125" style="41" customWidth="1"/>
    <col min="7" max="7" width="34.26953125" style="41" customWidth="1"/>
    <col min="8" max="8" width="17.54296875" style="41" customWidth="1"/>
    <col min="9" max="9" width="14.26953125" style="41" customWidth="1"/>
    <col min="10" max="10" width="9.54296875" style="43" customWidth="1"/>
    <col min="11" max="16384" width="9.26953125" style="41"/>
  </cols>
  <sheetData>
    <row r="1" spans="1:30" ht="28.5" x14ac:dyDescent="0.25">
      <c r="A1" s="30" t="s">
        <v>80</v>
      </c>
    </row>
    <row r="2" spans="1:30" s="45" customFormat="1" ht="21" customHeight="1" x14ac:dyDescent="0.3">
      <c r="A2" s="15" t="s">
        <v>68</v>
      </c>
      <c r="B2" s="44"/>
      <c r="C2" s="44"/>
      <c r="D2" s="44"/>
      <c r="E2" s="44"/>
      <c r="F2" s="44"/>
      <c r="G2" s="44"/>
      <c r="H2" s="44"/>
      <c r="I2" s="44"/>
      <c r="K2" s="46"/>
      <c r="AB2" s="47"/>
    </row>
    <row r="3" spans="1:30" ht="26" x14ac:dyDescent="0.25">
      <c r="A3" s="69" t="s">
        <v>42</v>
      </c>
      <c r="B3" s="69" t="s">
        <v>0</v>
      </c>
      <c r="C3" s="69" t="s">
        <v>1</v>
      </c>
      <c r="D3" s="132" t="s">
        <v>152</v>
      </c>
      <c r="E3" s="132" t="s">
        <v>153</v>
      </c>
      <c r="F3" s="69" t="s">
        <v>154</v>
      </c>
      <c r="G3" s="69" t="s">
        <v>155</v>
      </c>
      <c r="H3" s="69" t="s">
        <v>156</v>
      </c>
      <c r="I3" s="69" t="s">
        <v>3</v>
      </c>
      <c r="J3" s="69" t="s">
        <v>4</v>
      </c>
    </row>
    <row r="4" spans="1:30" ht="15" customHeight="1" x14ac:dyDescent="0.25">
      <c r="A4" s="70">
        <v>1970</v>
      </c>
      <c r="B4" s="71">
        <v>1.4271566364592585</v>
      </c>
      <c r="C4" s="71">
        <v>1.1543128335429791</v>
      </c>
      <c r="D4" s="71">
        <v>1.2453610889687052</v>
      </c>
      <c r="E4" s="71">
        <v>1.5051863816271469</v>
      </c>
      <c r="F4" s="71">
        <v>2.1439116767114079</v>
      </c>
      <c r="G4" s="71">
        <v>4.1050938646107031</v>
      </c>
      <c r="H4" s="71">
        <v>1.5729158228904454</v>
      </c>
      <c r="I4" s="71">
        <v>1.6463308959682788</v>
      </c>
      <c r="J4" s="71">
        <v>1.4392315065839993</v>
      </c>
      <c r="L4" s="71"/>
      <c r="M4" s="71"/>
      <c r="N4" s="71"/>
      <c r="O4" s="71"/>
      <c r="P4" s="71"/>
      <c r="Q4" s="71"/>
      <c r="R4" s="71"/>
      <c r="S4" s="71"/>
      <c r="T4" s="71"/>
      <c r="V4" s="71"/>
      <c r="W4" s="71"/>
      <c r="X4" s="71"/>
      <c r="Y4" s="71"/>
      <c r="Z4" s="71"/>
      <c r="AA4" s="71"/>
      <c r="AB4" s="71"/>
      <c r="AC4" s="71"/>
      <c r="AD4" s="71"/>
    </row>
    <row r="5" spans="1:30" ht="15" customHeight="1" x14ac:dyDescent="0.25">
      <c r="A5" s="70">
        <v>1971</v>
      </c>
      <c r="B5" s="71">
        <v>1.4255939221884608</v>
      </c>
      <c r="C5" s="71">
        <v>1.1212200114901494</v>
      </c>
      <c r="D5" s="71">
        <v>1.2947388437002061</v>
      </c>
      <c r="E5" s="71">
        <v>1.537882855670526</v>
      </c>
      <c r="F5" s="71">
        <v>2.2041879873971353</v>
      </c>
      <c r="G5" s="71">
        <v>4.0017895078075467</v>
      </c>
      <c r="H5" s="71">
        <v>1.629058415288388</v>
      </c>
      <c r="I5" s="71">
        <v>1.6567246757657028</v>
      </c>
      <c r="J5" s="71">
        <v>1.4427742684420168</v>
      </c>
      <c r="L5" s="71"/>
      <c r="M5" s="71"/>
      <c r="N5" s="71"/>
      <c r="O5" s="71"/>
      <c r="P5" s="71"/>
      <c r="Q5" s="71"/>
      <c r="R5" s="71"/>
      <c r="S5" s="71"/>
      <c r="T5" s="71"/>
      <c r="V5" s="71"/>
      <c r="W5" s="71"/>
      <c r="X5" s="71"/>
      <c r="Y5" s="71"/>
      <c r="Z5" s="71"/>
      <c r="AA5" s="71"/>
      <c r="AB5" s="71"/>
      <c r="AC5" s="71"/>
      <c r="AD5" s="71"/>
    </row>
    <row r="6" spans="1:30" ht="15" customHeight="1" x14ac:dyDescent="0.25">
      <c r="A6" s="70">
        <v>1972</v>
      </c>
      <c r="B6" s="71">
        <v>1.4111253244689699</v>
      </c>
      <c r="C6" s="71">
        <v>1.1078708634791756</v>
      </c>
      <c r="D6" s="71">
        <v>1.3396694476976638</v>
      </c>
      <c r="E6" s="71">
        <v>1.566472340464462</v>
      </c>
      <c r="F6" s="71">
        <v>2.2456841158525744</v>
      </c>
      <c r="G6" s="71">
        <v>3.9862206369499318</v>
      </c>
      <c r="H6" s="71">
        <v>1.6721331762659521</v>
      </c>
      <c r="I6" s="71">
        <v>1.6622824391958124</v>
      </c>
      <c r="J6" s="71">
        <v>1.443973292151429</v>
      </c>
      <c r="K6" s="1"/>
      <c r="L6" s="71"/>
      <c r="M6" s="71"/>
      <c r="N6" s="71"/>
      <c r="O6" s="71"/>
      <c r="P6" s="71"/>
      <c r="Q6" s="71"/>
      <c r="R6" s="71"/>
      <c r="S6" s="71"/>
      <c r="T6" s="71"/>
      <c r="V6" s="71"/>
      <c r="W6" s="71"/>
      <c r="X6" s="71"/>
      <c r="Y6" s="71"/>
      <c r="Z6" s="71"/>
      <c r="AA6" s="71"/>
      <c r="AB6" s="71"/>
      <c r="AC6" s="71"/>
      <c r="AD6" s="71"/>
    </row>
    <row r="7" spans="1:30" ht="15" customHeight="1" x14ac:dyDescent="0.25">
      <c r="A7" s="70">
        <v>1973</v>
      </c>
      <c r="B7" s="71">
        <v>1.4032252345747505</v>
      </c>
      <c r="C7" s="71">
        <v>1.113669911321699</v>
      </c>
      <c r="D7" s="71">
        <v>1.3402171894407937</v>
      </c>
      <c r="E7" s="71">
        <v>1.5183371029719888</v>
      </c>
      <c r="F7" s="71">
        <v>2.1893010207997912</v>
      </c>
      <c r="G7" s="71">
        <v>3.8546365730743957</v>
      </c>
      <c r="H7" s="71">
        <v>1.6472976806311712</v>
      </c>
      <c r="I7" s="71">
        <v>1.6715126115876735</v>
      </c>
      <c r="J7" s="71">
        <v>1.4342426073693615</v>
      </c>
      <c r="L7" s="71"/>
      <c r="M7" s="71"/>
      <c r="N7" s="71"/>
      <c r="O7" s="71"/>
      <c r="P7" s="71"/>
      <c r="Q7" s="71"/>
      <c r="R7" s="71"/>
      <c r="S7" s="71"/>
      <c r="T7" s="71"/>
      <c r="V7" s="71"/>
      <c r="W7" s="71"/>
      <c r="X7" s="71"/>
      <c r="Y7" s="71"/>
      <c r="Z7" s="71"/>
      <c r="AA7" s="71"/>
      <c r="AB7" s="71"/>
      <c r="AC7" s="71"/>
      <c r="AD7" s="71"/>
    </row>
    <row r="8" spans="1:30" ht="15" customHeight="1" x14ac:dyDescent="0.25">
      <c r="A8" s="70">
        <v>1974</v>
      </c>
      <c r="B8" s="71">
        <v>1.4015731341819007</v>
      </c>
      <c r="C8" s="71">
        <v>1.1111008708843828</v>
      </c>
      <c r="D8" s="71">
        <v>1.3300165372046342</v>
      </c>
      <c r="E8" s="71">
        <v>1.5044162470795348</v>
      </c>
      <c r="F8" s="71">
        <v>2.1956155776899799</v>
      </c>
      <c r="G8" s="71">
        <v>3.8445272692401238</v>
      </c>
      <c r="H8" s="71">
        <v>1.6453967401727658</v>
      </c>
      <c r="I8" s="71">
        <v>1.6549137515103443</v>
      </c>
      <c r="J8" s="71">
        <v>1.4330087413207651</v>
      </c>
      <c r="L8" s="71"/>
      <c r="M8" s="71"/>
      <c r="N8" s="71"/>
      <c r="O8" s="71"/>
      <c r="P8" s="71"/>
      <c r="Q8" s="71"/>
      <c r="R8" s="71"/>
      <c r="S8" s="71"/>
      <c r="T8" s="71"/>
      <c r="V8" s="71"/>
      <c r="W8" s="71"/>
      <c r="X8" s="71"/>
      <c r="Y8" s="71"/>
      <c r="Z8" s="71"/>
      <c r="AA8" s="71"/>
      <c r="AB8" s="71"/>
      <c r="AC8" s="71"/>
      <c r="AD8" s="71"/>
    </row>
    <row r="9" spans="1:30" ht="15" customHeight="1" x14ac:dyDescent="0.25">
      <c r="A9" s="70">
        <v>1975</v>
      </c>
      <c r="B9" s="71">
        <v>1.4313442686988354</v>
      </c>
      <c r="C9" s="71">
        <v>1.1033243570789339</v>
      </c>
      <c r="D9" s="71">
        <v>1.2957557438197735</v>
      </c>
      <c r="E9" s="71">
        <v>1.4801336316331346</v>
      </c>
      <c r="F9" s="71">
        <v>2.1340028270139566</v>
      </c>
      <c r="G9" s="71">
        <v>3.6626447001459264</v>
      </c>
      <c r="H9" s="71">
        <v>1.6166843512411484</v>
      </c>
      <c r="I9" s="71">
        <v>1.6611835569882165</v>
      </c>
      <c r="J9" s="71">
        <v>1.4365178675614099</v>
      </c>
      <c r="L9" s="71"/>
      <c r="M9" s="71"/>
      <c r="N9" s="71"/>
      <c r="O9" s="71"/>
      <c r="P9" s="71"/>
      <c r="Q9" s="71"/>
      <c r="R9" s="71"/>
      <c r="S9" s="71"/>
      <c r="T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 ht="15" customHeight="1" x14ac:dyDescent="0.25">
      <c r="A10" s="70">
        <v>1976</v>
      </c>
      <c r="B10" s="71">
        <v>1.4300654547538996</v>
      </c>
      <c r="C10" s="71">
        <v>1.1051581352782582</v>
      </c>
      <c r="D10" s="71">
        <v>1.2374473934847685</v>
      </c>
      <c r="E10" s="71">
        <v>1.4442816553930886</v>
      </c>
      <c r="F10" s="71">
        <v>2.1273391158539736</v>
      </c>
      <c r="G10" s="71">
        <v>3.6399198831418365</v>
      </c>
      <c r="H10" s="71">
        <v>1.5838784045198953</v>
      </c>
      <c r="I10" s="71">
        <v>1.6446876183788135</v>
      </c>
      <c r="J10" s="71">
        <v>1.4240009770569828</v>
      </c>
      <c r="L10" s="71"/>
      <c r="M10" s="71"/>
      <c r="N10" s="71"/>
      <c r="O10" s="71"/>
      <c r="P10" s="71"/>
      <c r="Q10" s="71"/>
      <c r="R10" s="71"/>
      <c r="S10" s="71"/>
      <c r="T10" s="71"/>
      <c r="V10" s="71"/>
      <c r="W10" s="71"/>
      <c r="X10" s="71"/>
      <c r="Y10" s="71"/>
      <c r="Z10" s="71"/>
      <c r="AA10" s="71"/>
      <c r="AB10" s="71"/>
      <c r="AC10" s="71"/>
      <c r="AD10" s="71"/>
    </row>
    <row r="11" spans="1:30" ht="15" customHeight="1" x14ac:dyDescent="0.25">
      <c r="A11" s="70">
        <v>1977</v>
      </c>
      <c r="B11" s="71">
        <v>1.4376157586334029</v>
      </c>
      <c r="C11" s="71">
        <v>1.1012330410409363</v>
      </c>
      <c r="D11" s="71">
        <v>1.2399616332603638</v>
      </c>
      <c r="E11" s="71">
        <v>1.4458490092475424</v>
      </c>
      <c r="F11" s="71">
        <v>2.1667921212326755</v>
      </c>
      <c r="G11" s="71">
        <v>3.6902037310169549</v>
      </c>
      <c r="H11" s="71">
        <v>1.5879966310429843</v>
      </c>
      <c r="I11" s="71">
        <v>1.6608828695640656</v>
      </c>
      <c r="J11" s="71">
        <v>1.430184357417815</v>
      </c>
      <c r="L11" s="71"/>
      <c r="M11" s="71"/>
      <c r="N11" s="71"/>
      <c r="O11" s="71"/>
      <c r="P11" s="71"/>
      <c r="Q11" s="71"/>
      <c r="R11" s="71"/>
      <c r="S11" s="71"/>
      <c r="T11" s="71"/>
      <c r="V11" s="71"/>
      <c r="W11" s="71"/>
      <c r="X11" s="71"/>
      <c r="Y11" s="71"/>
      <c r="Z11" s="71"/>
      <c r="AA11" s="71"/>
      <c r="AB11" s="71"/>
      <c r="AC11" s="71"/>
      <c r="AD11" s="71"/>
    </row>
    <row r="12" spans="1:30" ht="15" customHeight="1" x14ac:dyDescent="0.25">
      <c r="A12" s="70">
        <v>1978</v>
      </c>
      <c r="B12" s="71">
        <v>1.4327187536720221</v>
      </c>
      <c r="C12" s="71">
        <v>1.1014505082889798</v>
      </c>
      <c r="D12" s="71">
        <v>1.2163314426916747</v>
      </c>
      <c r="E12" s="71">
        <v>1.4152416360646838</v>
      </c>
      <c r="F12" s="71">
        <v>2.1472523446661</v>
      </c>
      <c r="G12" s="71">
        <v>3.6461563188700183</v>
      </c>
      <c r="H12" s="71">
        <v>1.5601137734014916</v>
      </c>
      <c r="I12" s="71">
        <v>1.674051146398045</v>
      </c>
      <c r="J12" s="71">
        <v>1.4200682680312497</v>
      </c>
      <c r="L12" s="71"/>
      <c r="M12" s="71"/>
      <c r="N12" s="71"/>
      <c r="O12" s="71"/>
      <c r="P12" s="71"/>
      <c r="Q12" s="71"/>
      <c r="R12" s="71"/>
      <c r="S12" s="71"/>
      <c r="T12" s="71"/>
      <c r="V12" s="71"/>
      <c r="W12" s="71"/>
      <c r="X12" s="71"/>
      <c r="Y12" s="71"/>
      <c r="Z12" s="71"/>
      <c r="AA12" s="71"/>
      <c r="AB12" s="71"/>
      <c r="AC12" s="71"/>
      <c r="AD12" s="71"/>
    </row>
    <row r="13" spans="1:30" ht="15" customHeight="1" x14ac:dyDescent="0.25">
      <c r="A13" s="70">
        <v>1979</v>
      </c>
      <c r="B13" s="71">
        <v>1.4386230400860838</v>
      </c>
      <c r="C13" s="71">
        <v>1.109142765040884</v>
      </c>
      <c r="D13" s="71">
        <v>1.233506061820745</v>
      </c>
      <c r="E13" s="71">
        <v>1.4103547477579028</v>
      </c>
      <c r="F13" s="71">
        <v>2.1610059159759336</v>
      </c>
      <c r="G13" s="71">
        <v>3.6666640043466647</v>
      </c>
      <c r="H13" s="71">
        <v>1.5550344328126398</v>
      </c>
      <c r="I13" s="71">
        <v>1.6925932036824398</v>
      </c>
      <c r="J13" s="71">
        <v>1.4275280794615206</v>
      </c>
      <c r="L13" s="71"/>
      <c r="M13" s="71"/>
      <c r="N13" s="71"/>
      <c r="O13" s="71"/>
      <c r="P13" s="71"/>
      <c r="Q13" s="71"/>
      <c r="R13" s="71"/>
      <c r="S13" s="71"/>
      <c r="T13" s="71"/>
      <c r="V13" s="71"/>
      <c r="W13" s="71"/>
      <c r="X13" s="71"/>
      <c r="Y13" s="71"/>
      <c r="Z13" s="71"/>
      <c r="AA13" s="71"/>
      <c r="AB13" s="71"/>
      <c r="AC13" s="71"/>
      <c r="AD13" s="71"/>
    </row>
    <row r="14" spans="1:30" ht="30" customHeight="1" x14ac:dyDescent="0.25">
      <c r="A14" s="70">
        <v>1980</v>
      </c>
      <c r="B14" s="71">
        <v>1.4764243878387342</v>
      </c>
      <c r="C14" s="71">
        <v>1.105721806781198</v>
      </c>
      <c r="D14" s="71">
        <v>1.2043757581186507</v>
      </c>
      <c r="E14" s="71">
        <v>1.4223279318715831</v>
      </c>
      <c r="F14" s="71">
        <v>2.1241813823116771</v>
      </c>
      <c r="G14" s="71">
        <v>3.5946404891403736</v>
      </c>
      <c r="H14" s="71">
        <v>1.5504924383730254</v>
      </c>
      <c r="I14" s="71">
        <v>1.7158263244532905</v>
      </c>
      <c r="J14" s="71">
        <v>1.4360971860137408</v>
      </c>
      <c r="L14" s="71"/>
      <c r="M14" s="71"/>
      <c r="N14" s="71"/>
      <c r="O14" s="71"/>
      <c r="P14" s="71"/>
      <c r="Q14" s="71"/>
      <c r="R14" s="71"/>
      <c r="S14" s="71"/>
      <c r="T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15" customHeight="1" x14ac:dyDescent="0.25">
      <c r="A15" s="70">
        <v>1981</v>
      </c>
      <c r="B15" s="71">
        <v>1.4710388186159249</v>
      </c>
      <c r="C15" s="71">
        <v>1.1072308703724252</v>
      </c>
      <c r="D15" s="71">
        <v>1.1832345686251811</v>
      </c>
      <c r="E15" s="71">
        <v>1.4064956614984767</v>
      </c>
      <c r="F15" s="71">
        <v>2.1146891957648037</v>
      </c>
      <c r="G15" s="71">
        <v>3.5635186504708476</v>
      </c>
      <c r="H15" s="71">
        <v>1.537066393913405</v>
      </c>
      <c r="I15" s="71">
        <v>1.7242597450947754</v>
      </c>
      <c r="J15" s="71">
        <v>1.4337944720565881</v>
      </c>
      <c r="L15" s="71"/>
      <c r="M15" s="71"/>
      <c r="N15" s="71"/>
      <c r="O15" s="71"/>
      <c r="P15" s="71"/>
      <c r="Q15" s="71"/>
      <c r="R15" s="71"/>
      <c r="S15" s="71"/>
      <c r="T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15" customHeight="1" x14ac:dyDescent="0.25">
      <c r="A16" s="70">
        <v>1982</v>
      </c>
      <c r="B16" s="71">
        <v>1.470799758839082</v>
      </c>
      <c r="C16" s="71">
        <v>1.1202403617296435</v>
      </c>
      <c r="D16" s="71">
        <v>1.1586795366359155</v>
      </c>
      <c r="E16" s="71">
        <v>1.3832690176447653</v>
      </c>
      <c r="F16" s="71">
        <v>2.1157554188953309</v>
      </c>
      <c r="G16" s="71">
        <v>3.5782902994007313</v>
      </c>
      <c r="H16" s="71">
        <v>1.5279235145767074</v>
      </c>
      <c r="I16" s="71">
        <v>1.742338163699098</v>
      </c>
      <c r="J16" s="71">
        <v>1.434021201456654</v>
      </c>
      <c r="L16" s="71"/>
      <c r="M16" s="71"/>
      <c r="N16" s="71"/>
      <c r="O16" s="71"/>
      <c r="P16" s="71"/>
      <c r="Q16" s="71"/>
      <c r="R16" s="71"/>
      <c r="S16" s="71"/>
      <c r="T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15" customHeight="1" x14ac:dyDescent="0.25">
      <c r="A17" s="70">
        <v>1983</v>
      </c>
      <c r="B17" s="71">
        <v>1.4929663874090155</v>
      </c>
      <c r="C17" s="71">
        <v>1.1084373545653912</v>
      </c>
      <c r="D17" s="71">
        <v>1.1774853429139278</v>
      </c>
      <c r="E17" s="71">
        <v>1.3956861061187233</v>
      </c>
      <c r="F17" s="71">
        <v>2.144680644144819</v>
      </c>
      <c r="G17" s="71">
        <v>3.5685900184091253</v>
      </c>
      <c r="H17" s="71">
        <v>1.551198545076713</v>
      </c>
      <c r="I17" s="71">
        <v>1.7662329372529975</v>
      </c>
      <c r="J17" s="71">
        <v>1.4456255528611011</v>
      </c>
      <c r="L17" s="71"/>
      <c r="M17" s="71"/>
      <c r="N17" s="71"/>
      <c r="O17" s="71"/>
      <c r="P17" s="71"/>
      <c r="Q17" s="71"/>
      <c r="R17" s="71"/>
      <c r="S17" s="71"/>
      <c r="T17" s="71"/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ht="15" customHeight="1" x14ac:dyDescent="0.25">
      <c r="A18" s="70">
        <v>1984</v>
      </c>
      <c r="B18" s="71">
        <v>1.5105595534309824</v>
      </c>
      <c r="C18" s="71">
        <v>1.0759471033603873</v>
      </c>
      <c r="D18" s="71">
        <v>1.1656379076929453</v>
      </c>
      <c r="E18" s="71">
        <v>1.3994683214697565</v>
      </c>
      <c r="F18" s="71">
        <v>2.2072753842817416</v>
      </c>
      <c r="G18" s="71">
        <v>3.6929138020152306</v>
      </c>
      <c r="H18" s="71">
        <v>1.5828627733428187</v>
      </c>
      <c r="I18" s="71">
        <v>1.7755549863075013</v>
      </c>
      <c r="J18" s="71">
        <v>1.446763315414737</v>
      </c>
      <c r="L18" s="71"/>
      <c r="M18" s="71"/>
      <c r="N18" s="71"/>
      <c r="O18" s="71"/>
      <c r="P18" s="71"/>
      <c r="Q18" s="71"/>
      <c r="R18" s="71"/>
      <c r="S18" s="71"/>
      <c r="T18" s="71"/>
      <c r="V18" s="71"/>
      <c r="W18" s="71"/>
      <c r="X18" s="71"/>
      <c r="Y18" s="71"/>
      <c r="Z18" s="71"/>
      <c r="AA18" s="71"/>
      <c r="AB18" s="71"/>
      <c r="AC18" s="71"/>
      <c r="AD18" s="71"/>
    </row>
    <row r="19" spans="1:30" ht="15" customHeight="1" x14ac:dyDescent="0.25">
      <c r="A19" s="70">
        <v>1985</v>
      </c>
      <c r="B19" s="71">
        <v>1.5285742604478154</v>
      </c>
      <c r="C19" s="71">
        <v>1.0818531931919364</v>
      </c>
      <c r="D19" s="71">
        <v>1.1920671836936922</v>
      </c>
      <c r="E19" s="71">
        <v>1.3750224303990262</v>
      </c>
      <c r="F19" s="71">
        <v>2.1828427239049506</v>
      </c>
      <c r="G19" s="71">
        <v>3.6035316532141968</v>
      </c>
      <c r="H19" s="71">
        <v>1.5505261492298352</v>
      </c>
      <c r="I19" s="71">
        <v>1.7876562801998752</v>
      </c>
      <c r="J19" s="71">
        <v>1.4496507905062332</v>
      </c>
      <c r="L19" s="71"/>
      <c r="M19" s="71"/>
      <c r="N19" s="71"/>
      <c r="O19" s="71"/>
      <c r="P19" s="71"/>
      <c r="Q19" s="71"/>
      <c r="R19" s="71"/>
      <c r="S19" s="71"/>
      <c r="T19" s="71"/>
      <c r="V19" s="71"/>
      <c r="W19" s="71"/>
      <c r="X19" s="71"/>
      <c r="Y19" s="71"/>
      <c r="Z19" s="71"/>
      <c r="AA19" s="71"/>
      <c r="AB19" s="71"/>
      <c r="AC19" s="71"/>
      <c r="AD19" s="71"/>
    </row>
    <row r="20" spans="1:30" ht="15" customHeight="1" x14ac:dyDescent="0.25">
      <c r="A20" s="70">
        <v>1986</v>
      </c>
      <c r="B20" s="71">
        <v>1.5247930181774454</v>
      </c>
      <c r="C20" s="71">
        <v>1.0969404403718122</v>
      </c>
      <c r="D20" s="71">
        <v>1.2090926024596036</v>
      </c>
      <c r="E20" s="71">
        <v>1.3576375115517472</v>
      </c>
      <c r="F20" s="71">
        <v>2.1260515958974002</v>
      </c>
      <c r="G20" s="71">
        <v>3.4441760806254629</v>
      </c>
      <c r="H20" s="71">
        <v>1.5328716644698379</v>
      </c>
      <c r="I20" s="71">
        <v>1.7725705567596632</v>
      </c>
      <c r="J20" s="71">
        <v>1.4412163253913077</v>
      </c>
      <c r="L20" s="71"/>
      <c r="M20" s="71"/>
      <c r="N20" s="71"/>
      <c r="O20" s="71"/>
      <c r="P20" s="71"/>
      <c r="Q20" s="71"/>
      <c r="R20" s="71"/>
      <c r="S20" s="71"/>
      <c r="T20" s="71"/>
      <c r="V20" s="71"/>
      <c r="W20" s="71"/>
      <c r="X20" s="71"/>
      <c r="Y20" s="71"/>
      <c r="Z20" s="71"/>
      <c r="AA20" s="71"/>
      <c r="AB20" s="71"/>
      <c r="AC20" s="71"/>
      <c r="AD20" s="71"/>
    </row>
    <row r="21" spans="1:30" ht="15" customHeight="1" x14ac:dyDescent="0.25">
      <c r="A21" s="70">
        <v>1987</v>
      </c>
      <c r="B21" s="71">
        <v>1.5657681508495693</v>
      </c>
      <c r="C21" s="71">
        <v>1.1076699438143238</v>
      </c>
      <c r="D21" s="71">
        <v>1.1953267288736316</v>
      </c>
      <c r="E21" s="71">
        <v>1.3276349022978051</v>
      </c>
      <c r="F21" s="71">
        <v>2.1007391499968318</v>
      </c>
      <c r="G21" s="71">
        <v>3.3970458150810847</v>
      </c>
      <c r="H21" s="71">
        <v>1.5143956204752389</v>
      </c>
      <c r="I21" s="71">
        <v>1.7682183975299151</v>
      </c>
      <c r="J21" s="71">
        <v>1.4441482406949044</v>
      </c>
      <c r="L21" s="71"/>
      <c r="M21" s="71"/>
      <c r="N21" s="71"/>
      <c r="O21" s="71"/>
      <c r="P21" s="71"/>
      <c r="Q21" s="71"/>
      <c r="R21" s="71"/>
      <c r="S21" s="71"/>
      <c r="T21" s="71"/>
      <c r="V21" s="71"/>
      <c r="W21" s="71"/>
      <c r="X21" s="71"/>
      <c r="Y21" s="71"/>
      <c r="Z21" s="71"/>
      <c r="AA21" s="71"/>
      <c r="AB21" s="71"/>
      <c r="AC21" s="71"/>
      <c r="AD21" s="71"/>
    </row>
    <row r="22" spans="1:30" ht="15" customHeight="1" x14ac:dyDescent="0.25">
      <c r="A22" s="70">
        <v>1988</v>
      </c>
      <c r="B22" s="71">
        <v>1.5745010595319795</v>
      </c>
      <c r="C22" s="71">
        <v>1.0880156110687373</v>
      </c>
      <c r="D22" s="71">
        <v>1.1781374779952023</v>
      </c>
      <c r="E22" s="71">
        <v>1.2946883806173939</v>
      </c>
      <c r="F22" s="71">
        <v>2.0978132746686344</v>
      </c>
      <c r="G22" s="71">
        <v>3.3845673030651096</v>
      </c>
      <c r="H22" s="71">
        <v>1.5133760128298714</v>
      </c>
      <c r="I22" s="71">
        <v>1.7975911358397019</v>
      </c>
      <c r="J22" s="71">
        <v>1.4386960700373734</v>
      </c>
      <c r="L22" s="71"/>
      <c r="M22" s="71"/>
      <c r="N22" s="71"/>
      <c r="O22" s="71"/>
      <c r="P22" s="71"/>
      <c r="Q22" s="71"/>
      <c r="R22" s="71"/>
      <c r="S22" s="71"/>
      <c r="T22" s="71"/>
      <c r="V22" s="71"/>
      <c r="W22" s="71"/>
      <c r="X22" s="71"/>
      <c r="Y22" s="71"/>
      <c r="Z22" s="71"/>
      <c r="AA22" s="71"/>
      <c r="AB22" s="71"/>
      <c r="AC22" s="71"/>
      <c r="AD22" s="71"/>
    </row>
    <row r="23" spans="1:30" ht="15" customHeight="1" x14ac:dyDescent="0.25">
      <c r="A23" s="70">
        <v>1989</v>
      </c>
      <c r="B23" s="71">
        <v>1.5963359470750842</v>
      </c>
      <c r="C23" s="71">
        <v>1.0931683580782119</v>
      </c>
      <c r="D23" s="71">
        <v>1.1766024530050483</v>
      </c>
      <c r="E23" s="71">
        <v>1.2877365171716322</v>
      </c>
      <c r="F23" s="71">
        <v>2.0860534423473567</v>
      </c>
      <c r="G23" s="71">
        <v>3.3324040857552579</v>
      </c>
      <c r="H23" s="71">
        <v>1.5261487633841559</v>
      </c>
      <c r="I23" s="71">
        <v>1.8467524913112727</v>
      </c>
      <c r="J23" s="71">
        <v>1.4463832947277158</v>
      </c>
      <c r="L23" s="71"/>
      <c r="M23" s="71"/>
      <c r="N23" s="71"/>
      <c r="O23" s="71"/>
      <c r="P23" s="71"/>
      <c r="Q23" s="71"/>
      <c r="R23" s="71"/>
      <c r="S23" s="71"/>
      <c r="T23" s="71"/>
      <c r="V23" s="71"/>
      <c r="W23" s="71"/>
      <c r="X23" s="71"/>
      <c r="Y23" s="71"/>
      <c r="Z23" s="71"/>
      <c r="AA23" s="71"/>
      <c r="AB23" s="71"/>
      <c r="AC23" s="71"/>
      <c r="AD23" s="71"/>
    </row>
    <row r="24" spans="1:30" ht="30" customHeight="1" x14ac:dyDescent="0.25">
      <c r="A24" s="70">
        <v>1990</v>
      </c>
      <c r="B24" s="71">
        <v>1.6282573779042955</v>
      </c>
      <c r="C24" s="71">
        <v>1.0896011621058963</v>
      </c>
      <c r="D24" s="71">
        <v>1.1974326667499344</v>
      </c>
      <c r="E24" s="71">
        <v>1.2980210513966164</v>
      </c>
      <c r="F24" s="71">
        <v>2.0981728747857575</v>
      </c>
      <c r="G24" s="71">
        <v>3.307426088146026</v>
      </c>
      <c r="H24" s="71">
        <v>1.5363286053073761</v>
      </c>
      <c r="I24" s="71">
        <v>1.8281825521174622</v>
      </c>
      <c r="J24" s="71">
        <v>1.4510150761709897</v>
      </c>
      <c r="L24" s="71"/>
      <c r="M24" s="71"/>
      <c r="N24" s="71"/>
      <c r="O24" s="71"/>
      <c r="P24" s="71"/>
      <c r="Q24" s="71"/>
      <c r="R24" s="71"/>
      <c r="S24" s="71"/>
      <c r="T24" s="71"/>
      <c r="V24" s="71"/>
      <c r="W24" s="71"/>
      <c r="X24" s="71"/>
      <c r="Y24" s="71"/>
      <c r="Z24" s="71"/>
      <c r="AA24" s="71"/>
      <c r="AB24" s="71"/>
      <c r="AC24" s="71"/>
      <c r="AD24" s="71"/>
    </row>
    <row r="25" spans="1:30" ht="15" customHeight="1" x14ac:dyDescent="0.25">
      <c r="A25" s="70">
        <v>1991</v>
      </c>
      <c r="B25" s="71">
        <v>1.6180826985702073</v>
      </c>
      <c r="C25" s="71">
        <v>1.0982250083665595</v>
      </c>
      <c r="D25" s="71">
        <v>1.2086757291875716</v>
      </c>
      <c r="E25" s="71">
        <v>1.2916257673203473</v>
      </c>
      <c r="F25" s="71">
        <v>2.0906137611702351</v>
      </c>
      <c r="G25" s="71">
        <v>3.2688531047179907</v>
      </c>
      <c r="H25" s="71">
        <v>1.509486819898153</v>
      </c>
      <c r="I25" s="71">
        <v>1.7934991375827234</v>
      </c>
      <c r="J25" s="71">
        <v>1.4458460796831749</v>
      </c>
      <c r="L25" s="71"/>
      <c r="M25" s="71"/>
      <c r="N25" s="71"/>
      <c r="O25" s="71"/>
      <c r="P25" s="71"/>
      <c r="Q25" s="71"/>
      <c r="R25" s="71"/>
      <c r="S25" s="71"/>
      <c r="T25" s="71"/>
      <c r="V25" s="71"/>
      <c r="W25" s="71"/>
      <c r="X25" s="71"/>
      <c r="Y25" s="71"/>
      <c r="Z25" s="71"/>
      <c r="AA25" s="71"/>
      <c r="AB25" s="71"/>
      <c r="AC25" s="71"/>
      <c r="AD25" s="71"/>
    </row>
    <row r="26" spans="1:30" ht="15" customHeight="1" x14ac:dyDescent="0.25">
      <c r="A26" s="70">
        <v>1992</v>
      </c>
      <c r="B26" s="71">
        <v>1.6017165997780616</v>
      </c>
      <c r="C26" s="71">
        <v>1.0790503377652807</v>
      </c>
      <c r="D26" s="71">
        <v>1.2101342922101992</v>
      </c>
      <c r="E26" s="71">
        <v>1.2970893410907727</v>
      </c>
      <c r="F26" s="71">
        <v>2.0892971510431462</v>
      </c>
      <c r="G26" s="71">
        <v>3.2537442509398793</v>
      </c>
      <c r="H26" s="71">
        <v>1.5171531946569308</v>
      </c>
      <c r="I26" s="71">
        <v>1.8084459594602815</v>
      </c>
      <c r="J26" s="71">
        <v>1.4349979264394037</v>
      </c>
      <c r="L26" s="71"/>
      <c r="M26" s="71"/>
      <c r="N26" s="71"/>
      <c r="O26" s="71"/>
      <c r="P26" s="71"/>
      <c r="Q26" s="71"/>
      <c r="R26" s="71"/>
      <c r="S26" s="71"/>
      <c r="T26" s="71"/>
      <c r="V26" s="71"/>
      <c r="W26" s="71"/>
      <c r="X26" s="71"/>
      <c r="Y26" s="71"/>
      <c r="Z26" s="71"/>
      <c r="AA26" s="71"/>
      <c r="AB26" s="71"/>
      <c r="AC26" s="71"/>
      <c r="AD26" s="71"/>
    </row>
    <row r="27" spans="1:30" ht="15" customHeight="1" x14ac:dyDescent="0.25">
      <c r="A27" s="70">
        <v>1993</v>
      </c>
      <c r="B27" s="71">
        <v>1.6114464237297839</v>
      </c>
      <c r="C27" s="71">
        <v>1.1161170529754112</v>
      </c>
      <c r="D27" s="71">
        <v>1.2000745679571083</v>
      </c>
      <c r="E27" s="71">
        <v>1.3485136902857309</v>
      </c>
      <c r="F27" s="71">
        <v>2.0694912032686719</v>
      </c>
      <c r="G27" s="71">
        <v>3.1820132746211178</v>
      </c>
      <c r="H27" s="71">
        <v>1.5051187636564671</v>
      </c>
      <c r="I27" s="71">
        <v>1.8063790913663078</v>
      </c>
      <c r="J27" s="71">
        <v>1.4439824614292547</v>
      </c>
      <c r="L27" s="71"/>
      <c r="M27" s="71"/>
      <c r="N27" s="71"/>
      <c r="O27" s="71"/>
      <c r="P27" s="71"/>
      <c r="Q27" s="71"/>
      <c r="R27" s="71"/>
      <c r="S27" s="71"/>
      <c r="T27" s="71"/>
      <c r="V27" s="71"/>
      <c r="W27" s="71"/>
      <c r="X27" s="71"/>
      <c r="Y27" s="71"/>
      <c r="Z27" s="71"/>
      <c r="AA27" s="71"/>
      <c r="AB27" s="71"/>
      <c r="AC27" s="71"/>
      <c r="AD27" s="71"/>
    </row>
    <row r="28" spans="1:30" ht="15" customHeight="1" x14ac:dyDescent="0.25">
      <c r="A28" s="70">
        <v>1994</v>
      </c>
      <c r="B28" s="71">
        <v>1.5607819490447472</v>
      </c>
      <c r="C28" s="71">
        <v>1.1225992096640827</v>
      </c>
      <c r="D28" s="71">
        <v>1.1735542767822928</v>
      </c>
      <c r="E28" s="71">
        <v>1.3255799611137062</v>
      </c>
      <c r="F28" s="71">
        <v>2.0348345011965936</v>
      </c>
      <c r="G28" s="71">
        <v>3.1439708637865125</v>
      </c>
      <c r="H28" s="71">
        <v>1.4909448697913907</v>
      </c>
      <c r="I28" s="71">
        <v>1.7781771044417083</v>
      </c>
      <c r="J28" s="71">
        <v>1.4257245961261888</v>
      </c>
      <c r="L28" s="71"/>
      <c r="M28" s="71"/>
      <c r="N28" s="71"/>
      <c r="O28" s="71"/>
      <c r="P28" s="71"/>
      <c r="Q28" s="71"/>
      <c r="R28" s="71"/>
      <c r="S28" s="71"/>
      <c r="T28" s="71"/>
      <c r="V28" s="71"/>
      <c r="W28" s="71"/>
      <c r="X28" s="71"/>
      <c r="Y28" s="71"/>
      <c r="Z28" s="71"/>
      <c r="AA28" s="71"/>
      <c r="AB28" s="71"/>
      <c r="AC28" s="71"/>
      <c r="AD28" s="71"/>
    </row>
    <row r="29" spans="1:30" ht="15" customHeight="1" x14ac:dyDescent="0.25">
      <c r="A29" s="70">
        <v>1995</v>
      </c>
      <c r="B29" s="71">
        <v>1.6237603343026694</v>
      </c>
      <c r="C29" s="71">
        <v>1.1296625645832166</v>
      </c>
      <c r="D29" s="71">
        <v>1.1894552184157805</v>
      </c>
      <c r="E29" s="71">
        <v>1.3442725024746662</v>
      </c>
      <c r="F29" s="71">
        <v>2.0469521920991962</v>
      </c>
      <c r="G29" s="71">
        <v>3.1496279736270751</v>
      </c>
      <c r="H29" s="71">
        <v>1.5174268576870873</v>
      </c>
      <c r="I29" s="71">
        <v>1.7935301269138837</v>
      </c>
      <c r="J29" s="71">
        <v>1.4524228171636191</v>
      </c>
      <c r="L29" s="71"/>
      <c r="M29" s="71"/>
      <c r="N29" s="71"/>
      <c r="O29" s="71"/>
      <c r="P29" s="71"/>
      <c r="Q29" s="71"/>
      <c r="R29" s="71"/>
      <c r="S29" s="71"/>
      <c r="T29" s="71"/>
      <c r="V29" s="71"/>
      <c r="W29" s="71"/>
      <c r="X29" s="71"/>
      <c r="Y29" s="71"/>
      <c r="Z29" s="71"/>
      <c r="AA29" s="71"/>
      <c r="AB29" s="71"/>
      <c r="AC29" s="71"/>
      <c r="AD29" s="71"/>
    </row>
    <row r="30" spans="1:30" ht="15" customHeight="1" x14ac:dyDescent="0.25">
      <c r="A30" s="70">
        <v>1996</v>
      </c>
      <c r="B30" s="71">
        <v>1.6896267647396397</v>
      </c>
      <c r="C30" s="71">
        <v>1.1318044316776665</v>
      </c>
      <c r="D30" s="71">
        <v>1.2235050859007528</v>
      </c>
      <c r="E30" s="71">
        <v>1.376929158036196</v>
      </c>
      <c r="F30" s="71">
        <v>2.0580218055968933</v>
      </c>
      <c r="G30" s="71">
        <v>3.1628873207183061</v>
      </c>
      <c r="H30" s="71">
        <v>1.5131076119696696</v>
      </c>
      <c r="I30" s="71">
        <v>1.7966245760737904</v>
      </c>
      <c r="J30" s="71">
        <v>1.4647203392330095</v>
      </c>
      <c r="L30" s="71"/>
      <c r="M30" s="71"/>
      <c r="N30" s="71"/>
      <c r="O30" s="71"/>
      <c r="P30" s="71"/>
      <c r="Q30" s="71"/>
      <c r="R30" s="71"/>
      <c r="S30" s="71"/>
      <c r="T30" s="71"/>
      <c r="V30" s="71"/>
      <c r="W30" s="71"/>
      <c r="X30" s="71"/>
      <c r="Y30" s="71"/>
      <c r="Z30" s="71"/>
      <c r="AA30" s="71"/>
      <c r="AB30" s="71"/>
      <c r="AC30" s="71"/>
      <c r="AD30" s="71"/>
    </row>
    <row r="31" spans="1:30" ht="15" customHeight="1" x14ac:dyDescent="0.25">
      <c r="A31" s="70">
        <v>1997</v>
      </c>
      <c r="B31" s="71">
        <v>1.7095769161206633</v>
      </c>
      <c r="C31" s="71">
        <v>1.1411393498960121</v>
      </c>
      <c r="D31" s="71">
        <v>1.2208613117079654</v>
      </c>
      <c r="E31" s="71">
        <v>1.3574978649260325</v>
      </c>
      <c r="F31" s="71">
        <v>2.0212132645675509</v>
      </c>
      <c r="G31" s="71">
        <v>3.0765064108183093</v>
      </c>
      <c r="H31" s="71">
        <v>1.5185594943302123</v>
      </c>
      <c r="I31" s="71">
        <v>1.8229872448798103</v>
      </c>
      <c r="J31" s="71">
        <v>1.4737624685548434</v>
      </c>
      <c r="L31" s="71"/>
      <c r="M31" s="71"/>
      <c r="N31" s="71"/>
      <c r="O31" s="71"/>
      <c r="P31" s="71"/>
      <c r="Q31" s="71"/>
      <c r="R31" s="71"/>
      <c r="S31" s="71"/>
      <c r="T31" s="71"/>
      <c r="V31" s="71"/>
      <c r="W31" s="71"/>
      <c r="X31" s="71"/>
      <c r="Y31" s="71"/>
      <c r="Z31" s="71"/>
      <c r="AA31" s="71"/>
      <c r="AB31" s="71"/>
      <c r="AC31" s="71"/>
      <c r="AD31" s="71"/>
    </row>
    <row r="32" spans="1:30" ht="15" customHeight="1" x14ac:dyDescent="0.25">
      <c r="A32" s="70">
        <v>1998</v>
      </c>
      <c r="B32" s="71">
        <v>1.70486420016038</v>
      </c>
      <c r="C32" s="71">
        <v>1.1349520768550045</v>
      </c>
      <c r="D32" s="71">
        <v>1.231636177575282</v>
      </c>
      <c r="E32" s="71">
        <v>1.3956019220220848</v>
      </c>
      <c r="F32" s="71">
        <v>2.0665689874346707</v>
      </c>
      <c r="G32" s="71">
        <v>3.166190239142519</v>
      </c>
      <c r="H32" s="71">
        <v>1.5401409078581341</v>
      </c>
      <c r="I32" s="71">
        <v>1.8518973311000981</v>
      </c>
      <c r="J32" s="71">
        <v>1.4798756786296692</v>
      </c>
      <c r="L32" s="71"/>
      <c r="M32" s="71"/>
      <c r="N32" s="71"/>
      <c r="O32" s="71"/>
      <c r="P32" s="71"/>
      <c r="Q32" s="71"/>
      <c r="R32" s="71"/>
      <c r="S32" s="71"/>
      <c r="T32" s="71"/>
      <c r="V32" s="71"/>
      <c r="W32" s="71"/>
      <c r="X32" s="71"/>
      <c r="Y32" s="71"/>
      <c r="Z32" s="71"/>
      <c r="AA32" s="71"/>
      <c r="AB32" s="71"/>
      <c r="AC32" s="71"/>
      <c r="AD32" s="71"/>
    </row>
    <row r="33" spans="1:30" ht="15" customHeight="1" x14ac:dyDescent="0.25">
      <c r="A33" s="70">
        <v>1999</v>
      </c>
      <c r="B33" s="71">
        <v>1.7053846078127037</v>
      </c>
      <c r="C33" s="71">
        <v>1.1553394408764812</v>
      </c>
      <c r="D33" s="71">
        <v>1.2151217801956502</v>
      </c>
      <c r="E33" s="71">
        <v>1.3725114860293792</v>
      </c>
      <c r="F33" s="71">
        <v>2.0061121921093283</v>
      </c>
      <c r="G33" s="71">
        <v>3.0492790518108444</v>
      </c>
      <c r="H33" s="71">
        <v>1.5100375695214441</v>
      </c>
      <c r="I33" s="71">
        <v>1.8722569382157972</v>
      </c>
      <c r="J33" s="71">
        <v>1.4778262794809793</v>
      </c>
      <c r="L33" s="71"/>
      <c r="M33" s="71"/>
      <c r="N33" s="71"/>
      <c r="O33" s="71"/>
      <c r="P33" s="71"/>
      <c r="Q33" s="71"/>
      <c r="R33" s="71"/>
      <c r="S33" s="71"/>
      <c r="T33" s="71"/>
      <c r="V33" s="71"/>
      <c r="W33" s="71"/>
      <c r="X33" s="71"/>
      <c r="Y33" s="71"/>
      <c r="Z33" s="71"/>
      <c r="AA33" s="71"/>
      <c r="AB33" s="71"/>
      <c r="AC33" s="71"/>
      <c r="AD33" s="71"/>
    </row>
    <row r="34" spans="1:30" ht="30" customHeight="1" x14ac:dyDescent="0.25">
      <c r="A34" s="70">
        <v>2000</v>
      </c>
      <c r="B34" s="71">
        <v>1.7010598332018048</v>
      </c>
      <c r="C34" s="71">
        <v>1.1412053240316002</v>
      </c>
      <c r="D34" s="71">
        <v>1.2216971485276247</v>
      </c>
      <c r="E34" s="71">
        <v>1.3773651526232087</v>
      </c>
      <c r="F34" s="71">
        <v>2.0048123393181245</v>
      </c>
      <c r="G34" s="71">
        <v>3.036881162552763</v>
      </c>
      <c r="H34" s="71">
        <v>1.5115780865526749</v>
      </c>
      <c r="I34" s="71">
        <v>1.8702432837837943</v>
      </c>
      <c r="J34" s="71">
        <v>1.473392878116768</v>
      </c>
      <c r="L34" s="71"/>
      <c r="M34" s="71"/>
      <c r="N34" s="71"/>
      <c r="O34" s="71"/>
      <c r="P34" s="71"/>
      <c r="Q34" s="71"/>
      <c r="R34" s="71"/>
      <c r="S34" s="71"/>
      <c r="T34" s="71"/>
      <c r="V34" s="71"/>
      <c r="W34" s="71"/>
      <c r="X34" s="71"/>
      <c r="Y34" s="71"/>
      <c r="Z34" s="71"/>
      <c r="AA34" s="71"/>
      <c r="AB34" s="71"/>
      <c r="AC34" s="71"/>
      <c r="AD34" s="71"/>
    </row>
    <row r="35" spans="1:30" ht="15" customHeight="1" x14ac:dyDescent="0.25">
      <c r="A35" s="70">
        <v>2001</v>
      </c>
      <c r="B35" s="71">
        <v>1.6965223109871412</v>
      </c>
      <c r="C35" s="71">
        <v>1.1209882674449752</v>
      </c>
      <c r="D35" s="71">
        <v>1.2285295405316019</v>
      </c>
      <c r="E35" s="71">
        <v>1.3965965301047649</v>
      </c>
      <c r="F35" s="71">
        <v>2.0250368953664455</v>
      </c>
      <c r="G35" s="71">
        <v>3.0738390326486171</v>
      </c>
      <c r="H35" s="71">
        <v>1.5191096056811875</v>
      </c>
      <c r="I35" s="71">
        <v>1.8825017064438652</v>
      </c>
      <c r="J35" s="71">
        <v>1.4718339700229737</v>
      </c>
      <c r="L35" s="71"/>
      <c r="M35" s="71"/>
      <c r="N35" s="71"/>
      <c r="O35" s="71"/>
      <c r="P35" s="71"/>
      <c r="Q35" s="71"/>
      <c r="R35" s="71"/>
      <c r="S35" s="71"/>
      <c r="T35" s="71"/>
      <c r="V35" s="71"/>
      <c r="W35" s="71"/>
      <c r="X35" s="71"/>
      <c r="Y35" s="71"/>
      <c r="Z35" s="71"/>
      <c r="AA35" s="71"/>
      <c r="AB35" s="71"/>
      <c r="AC35" s="71"/>
      <c r="AD35" s="71"/>
    </row>
    <row r="36" spans="1:30" ht="15" customHeight="1" x14ac:dyDescent="0.25">
      <c r="A36" s="70">
        <v>2002</v>
      </c>
      <c r="B36" s="71">
        <v>1.69468057314897</v>
      </c>
      <c r="C36" s="71">
        <v>1.1087199768523055</v>
      </c>
      <c r="D36" s="71">
        <v>1.2324726135915671</v>
      </c>
      <c r="E36" s="71">
        <v>1.3981608764248457</v>
      </c>
      <c r="F36" s="71">
        <v>2.0343265257157066</v>
      </c>
      <c r="G36" s="71">
        <v>3.0407853810578405</v>
      </c>
      <c r="H36" s="71">
        <v>1.5370813650815436</v>
      </c>
      <c r="I36" s="71">
        <v>1.9268327335777959</v>
      </c>
      <c r="J36" s="71">
        <v>1.4673582529705842</v>
      </c>
      <c r="L36" s="71"/>
      <c r="M36" s="71"/>
      <c r="N36" s="71"/>
      <c r="O36" s="71"/>
      <c r="P36" s="71"/>
      <c r="Q36" s="71"/>
      <c r="R36" s="71"/>
      <c r="S36" s="71"/>
      <c r="T36" s="71"/>
      <c r="V36" s="71"/>
      <c r="W36" s="71"/>
      <c r="X36" s="71"/>
      <c r="Y36" s="71"/>
      <c r="Z36" s="71"/>
      <c r="AA36" s="71"/>
      <c r="AB36" s="71"/>
      <c r="AC36" s="71"/>
      <c r="AD36" s="71"/>
    </row>
    <row r="37" spans="1:30" ht="15" customHeight="1" x14ac:dyDescent="0.25">
      <c r="A37" s="70">
        <v>2003</v>
      </c>
      <c r="B37" s="71">
        <v>1.6925737681720876</v>
      </c>
      <c r="C37" s="71">
        <v>1.0935438718996817</v>
      </c>
      <c r="D37" s="71">
        <v>1.2260357186141058</v>
      </c>
      <c r="E37" s="71">
        <v>1.3988449836850096</v>
      </c>
      <c r="F37" s="71">
        <v>2.0649440970839748</v>
      </c>
      <c r="G37" s="71">
        <v>3.0956164069656382</v>
      </c>
      <c r="H37" s="71">
        <v>1.5437645307531895</v>
      </c>
      <c r="I37" s="71">
        <v>1.957557904100238</v>
      </c>
      <c r="J37" s="71">
        <v>1.4661580036821611</v>
      </c>
      <c r="L37" s="71"/>
      <c r="M37" s="71"/>
      <c r="N37" s="71"/>
      <c r="O37" s="71"/>
      <c r="P37" s="71"/>
      <c r="Q37" s="71"/>
      <c r="R37" s="71"/>
      <c r="S37" s="71"/>
      <c r="T37" s="71"/>
      <c r="V37" s="71"/>
      <c r="W37" s="71"/>
      <c r="X37" s="71"/>
      <c r="Y37" s="71"/>
      <c r="Z37" s="71"/>
      <c r="AA37" s="71"/>
      <c r="AB37" s="71"/>
      <c r="AC37" s="71"/>
      <c r="AD37" s="71"/>
    </row>
    <row r="38" spans="1:30" ht="15" customHeight="1" x14ac:dyDescent="0.25">
      <c r="A38" s="70">
        <v>2004</v>
      </c>
      <c r="B38" s="71">
        <v>1.7264774290025768</v>
      </c>
      <c r="C38" s="71">
        <v>1.0823782061802991</v>
      </c>
      <c r="D38" s="71">
        <v>1.2152642542477268</v>
      </c>
      <c r="E38" s="71">
        <v>1.3782824592815073</v>
      </c>
      <c r="F38" s="71">
        <v>2.052122553724812</v>
      </c>
      <c r="G38" s="71">
        <v>3.0575123502897474</v>
      </c>
      <c r="H38" s="71">
        <v>1.5282516717656105</v>
      </c>
      <c r="I38" s="71">
        <v>1.9352529179942422</v>
      </c>
      <c r="J38" s="71">
        <v>1.4607964368184361</v>
      </c>
      <c r="L38" s="71"/>
      <c r="M38" s="71"/>
      <c r="N38" s="71"/>
      <c r="O38" s="71"/>
      <c r="P38" s="71"/>
      <c r="Q38" s="71"/>
      <c r="R38" s="71"/>
      <c r="S38" s="71"/>
      <c r="T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15" customHeight="1" x14ac:dyDescent="0.25">
      <c r="A39" s="70">
        <v>2005</v>
      </c>
      <c r="B39" s="71">
        <v>1.7608728741249544</v>
      </c>
      <c r="C39" s="71">
        <v>1.1104803451113234</v>
      </c>
      <c r="D39" s="71">
        <v>1.2212913676497552</v>
      </c>
      <c r="E39" s="71">
        <v>1.3857002183064218</v>
      </c>
      <c r="F39" s="71">
        <v>2.045763705985534</v>
      </c>
      <c r="G39" s="71">
        <v>3.031584725984283</v>
      </c>
      <c r="H39" s="71">
        <v>1.5442955853004716</v>
      </c>
      <c r="I39" s="71">
        <v>1.9396223105473136</v>
      </c>
      <c r="J39" s="71">
        <v>1.4798116451919681</v>
      </c>
      <c r="L39" s="71"/>
      <c r="M39" s="71"/>
      <c r="N39" s="71"/>
      <c r="O39" s="71"/>
      <c r="P39" s="71"/>
      <c r="Q39" s="71"/>
      <c r="R39" s="71"/>
      <c r="S39" s="71"/>
      <c r="T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15" customHeight="1" x14ac:dyDescent="0.25">
      <c r="A40" s="70">
        <v>2006</v>
      </c>
      <c r="B40" s="71">
        <v>1.7870459091305295</v>
      </c>
      <c r="C40" s="71">
        <v>1.0924297231026538</v>
      </c>
      <c r="D40" s="71">
        <v>1.2209045756934789</v>
      </c>
      <c r="E40" s="71">
        <v>1.3836895435300505</v>
      </c>
      <c r="F40" s="71">
        <v>2.0610312889311166</v>
      </c>
      <c r="G40" s="71">
        <v>3.0758644100451322</v>
      </c>
      <c r="H40" s="71">
        <v>1.5630367181740386</v>
      </c>
      <c r="I40" s="71">
        <v>2.0020450424750114</v>
      </c>
      <c r="J40" s="71">
        <v>1.484154821159068</v>
      </c>
      <c r="L40" s="71"/>
      <c r="M40" s="71"/>
      <c r="N40" s="71"/>
      <c r="O40" s="71"/>
      <c r="P40" s="71"/>
      <c r="Q40" s="71"/>
      <c r="R40" s="71"/>
      <c r="S40" s="71"/>
      <c r="T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15" customHeight="1" x14ac:dyDescent="0.25">
      <c r="A41" s="70">
        <v>2007</v>
      </c>
      <c r="B41" s="71">
        <v>1.783386705447551</v>
      </c>
      <c r="C41" s="71">
        <v>1.0864623975962699</v>
      </c>
      <c r="D41" s="71">
        <v>1.2068537564796236</v>
      </c>
      <c r="E41" s="71">
        <v>1.3614412395940632</v>
      </c>
      <c r="F41" s="71">
        <v>2.038068710970474</v>
      </c>
      <c r="G41" s="71">
        <v>3.0329414553554548</v>
      </c>
      <c r="H41" s="71">
        <v>1.5573805084445207</v>
      </c>
      <c r="I41" s="71">
        <v>2.004239150905013</v>
      </c>
      <c r="J41" s="71">
        <v>1.4747434054857156</v>
      </c>
      <c r="L41" s="71"/>
      <c r="M41" s="71"/>
      <c r="N41" s="71"/>
      <c r="O41" s="71"/>
      <c r="P41" s="71"/>
      <c r="Q41" s="71"/>
      <c r="R41" s="71"/>
      <c r="S41" s="71"/>
      <c r="T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15" customHeight="1" x14ac:dyDescent="0.25">
      <c r="A42" s="70">
        <v>2008</v>
      </c>
      <c r="B42" s="71">
        <v>1.7732861988590682</v>
      </c>
      <c r="C42" s="71">
        <v>1.0979453096452181</v>
      </c>
      <c r="D42" s="71">
        <v>1.144019629260175</v>
      </c>
      <c r="E42" s="71">
        <v>1.4885578883857542</v>
      </c>
      <c r="F42" s="71">
        <v>1.9067964171793526</v>
      </c>
      <c r="G42" s="71">
        <v>2.9524932302473994</v>
      </c>
      <c r="H42" s="71">
        <v>1.5135855984429112</v>
      </c>
      <c r="I42" s="71">
        <v>1.9152050074569686</v>
      </c>
      <c r="J42" s="71">
        <v>1.4632762746563148</v>
      </c>
      <c r="L42" s="71"/>
      <c r="M42" s="71"/>
      <c r="N42" s="71"/>
      <c r="O42" s="71"/>
      <c r="P42" s="71"/>
      <c r="Q42" s="71"/>
      <c r="R42" s="71"/>
      <c r="S42" s="71"/>
      <c r="T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15" customHeight="1" x14ac:dyDescent="0.25">
      <c r="A43" s="70">
        <v>2009</v>
      </c>
      <c r="B43" s="71">
        <v>1.7845542164679169</v>
      </c>
      <c r="C43" s="71">
        <v>1.100487894844222</v>
      </c>
      <c r="D43" s="71">
        <v>1.2495158359962923</v>
      </c>
      <c r="E43" s="71">
        <v>1.2665982723385143</v>
      </c>
      <c r="F43" s="71">
        <v>1.9401955576517196</v>
      </c>
      <c r="G43" s="71">
        <v>2.9863741201744229</v>
      </c>
      <c r="H43" s="71">
        <v>1.5249280094696265</v>
      </c>
      <c r="I43" s="71">
        <v>1.9860444621548932</v>
      </c>
      <c r="J43" s="71">
        <v>1.4672267711305804</v>
      </c>
      <c r="L43" s="71"/>
      <c r="M43" s="71"/>
      <c r="N43" s="71"/>
      <c r="O43" s="71"/>
      <c r="P43" s="71"/>
      <c r="Q43" s="71"/>
      <c r="R43" s="71"/>
      <c r="S43" s="71"/>
      <c r="T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30" customHeight="1" x14ac:dyDescent="0.25">
      <c r="A44" s="70">
        <v>2010</v>
      </c>
      <c r="B44" s="71">
        <v>1.8774766104290881</v>
      </c>
      <c r="C44" s="71">
        <v>1.1007029056413262</v>
      </c>
      <c r="D44" s="71">
        <v>1.2366260610514852</v>
      </c>
      <c r="E44" s="71">
        <v>1.2443561304103503</v>
      </c>
      <c r="F44" s="71">
        <v>1.923778200344473</v>
      </c>
      <c r="G44" s="71">
        <v>2.9603661056530028</v>
      </c>
      <c r="H44" s="71">
        <v>1.4963599707299446</v>
      </c>
      <c r="I44" s="71">
        <v>1.8094307055310579</v>
      </c>
      <c r="J44" s="71">
        <v>1.4596363816566804</v>
      </c>
      <c r="L44" s="71"/>
      <c r="M44" s="71"/>
      <c r="N44" s="71"/>
      <c r="O44" s="71"/>
      <c r="P44" s="71"/>
      <c r="Q44" s="71"/>
      <c r="R44" s="71"/>
      <c r="S44" s="71"/>
      <c r="T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15" customHeight="1" x14ac:dyDescent="0.25">
      <c r="A45" s="70">
        <v>2011</v>
      </c>
      <c r="B45" s="71">
        <v>1.8744807894928097</v>
      </c>
      <c r="C45" s="71">
        <v>1.0974274764804657</v>
      </c>
      <c r="D45" s="71">
        <v>1.2398788794066087</v>
      </c>
      <c r="E45" s="71">
        <v>1.2727111766717893</v>
      </c>
      <c r="F45" s="71">
        <v>1.938739209369776</v>
      </c>
      <c r="G45" s="71">
        <v>2.9260761889947942</v>
      </c>
      <c r="H45" s="71">
        <v>1.5410835579698792</v>
      </c>
      <c r="I45" s="71">
        <v>1.8481095079032732</v>
      </c>
      <c r="J45" s="71">
        <v>1.4688134684686094</v>
      </c>
      <c r="L45" s="71"/>
      <c r="M45" s="71"/>
      <c r="N45" s="71"/>
      <c r="O45" s="71"/>
      <c r="P45" s="71"/>
      <c r="Q45" s="71"/>
      <c r="R45" s="71"/>
      <c r="S45" s="71"/>
      <c r="T45" s="71"/>
      <c r="V45" s="71"/>
      <c r="W45" s="71"/>
      <c r="X45" s="71"/>
      <c r="Y45" s="71"/>
      <c r="Z45" s="71"/>
      <c r="AA45" s="71"/>
      <c r="AB45" s="71"/>
      <c r="AC45" s="71"/>
      <c r="AD45" s="71"/>
    </row>
    <row r="46" spans="1:30" ht="15" customHeight="1" x14ac:dyDescent="0.25">
      <c r="A46" s="70">
        <v>2012</v>
      </c>
      <c r="B46" s="71">
        <v>1.8734173971276078</v>
      </c>
      <c r="C46" s="71">
        <v>1.095768521799928</v>
      </c>
      <c r="D46" s="71">
        <v>1.2035446056987764</v>
      </c>
      <c r="E46" s="71">
        <v>1.3906556576730771</v>
      </c>
      <c r="F46" s="71">
        <v>1.9690717344780064</v>
      </c>
      <c r="G46" s="71">
        <v>2.9573387626751728</v>
      </c>
      <c r="H46" s="71">
        <v>1.5216913956622762</v>
      </c>
      <c r="I46" s="71">
        <v>1.8194692081347617</v>
      </c>
      <c r="J46" s="71">
        <v>1.4628141640413996</v>
      </c>
      <c r="L46" s="71"/>
      <c r="M46" s="71"/>
      <c r="N46" s="71"/>
      <c r="O46" s="71"/>
      <c r="P46" s="71"/>
      <c r="Q46" s="71"/>
      <c r="R46" s="71"/>
      <c r="S46" s="71"/>
      <c r="T46" s="71"/>
      <c r="V46" s="71"/>
      <c r="W46" s="71"/>
      <c r="X46" s="71"/>
      <c r="Y46" s="71"/>
      <c r="Z46" s="71"/>
      <c r="AA46" s="71"/>
      <c r="AB46" s="71"/>
      <c r="AC46" s="71"/>
      <c r="AD46" s="71"/>
    </row>
    <row r="47" spans="1:30" ht="15" customHeight="1" x14ac:dyDescent="0.25">
      <c r="A47" s="70">
        <v>2013</v>
      </c>
      <c r="B47" s="71">
        <v>1.8262301200783495</v>
      </c>
      <c r="C47" s="71">
        <v>1.0836162364986386</v>
      </c>
      <c r="D47" s="71">
        <v>1.2250084426428605</v>
      </c>
      <c r="E47" s="71">
        <v>1.2450810908393024</v>
      </c>
      <c r="F47" s="71">
        <v>1.8879655636189905</v>
      </c>
      <c r="G47" s="71">
        <v>2.897304843299914</v>
      </c>
      <c r="H47" s="71">
        <v>1.4972875439526643</v>
      </c>
      <c r="I47" s="71">
        <v>1.7769904083963133</v>
      </c>
      <c r="J47" s="71">
        <v>1.4402540112122728</v>
      </c>
      <c r="L47" s="71"/>
      <c r="M47" s="71"/>
      <c r="N47" s="71"/>
      <c r="O47" s="71"/>
      <c r="P47" s="71"/>
      <c r="Q47" s="71"/>
      <c r="R47" s="71"/>
      <c r="S47" s="71"/>
      <c r="T47" s="71"/>
      <c r="V47" s="71"/>
      <c r="W47" s="71"/>
      <c r="X47" s="71"/>
      <c r="Y47" s="71"/>
      <c r="Z47" s="71"/>
      <c r="AA47" s="71"/>
      <c r="AB47" s="71"/>
      <c r="AC47" s="71"/>
      <c r="AD47" s="71"/>
    </row>
    <row r="48" spans="1:30" ht="15" customHeight="1" x14ac:dyDescent="0.25">
      <c r="A48" s="70">
        <v>2014</v>
      </c>
      <c r="B48" s="71">
        <v>1.7915891822002961</v>
      </c>
      <c r="C48" s="71">
        <v>1.0818840269531742</v>
      </c>
      <c r="D48" s="71">
        <v>1.2712693609492276</v>
      </c>
      <c r="E48" s="71">
        <v>1.194346206314628</v>
      </c>
      <c r="F48" s="71">
        <v>1.902036089728447</v>
      </c>
      <c r="G48" s="71">
        <v>2.8171357691121899</v>
      </c>
      <c r="H48" s="71">
        <v>1.5195180706653717</v>
      </c>
      <c r="I48" s="71">
        <v>1.7755277077005975</v>
      </c>
      <c r="J48" s="71">
        <v>1.4289655889355644</v>
      </c>
      <c r="L48" s="71"/>
      <c r="M48" s="71"/>
      <c r="N48" s="71"/>
      <c r="O48" s="71"/>
      <c r="P48" s="71"/>
      <c r="Q48" s="71"/>
      <c r="R48" s="71"/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0" ht="15" customHeight="1" x14ac:dyDescent="0.25">
      <c r="A49" s="70">
        <v>2015</v>
      </c>
      <c r="B49" s="71">
        <v>1.7631396096753906</v>
      </c>
      <c r="C49" s="71">
        <v>1.0803377086508308</v>
      </c>
      <c r="D49" s="71">
        <v>1.2782782537853736</v>
      </c>
      <c r="E49" s="71">
        <v>1.1949236724129502</v>
      </c>
      <c r="F49" s="71">
        <v>1.8528064933919219</v>
      </c>
      <c r="G49" s="71">
        <v>2.753252573459259</v>
      </c>
      <c r="H49" s="71">
        <v>1.4981600595328166</v>
      </c>
      <c r="I49" s="71">
        <v>1.7448991264927345</v>
      </c>
      <c r="J49" s="71">
        <v>1.4142652762101811</v>
      </c>
      <c r="L49" s="71"/>
      <c r="M49" s="71"/>
      <c r="N49" s="71"/>
      <c r="O49" s="71"/>
      <c r="P49" s="71"/>
      <c r="Q49" s="71"/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</row>
    <row r="50" spans="1:30" ht="15" customHeight="1" x14ac:dyDescent="0.25">
      <c r="A50" s="70">
        <v>2016</v>
      </c>
      <c r="B50" s="71">
        <v>1.6944390213062037</v>
      </c>
      <c r="C50" s="71">
        <v>1.0793612517386348</v>
      </c>
      <c r="D50" s="71">
        <v>1.1938634463694249</v>
      </c>
      <c r="E50" s="71">
        <v>1.1803948544833684</v>
      </c>
      <c r="F50" s="71">
        <v>1.7615601244734898</v>
      </c>
      <c r="G50" s="71">
        <v>2.6001329600641037</v>
      </c>
      <c r="H50" s="71">
        <v>1.4448724757629348</v>
      </c>
      <c r="I50" s="71">
        <v>1.6738811855159244</v>
      </c>
      <c r="J50" s="71">
        <v>1.3729950539301345</v>
      </c>
      <c r="L50" s="71"/>
      <c r="M50" s="71"/>
      <c r="N50" s="71"/>
      <c r="O50" s="71"/>
      <c r="P50" s="71"/>
      <c r="Q50" s="71"/>
      <c r="R50" s="71"/>
      <c r="S50" s="71"/>
      <c r="T50" s="71"/>
      <c r="V50" s="71"/>
      <c r="W50" s="71"/>
      <c r="X50" s="71"/>
      <c r="Y50" s="71"/>
      <c r="Z50" s="71"/>
      <c r="AA50" s="71"/>
      <c r="AB50" s="71"/>
      <c r="AC50" s="71"/>
      <c r="AD50" s="71"/>
    </row>
    <row r="51" spans="1:30" ht="15" customHeight="1" x14ac:dyDescent="0.25">
      <c r="A51" s="70">
        <v>2017</v>
      </c>
      <c r="B51" s="71">
        <v>1.6752533909590464</v>
      </c>
      <c r="C51" s="71">
        <v>1.0804557433770137</v>
      </c>
      <c r="D51" s="71">
        <v>1.1949543318187452</v>
      </c>
      <c r="E51" s="71">
        <v>1.1846448119899009</v>
      </c>
      <c r="F51" s="71">
        <v>1.7643582430874702</v>
      </c>
      <c r="G51" s="71">
        <v>2.562282971303167</v>
      </c>
      <c r="H51" s="71">
        <v>1.4449615361485695</v>
      </c>
      <c r="I51" s="71">
        <v>1.657803591989351</v>
      </c>
      <c r="J51" s="71">
        <v>1.3643972376640374</v>
      </c>
      <c r="L51" s="71"/>
      <c r="M51" s="71"/>
      <c r="N51" s="71"/>
      <c r="O51" s="71"/>
      <c r="P51" s="71"/>
      <c r="Q51" s="71"/>
      <c r="R51" s="71"/>
      <c r="S51" s="71"/>
      <c r="T51" s="71"/>
      <c r="V51" s="71"/>
      <c r="W51" s="71"/>
      <c r="X51" s="71"/>
      <c r="Y51" s="71"/>
      <c r="Z51" s="71"/>
      <c r="AA51" s="71"/>
      <c r="AB51" s="71"/>
      <c r="AC51" s="71"/>
      <c r="AD51" s="71"/>
    </row>
    <row r="52" spans="1:30" ht="15" customHeight="1" x14ac:dyDescent="0.25">
      <c r="A52" s="70">
        <v>2018</v>
      </c>
      <c r="B52" s="71">
        <v>1.6322457435141107</v>
      </c>
      <c r="C52" s="71">
        <v>1.0781409726840119</v>
      </c>
      <c r="D52" s="71">
        <v>1.1796864893680181</v>
      </c>
      <c r="E52" s="71">
        <v>1.1739501969603883</v>
      </c>
      <c r="F52" s="71">
        <v>1.7220848190459273</v>
      </c>
      <c r="G52" s="71">
        <v>2.4964792424661302</v>
      </c>
      <c r="H52" s="71">
        <v>1.4197902878841318</v>
      </c>
      <c r="I52" s="71">
        <v>1.6180322349110619</v>
      </c>
      <c r="J52" s="71">
        <v>1.3465845009763104</v>
      </c>
      <c r="L52" s="71"/>
      <c r="M52" s="71"/>
      <c r="N52" s="71"/>
      <c r="O52" s="71"/>
      <c r="P52" s="71"/>
      <c r="Q52" s="71"/>
      <c r="R52" s="71"/>
      <c r="S52" s="71"/>
      <c r="T52" s="71"/>
      <c r="V52" s="71"/>
      <c r="W52" s="71"/>
      <c r="X52" s="71"/>
      <c r="Y52" s="71"/>
      <c r="Z52" s="71"/>
      <c r="AA52" s="71"/>
      <c r="AB52" s="71"/>
      <c r="AC52" s="71"/>
      <c r="AD52" s="71"/>
    </row>
    <row r="53" spans="1:30" ht="15" customHeight="1" x14ac:dyDescent="0.25">
      <c r="A53" s="70">
        <v>2019</v>
      </c>
      <c r="B53" s="71">
        <v>1.5959297234552154</v>
      </c>
      <c r="C53" s="71">
        <v>1.0808085990229281</v>
      </c>
      <c r="D53" s="71">
        <v>1.1642625368764279</v>
      </c>
      <c r="E53" s="71">
        <v>1.1587167058230612</v>
      </c>
      <c r="F53" s="71">
        <v>1.6621199765828576</v>
      </c>
      <c r="G53" s="71">
        <v>2.3648752013030485</v>
      </c>
      <c r="H53" s="71">
        <v>1.3851248815006503</v>
      </c>
      <c r="I53" s="71">
        <v>1.5589169357837518</v>
      </c>
      <c r="J53" s="71">
        <v>1.3232410233295555</v>
      </c>
      <c r="L53" s="71"/>
      <c r="M53" s="71"/>
      <c r="N53" s="71"/>
      <c r="O53" s="71"/>
      <c r="P53" s="71"/>
      <c r="Q53" s="71"/>
      <c r="R53" s="71"/>
      <c r="S53" s="71"/>
      <c r="T53" s="71"/>
      <c r="V53" s="71"/>
      <c r="W53" s="71"/>
      <c r="X53" s="71"/>
      <c r="Y53" s="71"/>
      <c r="Z53" s="71"/>
      <c r="AA53" s="71"/>
      <c r="AB53" s="71"/>
      <c r="AC53" s="71"/>
      <c r="AD53" s="71"/>
    </row>
    <row r="54" spans="1:30" ht="30" customHeight="1" x14ac:dyDescent="0.25">
      <c r="A54" s="70">
        <v>2020</v>
      </c>
      <c r="B54" s="71">
        <v>1.5820673530747611</v>
      </c>
      <c r="C54" s="71">
        <v>1.0908550352074864</v>
      </c>
      <c r="D54" s="71">
        <v>1.1719166981546416</v>
      </c>
      <c r="E54" s="71">
        <v>1.1700419637588293</v>
      </c>
      <c r="F54" s="71">
        <v>1.670799485273329</v>
      </c>
      <c r="G54" s="71">
        <v>2.3443113997717853</v>
      </c>
      <c r="H54" s="71">
        <v>1.3920018879635447</v>
      </c>
      <c r="I54" s="71">
        <v>1.5305413258892362</v>
      </c>
      <c r="J54" s="71">
        <v>1.3451218462100998</v>
      </c>
      <c r="L54" s="71"/>
      <c r="M54" s="71"/>
      <c r="N54" s="71"/>
      <c r="O54" s="71"/>
      <c r="P54" s="71"/>
      <c r="Q54" s="71"/>
      <c r="R54" s="71"/>
      <c r="S54" s="71"/>
      <c r="T54" s="71"/>
      <c r="V54" s="71"/>
      <c r="W54" s="71"/>
      <c r="X54" s="71"/>
      <c r="Y54" s="71"/>
      <c r="Z54" s="71"/>
      <c r="AA54" s="71"/>
      <c r="AB54" s="71"/>
      <c r="AC54" s="71"/>
      <c r="AD54" s="71"/>
    </row>
    <row r="55" spans="1:30" ht="15" customHeight="1" x14ac:dyDescent="0.25">
      <c r="A55" s="70">
        <v>2021</v>
      </c>
      <c r="B55" s="71">
        <v>1.5880298649614457</v>
      </c>
      <c r="C55" s="71">
        <v>1.090388091386028</v>
      </c>
      <c r="D55" s="71">
        <v>1.1589248868373834</v>
      </c>
      <c r="E55" s="71">
        <v>1.1566670662083354</v>
      </c>
      <c r="F55" s="71">
        <v>1.6495251635063699</v>
      </c>
      <c r="G55" s="71">
        <v>2.3590119526375131</v>
      </c>
      <c r="H55" s="71">
        <v>1.3705822358257667</v>
      </c>
      <c r="I55" s="71">
        <v>1.521749192568139</v>
      </c>
      <c r="J55" s="71">
        <v>1.334929526630698</v>
      </c>
      <c r="L55" s="71"/>
      <c r="M55" s="71"/>
      <c r="N55" s="71"/>
      <c r="O55" s="71"/>
      <c r="P55" s="71"/>
      <c r="Q55" s="71"/>
      <c r="R55" s="71"/>
      <c r="S55" s="71"/>
      <c r="T55" s="71"/>
      <c r="V55" s="71"/>
      <c r="W55" s="71"/>
      <c r="X55" s="71"/>
      <c r="Y55" s="71"/>
      <c r="Z55" s="71"/>
      <c r="AA55" s="71"/>
      <c r="AB55" s="71"/>
      <c r="AC55" s="71"/>
      <c r="AD55" s="71"/>
    </row>
    <row r="56" spans="1:30" ht="15" customHeight="1" x14ac:dyDescent="0.25">
      <c r="A56" s="70">
        <v>2022</v>
      </c>
      <c r="B56" s="71">
        <v>1.6232353609839831</v>
      </c>
      <c r="C56" s="71">
        <v>1.0929746083415466</v>
      </c>
      <c r="D56" s="71">
        <v>1.1733170395459174</v>
      </c>
      <c r="E56" s="71">
        <v>1.1694611733229663</v>
      </c>
      <c r="F56" s="71">
        <v>1.7073200965790056</v>
      </c>
      <c r="G56" s="71">
        <v>2.4159923815066371</v>
      </c>
      <c r="H56" s="71">
        <v>1.4122854697364038</v>
      </c>
      <c r="I56" s="71">
        <v>1.5612183071396619</v>
      </c>
      <c r="J56" s="71">
        <v>1.3415356159916472</v>
      </c>
      <c r="L56" s="71"/>
      <c r="M56" s="71"/>
      <c r="N56" s="71"/>
      <c r="O56" s="71"/>
      <c r="P56" s="71"/>
      <c r="Q56" s="71"/>
      <c r="R56" s="71"/>
      <c r="S56" s="71"/>
      <c r="T56" s="71"/>
      <c r="V56" s="71"/>
      <c r="W56" s="71"/>
      <c r="X56" s="71"/>
      <c r="Y56" s="71"/>
      <c r="Z56" s="71"/>
      <c r="AA56" s="71"/>
      <c r="AB56" s="71"/>
      <c r="AC56" s="71"/>
      <c r="AD56" s="71"/>
    </row>
    <row r="57" spans="1:30" ht="15" customHeight="1" x14ac:dyDescent="0.25">
      <c r="A57" s="70">
        <v>2023</v>
      </c>
      <c r="B57" s="71">
        <v>1.5656904735415951</v>
      </c>
      <c r="C57" s="71">
        <v>1.09444875138597</v>
      </c>
      <c r="D57" s="71">
        <v>1.1707218415878942</v>
      </c>
      <c r="E57" s="71">
        <v>1.1678117247702084</v>
      </c>
      <c r="F57" s="71">
        <v>1.6495245260358791</v>
      </c>
      <c r="G57" s="71">
        <v>2.254355385050244</v>
      </c>
      <c r="H57" s="71">
        <v>1.3858835176101088</v>
      </c>
      <c r="I57" s="71">
        <v>1.5007700209962986</v>
      </c>
      <c r="J57" s="71">
        <v>1.310674476686033</v>
      </c>
      <c r="L57" s="71"/>
      <c r="M57" s="71"/>
      <c r="N57" s="71"/>
      <c r="O57" s="71"/>
      <c r="P57" s="71"/>
      <c r="Q57" s="71"/>
      <c r="R57" s="71"/>
      <c r="S57" s="71"/>
      <c r="T57" s="71"/>
      <c r="V57" s="71"/>
      <c r="W57" s="71"/>
      <c r="X57" s="71"/>
      <c r="Y57" s="71"/>
      <c r="Z57" s="71"/>
      <c r="AA57" s="71"/>
      <c r="AB57" s="71"/>
      <c r="AC57" s="71"/>
      <c r="AD57" s="71"/>
    </row>
    <row r="58" spans="1:30" x14ac:dyDescent="0.25">
      <c r="B58" s="43"/>
    </row>
    <row r="59" spans="1:30" x14ac:dyDescent="0.25">
      <c r="B59" s="43"/>
    </row>
    <row r="60" spans="1:30" x14ac:dyDescent="0.25">
      <c r="B60" s="43"/>
    </row>
    <row r="61" spans="1:30" x14ac:dyDescent="0.25">
      <c r="B61" s="43"/>
    </row>
    <row r="62" spans="1:30" x14ac:dyDescent="0.25">
      <c r="B62" s="43"/>
    </row>
    <row r="63" spans="1:30" x14ac:dyDescent="0.25">
      <c r="B63" s="43"/>
    </row>
    <row r="64" spans="1:30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</sheetData>
  <pageMargins left="0.74803149606299213" right="0.74803149606299213" top="0.98425196850393704" bottom="0.98425196850393704" header="0.51181102362204722" footer="0.51181102362204722"/>
  <pageSetup paperSize="9" scale="66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7EE-35A4-4942-9DE9-0617BAD593BA}">
  <sheetPr codeName="Sheet6">
    <pageSetUpPr fitToPage="1"/>
  </sheetPr>
  <dimension ref="A1:AB7"/>
  <sheetViews>
    <sheetView showGridLines="0" zoomScaleNormal="100" zoomScaleSheetLayoutView="100" workbookViewId="0"/>
  </sheetViews>
  <sheetFormatPr defaultColWidth="9.26953125" defaultRowHeight="12.5" x14ac:dyDescent="0.25"/>
  <cols>
    <col min="1" max="1" width="55.453125" style="41" customWidth="1"/>
    <col min="2" max="2" width="10.26953125" style="1" customWidth="1"/>
    <col min="3" max="3" width="11.54296875" style="1" customWidth="1"/>
    <col min="4" max="4" width="11.453125" style="1" customWidth="1"/>
    <col min="5" max="5" width="10.7265625" style="1" customWidth="1"/>
    <col min="6" max="6" width="12.26953125" style="1" customWidth="1"/>
    <col min="7" max="7" width="9.26953125" style="1" bestFit="1" customWidth="1"/>
    <col min="8" max="9" width="9.26953125" style="1"/>
    <col min="10" max="16384" width="9.26953125" style="41"/>
  </cols>
  <sheetData>
    <row r="1" spans="1:28" s="1" customFormat="1" ht="28.5" x14ac:dyDescent="0.25">
      <c r="A1" s="30" t="s">
        <v>92</v>
      </c>
    </row>
    <row r="2" spans="1:28" s="45" customFormat="1" ht="21" customHeight="1" x14ac:dyDescent="0.3">
      <c r="A2" s="15" t="s">
        <v>68</v>
      </c>
      <c r="B2" s="44"/>
      <c r="C2" s="44"/>
      <c r="D2" s="44"/>
      <c r="E2" s="44"/>
      <c r="F2" s="44"/>
      <c r="G2" s="44"/>
      <c r="H2" s="44"/>
      <c r="I2" s="44"/>
      <c r="K2" s="46"/>
      <c r="AB2" s="47"/>
    </row>
    <row r="3" spans="1:28" s="1" customFormat="1" ht="15" customHeight="1" x14ac:dyDescent="0.25">
      <c r="A3" s="13" t="s">
        <v>43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7</v>
      </c>
    </row>
    <row r="4" spans="1:28" s="1" customFormat="1" ht="15" customHeight="1" x14ac:dyDescent="0.25">
      <c r="A4" s="1" t="s">
        <v>89</v>
      </c>
      <c r="B4" s="4">
        <v>-15.085112178026222</v>
      </c>
      <c r="C4" s="4">
        <v>-2.8604468867463146</v>
      </c>
      <c r="D4" s="4">
        <v>-14.602816314595154</v>
      </c>
      <c r="E4" s="4">
        <v>-1.7693373924937004</v>
      </c>
      <c r="F4" s="4">
        <v>-34.317702771861384</v>
      </c>
    </row>
    <row r="5" spans="1:28" s="1" customFormat="1" ht="15" customHeight="1" x14ac:dyDescent="0.25">
      <c r="A5" s="1" t="s">
        <v>90</v>
      </c>
      <c r="B5" s="4">
        <v>-13.506122566674469</v>
      </c>
      <c r="C5" s="4">
        <v>-2.8632867975609479</v>
      </c>
      <c r="D5" s="4">
        <v>-11.511913813740055</v>
      </c>
      <c r="E5" s="4">
        <v>-8.8298671663667694</v>
      </c>
      <c r="F5" s="4">
        <v>-36.711190344342235</v>
      </c>
    </row>
    <row r="6" spans="1:28" s="1" customFormat="1" ht="15" customHeight="1" x14ac:dyDescent="0.25">
      <c r="A6" s="1" t="s">
        <v>91</v>
      </c>
      <c r="B6" s="4">
        <v>-28.570241628497005</v>
      </c>
      <c r="C6" s="4">
        <v>-5.723743684307272</v>
      </c>
      <c r="D6" s="4">
        <v>-26.114720128335204</v>
      </c>
      <c r="E6" s="4">
        <v>-10.599194558860475</v>
      </c>
      <c r="F6" s="4">
        <v>-71.007899999999964</v>
      </c>
    </row>
    <row r="7" spans="1:28" s="1" customFormat="1" ht="15" customHeight="1" x14ac:dyDescent="0.25">
      <c r="B7" s="4"/>
      <c r="C7" s="4"/>
      <c r="D7" s="4"/>
      <c r="E7" s="4"/>
      <c r="F7" s="4"/>
    </row>
  </sheetData>
  <pageMargins left="0.74803149606299213" right="0.74803149606299213" top="0.98425196850393704" bottom="0.98425196850393704" header="0.51181102362204722" footer="0.51181102362204722"/>
  <pageSetup paperSize="9" orientation="landscape" verticalDpi="4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4DBA-76BA-4A02-A2A0-81F55DC73EB5}">
  <sheetPr codeName="Sheet7">
    <pageSetUpPr fitToPage="1"/>
  </sheetPr>
  <dimension ref="A1:AB22"/>
  <sheetViews>
    <sheetView showGridLines="0" zoomScaleNormal="100" zoomScaleSheetLayoutView="100" workbookViewId="0"/>
  </sheetViews>
  <sheetFormatPr defaultColWidth="9" defaultRowHeight="12.5" x14ac:dyDescent="0.25"/>
  <cols>
    <col min="1" max="1" width="111.54296875" style="1" customWidth="1"/>
    <col min="2" max="2" width="15.26953125" style="1" customWidth="1"/>
    <col min="3" max="3" width="10.26953125" style="5" customWidth="1"/>
    <col min="4" max="4" width="11.54296875" style="5" customWidth="1"/>
    <col min="5" max="5" width="11.7265625" style="5" customWidth="1"/>
    <col min="6" max="6" width="10.7265625" style="5" customWidth="1"/>
    <col min="7" max="7" width="15.26953125" style="5" customWidth="1"/>
    <col min="8" max="8" width="9.26953125" style="1" customWidth="1"/>
    <col min="9" max="16384" width="9" style="1"/>
  </cols>
  <sheetData>
    <row r="1" spans="1:28" ht="28.5" x14ac:dyDescent="0.4">
      <c r="A1" s="12" t="s">
        <v>81</v>
      </c>
      <c r="B1" s="2"/>
    </row>
    <row r="2" spans="1:28" s="9" customFormat="1" ht="21" customHeight="1" x14ac:dyDescent="0.3">
      <c r="A2" s="15" t="s">
        <v>68</v>
      </c>
      <c r="B2" s="8"/>
      <c r="C2" s="8"/>
      <c r="D2" s="8"/>
      <c r="E2" s="8"/>
      <c r="F2" s="8"/>
      <c r="G2" s="8"/>
      <c r="H2" s="8"/>
      <c r="I2" s="8"/>
      <c r="K2" s="10"/>
      <c r="AB2" s="11"/>
    </row>
    <row r="3" spans="1:28" ht="15" customHeight="1" x14ac:dyDescent="0.25">
      <c r="A3" s="13" t="s">
        <v>44</v>
      </c>
      <c r="B3" s="13" t="s">
        <v>38</v>
      </c>
      <c r="C3" s="14" t="s">
        <v>0</v>
      </c>
      <c r="D3" s="14" t="s">
        <v>1</v>
      </c>
      <c r="E3" s="14" t="s">
        <v>6</v>
      </c>
      <c r="F3" s="14" t="s">
        <v>3</v>
      </c>
      <c r="G3" s="14" t="s">
        <v>5</v>
      </c>
      <c r="I3" s="6"/>
    </row>
    <row r="4" spans="1:28" ht="15" customHeight="1" x14ac:dyDescent="0.25">
      <c r="A4" s="1" t="s">
        <v>40</v>
      </c>
      <c r="B4" s="1" t="s">
        <v>26</v>
      </c>
      <c r="C4" s="5">
        <v>60426.181380171198</v>
      </c>
      <c r="D4" s="5">
        <v>63292.470343385205</v>
      </c>
      <c r="E4" s="5">
        <v>70807.204581127502</v>
      </c>
      <c r="F4" s="5">
        <v>40280.763695316033</v>
      </c>
      <c r="G4" s="5">
        <v>234806.61999999994</v>
      </c>
      <c r="H4" s="4"/>
      <c r="I4" s="4"/>
      <c r="J4" s="4"/>
      <c r="K4" s="4"/>
      <c r="L4" s="4"/>
      <c r="M4" s="4"/>
    </row>
    <row r="5" spans="1:28" ht="15" customHeight="1" x14ac:dyDescent="0.25">
      <c r="A5" s="1" t="s">
        <v>39</v>
      </c>
      <c r="B5" s="1" t="s">
        <v>27</v>
      </c>
      <c r="C5" s="5">
        <v>35410.375419642733</v>
      </c>
      <c r="D5" s="5">
        <v>55461.11688674632</v>
      </c>
      <c r="E5" s="5">
        <v>46851.176314595148</v>
      </c>
      <c r="F5" s="5">
        <v>21546.887392493707</v>
      </c>
      <c r="G5" s="5">
        <v>159269.55601347791</v>
      </c>
      <c r="H5" s="4"/>
      <c r="I5" s="4"/>
      <c r="J5" s="4"/>
      <c r="K5" s="4"/>
      <c r="L5" s="4"/>
      <c r="M5" s="4"/>
      <c r="N5" s="4"/>
    </row>
    <row r="6" spans="1:28" ht="15" customHeight="1" x14ac:dyDescent="0.25">
      <c r="A6" s="1" t="s">
        <v>41</v>
      </c>
      <c r="B6" s="1" t="s">
        <v>32</v>
      </c>
      <c r="C6" s="5">
        <v>25015.805960528465</v>
      </c>
      <c r="D6" s="5">
        <v>7831.3534566388844</v>
      </c>
      <c r="E6" s="5">
        <v>23956.028266532354</v>
      </c>
      <c r="F6" s="5">
        <v>18733.876302822326</v>
      </c>
      <c r="G6" s="5">
        <v>75537.063986522029</v>
      </c>
      <c r="H6" s="4"/>
    </row>
    <row r="7" spans="1:28" ht="15" customHeight="1" x14ac:dyDescent="0.25">
      <c r="A7" s="1" t="s">
        <v>84</v>
      </c>
      <c r="B7" s="1" t="s">
        <v>28</v>
      </c>
      <c r="C7" s="5">
        <v>31855.939751674192</v>
      </c>
      <c r="D7" s="5">
        <v>57568.726659077933</v>
      </c>
      <c r="E7" s="5">
        <v>44692.484452792298</v>
      </c>
      <c r="F7" s="5">
        <v>29681.569136455557</v>
      </c>
      <c r="G7" s="5">
        <v>163798.71999999997</v>
      </c>
      <c r="H7" s="4"/>
      <c r="I7" s="4"/>
      <c r="J7" s="4"/>
      <c r="K7" s="4"/>
      <c r="L7" s="4"/>
      <c r="M7" s="4"/>
      <c r="N7" s="4"/>
    </row>
    <row r="8" spans="1:28" ht="15" customHeight="1" x14ac:dyDescent="0.25">
      <c r="A8" s="1" t="s">
        <v>85</v>
      </c>
      <c r="B8" s="1" t="s">
        <v>29</v>
      </c>
      <c r="C8" s="5">
        <v>20346.256357820195</v>
      </c>
      <c r="D8" s="5">
        <v>52600.659999999996</v>
      </c>
      <c r="E8" s="5">
        <v>32248.37</v>
      </c>
      <c r="F8" s="5">
        <v>19777.560000000001</v>
      </c>
      <c r="G8" s="5">
        <v>124972.84635782018</v>
      </c>
      <c r="H8" s="4"/>
      <c r="I8" s="4"/>
      <c r="J8" s="4"/>
      <c r="K8" s="4"/>
      <c r="L8" s="4"/>
      <c r="M8" s="4"/>
    </row>
    <row r="9" spans="1:28" ht="15" customHeight="1" x14ac:dyDescent="0.25">
      <c r="A9" s="1" t="s">
        <v>86</v>
      </c>
      <c r="B9" s="1" t="s">
        <v>33</v>
      </c>
      <c r="C9" s="5">
        <v>11509.683393853997</v>
      </c>
      <c r="D9" s="5">
        <v>4968.0666590779365</v>
      </c>
      <c r="E9" s="5">
        <v>12444.114452792299</v>
      </c>
      <c r="F9" s="5">
        <v>9904.0091364555556</v>
      </c>
      <c r="G9" s="5">
        <v>38825.873642179795</v>
      </c>
      <c r="H9" s="4"/>
    </row>
    <row r="10" spans="1:28" ht="15" customHeight="1" x14ac:dyDescent="0.25">
      <c r="A10" s="1" t="s">
        <v>87</v>
      </c>
      <c r="B10" s="1" t="s">
        <v>30</v>
      </c>
      <c r="C10" s="5">
        <v>35011.20455307544</v>
      </c>
      <c r="D10" s="5">
        <v>58086.93350948608</v>
      </c>
      <c r="E10" s="5">
        <v>48995.002805610631</v>
      </c>
      <c r="F10" s="5">
        <v>33348.344738137057</v>
      </c>
      <c r="G10" s="5">
        <v>175441.4856063092</v>
      </c>
      <c r="H10" s="4"/>
    </row>
    <row r="11" spans="1:28" ht="15" customHeight="1" x14ac:dyDescent="0.25">
      <c r="A11" s="1" t="s">
        <v>88</v>
      </c>
      <c r="B11" s="1" t="s">
        <v>31</v>
      </c>
      <c r="C11" s="5">
        <v>34719.953192111869</v>
      </c>
      <c r="D11" s="5">
        <v>60028.104372490227</v>
      </c>
      <c r="E11" s="5">
        <v>48737.664912941822</v>
      </c>
      <c r="F11" s="5">
        <v>36973.099934028782</v>
      </c>
      <c r="G11" s="5">
        <v>180458.82241157271</v>
      </c>
      <c r="H11" s="4"/>
      <c r="I11" s="4"/>
    </row>
    <row r="12" spans="1:28" ht="15" customHeight="1" x14ac:dyDescent="0.25">
      <c r="A12" s="1" t="s">
        <v>93</v>
      </c>
      <c r="B12" s="1" t="s">
        <v>34</v>
      </c>
      <c r="C12" s="5">
        <v>-13506.122566674469</v>
      </c>
      <c r="D12" s="5">
        <v>-2863.2867975609479</v>
      </c>
      <c r="E12" s="5">
        <v>-11511.913813740055</v>
      </c>
      <c r="F12" s="5">
        <v>-8829.8671663667701</v>
      </c>
      <c r="G12" s="5">
        <v>-36711.190344342234</v>
      </c>
      <c r="H12" s="4"/>
      <c r="I12" s="4"/>
      <c r="J12" s="4"/>
      <c r="K12" s="4"/>
      <c r="L12" s="4"/>
      <c r="M12" s="4"/>
    </row>
    <row r="13" spans="1:28" ht="15" customHeight="1" x14ac:dyDescent="0.25">
      <c r="A13" s="1" t="s">
        <v>94</v>
      </c>
      <c r="B13" s="1" t="s">
        <v>37</v>
      </c>
      <c r="C13" s="5">
        <v>-10642.109126236792</v>
      </c>
      <c r="D13" s="5">
        <v>-403.90908414865407</v>
      </c>
      <c r="E13" s="5">
        <v>-7466.7333535905309</v>
      </c>
      <c r="F13" s="5">
        <v>-1538.3363687935453</v>
      </c>
      <c r="G13" s="5">
        <v>-20051.0879327695</v>
      </c>
      <c r="H13" s="4"/>
      <c r="I13" s="4"/>
      <c r="J13" s="4"/>
      <c r="K13" s="4"/>
      <c r="L13" s="4"/>
      <c r="M13" s="4"/>
    </row>
    <row r="14" spans="1:28" ht="15" customHeight="1" x14ac:dyDescent="0.25">
      <c r="A14" s="1" t="s">
        <v>95</v>
      </c>
      <c r="B14" s="1" t="s">
        <v>35</v>
      </c>
      <c r="C14" s="5">
        <v>-3155.2648014012484</v>
      </c>
      <c r="D14" s="5">
        <v>-518.20685040814715</v>
      </c>
      <c r="E14" s="5">
        <v>-4302.5183528183334</v>
      </c>
      <c r="F14" s="5">
        <v>-3666.7756016815001</v>
      </c>
      <c r="G14" s="5">
        <v>-11642.765606309229</v>
      </c>
      <c r="H14" s="4"/>
      <c r="I14" s="4"/>
      <c r="J14" s="4"/>
      <c r="K14" s="4"/>
      <c r="L14" s="4"/>
      <c r="M14" s="4"/>
    </row>
    <row r="15" spans="1:28" ht="15" customHeight="1" x14ac:dyDescent="0.25">
      <c r="A15" s="1" t="s">
        <v>96</v>
      </c>
      <c r="B15" s="1" t="s">
        <v>36</v>
      </c>
      <c r="C15" s="5">
        <v>291.25136096357164</v>
      </c>
      <c r="D15" s="5">
        <v>-1941.1708630041467</v>
      </c>
      <c r="E15" s="5">
        <v>257.33789266880922</v>
      </c>
      <c r="F15" s="5">
        <v>-3624.7551958917247</v>
      </c>
      <c r="G15" s="5">
        <v>-5017.3368052635051</v>
      </c>
      <c r="H15" s="4"/>
      <c r="I15" s="4"/>
      <c r="J15" s="4"/>
      <c r="K15" s="4"/>
      <c r="L15" s="4"/>
      <c r="M15" s="4"/>
    </row>
    <row r="22" spans="1:2" ht="13" x14ac:dyDescent="0.3">
      <c r="A22" s="7"/>
      <c r="B22" s="7"/>
    </row>
  </sheetData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D32F-9CE4-4063-B7A9-EB006B83AF2C}">
  <sheetPr codeName="Sheet9"/>
  <dimension ref="A1:AB55"/>
  <sheetViews>
    <sheetView showGridLines="0" zoomScaleNormal="100" workbookViewId="0"/>
  </sheetViews>
  <sheetFormatPr defaultColWidth="11.453125" defaultRowHeight="12.5" x14ac:dyDescent="0.25"/>
  <cols>
    <col min="1" max="1" width="13" style="45" customWidth="1"/>
    <col min="2" max="3" width="26.7265625" style="45" customWidth="1"/>
    <col min="4" max="4" width="29" style="45" customWidth="1"/>
    <col min="5" max="5" width="44.7265625" style="45" customWidth="1"/>
    <col min="6" max="6" width="25.26953125" style="45" customWidth="1"/>
    <col min="7" max="7" width="25.26953125" style="45" bestFit="1" customWidth="1"/>
    <col min="8" max="8" width="25.1796875" style="45" bestFit="1" customWidth="1"/>
    <col min="9" max="9" width="21.26953125" style="45" customWidth="1"/>
    <col min="10" max="10" width="37.1796875" style="45" customWidth="1"/>
    <col min="11" max="11" width="18.26953125" style="45" customWidth="1"/>
    <col min="12" max="12" width="26.26953125" style="45" bestFit="1" customWidth="1"/>
    <col min="13" max="13" width="26.1796875" style="45" bestFit="1" customWidth="1"/>
    <col min="14" max="14" width="20.7265625" style="45" bestFit="1" customWidth="1"/>
    <col min="15" max="15" width="35.1796875" style="45" bestFit="1" customWidth="1"/>
    <col min="16" max="16" width="13" style="45" customWidth="1"/>
    <col min="17" max="17" width="26.26953125" style="45" customWidth="1"/>
    <col min="18" max="18" width="24.1796875" style="45" bestFit="1" customWidth="1"/>
    <col min="19" max="19" width="27.453125" style="45" customWidth="1"/>
    <col min="20" max="20" width="48.453125" style="45" customWidth="1"/>
    <col min="21" max="21" width="24.54296875" style="45" customWidth="1"/>
    <col min="22" max="22" width="20.26953125" style="45" bestFit="1" customWidth="1"/>
    <col min="23" max="23" width="20.1796875" style="45" bestFit="1" customWidth="1"/>
    <col min="24" max="24" width="16.54296875" style="45" customWidth="1"/>
    <col min="25" max="25" width="37.54296875" style="45" customWidth="1"/>
    <col min="26" max="26" width="10.54296875" style="45" customWidth="1"/>
    <col min="27" max="27" width="11.453125" style="45"/>
    <col min="28" max="28" width="11.453125" style="47"/>
    <col min="29" max="16384" width="11.453125" style="45"/>
  </cols>
  <sheetData>
    <row r="1" spans="1:28" ht="28.5" x14ac:dyDescent="0.3">
      <c r="A1" s="30" t="s">
        <v>98</v>
      </c>
      <c r="B1" s="44"/>
      <c r="C1" s="44"/>
      <c r="D1" s="44"/>
      <c r="E1" s="44"/>
      <c r="F1" s="44"/>
      <c r="G1" s="44"/>
      <c r="H1" s="44"/>
      <c r="I1" s="44"/>
      <c r="K1" s="46"/>
    </row>
    <row r="2" spans="1:28" ht="21" customHeight="1" x14ac:dyDescent="0.3">
      <c r="A2" s="15" t="s">
        <v>68</v>
      </c>
      <c r="B2" s="44"/>
      <c r="C2" s="44"/>
      <c r="D2" s="44"/>
      <c r="E2" s="44"/>
      <c r="F2" s="44"/>
      <c r="G2" s="44"/>
      <c r="H2" s="44"/>
      <c r="I2" s="44"/>
      <c r="K2" s="46"/>
    </row>
    <row r="3" spans="1:28" s="75" customFormat="1" ht="30" customHeight="1" x14ac:dyDescent="0.25">
      <c r="A3" s="72" t="s">
        <v>42</v>
      </c>
      <c r="B3" s="72" t="s">
        <v>157</v>
      </c>
      <c r="C3" s="72" t="s">
        <v>158</v>
      </c>
      <c r="D3" s="72" t="s">
        <v>159</v>
      </c>
      <c r="E3" s="73" t="s">
        <v>160</v>
      </c>
      <c r="F3" s="74" t="s">
        <v>104</v>
      </c>
      <c r="G3" s="72" t="s">
        <v>175</v>
      </c>
      <c r="H3" s="72" t="s">
        <v>176</v>
      </c>
      <c r="I3" s="72" t="s">
        <v>161</v>
      </c>
      <c r="J3" s="73" t="s">
        <v>162</v>
      </c>
      <c r="K3" s="74" t="s">
        <v>133</v>
      </c>
      <c r="L3" s="72" t="s">
        <v>164</v>
      </c>
      <c r="M3" s="72" t="s">
        <v>165</v>
      </c>
      <c r="N3" s="72" t="s">
        <v>166</v>
      </c>
      <c r="O3" s="73" t="s">
        <v>163</v>
      </c>
      <c r="P3" s="74" t="s">
        <v>112</v>
      </c>
      <c r="Q3" s="72" t="s">
        <v>169</v>
      </c>
      <c r="R3" s="72" t="s">
        <v>170</v>
      </c>
      <c r="S3" s="72" t="s">
        <v>167</v>
      </c>
      <c r="T3" s="73" t="s">
        <v>168</v>
      </c>
      <c r="U3" s="74" t="s">
        <v>120</v>
      </c>
      <c r="V3" s="72" t="s">
        <v>171</v>
      </c>
      <c r="W3" s="72" t="s">
        <v>172</v>
      </c>
      <c r="X3" s="72" t="s">
        <v>173</v>
      </c>
      <c r="Y3" s="73" t="s">
        <v>174</v>
      </c>
      <c r="Z3" s="74" t="s">
        <v>5</v>
      </c>
      <c r="AB3" s="76"/>
    </row>
    <row r="4" spans="1:28" ht="15" customHeight="1" x14ac:dyDescent="0.25">
      <c r="A4" s="77">
        <v>1990</v>
      </c>
      <c r="B4" s="78">
        <v>5.6403529610739422</v>
      </c>
      <c r="C4" s="78">
        <v>3.2927884050991754</v>
      </c>
      <c r="D4" s="78">
        <v>1.4826659555478456</v>
      </c>
      <c r="E4" s="78">
        <v>11.736679167745201</v>
      </c>
      <c r="F4" s="78">
        <v>22.152486489466163</v>
      </c>
      <c r="G4" s="78">
        <v>2.6839887342205331</v>
      </c>
      <c r="H4" s="78">
        <v>0.77434340457369921</v>
      </c>
      <c r="I4" s="78">
        <v>0.27313947797082228</v>
      </c>
      <c r="J4" s="78">
        <v>2.0890917682527634</v>
      </c>
      <c r="K4" s="78">
        <v>5.8205633850178167</v>
      </c>
      <c r="L4" s="78">
        <v>20.326525501123218</v>
      </c>
      <c r="M4" s="78">
        <v>7.2126106543849202</v>
      </c>
      <c r="N4" s="78">
        <v>0.89713416475036967</v>
      </c>
      <c r="O4" s="78">
        <v>0.14399848945781021</v>
      </c>
      <c r="P4" s="78">
        <v>28.580268809716319</v>
      </c>
      <c r="Q4" s="78">
        <v>0.82713623983073992</v>
      </c>
      <c r="R4" s="78">
        <v>0.6153079387209881</v>
      </c>
      <c r="S4" s="78">
        <v>0.5130489698220585</v>
      </c>
      <c r="T4" s="78">
        <v>4.1050287786632031</v>
      </c>
      <c r="U4" s="78">
        <v>6.0605219270369899</v>
      </c>
      <c r="V4" s="78">
        <v>29.478003436248432</v>
      </c>
      <c r="W4" s="78">
        <v>11.895050402778782</v>
      </c>
      <c r="X4" s="78">
        <v>3.1659885680910964</v>
      </c>
      <c r="Y4" s="78">
        <v>18.074798204118981</v>
      </c>
      <c r="Z4" s="78">
        <v>62.613840611237286</v>
      </c>
      <c r="AA4" s="79"/>
      <c r="AB4" s="80"/>
    </row>
    <row r="5" spans="1:28" ht="15" customHeight="1" x14ac:dyDescent="0.25">
      <c r="A5" s="77">
        <v>1991</v>
      </c>
      <c r="B5" s="78">
        <v>6.9873103488651083</v>
      </c>
      <c r="C5" s="78">
        <v>2.90176959511775</v>
      </c>
      <c r="D5" s="78">
        <v>1.4286985725104389</v>
      </c>
      <c r="E5" s="78">
        <v>11.6795109359253</v>
      </c>
      <c r="F5" s="78">
        <v>22.997289452418599</v>
      </c>
      <c r="G5" s="78">
        <v>3.1114456736132778</v>
      </c>
      <c r="H5" s="78">
        <v>0.76579130483852853</v>
      </c>
      <c r="I5" s="78">
        <v>0.23880151535438407</v>
      </c>
      <c r="J5" s="78">
        <v>1.8804024132526631</v>
      </c>
      <c r="K5" s="78">
        <v>5.9964409070588527</v>
      </c>
      <c r="L5" s="78">
        <v>23.440777348616788</v>
      </c>
      <c r="M5" s="78">
        <v>7.4072114167671783</v>
      </c>
      <c r="N5" s="78">
        <v>0.87343032315545643</v>
      </c>
      <c r="O5" s="78">
        <v>0.14581052443018</v>
      </c>
      <c r="P5" s="78">
        <v>31.867229612969602</v>
      </c>
      <c r="Q5" s="78">
        <v>1.137965676186943</v>
      </c>
      <c r="R5" s="78">
        <v>0.63293981539983746</v>
      </c>
      <c r="S5" s="78">
        <v>0.53412728165176859</v>
      </c>
      <c r="T5" s="78">
        <v>4.4102605656112654</v>
      </c>
      <c r="U5" s="78">
        <v>6.7152933388498139</v>
      </c>
      <c r="V5" s="78">
        <v>34.677499047282119</v>
      </c>
      <c r="W5" s="78">
        <v>11.707712132123294</v>
      </c>
      <c r="X5" s="78">
        <v>3.0750576926720479</v>
      </c>
      <c r="Y5" s="78">
        <v>18.11598443921941</v>
      </c>
      <c r="Z5" s="78">
        <v>67.576253311296867</v>
      </c>
      <c r="AA5" s="79"/>
      <c r="AB5" s="80"/>
    </row>
    <row r="6" spans="1:28" ht="15" customHeight="1" x14ac:dyDescent="0.25">
      <c r="A6" s="77">
        <v>1992</v>
      </c>
      <c r="B6" s="78">
        <v>6.3623897321009357</v>
      </c>
      <c r="C6" s="78">
        <v>2.6836044764002582</v>
      </c>
      <c r="D6" s="78">
        <v>1.3230837325386329</v>
      </c>
      <c r="E6" s="78">
        <v>11.170527598399403</v>
      </c>
      <c r="F6" s="78">
        <v>21.539605539439229</v>
      </c>
      <c r="G6" s="78">
        <v>3.147949085750315</v>
      </c>
      <c r="H6" s="78">
        <v>0.79063411375310155</v>
      </c>
      <c r="I6" s="78">
        <v>0.24419560177145627</v>
      </c>
      <c r="J6" s="78">
        <v>1.9969596490604231</v>
      </c>
      <c r="K6" s="78">
        <v>6.1797384503352966</v>
      </c>
      <c r="L6" s="78">
        <v>23.236876715773306</v>
      </c>
      <c r="M6" s="78">
        <v>7.4239088037923482</v>
      </c>
      <c r="N6" s="78">
        <v>0.883187234935639</v>
      </c>
      <c r="O6" s="78">
        <v>0.39663613657914371</v>
      </c>
      <c r="P6" s="78">
        <v>31.940608891080437</v>
      </c>
      <c r="Q6" s="78">
        <v>1.2262367683566053</v>
      </c>
      <c r="R6" s="78">
        <v>0.68809385737569595</v>
      </c>
      <c r="S6" s="78">
        <v>0.55450882511492738</v>
      </c>
      <c r="T6" s="78">
        <v>4.7265354562006117</v>
      </c>
      <c r="U6" s="78">
        <v>7.1953749070478397</v>
      </c>
      <c r="V6" s="78">
        <v>33.973452301981162</v>
      </c>
      <c r="W6" s="78">
        <v>11.586241251321404</v>
      </c>
      <c r="X6" s="78">
        <v>3.0049753943606552</v>
      </c>
      <c r="Y6" s="78">
        <v>18.29065884023958</v>
      </c>
      <c r="Z6" s="78">
        <v>66.855327787902795</v>
      </c>
      <c r="AA6" s="79"/>
      <c r="AB6" s="80"/>
    </row>
    <row r="7" spans="1:28" ht="15" customHeight="1" x14ac:dyDescent="0.25">
      <c r="A7" s="77">
        <v>1993</v>
      </c>
      <c r="B7" s="78">
        <v>6.2619232927751263</v>
      </c>
      <c r="C7" s="78">
        <v>2.4546523554409556</v>
      </c>
      <c r="D7" s="78">
        <v>1.0900833708110935</v>
      </c>
      <c r="E7" s="78">
        <v>9.4697749527998472</v>
      </c>
      <c r="F7" s="78">
        <v>19.276433971827025</v>
      </c>
      <c r="G7" s="78">
        <v>3.0328164879061306</v>
      </c>
      <c r="H7" s="78">
        <v>0.91667083527462034</v>
      </c>
      <c r="I7" s="78">
        <v>0.1774465867438316</v>
      </c>
      <c r="J7" s="78">
        <v>1.4752584389422532</v>
      </c>
      <c r="K7" s="78">
        <v>5.6021923488668337</v>
      </c>
      <c r="L7" s="78">
        <v>24.979517158023487</v>
      </c>
      <c r="M7" s="78">
        <v>7.6085459944531584</v>
      </c>
      <c r="N7" s="78">
        <v>1.0391402460435903</v>
      </c>
      <c r="O7" s="78">
        <v>1.8328685979554116</v>
      </c>
      <c r="P7" s="78">
        <v>35.460071996475648</v>
      </c>
      <c r="Q7" s="78">
        <v>1.1946003960047442</v>
      </c>
      <c r="R7" s="78">
        <v>0.95665432679708218</v>
      </c>
      <c r="S7" s="78">
        <v>0.62030037895676682</v>
      </c>
      <c r="T7" s="78">
        <v>5.4457990657547173</v>
      </c>
      <c r="U7" s="78">
        <v>8.2173541675133084</v>
      </c>
      <c r="V7" s="78">
        <v>35.46885733470949</v>
      </c>
      <c r="W7" s="78">
        <v>11.936523511965817</v>
      </c>
      <c r="X7" s="78">
        <v>2.9269705825552821</v>
      </c>
      <c r="Y7" s="78">
        <v>18.223701055452228</v>
      </c>
      <c r="Z7" s="78">
        <v>68.556052484682809</v>
      </c>
      <c r="AA7" s="79"/>
      <c r="AB7" s="80"/>
    </row>
    <row r="8" spans="1:28" ht="15" customHeight="1" x14ac:dyDescent="0.25">
      <c r="A8" s="77">
        <v>1994</v>
      </c>
      <c r="B8" s="78">
        <v>5.3831598800396732</v>
      </c>
      <c r="C8" s="78">
        <v>2.2715520753210958</v>
      </c>
      <c r="D8" s="78">
        <v>1.0147997975932992</v>
      </c>
      <c r="E8" s="78">
        <v>9.0531539897625191</v>
      </c>
      <c r="F8" s="78">
        <v>17.72266574271659</v>
      </c>
      <c r="G8" s="78">
        <v>2.9168897917214176</v>
      </c>
      <c r="H8" s="78">
        <v>0.86491776418342725</v>
      </c>
      <c r="I8" s="78">
        <v>0.12866025660523722</v>
      </c>
      <c r="J8" s="78">
        <v>1.081456624451882</v>
      </c>
      <c r="K8" s="78">
        <v>4.9919244369619635</v>
      </c>
      <c r="L8" s="78">
        <v>23.415108395689739</v>
      </c>
      <c r="M8" s="78">
        <v>7.4483359358753916</v>
      </c>
      <c r="N8" s="78">
        <v>1.0773974720820994</v>
      </c>
      <c r="O8" s="78">
        <v>2.5988902000469851</v>
      </c>
      <c r="P8" s="78">
        <v>34.539732003694212</v>
      </c>
      <c r="Q8" s="78">
        <v>1.1850413269730566</v>
      </c>
      <c r="R8" s="78">
        <v>0.9783827877170177</v>
      </c>
      <c r="S8" s="78">
        <v>0.60971014495015152</v>
      </c>
      <c r="T8" s="78">
        <v>5.4945012267474871</v>
      </c>
      <c r="U8" s="78">
        <v>8.2676354863877126</v>
      </c>
      <c r="V8" s="78">
        <v>32.900199394423886</v>
      </c>
      <c r="W8" s="78">
        <v>11.563188563096933</v>
      </c>
      <c r="X8" s="78">
        <v>2.8305676712307872</v>
      </c>
      <c r="Y8" s="78">
        <v>18.228002041008875</v>
      </c>
      <c r="Z8" s="78">
        <v>65.521957669760482</v>
      </c>
      <c r="AA8" s="79"/>
      <c r="AB8" s="80"/>
    </row>
    <row r="9" spans="1:28" ht="15" customHeight="1" x14ac:dyDescent="0.25">
      <c r="A9" s="77">
        <v>1995</v>
      </c>
      <c r="B9" s="78">
        <v>4.4264167708329758</v>
      </c>
      <c r="C9" s="78">
        <v>2.0466645555480998</v>
      </c>
      <c r="D9" s="78">
        <v>0.95079779997612446</v>
      </c>
      <c r="E9" s="78">
        <v>8.6710423114725117</v>
      </c>
      <c r="F9" s="78">
        <v>16.094921437829711</v>
      </c>
      <c r="G9" s="78">
        <v>2.8988129702261585</v>
      </c>
      <c r="H9" s="78">
        <v>0.87572540183216008</v>
      </c>
      <c r="I9" s="78">
        <v>0.1241349829695505</v>
      </c>
      <c r="J9" s="78">
        <v>1.0698082974443259</v>
      </c>
      <c r="K9" s="78">
        <v>4.968481652472196</v>
      </c>
      <c r="L9" s="78">
        <v>23.45822333175807</v>
      </c>
      <c r="M9" s="78">
        <v>7.7051906217577955</v>
      </c>
      <c r="N9" s="78">
        <v>1.1519818911601869</v>
      </c>
      <c r="O9" s="78">
        <v>3.3634747931815712</v>
      </c>
      <c r="P9" s="78">
        <v>35.678870637857635</v>
      </c>
      <c r="Q9" s="78">
        <v>1.1378213458086097</v>
      </c>
      <c r="R9" s="78">
        <v>0.95979731944964208</v>
      </c>
      <c r="S9" s="78">
        <v>0.58183148194843048</v>
      </c>
      <c r="T9" s="78">
        <v>5.3582910605724337</v>
      </c>
      <c r="U9" s="78">
        <v>8.0377412077791153</v>
      </c>
      <c r="V9" s="78">
        <v>31.921274418625813</v>
      </c>
      <c r="W9" s="78">
        <v>11.587377898587697</v>
      </c>
      <c r="X9" s="78">
        <v>2.8087461560542923</v>
      </c>
      <c r="Y9" s="78">
        <v>18.462616462670841</v>
      </c>
      <c r="Z9" s="78">
        <v>64.780014935938667</v>
      </c>
      <c r="AA9" s="79"/>
      <c r="AB9" s="80"/>
    </row>
    <row r="10" spans="1:28" ht="15" customHeight="1" x14ac:dyDescent="0.25">
      <c r="A10" s="77">
        <v>1996</v>
      </c>
      <c r="B10" s="78">
        <v>5.7352019589022225</v>
      </c>
      <c r="C10" s="78">
        <v>2.0700333799163046</v>
      </c>
      <c r="D10" s="78">
        <v>0.88043630883911617</v>
      </c>
      <c r="E10" s="78">
        <v>8.1661447161334824</v>
      </c>
      <c r="F10" s="78">
        <v>16.851816363791126</v>
      </c>
      <c r="G10" s="78">
        <v>3.6045931350731224</v>
      </c>
      <c r="H10" s="78">
        <v>0.87522184236649903</v>
      </c>
      <c r="I10" s="78">
        <v>0.11132606127427015</v>
      </c>
      <c r="J10" s="78">
        <v>0.97420331108315672</v>
      </c>
      <c r="K10" s="78">
        <v>5.5653443497970496</v>
      </c>
      <c r="L10" s="78">
        <v>28.739053806649029</v>
      </c>
      <c r="M10" s="78">
        <v>7.8261705631841938</v>
      </c>
      <c r="N10" s="78">
        <v>1.2352010736184613</v>
      </c>
      <c r="O10" s="78">
        <v>4.2632972443078367</v>
      </c>
      <c r="P10" s="78">
        <v>42.063722687759523</v>
      </c>
      <c r="Q10" s="78">
        <v>1.435291851788604</v>
      </c>
      <c r="R10" s="78">
        <v>0.98865782191241192</v>
      </c>
      <c r="S10" s="78">
        <v>0.56835968965791916</v>
      </c>
      <c r="T10" s="78">
        <v>5.3363644140375612</v>
      </c>
      <c r="U10" s="78">
        <v>8.3286737773964958</v>
      </c>
      <c r="V10" s="78">
        <v>39.514140752412978</v>
      </c>
      <c r="W10" s="78">
        <v>11.760083607379409</v>
      </c>
      <c r="X10" s="78">
        <v>2.795323133389767</v>
      </c>
      <c r="Y10" s="78">
        <v>18.740009685562036</v>
      </c>
      <c r="Z10" s="78">
        <v>72.8095571787442</v>
      </c>
      <c r="AA10" s="79"/>
      <c r="AB10" s="80"/>
    </row>
    <row r="11" spans="1:28" ht="15" customHeight="1" x14ac:dyDescent="0.25">
      <c r="A11" s="77">
        <v>1997</v>
      </c>
      <c r="B11" s="78">
        <v>4.7931747503586513</v>
      </c>
      <c r="C11" s="78">
        <v>1.7542084420260644</v>
      </c>
      <c r="D11" s="78">
        <v>0.73895536454897126</v>
      </c>
      <c r="E11" s="78">
        <v>6.9696541325130861</v>
      </c>
      <c r="F11" s="78">
        <v>14.255992689446773</v>
      </c>
      <c r="G11" s="78">
        <v>3.2567601169221683</v>
      </c>
      <c r="H11" s="78">
        <v>0.81561841890093423</v>
      </c>
      <c r="I11" s="78">
        <v>6.112584733100189E-2</v>
      </c>
      <c r="J11" s="78">
        <v>0.5189791348130679</v>
      </c>
      <c r="K11" s="78">
        <v>4.6524835179671715</v>
      </c>
      <c r="L11" s="78">
        <v>26.075577635535023</v>
      </c>
      <c r="M11" s="78">
        <v>7.9584983776240144</v>
      </c>
      <c r="N11" s="78">
        <v>1.3392077498758945</v>
      </c>
      <c r="O11" s="78">
        <v>5.3564131426180754</v>
      </c>
      <c r="P11" s="78">
        <v>40.729696905653007</v>
      </c>
      <c r="Q11" s="78">
        <v>1.2510002997445537</v>
      </c>
      <c r="R11" s="78">
        <v>0.95649262729799467</v>
      </c>
      <c r="S11" s="78">
        <v>0.58415342202217402</v>
      </c>
      <c r="T11" s="78">
        <v>5.5862760500611595</v>
      </c>
      <c r="U11" s="78">
        <v>8.3779223991258824</v>
      </c>
      <c r="V11" s="78">
        <v>35.376512802560399</v>
      </c>
      <c r="W11" s="78">
        <v>11.484817865849006</v>
      </c>
      <c r="X11" s="78">
        <v>2.7234423837780417</v>
      </c>
      <c r="Y11" s="78">
        <v>18.43132246000539</v>
      </c>
      <c r="Z11" s="78">
        <v>68.016095512192834</v>
      </c>
      <c r="AA11" s="79"/>
      <c r="AB11" s="80"/>
    </row>
    <row r="12" spans="1:28" ht="15" customHeight="1" x14ac:dyDescent="0.25">
      <c r="A12" s="77">
        <v>1998</v>
      </c>
      <c r="B12" s="78">
        <v>4.8647056078366022</v>
      </c>
      <c r="C12" s="78">
        <v>1.8787815889057045</v>
      </c>
      <c r="D12" s="78">
        <v>0.77623986007524326</v>
      </c>
      <c r="E12" s="78">
        <v>7.4776134321488277</v>
      </c>
      <c r="F12" s="78">
        <v>14.997340488966378</v>
      </c>
      <c r="G12" s="78">
        <v>3.3745233712476392</v>
      </c>
      <c r="H12" s="78">
        <v>0.7955192057718119</v>
      </c>
      <c r="I12" s="78">
        <v>5.1313139251709286E-2</v>
      </c>
      <c r="J12" s="78">
        <v>0.44032494188040538</v>
      </c>
      <c r="K12" s="78">
        <v>4.6616806581515648</v>
      </c>
      <c r="L12" s="78">
        <v>27.617254278040846</v>
      </c>
      <c r="M12" s="78">
        <v>8.0344451555782701</v>
      </c>
      <c r="N12" s="78">
        <v>1.3627744255510044</v>
      </c>
      <c r="O12" s="78">
        <v>5.693596269002648</v>
      </c>
      <c r="P12" s="78">
        <v>42.708070128172764</v>
      </c>
      <c r="Q12" s="78">
        <v>1.4599425115859277</v>
      </c>
      <c r="R12" s="78">
        <v>1.0509626162104153</v>
      </c>
      <c r="S12" s="78">
        <v>0.57365715092526259</v>
      </c>
      <c r="T12" s="78">
        <v>5.5879306462144811</v>
      </c>
      <c r="U12" s="78">
        <v>8.6724929249360869</v>
      </c>
      <c r="V12" s="78">
        <v>37.316425768711021</v>
      </c>
      <c r="W12" s="78">
        <v>11.759708566466202</v>
      </c>
      <c r="X12" s="78">
        <v>2.7639845758032191</v>
      </c>
      <c r="Y12" s="78">
        <v>19.199465289246362</v>
      </c>
      <c r="Z12" s="78">
        <v>71.039584200226784</v>
      </c>
      <c r="AA12" s="79"/>
      <c r="AB12" s="80"/>
    </row>
    <row r="13" spans="1:28" ht="15" customHeight="1" x14ac:dyDescent="0.25">
      <c r="A13" s="77">
        <v>1999</v>
      </c>
      <c r="B13" s="78">
        <v>4.5381446786782602</v>
      </c>
      <c r="C13" s="78">
        <v>1.6331340660570652</v>
      </c>
      <c r="D13" s="78">
        <v>0.65287410389145639</v>
      </c>
      <c r="E13" s="78">
        <v>6.3955205485810902</v>
      </c>
      <c r="F13" s="78">
        <v>13.219673397207872</v>
      </c>
      <c r="G13" s="78">
        <v>3.1090811314536837</v>
      </c>
      <c r="H13" s="78">
        <v>0.71613961846459639</v>
      </c>
      <c r="I13" s="78">
        <v>4.6688825709276342E-2</v>
      </c>
      <c r="J13" s="78">
        <v>0.40631468843152607</v>
      </c>
      <c r="K13" s="78">
        <v>4.278224264059082</v>
      </c>
      <c r="L13" s="78">
        <v>27.887897634921814</v>
      </c>
      <c r="M13" s="78">
        <v>8.0094279621282656</v>
      </c>
      <c r="N13" s="78">
        <v>1.4269837859061083</v>
      </c>
      <c r="O13" s="78">
        <v>6.5626100815503694</v>
      </c>
      <c r="P13" s="78">
        <v>43.886919464506562</v>
      </c>
      <c r="Q13" s="78">
        <v>1.3981117346679284</v>
      </c>
      <c r="R13" s="78">
        <v>0.98324242416316576</v>
      </c>
      <c r="S13" s="78">
        <v>0.53884150667912567</v>
      </c>
      <c r="T13" s="78">
        <v>5.3394526857614864</v>
      </c>
      <c r="U13" s="78">
        <v>8.2596483512717072</v>
      </c>
      <c r="V13" s="78">
        <v>36.933235179721684</v>
      </c>
      <c r="W13" s="78">
        <v>11.341944070813092</v>
      </c>
      <c r="X13" s="78">
        <v>2.6653882221859666</v>
      </c>
      <c r="Y13" s="78">
        <v>18.703898004324472</v>
      </c>
      <c r="Z13" s="78">
        <v>69.64446547704523</v>
      </c>
      <c r="AA13" s="79"/>
      <c r="AB13" s="80"/>
    </row>
    <row r="14" spans="1:28" ht="30" customHeight="1" x14ac:dyDescent="0.25">
      <c r="A14" s="77">
        <v>2000</v>
      </c>
      <c r="B14" s="78">
        <v>4.4018506313970418</v>
      </c>
      <c r="C14" s="78">
        <v>1.6622092704243256</v>
      </c>
      <c r="D14" s="78">
        <v>0.70645677714836652</v>
      </c>
      <c r="E14" s="78">
        <v>7.0441388541565919</v>
      </c>
      <c r="F14" s="78">
        <v>13.814655533126325</v>
      </c>
      <c r="G14" s="78">
        <v>3.1428468511315053</v>
      </c>
      <c r="H14" s="78">
        <v>0.70065474835294406</v>
      </c>
      <c r="I14" s="78">
        <v>4.4506964036972942E-2</v>
      </c>
      <c r="J14" s="78">
        <v>0.39463016156341313</v>
      </c>
      <c r="K14" s="78">
        <v>4.2826387250848343</v>
      </c>
      <c r="L14" s="78">
        <v>29.187729908530667</v>
      </c>
      <c r="M14" s="78">
        <v>8.11804751172129</v>
      </c>
      <c r="N14" s="78">
        <v>1.4312930015700713</v>
      </c>
      <c r="O14" s="78">
        <v>6.7285668700456363</v>
      </c>
      <c r="P14" s="78">
        <v>45.465637291867665</v>
      </c>
      <c r="Q14" s="78">
        <v>1.2556326736340311</v>
      </c>
      <c r="R14" s="78">
        <v>0.85484098266849506</v>
      </c>
      <c r="S14" s="78">
        <v>0.46448789972532412</v>
      </c>
      <c r="T14" s="78">
        <v>4.6809306758117932</v>
      </c>
      <c r="U14" s="78">
        <v>7.2558922318396446</v>
      </c>
      <c r="V14" s="78">
        <v>37.988060064693244</v>
      </c>
      <c r="W14" s="78">
        <v>11.335752513167055</v>
      </c>
      <c r="X14" s="78">
        <v>2.6467446424807348</v>
      </c>
      <c r="Y14" s="78">
        <v>18.848266561577436</v>
      </c>
      <c r="Z14" s="78">
        <v>70.818823781918468</v>
      </c>
      <c r="AA14" s="79"/>
      <c r="AB14" s="80"/>
    </row>
    <row r="15" spans="1:28" ht="15" customHeight="1" x14ac:dyDescent="0.25">
      <c r="A15" s="77">
        <v>2001</v>
      </c>
      <c r="B15" s="78">
        <v>4.6992236582944544</v>
      </c>
      <c r="C15" s="78">
        <v>1.7614858901815849</v>
      </c>
      <c r="D15" s="78">
        <v>0.75032592703569168</v>
      </c>
      <c r="E15" s="78">
        <v>7.6026985402944947</v>
      </c>
      <c r="F15" s="78">
        <v>14.813734015806226</v>
      </c>
      <c r="G15" s="78">
        <v>3.3695025683137971</v>
      </c>
      <c r="H15" s="78">
        <v>0.6965080622813431</v>
      </c>
      <c r="I15" s="78">
        <v>3.9369556642817147E-2</v>
      </c>
      <c r="J15" s="78">
        <v>0.35170649725143283</v>
      </c>
      <c r="K15" s="78">
        <v>4.4570866844893908</v>
      </c>
      <c r="L15" s="78">
        <v>30.438036731506877</v>
      </c>
      <c r="M15" s="78">
        <v>7.9101195744607287</v>
      </c>
      <c r="N15" s="78">
        <v>1.3958088111207341</v>
      </c>
      <c r="O15" s="78">
        <v>6.5048008344350468</v>
      </c>
      <c r="P15" s="78">
        <v>46.248765951523389</v>
      </c>
      <c r="Q15" s="78">
        <v>1.429207562536434</v>
      </c>
      <c r="R15" s="78">
        <v>0.90725458723002894</v>
      </c>
      <c r="S15" s="78">
        <v>0.47479390757301299</v>
      </c>
      <c r="T15" s="78">
        <v>4.8569003337227858</v>
      </c>
      <c r="U15" s="78">
        <v>7.6681563910622614</v>
      </c>
      <c r="V15" s="78">
        <v>39.935970520651566</v>
      </c>
      <c r="W15" s="78">
        <v>11.275368114153686</v>
      </c>
      <c r="X15" s="78">
        <v>2.6602982023722559</v>
      </c>
      <c r="Y15" s="78">
        <v>19.316106205703761</v>
      </c>
      <c r="Z15" s="78">
        <v>73.187743042881266</v>
      </c>
      <c r="AA15" s="79"/>
      <c r="AB15" s="80"/>
    </row>
    <row r="16" spans="1:28" ht="15" customHeight="1" x14ac:dyDescent="0.25">
      <c r="A16" s="77">
        <v>2002</v>
      </c>
      <c r="B16" s="78">
        <v>4.2374051994236313</v>
      </c>
      <c r="C16" s="78">
        <v>1.6652026944622089</v>
      </c>
      <c r="D16" s="78">
        <v>0.74726135363558643</v>
      </c>
      <c r="E16" s="78">
        <v>7.6996212990557336</v>
      </c>
      <c r="F16" s="78">
        <v>14.34949054657716</v>
      </c>
      <c r="G16" s="78">
        <v>2.9252378332099482</v>
      </c>
      <c r="H16" s="78">
        <v>0.62066023274561288</v>
      </c>
      <c r="I16" s="78">
        <v>3.731350985376139E-2</v>
      </c>
      <c r="J16" s="78">
        <v>0.33845582079790765</v>
      </c>
      <c r="K16" s="78">
        <v>3.9216673966072313</v>
      </c>
      <c r="L16" s="78">
        <v>30.195510576749225</v>
      </c>
      <c r="M16" s="78">
        <v>8.0898267946350675</v>
      </c>
      <c r="N16" s="78">
        <v>1.4558969972975806</v>
      </c>
      <c r="O16" s="78">
        <v>7.2707816524436879</v>
      </c>
      <c r="P16" s="78">
        <v>47.012016021125547</v>
      </c>
      <c r="Q16" s="78">
        <v>1.3595715807488302</v>
      </c>
      <c r="R16" s="78">
        <v>0.88555846830917562</v>
      </c>
      <c r="S16" s="78">
        <v>0.4768746133944412</v>
      </c>
      <c r="T16" s="78">
        <v>4.9605924847642271</v>
      </c>
      <c r="U16" s="78">
        <v>7.6825971472166739</v>
      </c>
      <c r="V16" s="78">
        <v>38.717725190131631</v>
      </c>
      <c r="W16" s="78">
        <v>11.261248190152065</v>
      </c>
      <c r="X16" s="78">
        <v>2.7173464741813693</v>
      </c>
      <c r="Y16" s="78">
        <v>20.269451257061554</v>
      </c>
      <c r="Z16" s="78">
        <v>72.965771111526607</v>
      </c>
      <c r="AA16" s="79"/>
      <c r="AB16" s="80"/>
    </row>
    <row r="17" spans="1:28" ht="15" customHeight="1" x14ac:dyDescent="0.25">
      <c r="A17" s="77">
        <v>2003</v>
      </c>
      <c r="B17" s="78">
        <v>4.1752526014895706</v>
      </c>
      <c r="C17" s="78">
        <v>1.7546672183706058</v>
      </c>
      <c r="D17" s="78">
        <v>0.83387119900934759</v>
      </c>
      <c r="E17" s="78">
        <v>8.7696798275855006</v>
      </c>
      <c r="F17" s="78">
        <v>15.533470846455025</v>
      </c>
      <c r="G17" s="78">
        <v>2.8708316091500192</v>
      </c>
      <c r="H17" s="78">
        <v>0.59447068191358388</v>
      </c>
      <c r="I17" s="78">
        <v>3.5424761345438982E-2</v>
      </c>
      <c r="J17" s="78">
        <v>0.32765083436242631</v>
      </c>
      <c r="K17" s="78">
        <v>3.8283778867714684</v>
      </c>
      <c r="L17" s="78">
        <v>30.892187663069482</v>
      </c>
      <c r="M17" s="78">
        <v>8.0713200523401287</v>
      </c>
      <c r="N17" s="78">
        <v>1.4329542096984049</v>
      </c>
      <c r="O17" s="78">
        <v>7.2529393861313007</v>
      </c>
      <c r="P17" s="78">
        <v>47.649401311239316</v>
      </c>
      <c r="Q17" s="78">
        <v>1.3377827609058774</v>
      </c>
      <c r="R17" s="78">
        <v>0.85144378228143525</v>
      </c>
      <c r="S17" s="78">
        <v>0.46144072950876941</v>
      </c>
      <c r="T17" s="78">
        <v>4.8907171355758372</v>
      </c>
      <c r="U17" s="78">
        <v>7.5413844082719201</v>
      </c>
      <c r="V17" s="78">
        <v>39.276054634614944</v>
      </c>
      <c r="W17" s="78">
        <v>11.271901734905754</v>
      </c>
      <c r="X17" s="78">
        <v>2.7636908995619609</v>
      </c>
      <c r="Y17" s="78">
        <v>21.240987183655065</v>
      </c>
      <c r="Z17" s="78">
        <v>74.552634452737735</v>
      </c>
      <c r="AA17" s="79"/>
      <c r="AB17" s="80"/>
    </row>
    <row r="18" spans="1:28" ht="15" customHeight="1" x14ac:dyDescent="0.25">
      <c r="A18" s="77">
        <v>2004</v>
      </c>
      <c r="B18" s="78">
        <v>3.8506617802669005</v>
      </c>
      <c r="C18" s="78">
        <v>1.6093261962048098</v>
      </c>
      <c r="D18" s="78">
        <v>0.81979488431785852</v>
      </c>
      <c r="E18" s="78">
        <v>8.80718488033909</v>
      </c>
      <c r="F18" s="78">
        <v>15.086967741128658</v>
      </c>
      <c r="G18" s="78">
        <v>3.061427577920881</v>
      </c>
      <c r="H18" s="78">
        <v>0.61344369909748708</v>
      </c>
      <c r="I18" s="78">
        <v>3.4026574718428765E-2</v>
      </c>
      <c r="J18" s="78">
        <v>0.32117831422879478</v>
      </c>
      <c r="K18" s="78">
        <v>4.0300761659655917</v>
      </c>
      <c r="L18" s="78">
        <v>31.8422946961376</v>
      </c>
      <c r="M18" s="78">
        <v>8.1007292929041927</v>
      </c>
      <c r="N18" s="78">
        <v>1.4627028647322806</v>
      </c>
      <c r="O18" s="78">
        <v>7.76463490670361</v>
      </c>
      <c r="P18" s="78">
        <v>49.170361760477682</v>
      </c>
      <c r="Q18" s="78">
        <v>1.2183258741249328</v>
      </c>
      <c r="R18" s="78">
        <v>0.75706397179966245</v>
      </c>
      <c r="S18" s="78">
        <v>0.43394094930492594</v>
      </c>
      <c r="T18" s="78">
        <v>4.6958238542711994</v>
      </c>
      <c r="U18" s="78">
        <v>7.1051546495007214</v>
      </c>
      <c r="V18" s="78">
        <v>39.972709928450321</v>
      </c>
      <c r="W18" s="78">
        <v>11.080563160006152</v>
      </c>
      <c r="X18" s="78">
        <v>2.7504652730734938</v>
      </c>
      <c r="Y18" s="78">
        <v>21.588821955542695</v>
      </c>
      <c r="Z18" s="78">
        <v>75.39256031707265</v>
      </c>
      <c r="AA18" s="79"/>
      <c r="AB18" s="80"/>
    </row>
    <row r="19" spans="1:28" ht="15" customHeight="1" x14ac:dyDescent="0.25">
      <c r="A19" s="77">
        <v>2005</v>
      </c>
      <c r="B19" s="78">
        <v>3.6112467196149813</v>
      </c>
      <c r="C19" s="78">
        <v>1.6048029976513287</v>
      </c>
      <c r="D19" s="78">
        <v>0.83644759643729638</v>
      </c>
      <c r="E19" s="78">
        <v>9.1885975424164439</v>
      </c>
      <c r="F19" s="78">
        <v>15.24109485612005</v>
      </c>
      <c r="G19" s="78">
        <v>2.9735512276237999</v>
      </c>
      <c r="H19" s="78">
        <v>0.61771139905937489</v>
      </c>
      <c r="I19" s="78">
        <v>3.8660629485730971E-2</v>
      </c>
      <c r="J19" s="78">
        <v>0.38051004062147986</v>
      </c>
      <c r="K19" s="78">
        <v>4.0104332967903868</v>
      </c>
      <c r="L19" s="78">
        <v>30.544648469127939</v>
      </c>
      <c r="M19" s="78">
        <v>7.95482140927919</v>
      </c>
      <c r="N19" s="78">
        <v>1.4208700956014035</v>
      </c>
      <c r="O19" s="78">
        <v>7.5293537244250404</v>
      </c>
      <c r="P19" s="78">
        <v>47.44969369843357</v>
      </c>
      <c r="Q19" s="78">
        <v>1.1890474984051218</v>
      </c>
      <c r="R19" s="78">
        <v>0.75824408557672252</v>
      </c>
      <c r="S19" s="78">
        <v>0.42941328600783374</v>
      </c>
      <c r="T19" s="78">
        <v>4.7473901783954551</v>
      </c>
      <c r="U19" s="78">
        <v>7.1240950483851329</v>
      </c>
      <c r="V19" s="78">
        <v>38.318493914771842</v>
      </c>
      <c r="W19" s="78">
        <v>10.935579891566617</v>
      </c>
      <c r="X19" s="78">
        <v>2.7253916075322646</v>
      </c>
      <c r="Y19" s="78">
        <v>21.845851485858422</v>
      </c>
      <c r="Z19" s="78">
        <v>73.825316899729131</v>
      </c>
      <c r="AA19" s="79"/>
      <c r="AB19" s="80"/>
    </row>
    <row r="20" spans="1:28" ht="15" customHeight="1" x14ac:dyDescent="0.25">
      <c r="A20" s="77">
        <v>2006</v>
      </c>
      <c r="B20" s="78">
        <v>3.6939423116766483</v>
      </c>
      <c r="C20" s="78">
        <v>1.683643825036544</v>
      </c>
      <c r="D20" s="78">
        <v>0.91423788514171467</v>
      </c>
      <c r="E20" s="78">
        <v>10.249221190874843</v>
      </c>
      <c r="F20" s="78">
        <v>16.541045212729749</v>
      </c>
      <c r="G20" s="78">
        <v>3.0463481598853317</v>
      </c>
      <c r="H20" s="78">
        <v>0.65309989542765534</v>
      </c>
      <c r="I20" s="78">
        <v>4.0450543989493937E-2</v>
      </c>
      <c r="J20" s="78">
        <v>0.41143401932608303</v>
      </c>
      <c r="K20" s="78">
        <v>4.1513326186285635</v>
      </c>
      <c r="L20" s="78">
        <v>29.02025178093573</v>
      </c>
      <c r="M20" s="78">
        <v>7.7583933112164774</v>
      </c>
      <c r="N20" s="78">
        <v>1.3892219307840672</v>
      </c>
      <c r="O20" s="78">
        <v>7.2426164905716321</v>
      </c>
      <c r="P20" s="78">
        <v>45.410483513507906</v>
      </c>
      <c r="Q20" s="78">
        <v>1.044638897643331</v>
      </c>
      <c r="R20" s="78">
        <v>0.68871836526236641</v>
      </c>
      <c r="S20" s="78">
        <v>0.40426636029545737</v>
      </c>
      <c r="T20" s="78">
        <v>4.5578198854918304</v>
      </c>
      <c r="U20" s="78">
        <v>6.6954435086929855</v>
      </c>
      <c r="V20" s="78">
        <v>36.805181150141046</v>
      </c>
      <c r="W20" s="78">
        <v>10.783855396943043</v>
      </c>
      <c r="X20" s="78">
        <v>2.7481767202107328</v>
      </c>
      <c r="Y20" s="78">
        <v>22.461091586264391</v>
      </c>
      <c r="Z20" s="78">
        <v>72.798304853559216</v>
      </c>
      <c r="AA20" s="79"/>
      <c r="AB20" s="80"/>
    </row>
    <row r="21" spans="1:28" ht="15" customHeight="1" x14ac:dyDescent="0.25">
      <c r="A21" s="77">
        <v>2007</v>
      </c>
      <c r="B21" s="78">
        <v>3.4070413761588512</v>
      </c>
      <c r="C21" s="78">
        <v>1.5269941827290023</v>
      </c>
      <c r="D21" s="78">
        <v>0.85908041930315493</v>
      </c>
      <c r="E21" s="78">
        <v>9.7802818991341578</v>
      </c>
      <c r="F21" s="78">
        <v>15.573397877325165</v>
      </c>
      <c r="G21" s="78">
        <v>2.6494719240237865</v>
      </c>
      <c r="H21" s="78">
        <v>0.58548583950017541</v>
      </c>
      <c r="I21" s="78">
        <v>3.3476338010440178E-2</v>
      </c>
      <c r="J21" s="78">
        <v>0.3402285404734392</v>
      </c>
      <c r="K21" s="78">
        <v>3.6086626420078409</v>
      </c>
      <c r="L21" s="78">
        <v>27.645022168608246</v>
      </c>
      <c r="M21" s="78">
        <v>7.7533652765002588</v>
      </c>
      <c r="N21" s="78">
        <v>1.4693344829448873</v>
      </c>
      <c r="O21" s="78">
        <v>8.3880366783168157</v>
      </c>
      <c r="P21" s="78">
        <v>45.255758606370208</v>
      </c>
      <c r="Q21" s="78">
        <v>0.79688482937126026</v>
      </c>
      <c r="R21" s="78">
        <v>0.54655218858877141</v>
      </c>
      <c r="S21" s="78">
        <v>0.33729128596718772</v>
      </c>
      <c r="T21" s="78">
        <v>3.8580401668169153</v>
      </c>
      <c r="U21" s="78">
        <v>5.5387684707441345</v>
      </c>
      <c r="V21" s="78">
        <v>34.498420298162145</v>
      </c>
      <c r="W21" s="78">
        <v>10.412397487318207</v>
      </c>
      <c r="X21" s="78">
        <v>2.6991825262256701</v>
      </c>
      <c r="Y21" s="78">
        <v>22.366587284741332</v>
      </c>
      <c r="Z21" s="78">
        <v>69.976587596447345</v>
      </c>
      <c r="AA21" s="79"/>
      <c r="AB21" s="80"/>
    </row>
    <row r="22" spans="1:28" ht="15" customHeight="1" x14ac:dyDescent="0.25">
      <c r="A22" s="77">
        <v>2008</v>
      </c>
      <c r="B22" s="78">
        <v>3.0781111538224653</v>
      </c>
      <c r="C22" s="78">
        <v>2.3068296120571161</v>
      </c>
      <c r="D22" s="78">
        <v>0.65427219280811122</v>
      </c>
      <c r="E22" s="78">
        <v>8.9294491737756836</v>
      </c>
      <c r="F22" s="78">
        <v>14.968662132463377</v>
      </c>
      <c r="G22" s="78">
        <v>2.8350704026713021</v>
      </c>
      <c r="H22" s="78">
        <v>0.65066543781232689</v>
      </c>
      <c r="I22" s="78">
        <v>3.6520818030747165E-2</v>
      </c>
      <c r="J22" s="78">
        <v>0.45210854980386472</v>
      </c>
      <c r="K22" s="78">
        <v>3.9743652083182415</v>
      </c>
      <c r="L22" s="78">
        <v>27.333002681753662</v>
      </c>
      <c r="M22" s="78">
        <v>8.3542821109201437</v>
      </c>
      <c r="N22" s="78">
        <v>1.3467765279747508</v>
      </c>
      <c r="O22" s="78">
        <v>8.6443840754246946</v>
      </c>
      <c r="P22" s="78">
        <v>45.678445396073251</v>
      </c>
      <c r="Q22" s="78">
        <v>0.35149204829966446</v>
      </c>
      <c r="R22" s="78">
        <v>0.83400502007002253</v>
      </c>
      <c r="S22" s="78">
        <v>0.25055094040309733</v>
      </c>
      <c r="T22" s="78">
        <v>3.4399273058537219</v>
      </c>
      <c r="U22" s="78">
        <v>4.8759753146265066</v>
      </c>
      <c r="V22" s="78">
        <v>33.597676286547092</v>
      </c>
      <c r="W22" s="78">
        <v>12.14578218085961</v>
      </c>
      <c r="X22" s="78">
        <v>2.2881204792167065</v>
      </c>
      <c r="Y22" s="78">
        <v>21.465869104857966</v>
      </c>
      <c r="Z22" s="78">
        <v>69.497448051481371</v>
      </c>
      <c r="AA22" s="79"/>
      <c r="AB22" s="80"/>
    </row>
    <row r="23" spans="1:28" ht="15" customHeight="1" x14ac:dyDescent="0.25">
      <c r="A23" s="81" t="s">
        <v>220</v>
      </c>
      <c r="B23" s="78">
        <v>4.7657696385103421</v>
      </c>
      <c r="C23" s="78">
        <v>0.84375109517772129</v>
      </c>
      <c r="D23" s="78">
        <v>0.55728747510655363</v>
      </c>
      <c r="E23" s="78">
        <v>7.3860128342586897</v>
      </c>
      <c r="F23" s="78">
        <v>13.552821043053305</v>
      </c>
      <c r="G23" s="78">
        <v>2.8696589776648853</v>
      </c>
      <c r="H23" s="78">
        <v>0.61045453173751896</v>
      </c>
      <c r="I23" s="78">
        <v>3.062388601847281E-2</v>
      </c>
      <c r="J23" s="78">
        <v>0.40587385374858476</v>
      </c>
      <c r="K23" s="78">
        <v>3.916611249169462</v>
      </c>
      <c r="L23" s="78">
        <v>27.644438680193282</v>
      </c>
      <c r="M23" s="78">
        <v>7.6008624064239809</v>
      </c>
      <c r="N23" s="78">
        <v>1.2785517571076932</v>
      </c>
      <c r="O23" s="78">
        <v>8.0741536965380885</v>
      </c>
      <c r="P23" s="78">
        <v>44.598006540263043</v>
      </c>
      <c r="Q23" s="78">
        <v>1.4063143235575393</v>
      </c>
      <c r="R23" s="78">
        <v>0.42469563129239268</v>
      </c>
      <c r="S23" s="78">
        <v>0.30383391523626097</v>
      </c>
      <c r="T23" s="78">
        <v>4.0268645854440086</v>
      </c>
      <c r="U23" s="78">
        <v>6.1617084555302011</v>
      </c>
      <c r="V23" s="78">
        <v>36.686181619926046</v>
      </c>
      <c r="W23" s="78">
        <v>9.4797636646316139</v>
      </c>
      <c r="X23" s="78">
        <v>2.1702970334689806</v>
      </c>
      <c r="Y23" s="78">
        <v>19.89290496998937</v>
      </c>
      <c r="Z23" s="78">
        <v>68.229147288016009</v>
      </c>
      <c r="AA23" s="79"/>
      <c r="AB23" s="80"/>
    </row>
    <row r="24" spans="1:28" ht="30" customHeight="1" x14ac:dyDescent="0.25">
      <c r="A24" s="81">
        <v>2010</v>
      </c>
      <c r="B24" s="78">
        <v>5.6934783631487393</v>
      </c>
      <c r="C24" s="78">
        <v>0.72561386959233354</v>
      </c>
      <c r="D24" s="78">
        <v>0.55248012000983981</v>
      </c>
      <c r="E24" s="78">
        <v>7.4757661366078363</v>
      </c>
      <c r="F24" s="78">
        <v>14.447338489358749</v>
      </c>
      <c r="G24" s="78">
        <v>3.2696040344913699</v>
      </c>
      <c r="H24" s="78">
        <v>0.53637770718672462</v>
      </c>
      <c r="I24" s="78">
        <v>2.2267878489310989E-2</v>
      </c>
      <c r="J24" s="78">
        <v>0.30131301727476512</v>
      </c>
      <c r="K24" s="78">
        <v>4.1295626374421701</v>
      </c>
      <c r="L24" s="78">
        <v>32.484361043422922</v>
      </c>
      <c r="M24" s="78">
        <v>7.2369603610662381</v>
      </c>
      <c r="N24" s="78">
        <v>1.2647824910685956</v>
      </c>
      <c r="O24" s="78">
        <v>8.2343159690360732</v>
      </c>
      <c r="P24" s="78">
        <v>49.220419864593829</v>
      </c>
      <c r="Q24" s="78">
        <v>1.371313876096466</v>
      </c>
      <c r="R24" s="78">
        <v>0.32356746539043463</v>
      </c>
      <c r="S24" s="78">
        <v>0.26513926107981928</v>
      </c>
      <c r="T24" s="78">
        <v>3.5876749907859762</v>
      </c>
      <c r="U24" s="78">
        <v>5.5476955933526959</v>
      </c>
      <c r="V24" s="78">
        <v>42.818757317159495</v>
      </c>
      <c r="W24" s="78">
        <v>8.8225194032357308</v>
      </c>
      <c r="X24" s="78">
        <v>2.1046697506475658</v>
      </c>
      <c r="Y24" s="78">
        <v>19.599070113704652</v>
      </c>
      <c r="Z24" s="78">
        <v>73.345016584747441</v>
      </c>
      <c r="AA24" s="79"/>
      <c r="AB24" s="80"/>
    </row>
    <row r="25" spans="1:28" ht="15" customHeight="1" x14ac:dyDescent="0.25">
      <c r="A25" s="81">
        <v>2011</v>
      </c>
      <c r="B25" s="78">
        <v>4.6680831536779221</v>
      </c>
      <c r="C25" s="78">
        <v>0.89841368333750393</v>
      </c>
      <c r="D25" s="78">
        <v>0.6073598607963584</v>
      </c>
      <c r="E25" s="78">
        <v>7.7833219521891124</v>
      </c>
      <c r="F25" s="78">
        <v>13.957178650000897</v>
      </c>
      <c r="G25" s="78">
        <v>2.5082028614917875</v>
      </c>
      <c r="H25" s="78">
        <v>0.56251173337966176</v>
      </c>
      <c r="I25" s="78">
        <v>1.5969371912248155E-2</v>
      </c>
      <c r="J25" s="78">
        <v>0.20464764135763014</v>
      </c>
      <c r="K25" s="78">
        <v>3.2913316081413275</v>
      </c>
      <c r="L25" s="78">
        <v>23.385615172488894</v>
      </c>
      <c r="M25" s="78">
        <v>7.5001223387638269</v>
      </c>
      <c r="N25" s="78">
        <v>1.2293932823565776</v>
      </c>
      <c r="O25" s="78">
        <v>6.9710159694070315</v>
      </c>
      <c r="P25" s="78">
        <v>39.08614676301633</v>
      </c>
      <c r="Q25" s="78">
        <v>1.1733048926432124</v>
      </c>
      <c r="R25" s="78">
        <v>0.46587078734219584</v>
      </c>
      <c r="S25" s="78">
        <v>0.33985082025792668</v>
      </c>
      <c r="T25" s="78">
        <v>4.3551912474339414</v>
      </c>
      <c r="U25" s="78">
        <v>6.3342177476772763</v>
      </c>
      <c r="V25" s="78">
        <v>31.735206080301818</v>
      </c>
      <c r="W25" s="78">
        <v>9.4269185428231879</v>
      </c>
      <c r="X25" s="78">
        <v>2.1925733353231109</v>
      </c>
      <c r="Y25" s="78">
        <v>19.314176810387714</v>
      </c>
      <c r="Z25" s="78">
        <v>62.668874768835835</v>
      </c>
      <c r="AA25" s="79"/>
      <c r="AB25" s="80"/>
    </row>
    <row r="26" spans="1:28" ht="15" customHeight="1" x14ac:dyDescent="0.25">
      <c r="A26" s="81">
        <v>2012</v>
      </c>
      <c r="B26" s="78">
        <v>5.3185658708902901</v>
      </c>
      <c r="C26" s="78">
        <v>1.0717801152013928</v>
      </c>
      <c r="D26" s="78">
        <v>0.81790789441928002</v>
      </c>
      <c r="E26" s="78">
        <v>10.575459437667947</v>
      </c>
      <c r="F26" s="78">
        <v>17.783713318178911</v>
      </c>
      <c r="G26" s="78">
        <v>2.5616182182401435</v>
      </c>
      <c r="H26" s="78">
        <v>0.533706184629548</v>
      </c>
      <c r="I26" s="78">
        <v>1.5596079420105477E-2</v>
      </c>
      <c r="J26" s="78">
        <v>0.20165559767714275</v>
      </c>
      <c r="K26" s="78">
        <v>3.3125760799669397</v>
      </c>
      <c r="L26" s="78">
        <v>25.547023836873745</v>
      </c>
      <c r="M26" s="78">
        <v>7.6378825253337119</v>
      </c>
      <c r="N26" s="78">
        <v>1.0876459592226637</v>
      </c>
      <c r="O26" s="78">
        <v>5.1541507860292075</v>
      </c>
      <c r="P26" s="78">
        <v>39.426703107459325</v>
      </c>
      <c r="Q26" s="78">
        <v>1.1987462348891318</v>
      </c>
      <c r="R26" s="78">
        <v>0.38699492533113644</v>
      </c>
      <c r="S26" s="78">
        <v>0.36478125327893274</v>
      </c>
      <c r="T26" s="78">
        <v>4.7165816273384227</v>
      </c>
      <c r="U26" s="78">
        <v>6.6671040408376232</v>
      </c>
      <c r="V26" s="78">
        <v>34.625954160893308</v>
      </c>
      <c r="W26" s="78">
        <v>9.6303637504957891</v>
      </c>
      <c r="X26" s="78">
        <v>2.2859311863409819</v>
      </c>
      <c r="Y26" s="78">
        <v>20.647847448712717</v>
      </c>
      <c r="Z26" s="78">
        <v>67.190096546442788</v>
      </c>
      <c r="AA26" s="79"/>
      <c r="AB26" s="80"/>
    </row>
    <row r="27" spans="1:28" ht="15" customHeight="1" x14ac:dyDescent="0.25">
      <c r="A27" s="81">
        <v>2013</v>
      </c>
      <c r="B27" s="78">
        <v>5.3888214366086622</v>
      </c>
      <c r="C27" s="78">
        <v>0.97992034409888562</v>
      </c>
      <c r="D27" s="78">
        <v>0.78864444024420732</v>
      </c>
      <c r="E27" s="78">
        <v>10.172964822966907</v>
      </c>
      <c r="F27" s="78">
        <v>17.330351043918661</v>
      </c>
      <c r="G27" s="78">
        <v>2.6078878212693302</v>
      </c>
      <c r="H27" s="78">
        <v>0.59681502058751701</v>
      </c>
      <c r="I27" s="78">
        <v>1.2649774477902656E-2</v>
      </c>
      <c r="J27" s="78">
        <v>0.16317329358502822</v>
      </c>
      <c r="K27" s="78">
        <v>3.3805259099197782</v>
      </c>
      <c r="L27" s="78">
        <v>25.072979071532856</v>
      </c>
      <c r="M27" s="78">
        <v>7.8380503108165298</v>
      </c>
      <c r="N27" s="78">
        <v>1.1109739793597955</v>
      </c>
      <c r="O27" s="78">
        <v>4.9308967176339156</v>
      </c>
      <c r="P27" s="78">
        <v>38.952900079343095</v>
      </c>
      <c r="Q27" s="78">
        <v>1.210366136987179</v>
      </c>
      <c r="R27" s="78">
        <v>0.37982787286225478</v>
      </c>
      <c r="S27" s="78">
        <v>0.39391486186673474</v>
      </c>
      <c r="T27" s="78">
        <v>5.0812277732830875</v>
      </c>
      <c r="U27" s="78">
        <v>7.0653366449992561</v>
      </c>
      <c r="V27" s="78">
        <v>34.280054466398028</v>
      </c>
      <c r="W27" s="78">
        <v>9.7946135483651862</v>
      </c>
      <c r="X27" s="78">
        <v>2.3061830559486403</v>
      </c>
      <c r="Y27" s="78">
        <v>20.348262607468939</v>
      </c>
      <c r="Z27" s="78">
        <v>66.729113678180795</v>
      </c>
      <c r="AA27" s="79"/>
      <c r="AB27" s="80"/>
    </row>
    <row r="28" spans="1:28" ht="15" customHeight="1" x14ac:dyDescent="0.25">
      <c r="A28" s="81">
        <v>2014</v>
      </c>
      <c r="B28" s="78">
        <v>4.7308754034122344</v>
      </c>
      <c r="C28" s="78">
        <v>0.78840611553357953</v>
      </c>
      <c r="D28" s="78">
        <v>0.67089817322402412</v>
      </c>
      <c r="E28" s="78">
        <v>8.6434074097603304</v>
      </c>
      <c r="F28" s="78">
        <v>14.833587101930167</v>
      </c>
      <c r="G28" s="78">
        <v>2.2822626611053982</v>
      </c>
      <c r="H28" s="78">
        <v>0.57983888809938378</v>
      </c>
      <c r="I28" s="78">
        <v>1.1850700067731852E-2</v>
      </c>
      <c r="J28" s="78">
        <v>0.15267656533337662</v>
      </c>
      <c r="K28" s="78">
        <v>3.0266288146058904</v>
      </c>
      <c r="L28" s="78">
        <v>20.723738830365523</v>
      </c>
      <c r="M28" s="78">
        <v>6.6109922353118522</v>
      </c>
      <c r="N28" s="78">
        <v>1.0355309551248906</v>
      </c>
      <c r="O28" s="78">
        <v>5.2316860257331692</v>
      </c>
      <c r="P28" s="78">
        <v>33.601948046535433</v>
      </c>
      <c r="Q28" s="78">
        <v>1.1535600399595107</v>
      </c>
      <c r="R28" s="78">
        <v>0.3387775465409234</v>
      </c>
      <c r="S28" s="78">
        <v>0.3865955067271033</v>
      </c>
      <c r="T28" s="78">
        <v>4.9806402831109082</v>
      </c>
      <c r="U28" s="78">
        <v>6.8595733763384459</v>
      </c>
      <c r="V28" s="78">
        <v>28.890436934842668</v>
      </c>
      <c r="W28" s="78">
        <v>8.3180147854857385</v>
      </c>
      <c r="X28" s="78">
        <v>2.1048753351437499</v>
      </c>
      <c r="Y28" s="78">
        <v>19.008410283937785</v>
      </c>
      <c r="Z28" s="78">
        <v>58.321737339409943</v>
      </c>
      <c r="AA28" s="79"/>
      <c r="AB28" s="80"/>
    </row>
    <row r="29" spans="1:28" ht="15" customHeight="1" x14ac:dyDescent="0.25">
      <c r="A29" s="81">
        <v>2015</v>
      </c>
      <c r="B29" s="78">
        <v>4.7167356950184303</v>
      </c>
      <c r="C29" s="78">
        <v>0.68968879242530168</v>
      </c>
      <c r="D29" s="78">
        <v>0.58738008597532476</v>
      </c>
      <c r="E29" s="78">
        <v>7.561782870487753</v>
      </c>
      <c r="F29" s="78">
        <v>13.555587443906809</v>
      </c>
      <c r="G29" s="78">
        <v>2.3206976183005299</v>
      </c>
      <c r="H29" s="78">
        <v>0.56630329913999899</v>
      </c>
      <c r="I29" s="78">
        <v>1.304825011856527E-2</v>
      </c>
      <c r="J29" s="78">
        <v>0.16797987639055162</v>
      </c>
      <c r="K29" s="78">
        <v>3.0680290439496458</v>
      </c>
      <c r="L29" s="78">
        <v>22.365299430152692</v>
      </c>
      <c r="M29" s="78">
        <v>6.8801340264294266</v>
      </c>
      <c r="N29" s="78">
        <v>1.0815148401322163</v>
      </c>
      <c r="O29" s="78">
        <v>5.118114879014712</v>
      </c>
      <c r="P29" s="78">
        <v>35.445063175729047</v>
      </c>
      <c r="Q29" s="78">
        <v>1.3402470536786368</v>
      </c>
      <c r="R29" s="78">
        <v>0.36308878862517946</v>
      </c>
      <c r="S29" s="78">
        <v>0.43893734998238759</v>
      </c>
      <c r="T29" s="78">
        <v>5.6507685799438914</v>
      </c>
      <c r="U29" s="78">
        <v>7.7930417722300955</v>
      </c>
      <c r="V29" s="78">
        <v>30.742979797150291</v>
      </c>
      <c r="W29" s="78">
        <v>8.4992149066199065</v>
      </c>
      <c r="X29" s="78">
        <v>2.1208805262084938</v>
      </c>
      <c r="Y29" s="78">
        <v>18.498646205836906</v>
      </c>
      <c r="Z29" s="78">
        <v>59.861721435815596</v>
      </c>
      <c r="AA29" s="79"/>
      <c r="AB29" s="80"/>
    </row>
    <row r="30" spans="1:28" ht="15" customHeight="1" x14ac:dyDescent="0.25">
      <c r="A30" s="81">
        <v>2016</v>
      </c>
      <c r="B30" s="78">
        <v>2.684134672156187</v>
      </c>
      <c r="C30" s="78">
        <v>0.59846629648286687</v>
      </c>
      <c r="D30" s="78">
        <v>0.36887152063839718</v>
      </c>
      <c r="E30" s="78">
        <v>4.7121327793918431</v>
      </c>
      <c r="F30" s="78">
        <v>8.3636052686692945</v>
      </c>
      <c r="G30" s="78">
        <v>2.3388975054824477</v>
      </c>
      <c r="H30" s="78">
        <v>0.56923133847897811</v>
      </c>
      <c r="I30" s="78">
        <v>1.2359378049297601E-2</v>
      </c>
      <c r="J30" s="78">
        <v>0.15788432334976238</v>
      </c>
      <c r="K30" s="78">
        <v>3.0783725453604855</v>
      </c>
      <c r="L30" s="78">
        <v>22.882450142001375</v>
      </c>
      <c r="M30" s="78">
        <v>6.9539705183970151</v>
      </c>
      <c r="N30" s="78">
        <v>1.2347694473613333</v>
      </c>
      <c r="O30" s="78">
        <v>6.9647225647392439</v>
      </c>
      <c r="P30" s="78">
        <v>38.035912672498966</v>
      </c>
      <c r="Q30" s="78">
        <v>1.3692311818807579</v>
      </c>
      <c r="R30" s="78">
        <v>0.36655917547523353</v>
      </c>
      <c r="S30" s="78">
        <v>0.42831995614139873</v>
      </c>
      <c r="T30" s="78">
        <v>5.4715541658204918</v>
      </c>
      <c r="U30" s="78">
        <v>7.6356644793178816</v>
      </c>
      <c r="V30" s="78">
        <v>29.274713501520765</v>
      </c>
      <c r="W30" s="78">
        <v>8.4882273288340926</v>
      </c>
      <c r="X30" s="78">
        <v>2.0443203021904268</v>
      </c>
      <c r="Y30" s="78">
        <v>17.306293833301343</v>
      </c>
      <c r="Z30" s="78">
        <v>57.113554965846632</v>
      </c>
      <c r="AA30" s="79"/>
      <c r="AB30" s="80"/>
    </row>
    <row r="31" spans="1:28" ht="15" customHeight="1" x14ac:dyDescent="0.25">
      <c r="A31" s="81">
        <v>2017</v>
      </c>
      <c r="B31" s="78">
        <v>2.5148947006348359</v>
      </c>
      <c r="C31" s="78">
        <v>0.52486035182656898</v>
      </c>
      <c r="D31" s="78">
        <v>0.32697810986197329</v>
      </c>
      <c r="E31" s="78">
        <v>4.3807266478652265</v>
      </c>
      <c r="F31" s="78">
        <v>7.7474598101886052</v>
      </c>
      <c r="G31" s="78">
        <v>2.2408264620062122</v>
      </c>
      <c r="H31" s="78">
        <v>0.52874073189357995</v>
      </c>
      <c r="I31" s="78">
        <v>1.124080015507304E-2</v>
      </c>
      <c r="J31" s="78">
        <v>0.15059990653026545</v>
      </c>
      <c r="K31" s="78">
        <v>2.931407900585131</v>
      </c>
      <c r="L31" s="78">
        <v>22.838271764726965</v>
      </c>
      <c r="M31" s="78">
        <v>6.5390296951093498</v>
      </c>
      <c r="N31" s="78">
        <v>1.1526198162777199</v>
      </c>
      <c r="O31" s="78">
        <v>6.7991176435696961</v>
      </c>
      <c r="P31" s="78">
        <v>37.329038919683732</v>
      </c>
      <c r="Q31" s="78">
        <v>1.2999890946437018</v>
      </c>
      <c r="R31" s="78">
        <v>0.33560402485044499</v>
      </c>
      <c r="S31" s="78">
        <v>0.42778373104062434</v>
      </c>
      <c r="T31" s="78">
        <v>5.7312814942992478</v>
      </c>
      <c r="U31" s="78">
        <v>7.7946583448340192</v>
      </c>
      <c r="V31" s="78">
        <v>28.893982022011716</v>
      </c>
      <c r="W31" s="78">
        <v>7.9282348036799437</v>
      </c>
      <c r="X31" s="78">
        <v>1.9186224573353905</v>
      </c>
      <c r="Y31" s="78">
        <v>17.061725692264439</v>
      </c>
      <c r="Z31" s="78">
        <v>55.802564975291489</v>
      </c>
      <c r="AA31" s="79"/>
      <c r="AB31" s="80"/>
    </row>
    <row r="32" spans="1:28" ht="15" customHeight="1" x14ac:dyDescent="0.25">
      <c r="A32" s="81">
        <v>2018</v>
      </c>
      <c r="B32" s="78">
        <v>2.4991090270311269</v>
      </c>
      <c r="C32" s="78">
        <v>0.54947353961300083</v>
      </c>
      <c r="D32" s="78">
        <v>0.3256509991572713</v>
      </c>
      <c r="E32" s="78">
        <v>4.3184004191936607</v>
      </c>
      <c r="F32" s="78">
        <v>7.6926339849950596</v>
      </c>
      <c r="G32" s="78">
        <v>2.2960627654663806</v>
      </c>
      <c r="H32" s="78">
        <v>0.52173526037739082</v>
      </c>
      <c r="I32" s="78">
        <v>1.0310508352785087E-2</v>
      </c>
      <c r="J32" s="78">
        <v>0.13672583135930685</v>
      </c>
      <c r="K32" s="78">
        <v>2.9648343655558635</v>
      </c>
      <c r="L32" s="78">
        <v>22.989495472748025</v>
      </c>
      <c r="M32" s="78">
        <v>6.734019019975527</v>
      </c>
      <c r="N32" s="78">
        <v>1.172869325561716</v>
      </c>
      <c r="O32" s="78">
        <v>6.6131620516008915</v>
      </c>
      <c r="P32" s="78">
        <v>37.509545869886161</v>
      </c>
      <c r="Q32" s="78">
        <v>1.2429646065237947</v>
      </c>
      <c r="R32" s="78">
        <v>0.34157137213822841</v>
      </c>
      <c r="S32" s="78">
        <v>0.43694579023377539</v>
      </c>
      <c r="T32" s="78">
        <v>5.7942609990248171</v>
      </c>
      <c r="U32" s="78">
        <v>7.8157427679206162</v>
      </c>
      <c r="V32" s="78">
        <v>29.027631871769326</v>
      </c>
      <c r="W32" s="78">
        <v>8.1467991921041474</v>
      </c>
      <c r="X32" s="78">
        <v>1.9457766233055478</v>
      </c>
      <c r="Y32" s="78">
        <v>16.862549301178678</v>
      </c>
      <c r="Z32" s="78">
        <v>55.982756988357693</v>
      </c>
      <c r="AA32" s="79"/>
      <c r="AB32" s="80"/>
    </row>
    <row r="33" spans="1:28" ht="15.75" customHeight="1" x14ac:dyDescent="0.25">
      <c r="A33" s="81">
        <v>2019</v>
      </c>
      <c r="B33" s="78">
        <v>2.3428892220447866</v>
      </c>
      <c r="C33" s="78">
        <v>0.52393154503493722</v>
      </c>
      <c r="D33" s="78">
        <v>0.27478443921863926</v>
      </c>
      <c r="E33" s="78">
        <v>3.6438679462997463</v>
      </c>
      <c r="F33" s="78">
        <v>6.7854731525981098</v>
      </c>
      <c r="G33" s="78">
        <v>2.2731277784150334</v>
      </c>
      <c r="H33" s="78">
        <v>0.51623072433021089</v>
      </c>
      <c r="I33" s="78">
        <v>8.0700314971892742E-3</v>
      </c>
      <c r="J33" s="78">
        <v>0.10701526324363518</v>
      </c>
      <c r="K33" s="78">
        <v>2.9044437974860688</v>
      </c>
      <c r="L33" s="78">
        <v>22.011493127103208</v>
      </c>
      <c r="M33" s="78">
        <v>6.4469498566737142</v>
      </c>
      <c r="N33" s="78">
        <v>1.1333229843891917</v>
      </c>
      <c r="O33" s="78">
        <v>6.482414396195634</v>
      </c>
      <c r="P33" s="78">
        <v>36.074180364361752</v>
      </c>
      <c r="Q33" s="78">
        <v>1.1672898108583376</v>
      </c>
      <c r="R33" s="78">
        <v>0.32077565224720084</v>
      </c>
      <c r="S33" s="78">
        <v>0.4103434371021783</v>
      </c>
      <c r="T33" s="78">
        <v>5.4414918897258575</v>
      </c>
      <c r="U33" s="78">
        <v>7.3399007899335746</v>
      </c>
      <c r="V33" s="78">
        <v>27.794799938421367</v>
      </c>
      <c r="W33" s="78">
        <v>7.8078877782860632</v>
      </c>
      <c r="X33" s="78">
        <v>1.8265208922071985</v>
      </c>
      <c r="Y33" s="78">
        <v>15.674789495464871</v>
      </c>
      <c r="Z33" s="78">
        <v>53.1039981043795</v>
      </c>
      <c r="AA33" s="79"/>
      <c r="AB33" s="80"/>
    </row>
    <row r="34" spans="1:28" ht="30" customHeight="1" x14ac:dyDescent="0.25">
      <c r="A34" s="81">
        <v>2020</v>
      </c>
      <c r="B34" s="78">
        <v>2.3840294229333652</v>
      </c>
      <c r="C34" s="78">
        <v>0.55971258706240612</v>
      </c>
      <c r="D34" s="78">
        <v>0.31604153641306088</v>
      </c>
      <c r="E34" s="78">
        <v>4.0082154645454757</v>
      </c>
      <c r="F34" s="78">
        <v>7.2679990109543073</v>
      </c>
      <c r="G34" s="78">
        <v>2.2828359081114331</v>
      </c>
      <c r="H34" s="78">
        <v>0.5248069406239313</v>
      </c>
      <c r="I34" s="78">
        <v>8.2558700118724945E-3</v>
      </c>
      <c r="J34" s="78">
        <v>0.10470555937183776</v>
      </c>
      <c r="K34" s="78">
        <v>2.9206042781190744</v>
      </c>
      <c r="L34" s="78">
        <v>22.647184394847645</v>
      </c>
      <c r="M34" s="78">
        <v>6.7494235638982385</v>
      </c>
      <c r="N34" s="78">
        <v>1.1800476702151292</v>
      </c>
      <c r="O34" s="78">
        <v>6.2067656873213055</v>
      </c>
      <c r="P34" s="78">
        <v>36.783421316282315</v>
      </c>
      <c r="Q34" s="78">
        <v>1.1860628145594703</v>
      </c>
      <c r="R34" s="78">
        <v>0.34386194785470575</v>
      </c>
      <c r="S34" s="78">
        <v>0.46261497081853359</v>
      </c>
      <c r="T34" s="78">
        <v>5.8671417093151135</v>
      </c>
      <c r="U34" s="78">
        <v>7.8596814425478234</v>
      </c>
      <c r="V34" s="78">
        <v>28.500112540451916</v>
      </c>
      <c r="W34" s="78">
        <v>8.1778050394392814</v>
      </c>
      <c r="X34" s="78">
        <v>1.9669600474585962</v>
      </c>
      <c r="Y34" s="78">
        <v>16.186828420553731</v>
      </c>
      <c r="Z34" s="78">
        <v>54.831706047903531</v>
      </c>
      <c r="AA34" s="79"/>
      <c r="AB34" s="80"/>
    </row>
    <row r="35" spans="1:28" s="20" customFormat="1" ht="15" customHeight="1" x14ac:dyDescent="0.25">
      <c r="A35" s="81">
        <v>2021</v>
      </c>
      <c r="B35" s="78">
        <v>2.6086144154419482</v>
      </c>
      <c r="C35" s="78">
        <v>0.59607052343061728</v>
      </c>
      <c r="D35" s="78">
        <v>0.32584654778156102</v>
      </c>
      <c r="E35" s="78">
        <v>4.081453218295902</v>
      </c>
      <c r="F35" s="78">
        <v>7.6119847049500287</v>
      </c>
      <c r="G35" s="78">
        <v>2.1850098443562351</v>
      </c>
      <c r="H35" s="78">
        <v>0.51014620944544198</v>
      </c>
      <c r="I35" s="78">
        <v>1.222809267706006E-2</v>
      </c>
      <c r="J35" s="78">
        <v>0.15316531216977819</v>
      </c>
      <c r="K35" s="78">
        <v>2.8605494586485154</v>
      </c>
      <c r="L35" s="78">
        <v>23.932302539912232</v>
      </c>
      <c r="M35" s="78">
        <v>6.9009928810086043</v>
      </c>
      <c r="N35" s="78">
        <v>1.2248868280608229</v>
      </c>
      <c r="O35" s="78">
        <v>6.4008107081001793</v>
      </c>
      <c r="P35" s="78">
        <v>38.45899295708184</v>
      </c>
      <c r="Q35" s="78">
        <v>1.1503424562177349</v>
      </c>
      <c r="R35" s="78">
        <v>0.32462159975741034</v>
      </c>
      <c r="S35" s="78">
        <v>0.42025941160067876</v>
      </c>
      <c r="T35" s="78">
        <v>5.2640395906437645</v>
      </c>
      <c r="U35" s="78">
        <v>7.1592630582195884</v>
      </c>
      <c r="V35" s="78">
        <v>29.87626925592815</v>
      </c>
      <c r="W35" s="78">
        <v>8.331831213642074</v>
      </c>
      <c r="X35" s="78">
        <v>1.9832208801201228</v>
      </c>
      <c r="Y35" s="78">
        <v>15.899468829209624</v>
      </c>
      <c r="Z35" s="78">
        <v>56.090790178899972</v>
      </c>
      <c r="AB35" s="21"/>
    </row>
    <row r="36" spans="1:28" s="20" customFormat="1" ht="15" customHeight="1" x14ac:dyDescent="0.25">
      <c r="A36" s="77">
        <v>2022</v>
      </c>
      <c r="B36" s="78">
        <v>2.4309837126873663</v>
      </c>
      <c r="C36" s="78">
        <v>0.53517618483429419</v>
      </c>
      <c r="D36" s="78">
        <v>0.28315283169331878</v>
      </c>
      <c r="E36" s="78">
        <v>3.603787069675314</v>
      </c>
      <c r="F36" s="78">
        <v>6.8530997988902937</v>
      </c>
      <c r="G36" s="78">
        <v>1.6989459829666624</v>
      </c>
      <c r="H36" s="78">
        <v>0.41092007233816724</v>
      </c>
      <c r="I36" s="78">
        <v>1.3852090403722732E-2</v>
      </c>
      <c r="J36" s="78">
        <v>0.17630049463527009</v>
      </c>
      <c r="K36" s="78">
        <v>2.3000186403438225</v>
      </c>
      <c r="L36" s="78">
        <v>19.845144720125251</v>
      </c>
      <c r="M36" s="78">
        <v>5.6313963120980706</v>
      </c>
      <c r="N36" s="78">
        <v>1.094467931002242</v>
      </c>
      <c r="O36" s="78">
        <v>6.2798602428096197</v>
      </c>
      <c r="P36" s="78">
        <v>32.850869206035185</v>
      </c>
      <c r="Q36" s="78">
        <v>0.9574043100055335</v>
      </c>
      <c r="R36" s="78">
        <v>0.26040649410397126</v>
      </c>
      <c r="S36" s="78">
        <v>0.3805642166010953</v>
      </c>
      <c r="T36" s="78">
        <v>4.8435765051912902</v>
      </c>
      <c r="U36" s="78">
        <v>6.4419515259018905</v>
      </c>
      <c r="V36" s="78">
        <v>24.932478725784815</v>
      </c>
      <c r="W36" s="78">
        <v>6.837899063374504</v>
      </c>
      <c r="X36" s="78">
        <v>1.7720370697003789</v>
      </c>
      <c r="Y36" s="78">
        <v>14.903524312311493</v>
      </c>
      <c r="Z36" s="78">
        <v>48.44593917117119</v>
      </c>
      <c r="AB36" s="21"/>
    </row>
    <row r="37" spans="1:28" s="20" customFormat="1" ht="15" customHeight="1" x14ac:dyDescent="0.25">
      <c r="A37" s="77">
        <v>2023</v>
      </c>
      <c r="B37" s="78">
        <v>2.3062234278656906</v>
      </c>
      <c r="C37" s="78">
        <v>0.56561149091463225</v>
      </c>
      <c r="D37" s="78">
        <v>0.26444088445549779</v>
      </c>
      <c r="E37" s="78">
        <v>3.364285154054508</v>
      </c>
      <c r="F37" s="78">
        <v>6.5005609572903289</v>
      </c>
      <c r="G37" s="78">
        <v>1.8274521168382651</v>
      </c>
      <c r="H37" s="78">
        <v>0.44195306225548442</v>
      </c>
      <c r="I37" s="78">
        <v>1.093331844688606E-2</v>
      </c>
      <c r="J37" s="78">
        <v>0.139096497922957</v>
      </c>
      <c r="K37" s="78">
        <v>2.4194349954635928</v>
      </c>
      <c r="L37" s="78">
        <v>18.039983798282758</v>
      </c>
      <c r="M37" s="78">
        <v>5.1324951719707617</v>
      </c>
      <c r="N37" s="78">
        <v>0.93933274981294945</v>
      </c>
      <c r="O37" s="78">
        <v>4.923108721631281</v>
      </c>
      <c r="P37" s="78">
        <v>29.03492044169775</v>
      </c>
      <c r="Q37" s="78">
        <v>0.99829532047147929</v>
      </c>
      <c r="R37" s="78">
        <v>0.27337764489134508</v>
      </c>
      <c r="S37" s="78">
        <v>0.39832330062633098</v>
      </c>
      <c r="T37" s="78">
        <v>5.0675717923514743</v>
      </c>
      <c r="U37" s="78">
        <v>6.7375680583406297</v>
      </c>
      <c r="V37" s="78">
        <v>23.171954663458195</v>
      </c>
      <c r="W37" s="78">
        <v>6.4134373700322227</v>
      </c>
      <c r="X37" s="78">
        <v>1.6130302533416643</v>
      </c>
      <c r="Y37" s="78">
        <v>13.494062165960221</v>
      </c>
      <c r="Z37" s="78">
        <v>44.692484452792307</v>
      </c>
      <c r="AB37" s="21"/>
    </row>
    <row r="38" spans="1:28" s="20" customFormat="1" ht="15" customHeight="1" x14ac:dyDescent="0.25"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82"/>
      <c r="R38" s="78"/>
      <c r="S38" s="78"/>
      <c r="T38" s="78"/>
      <c r="U38" s="78"/>
      <c r="V38" s="78"/>
      <c r="W38" s="78"/>
      <c r="X38" s="83"/>
      <c r="Y38" s="83"/>
      <c r="Z38" s="84"/>
      <c r="AB38" s="21"/>
    </row>
    <row r="39" spans="1:28" s="20" customFormat="1" ht="15" customHeight="1" x14ac:dyDescent="0.3">
      <c r="A39" s="82"/>
      <c r="G39" s="78"/>
      <c r="H39" s="78"/>
      <c r="I39" s="78"/>
      <c r="J39" s="85"/>
      <c r="K39" s="78"/>
      <c r="L39" s="78"/>
      <c r="M39" s="78"/>
      <c r="N39" s="78"/>
      <c r="O39" s="78"/>
      <c r="P39" s="78"/>
      <c r="R39" s="78"/>
      <c r="S39" s="78"/>
      <c r="T39" s="78"/>
      <c r="U39" s="78"/>
      <c r="V39" s="78"/>
      <c r="W39" s="78"/>
      <c r="X39" s="86"/>
      <c r="Y39" s="86"/>
      <c r="Z39" s="86"/>
      <c r="AB39" s="21"/>
    </row>
    <row r="40" spans="1:28" s="20" customFormat="1" ht="15" customHeight="1" x14ac:dyDescent="0.3">
      <c r="G40" s="78"/>
      <c r="H40" s="78"/>
      <c r="I40" s="78"/>
      <c r="J40" s="85"/>
      <c r="K40" s="78"/>
      <c r="L40" s="78"/>
      <c r="M40" s="78"/>
      <c r="N40" s="78"/>
      <c r="O40" s="78"/>
      <c r="P40" s="78"/>
      <c r="R40" s="78"/>
      <c r="S40" s="78"/>
      <c r="T40" s="78"/>
      <c r="U40" s="78"/>
      <c r="V40" s="78"/>
      <c r="W40" s="78"/>
      <c r="X40" s="86"/>
      <c r="Y40" s="86"/>
      <c r="Z40" s="86"/>
      <c r="AB40" s="21"/>
    </row>
    <row r="41" spans="1:28" s="20" customFormat="1" ht="15" customHeight="1" x14ac:dyDescent="0.3">
      <c r="B41" s="85"/>
      <c r="C41" s="85"/>
      <c r="G41" s="78"/>
      <c r="H41" s="78"/>
      <c r="I41" s="78"/>
      <c r="J41" s="85"/>
      <c r="K41" s="78"/>
      <c r="L41" s="78"/>
      <c r="M41" s="78"/>
      <c r="N41" s="78"/>
      <c r="O41" s="78"/>
      <c r="P41" s="78"/>
      <c r="R41" s="78"/>
      <c r="S41" s="78"/>
      <c r="T41" s="78"/>
      <c r="U41" s="78"/>
      <c r="V41" s="78"/>
      <c r="W41" s="78"/>
      <c r="X41" s="86"/>
      <c r="Y41" s="86"/>
      <c r="Z41" s="86"/>
      <c r="AB41" s="21"/>
    </row>
    <row r="42" spans="1:28" s="20" customFormat="1" ht="15" customHeight="1" x14ac:dyDescent="0.3">
      <c r="A42" s="82"/>
      <c r="H42" s="78"/>
      <c r="I42" s="79"/>
      <c r="J42" s="85"/>
      <c r="K42" s="79"/>
      <c r="L42" s="45"/>
      <c r="M42" s="79"/>
      <c r="N42" s="79"/>
      <c r="O42" s="79"/>
      <c r="P42" s="79"/>
      <c r="Q42" s="77"/>
      <c r="W42" s="78"/>
      <c r="X42" s="78"/>
      <c r="Y42" s="78"/>
      <c r="Z42" s="78"/>
      <c r="AB42" s="21"/>
    </row>
    <row r="43" spans="1:28" s="20" customFormat="1" ht="15" customHeight="1" x14ac:dyDescent="0.35">
      <c r="A43" s="87"/>
      <c r="B43" s="88"/>
      <c r="C43" s="88"/>
      <c r="D43" s="88"/>
      <c r="E43" s="88"/>
      <c r="F43" s="88"/>
      <c r="G43" s="88"/>
      <c r="H43" s="88"/>
      <c r="I43" s="88"/>
      <c r="AB43" s="21"/>
    </row>
    <row r="44" spans="1:28" s="20" customFormat="1" ht="15" customHeight="1" x14ac:dyDescent="0.35">
      <c r="A44" s="89"/>
      <c r="B44" s="88"/>
      <c r="C44" s="88"/>
      <c r="D44" s="88"/>
      <c r="E44" s="88"/>
      <c r="F44" s="88"/>
      <c r="G44" s="88"/>
      <c r="H44" s="88"/>
      <c r="I44" s="88"/>
      <c r="AB44" s="21"/>
    </row>
    <row r="45" spans="1:28" s="20" customFormat="1" ht="15" customHeight="1" x14ac:dyDescent="0.3">
      <c r="J45" s="85"/>
      <c r="K45" s="79"/>
      <c r="L45" s="45"/>
      <c r="M45" s="79"/>
      <c r="N45" s="79"/>
      <c r="O45" s="79"/>
      <c r="P45" s="79"/>
      <c r="Q45" s="77"/>
      <c r="W45" s="78"/>
      <c r="X45" s="78"/>
      <c r="Y45" s="78"/>
      <c r="Z45" s="78"/>
      <c r="AB45" s="21"/>
    </row>
    <row r="46" spans="1:28" ht="13" x14ac:dyDescent="0.3">
      <c r="A46" s="87"/>
      <c r="B46" s="20"/>
      <c r="C46" s="20"/>
      <c r="D46" s="20"/>
      <c r="E46" s="20"/>
      <c r="F46" s="20"/>
      <c r="G46" s="20"/>
      <c r="H46" s="20"/>
      <c r="I46" s="20"/>
      <c r="J46" s="79"/>
      <c r="K46" s="79"/>
      <c r="M46" s="79"/>
      <c r="N46" s="79"/>
      <c r="O46" s="79"/>
      <c r="P46" s="79"/>
      <c r="Q46" s="90"/>
      <c r="V46" s="79"/>
      <c r="W46" s="79"/>
      <c r="AA46" s="78"/>
    </row>
    <row r="47" spans="1:28" ht="13" x14ac:dyDescent="0.3">
      <c r="A47" s="90"/>
      <c r="B47" s="20"/>
      <c r="C47" s="20"/>
      <c r="D47" s="20"/>
      <c r="E47" s="20"/>
      <c r="F47" s="20"/>
      <c r="G47" s="20"/>
      <c r="H47" s="78"/>
      <c r="I47" s="79"/>
      <c r="J47" s="78"/>
      <c r="K47" s="78"/>
      <c r="L47" s="78"/>
      <c r="M47" s="78"/>
      <c r="N47" s="78"/>
      <c r="O47" s="78"/>
      <c r="P47" s="78"/>
      <c r="Q47" s="90"/>
      <c r="R47" s="78"/>
      <c r="S47" s="78"/>
      <c r="T47" s="78"/>
      <c r="U47" s="78"/>
      <c r="V47" s="78"/>
      <c r="W47" s="78"/>
      <c r="AA47" s="78"/>
    </row>
    <row r="48" spans="1:28" ht="13" x14ac:dyDescent="0.3">
      <c r="A48" s="90"/>
      <c r="G48" s="79"/>
      <c r="H48" s="79"/>
      <c r="I48" s="79"/>
      <c r="J48" s="78"/>
      <c r="K48" s="78"/>
      <c r="L48" s="78"/>
      <c r="M48" s="78"/>
      <c r="N48" s="78"/>
      <c r="O48" s="78"/>
      <c r="P48" s="78"/>
      <c r="Q48" s="91"/>
      <c r="R48" s="78"/>
      <c r="S48" s="78"/>
      <c r="T48" s="78"/>
      <c r="U48" s="78"/>
      <c r="V48" s="79"/>
      <c r="W48" s="79"/>
      <c r="X48" s="79"/>
      <c r="Y48" s="79"/>
      <c r="Z48" s="79"/>
    </row>
    <row r="49" spans="1:28" ht="13" x14ac:dyDescent="0.3">
      <c r="A49" s="92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91"/>
      <c r="R49" s="78"/>
      <c r="S49" s="78"/>
      <c r="T49" s="78"/>
      <c r="U49" s="78"/>
      <c r="V49" s="78"/>
      <c r="W49" s="78"/>
      <c r="X49" s="78"/>
      <c r="Y49" s="78"/>
      <c r="Z49" s="78"/>
    </row>
    <row r="50" spans="1:28" s="20" customFormat="1" ht="13" x14ac:dyDescent="0.3">
      <c r="A50" s="85"/>
      <c r="B50" s="78"/>
      <c r="C50" s="78"/>
      <c r="D50" s="78"/>
      <c r="E50" s="78"/>
      <c r="F50" s="78"/>
      <c r="G50" s="78"/>
      <c r="H50" s="78"/>
      <c r="I50" s="78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B50" s="21"/>
    </row>
    <row r="51" spans="1:28" s="20" customFormat="1" ht="13" x14ac:dyDescent="0.3">
      <c r="A51" s="85"/>
      <c r="B51" s="78"/>
      <c r="C51" s="78"/>
      <c r="D51" s="78"/>
      <c r="E51" s="78"/>
      <c r="F51" s="78"/>
      <c r="G51" s="78"/>
      <c r="H51" s="78"/>
      <c r="I51" s="78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B51" s="21"/>
    </row>
    <row r="52" spans="1:28" ht="13" x14ac:dyDescent="0.3">
      <c r="A52" s="85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8" x14ac:dyDescent="0.25"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8" ht="13" x14ac:dyDescent="0.3">
      <c r="A54" s="93"/>
      <c r="B54" s="20"/>
      <c r="C54" s="20"/>
      <c r="D54" s="20"/>
      <c r="E54" s="20"/>
      <c r="F54" s="20"/>
      <c r="G54" s="86"/>
      <c r="H54" s="86"/>
      <c r="I54" s="86"/>
    </row>
    <row r="55" spans="1:28" ht="13" x14ac:dyDescent="0.3">
      <c r="A55" s="87"/>
      <c r="B55" s="86"/>
      <c r="C55" s="94"/>
      <c r="D55" s="86"/>
      <c r="E55" s="86"/>
      <c r="F55" s="86"/>
      <c r="G55" s="86"/>
      <c r="H55" s="86"/>
      <c r="I55" s="86"/>
    </row>
  </sheetData>
  <pageMargins left="0.74803149606299213" right="0.74803149606299213" top="0.98425196850393704" bottom="0.98425196850393704" header="0.51181102362204722" footer="0.51181102362204722"/>
  <pageSetup paperSize="9" scale="50" fitToWidth="2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 Sheet</vt:lpstr>
      <vt:lpstr>Contents</vt:lpstr>
      <vt:lpstr>Notes</vt:lpstr>
      <vt:lpstr>Table P1</vt:lpstr>
      <vt:lpstr>Table P2</vt:lpstr>
      <vt:lpstr>Table P3</vt:lpstr>
      <vt:lpstr>Table P4</vt:lpstr>
      <vt:lpstr>Table P5</vt:lpstr>
      <vt:lpstr>Table P6</vt:lpstr>
      <vt:lpstr>Table P7</vt:lpstr>
      <vt:lpstr>Table P8</vt:lpstr>
      <vt:lpstr>'Table P1'!Print_Area</vt:lpstr>
      <vt:lpstr>'Table P2'!Print_Area</vt:lpstr>
      <vt:lpstr>'Table P3'!Print_Area</vt:lpstr>
      <vt:lpstr>'Table P4'!Print_Area</vt:lpstr>
      <vt:lpstr>'Table P6'!Print_Area</vt:lpstr>
      <vt:lpstr>'Table P7'!Print_Area</vt:lpstr>
      <vt:lpstr>'Table P8'!Print_Area</vt:lpstr>
      <vt:lpstr>'Table P2'!Print_Titles</vt:lpstr>
      <vt:lpstr>'Table P6'!Print_Titles</vt:lpstr>
      <vt:lpstr>'Table P7'!Print_Titles</vt:lpstr>
      <vt:lpstr>'Table P8'!Print_Titles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Waters, Elizabeth (BEIS)</dc:creator>
  <cp:lastModifiedBy>Harris, Kevin (Energy Security)</cp:lastModifiedBy>
  <dcterms:created xsi:type="dcterms:W3CDTF">2019-06-29T20:07:53Z</dcterms:created>
  <dcterms:modified xsi:type="dcterms:W3CDTF">2025-02-21T14:58:22Z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2020-09-29T12:33:15Z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3d0b619d-004f-43d1-a281-00002440dba9</vt:lpwstr>
  </property>
  <property fmtid="{D5CDD505-2E9C-101B-9397-08002B2CF9AE}" pid="8" name="MSIP_Label_ba62f585-b40f-4ab9-bafe-39150f03d124_ContentBits">
    <vt:lpwstr>0</vt:lpwstr>
  </property>
</Properties>
</file>