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04D4D12D-B8E1-4B16-BA18-AFABB36B1E65}" xr6:coauthVersionLast="36" xr6:coauthVersionMax="36" xr10:uidLastSave="{00000000-0000-0000-0000-000000000000}"/>
  <bookViews>
    <workbookView xWindow="0" yWindow="0" windowWidth="21570" windowHeight="7980" xr2:uid="{8F37CB5A-363C-4968-9280-CBEDE32072F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8" i="1"/>
  <c r="H5" i="1"/>
  <c r="H4" i="1"/>
  <c r="H3" i="1"/>
  <c r="H9" i="1"/>
  <c r="H7" i="1"/>
</calcChain>
</file>

<file path=xl/sharedStrings.xml><?xml version="1.0" encoding="utf-8"?>
<sst xmlns="http://schemas.openxmlformats.org/spreadsheetml/2006/main" count="85" uniqueCount="73">
  <si>
    <t>Ticker</t>
  </si>
  <si>
    <t>Company Name</t>
  </si>
  <si>
    <t>Market</t>
  </si>
  <si>
    <t>Currency</t>
  </si>
  <si>
    <t>Price</t>
  </si>
  <si>
    <t>S/O</t>
  </si>
  <si>
    <t>MCAP</t>
  </si>
  <si>
    <t>Net Cash</t>
  </si>
  <si>
    <t>EV</t>
  </si>
  <si>
    <t>Update</t>
  </si>
  <si>
    <t>Released</t>
  </si>
  <si>
    <t>Target</t>
  </si>
  <si>
    <t>Upside</t>
  </si>
  <si>
    <t>Discount</t>
  </si>
  <si>
    <t>P/B [C]</t>
  </si>
  <si>
    <t>P/S [C]</t>
  </si>
  <si>
    <t>EV/S [C]</t>
  </si>
  <si>
    <t>P/E [C]</t>
  </si>
  <si>
    <t>EV/E [C]</t>
  </si>
  <si>
    <t>FY23 E</t>
  </si>
  <si>
    <t>FY22 E</t>
  </si>
  <si>
    <t>FY21 E</t>
  </si>
  <si>
    <t>FY20 E</t>
  </si>
  <si>
    <t>FY19 E</t>
  </si>
  <si>
    <t>FY18 E</t>
  </si>
  <si>
    <t>GM %</t>
  </si>
  <si>
    <t>OM %</t>
  </si>
  <si>
    <t>NM %</t>
  </si>
  <si>
    <t>Tax Rate</t>
  </si>
  <si>
    <t>RevG [C]</t>
  </si>
  <si>
    <t>RevG 23</t>
  </si>
  <si>
    <t>RevG 22</t>
  </si>
  <si>
    <t>RevG 21</t>
  </si>
  <si>
    <t>RevG 20</t>
  </si>
  <si>
    <t>RevG 19</t>
  </si>
  <si>
    <t>RevG 18</t>
  </si>
  <si>
    <t>Sites</t>
  </si>
  <si>
    <t>Employees</t>
  </si>
  <si>
    <t>Founded</t>
  </si>
  <si>
    <t>IPO</t>
  </si>
  <si>
    <t>HQ</t>
  </si>
  <si>
    <t>Business Operations</t>
  </si>
  <si>
    <t>Notes</t>
  </si>
  <si>
    <t>£MORE</t>
  </si>
  <si>
    <t>Hostmore Plc.</t>
  </si>
  <si>
    <t>LSE</t>
  </si>
  <si>
    <t>£</t>
  </si>
  <si>
    <t>Edinburgh, Scotland</t>
  </si>
  <si>
    <t>TGI Fridays, 63rd+1st</t>
  </si>
  <si>
    <t>£JDW</t>
  </si>
  <si>
    <t>J D Wetherspoon Plc.</t>
  </si>
  <si>
    <t>Budget pubs &amp; hotels</t>
  </si>
  <si>
    <t>Watford, England</t>
  </si>
  <si>
    <t>£WTB</t>
  </si>
  <si>
    <t>Whitbread Plc.</t>
  </si>
  <si>
    <t>Hotels + Restaraunts</t>
  </si>
  <si>
    <t>Dunstable, England</t>
  </si>
  <si>
    <t>£GRG</t>
  </si>
  <si>
    <t>£MAB</t>
  </si>
  <si>
    <t>£MARS</t>
  </si>
  <si>
    <t>Greggs Plc.</t>
  </si>
  <si>
    <t>Mitchells &amp; Butlets Plc.</t>
  </si>
  <si>
    <t>Marston's Plc.</t>
  </si>
  <si>
    <t>Bakery Chain</t>
  </si>
  <si>
    <t>Newcastle, England</t>
  </si>
  <si>
    <t>Birmingham, England</t>
  </si>
  <si>
    <t>Wolverhampton, England</t>
  </si>
  <si>
    <t>Pub &amp; Hotel Operator</t>
  </si>
  <si>
    <t>Pub + Restaurant Chains</t>
  </si>
  <si>
    <t>£DOM</t>
  </si>
  <si>
    <t>Domnio's Pizza Group Plc.</t>
  </si>
  <si>
    <t>Milton Keynes, England</t>
  </si>
  <si>
    <t>Pizza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</si>
</sst>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CFC9-8A12-4029-A2B0-29D3FCF7FE0D}">
  <dimension ref="B2:AX9"/>
  <sheetViews>
    <sheetView tabSelected="1" topLeftCell="AA1" workbookViewId="0">
      <selection activeCell="AW6" sqref="AW6"/>
    </sheetView>
  </sheetViews>
  <sheetFormatPr defaultRowHeight="12.75" x14ac:dyDescent="0.2"/>
  <cols>
    <col min="1" max="2" width="9.140625" style="1"/>
    <col min="3" max="3" width="23.7109375" style="1" bestFit="1" customWidth="1"/>
    <col min="4" max="5" width="9.140625" style="9"/>
    <col min="6" max="46" width="9.140625" style="1"/>
    <col min="47" max="47" width="22" style="9" bestFit="1" customWidth="1"/>
    <col min="48" max="48" width="9.140625" style="1"/>
    <col min="49" max="49" width="22.28515625" style="1" bestFit="1" customWidth="1"/>
    <col min="50" max="16384" width="9.140625" style="1"/>
  </cols>
  <sheetData>
    <row r="2" spans="2:50" s="2" customFormat="1" x14ac:dyDescent="0.2">
      <c r="B2" s="2" t="s">
        <v>0</v>
      </c>
      <c r="C2" s="2" t="s">
        <v>1</v>
      </c>
      <c r="D2" s="3" t="s">
        <v>2</v>
      </c>
      <c r="E2" s="3" t="s">
        <v>3</v>
      </c>
      <c r="F2" s="4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3" t="s">
        <v>9</v>
      </c>
      <c r="L2" s="3" t="s">
        <v>10</v>
      </c>
      <c r="M2" s="6" t="s">
        <v>11</v>
      </c>
      <c r="N2" s="6" t="s">
        <v>12</v>
      </c>
      <c r="O2" s="6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W2" s="2" t="s">
        <v>19</v>
      </c>
      <c r="X2" s="7" t="s">
        <v>20</v>
      </c>
      <c r="Y2" s="7" t="s">
        <v>21</v>
      </c>
      <c r="Z2" s="7" t="s">
        <v>22</v>
      </c>
      <c r="AA2" s="7" t="s">
        <v>23</v>
      </c>
      <c r="AB2" s="7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I2" s="3" t="s">
        <v>29</v>
      </c>
      <c r="AJ2" s="3" t="s">
        <v>30</v>
      </c>
      <c r="AK2" s="3" t="s">
        <v>31</v>
      </c>
      <c r="AL2" s="3" t="s">
        <v>32</v>
      </c>
      <c r="AM2" s="3" t="s">
        <v>33</v>
      </c>
      <c r="AN2" s="3" t="s">
        <v>34</v>
      </c>
      <c r="AO2" s="3" t="s">
        <v>35</v>
      </c>
      <c r="AQ2" s="8" t="s">
        <v>36</v>
      </c>
      <c r="AR2" s="8" t="s">
        <v>37</v>
      </c>
      <c r="AS2" s="3" t="s">
        <v>38</v>
      </c>
      <c r="AT2" s="3" t="s">
        <v>39</v>
      </c>
      <c r="AU2" s="3" t="s">
        <v>40</v>
      </c>
      <c r="AW2" s="3" t="s">
        <v>41</v>
      </c>
      <c r="AX2" s="3" t="s">
        <v>42</v>
      </c>
    </row>
    <row r="3" spans="2:50" x14ac:dyDescent="0.2">
      <c r="B3" s="1" t="s">
        <v>53</v>
      </c>
      <c r="C3" s="1" t="s">
        <v>54</v>
      </c>
      <c r="D3" s="9" t="s">
        <v>45</v>
      </c>
      <c r="E3" s="9" t="s">
        <v>46</v>
      </c>
      <c r="F3" s="1">
        <v>35.01</v>
      </c>
      <c r="G3" s="1">
        <v>185.65</v>
      </c>
      <c r="H3" s="10">
        <f>G3*F3</f>
        <v>6499.6064999999999</v>
      </c>
      <c r="AS3" s="9">
        <v>1742</v>
      </c>
      <c r="AU3" s="9" t="s">
        <v>56</v>
      </c>
      <c r="AW3" s="9" t="s">
        <v>55</v>
      </c>
    </row>
    <row r="4" spans="2:50" x14ac:dyDescent="0.2">
      <c r="B4" s="1" t="s">
        <v>57</v>
      </c>
      <c r="C4" s="1" t="s">
        <v>60</v>
      </c>
      <c r="D4" s="9" t="s">
        <v>45</v>
      </c>
      <c r="E4" s="9" t="s">
        <v>46</v>
      </c>
      <c r="F4" s="1">
        <v>26.96</v>
      </c>
      <c r="G4" s="1">
        <v>101.42</v>
      </c>
      <c r="H4" s="10">
        <f>G4*F4</f>
        <v>2734.2832000000003</v>
      </c>
      <c r="AS4" s="9">
        <v>1939</v>
      </c>
      <c r="AU4" s="9" t="s">
        <v>64</v>
      </c>
      <c r="AW4" s="9" t="s">
        <v>63</v>
      </c>
    </row>
    <row r="5" spans="2:50" x14ac:dyDescent="0.2">
      <c r="B5" s="1" t="s">
        <v>58</v>
      </c>
      <c r="C5" s="1" t="s">
        <v>61</v>
      </c>
      <c r="D5" s="9" t="s">
        <v>45</v>
      </c>
      <c r="E5" s="9" t="s">
        <v>46</v>
      </c>
      <c r="F5" s="1">
        <v>2.4860000000000002</v>
      </c>
      <c r="G5" s="1">
        <v>597.73</v>
      </c>
      <c r="H5" s="10">
        <f>G5*F5</f>
        <v>1485.9567800000002</v>
      </c>
      <c r="AS5" s="9">
        <v>1898</v>
      </c>
      <c r="AU5" s="9" t="s">
        <v>65</v>
      </c>
      <c r="AW5" s="9" t="s">
        <v>68</v>
      </c>
    </row>
    <row r="6" spans="2:50" x14ac:dyDescent="0.2">
      <c r="B6" s="1" t="s">
        <v>69</v>
      </c>
      <c r="C6" s="1" t="s">
        <v>70</v>
      </c>
      <c r="D6" s="9" t="s">
        <v>45</v>
      </c>
      <c r="E6" s="9" t="s">
        <v>46</v>
      </c>
      <c r="F6" s="1">
        <v>3.444</v>
      </c>
      <c r="G6" s="1">
        <v>394.74</v>
      </c>
      <c r="H6" s="10">
        <f>G6*F6</f>
        <v>1359.4845600000001</v>
      </c>
      <c r="AS6" s="9">
        <v>1960</v>
      </c>
      <c r="AU6" s="9" t="s">
        <v>71</v>
      </c>
      <c r="AW6" s="9" t="s">
        <v>72</v>
      </c>
    </row>
    <row r="7" spans="2:50" x14ac:dyDescent="0.2">
      <c r="B7" s="1" t="s">
        <v>49</v>
      </c>
      <c r="C7" s="1" t="s">
        <v>50</v>
      </c>
      <c r="D7" s="9" t="s">
        <v>45</v>
      </c>
      <c r="E7" s="9" t="s">
        <v>46</v>
      </c>
      <c r="F7" s="1">
        <v>8.2899999999999991</v>
      </c>
      <c r="G7" s="1">
        <v>123.62</v>
      </c>
      <c r="H7" s="10">
        <f>G7*F7</f>
        <v>1024.8098</v>
      </c>
      <c r="AS7" s="9">
        <v>1979</v>
      </c>
      <c r="AU7" s="9" t="s">
        <v>52</v>
      </c>
      <c r="AW7" s="9" t="s">
        <v>51</v>
      </c>
    </row>
    <row r="8" spans="2:50" x14ac:dyDescent="0.2">
      <c r="B8" s="1" t="s">
        <v>59</v>
      </c>
      <c r="C8" s="1" t="s">
        <v>62</v>
      </c>
      <c r="D8" s="9" t="s">
        <v>45</v>
      </c>
      <c r="E8" s="9" t="s">
        <v>46</v>
      </c>
      <c r="F8" s="1">
        <v>0.32100000000000001</v>
      </c>
      <c r="G8" s="1">
        <v>633.5</v>
      </c>
      <c r="H8" s="10">
        <f>G8*F8</f>
        <v>203.3535</v>
      </c>
      <c r="AS8" s="9">
        <v>1834</v>
      </c>
      <c r="AU8" s="9" t="s">
        <v>66</v>
      </c>
      <c r="AW8" s="9" t="s">
        <v>67</v>
      </c>
    </row>
    <row r="9" spans="2:50" x14ac:dyDescent="0.2">
      <c r="B9" s="1" t="s">
        <v>43</v>
      </c>
      <c r="C9" s="1" t="s">
        <v>44</v>
      </c>
      <c r="D9" s="9" t="s">
        <v>45</v>
      </c>
      <c r="E9" s="9" t="s">
        <v>46</v>
      </c>
      <c r="F9" s="1">
        <v>0.1762</v>
      </c>
      <c r="G9" s="1">
        <v>126.13</v>
      </c>
      <c r="H9" s="10">
        <f>G9*F9</f>
        <v>22.224105999999999</v>
      </c>
      <c r="AS9" s="9">
        <v>2021</v>
      </c>
      <c r="AU9" s="9" t="s">
        <v>47</v>
      </c>
      <c r="AW9" s="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2024-02-08T16:23:03Z</dcterms:created>
  <dcterms:modified xsi:type="dcterms:W3CDTF">2024-02-08T16:39:00Z</dcterms:modified>
</cp:coreProperties>
</file>