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5B15B5D-9046-4E6F-A499-4216AE9B82E4}" xr6:coauthVersionLast="36" xr6:coauthVersionMax="47" xr10:uidLastSave="{00000000-0000-0000-0000-000000000000}"/>
  <bookViews>
    <workbookView xWindow="0" yWindow="495" windowWidth="28800" windowHeight="12225" xr2:uid="{1708FFDB-CF52-4A00-AEC8-EBC6AE801104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<sst xmlns="http://schemas.openxmlformats.org/spreadsheetml/2006/main" count="32" uniqueCount="30">
  <si>
    <t>£JET2</t>
  </si>
  <si>
    <t>JET2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</si>
  <si>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</si>
  <si>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</si>
  <si>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</si>
  <si>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</si>
  <si>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</si>
  <si>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</si>
  <si>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</si>
  <si>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</si>
  <si>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</si>
  <si>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</si>
  <si>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</si>
  <si>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Mr. Stephen Heapy</t>
  </si>
  <si>
    <t>Mr. Gary Brown</t>
  </si>
  <si>
    <t>HY21</t>
  </si>
  <si>
    <t>Key Events</t>
  </si>
  <si>
    <t>Airline Profile</t>
  </si>
  <si>
    <t>Aircraft</t>
  </si>
  <si>
    <t>Orders</t>
  </si>
  <si>
    <t>Destinations</t>
  </si>
  <si>
    <t>Jet2 place $3.9bn order for 35 A320-NEO with an option to extend this to 71 orders</t>
  </si>
  <si>
    <t>Company Profile</t>
  </si>
  <si>
    <t>HQ</t>
  </si>
  <si>
    <t>Founded</t>
  </si>
  <si>
    <t>Update</t>
  </si>
  <si>
    <t>IR</t>
  </si>
  <si>
    <t>Link</t>
  </si>
  <si>
    <t>Leeds, UK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</si>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</sst>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4" fontId="1" fillId="0" borderId="0" xfId="0" applyNumberFormat="1" applyFont="1" applyBorder="1"/>
    <xf numFmtId="4" fontId="1" fillId="0" borderId="7" xfId="0" applyNumberFormat="1" applyFont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3" borderId="0" xfId="0" applyFont="1" applyFill="1" applyAlignment="1">
      <alignment horizontal="center"/>
    </xf>
    <xf numFmtId="17" fontId="3" fillId="3" borderId="0" xfId="0" applyNumberFormat="1" applyFont="1" applyFill="1" applyAlignment="1">
      <alignment horizontal="center"/>
    </xf>
    <xf numFmtId="0" fontId="5" fillId="4" borderId="0" xfId="1" applyFont="1" applyFill="1"/>
    <xf numFmtId="0" fontId="1" fillId="4" borderId="0" xfId="0" applyFont="1" applyFill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180976</xdr:colOff>
      <xdr:row>0</xdr:row>
      <xdr:rowOff>38102</xdr:rowOff>
    </xdr:from>
    <xdr:to>
      <xdr:col>3</xdr:col>
      <xdr:colOff>171450</xdr:colOff>
      <xdr:row>3</xdr:row>
      <xdr:rowOff>115116</xdr:rowOff>
    </xdr:to>
    <xdr:pic>
      <xdr:nvPicPr>
        <xdr:cNvPr id="2" name="Picture 1" descr="Jet2tweets (@jet2tweets) | Airline logo, Jet2 holidays, Vimeo logo">
          <a:extLst>
            <a:ext uri="{FF2B5EF4-FFF2-40B4-BE49-F238E27FC236}">
              <a16:creationId xmlns:a16="http://schemas.microsoft.com/office/drawing/2014/main" id="{3769C123-2529-4B9E-BC5E-4746395BD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6" y="38102"/>
          <a:ext cx="600074" cy="591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euters.com/business/aerospace-defense/jet2-places-39-bln-order-35-airbus-a320neos-2022-10-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5FB6-4FC6-4FCC-90EE-6F42913767E7}">
  <dimension ref="B2:Q32"/>
  <sheetViews>
    <sheetView tabSelected="1" topLeftCell="A4" zoomScaleNormal="100" workbookViewId="0">
      <selection activeCell="C29" sqref="C29:D29"/>
    </sheetView>
  </sheetViews>
  <sheetFormatPr defaultColWidth="9.140625" defaultRowHeight="12.75" x14ac:dyDescent="0.2"/>
  <cols>
    <col min="1" max="16384" width="9.140625" style="1"/>
  </cols>
  <sheetData>
    <row r="2" spans="2:17" ht="15" x14ac:dyDescent="0.25">
      <c r="B2" s="2" t="s">
        <v>0</v>
      </c>
      <c r="F2"/>
    </row>
    <row r="3" spans="2:17" x14ac:dyDescent="0.2">
      <c r="B3" s="3" t="s">
        <v>1</v>
      </c>
    </row>
    <row r="5" spans="2:17" x14ac:dyDescent="0.2">
      <c r="B5" s="25" t="s">
        <v>2</v>
      </c>
      <c r="C5" s="26"/>
      <c r="D5" s="27"/>
      <c r="G5" s="30" t="s">
        <v>16</v>
      </c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2:17" x14ac:dyDescent="0.2">
      <c r="B6" s="10" t="s">
        <v>3</v>
      </c>
      <c r="C6" s="4">
        <v>10.029999999999999</v>
      </c>
      <c r="D6" s="21"/>
      <c r="G6" s="16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2:17" x14ac:dyDescent="0.2">
      <c r="B7" s="10" t="s">
        <v>4</v>
      </c>
      <c r="C7" s="4">
        <v>214.62</v>
      </c>
      <c r="D7" s="21" t="s">
        <v>15</v>
      </c>
      <c r="G7" s="17">
        <v>44835</v>
      </c>
      <c r="H7" s="18" t="s">
        <v>21</v>
      </c>
      <c r="I7" s="15"/>
      <c r="J7" s="15"/>
      <c r="K7" s="15"/>
      <c r="L7" s="15"/>
      <c r="M7" s="15"/>
      <c r="N7" s="15"/>
      <c r="O7" s="15"/>
      <c r="P7" s="15"/>
      <c r="Q7" s="15"/>
    </row>
    <row r="8" spans="2:17" x14ac:dyDescent="0.2">
      <c r="B8" s="10" t="s">
        <v>5</v>
      </c>
      <c r="C8" s="5">
        <f>C6*C7</f>
        <v>2152.6385999999998</v>
      </c>
      <c r="D8" s="21"/>
      <c r="G8" s="16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2:17" x14ac:dyDescent="0.2">
      <c r="B9" s="10" t="s">
        <v>6</v>
      </c>
      <c r="C9" s="4">
        <v>0</v>
      </c>
      <c r="D9" s="21" t="s">
        <v>15</v>
      </c>
      <c r="G9" s="16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2:17" x14ac:dyDescent="0.2">
      <c r="B10" s="10" t="s">
        <v>7</v>
      </c>
      <c r="C10" s="4">
        <v>0</v>
      </c>
      <c r="D10" s="21" t="s">
        <v>15</v>
      </c>
      <c r="G10" s="16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2:17" x14ac:dyDescent="0.2">
      <c r="B11" s="10" t="s">
        <v>8</v>
      </c>
      <c r="C11" s="4">
        <f>C9-C10</f>
        <v>0</v>
      </c>
      <c r="D11" s="21"/>
      <c r="G11" s="16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2:17" x14ac:dyDescent="0.2">
      <c r="B12" s="11" t="s">
        <v>9</v>
      </c>
      <c r="C12" s="6">
        <f>C8-C11</f>
        <v>2152.6385999999998</v>
      </c>
      <c r="D12" s="22"/>
      <c r="G12" s="16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2:17" x14ac:dyDescent="0.2">
      <c r="G13" s="16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2:17" x14ac:dyDescent="0.2">
      <c r="G14" s="16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2:17" x14ac:dyDescent="0.2">
      <c r="B15" s="25" t="s">
        <v>10</v>
      </c>
      <c r="C15" s="26"/>
      <c r="D15" s="27"/>
      <c r="G15" s="16"/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r="16" spans="2:17" x14ac:dyDescent="0.2">
      <c r="B16" s="7" t="s">
        <v>11</v>
      </c>
      <c r="C16" s="35" t="s">
        <v>13</v>
      </c>
      <c r="D16" s="29"/>
      <c r="G16" s="16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2:17" x14ac:dyDescent="0.2">
      <c r="B17" s="7" t="s">
        <v>12</v>
      </c>
      <c r="C17" s="35" t="s">
        <v>14</v>
      </c>
      <c r="D17" s="29"/>
      <c r="G17" s="16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2:17" x14ac:dyDescent="0.2">
      <c r="B18" s="8"/>
      <c r="C18" s="36"/>
      <c r="D18" s="37"/>
      <c r="G18" s="16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2:17" x14ac:dyDescent="0.2">
      <c r="G19" s="16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2:17" x14ac:dyDescent="0.2">
      <c r="B20" s="25" t="s">
        <v>17</v>
      </c>
      <c r="C20" s="26"/>
      <c r="D20" s="27"/>
      <c r="G20" s="16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2:17" x14ac:dyDescent="0.2">
      <c r="B21" s="31" t="s">
        <v>18</v>
      </c>
      <c r="C21" s="32"/>
      <c r="D21" s="9"/>
      <c r="G21" s="16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spans="2:17" x14ac:dyDescent="0.2">
      <c r="B22" s="31" t="s">
        <v>19</v>
      </c>
      <c r="C22" s="32"/>
      <c r="D22" s="9"/>
      <c r="G22" s="16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2:17" x14ac:dyDescent="0.2">
      <c r="B23" s="33" t="s">
        <v>20</v>
      </c>
      <c r="C23" s="34"/>
      <c r="D23" s="12"/>
      <c r="G23" s="16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6" spans="2:17" x14ac:dyDescent="0.2">
      <c r="B26" s="25" t="s">
        <v>22</v>
      </c>
      <c r="C26" s="26"/>
      <c r="D26" s="27"/>
    </row>
    <row r="27" spans="2:17" x14ac:dyDescent="0.2">
      <c r="B27" s="13" t="s">
        <v>23</v>
      </c>
      <c r="C27" s="28" t="s">
        <v>28</v>
      </c>
      <c r="D27" s="29"/>
    </row>
    <row r="28" spans="2:17" x14ac:dyDescent="0.2">
      <c r="B28" s="13" t="s">
        <v>24</v>
      </c>
      <c r="C28" s="28">
        <v>1971</v>
      </c>
      <c r="D28" s="29"/>
    </row>
    <row r="29" spans="2:17" x14ac:dyDescent="0.2">
      <c r="B29" s="13" t="s">
        <v>29</v>
      </c>
      <c r="C29" s="28">
        <v>1988</v>
      </c>
      <c r="D29" s="29"/>
    </row>
    <row r="30" spans="2:17" x14ac:dyDescent="0.2">
      <c r="B30" s="13"/>
      <c r="C30" s="28"/>
      <c r="D30" s="29"/>
    </row>
    <row r="31" spans="2:17" x14ac:dyDescent="0.2">
      <c r="B31" s="13" t="s">
        <v>25</v>
      </c>
      <c r="C31" s="19"/>
      <c r="D31" s="20"/>
    </row>
    <row r="32" spans="2:17" x14ac:dyDescent="0.2">
      <c r="B32" s="14" t="s">
        <v>26</v>
      </c>
      <c r="C32" s="23" t="s">
        <v>27</v>
      </c>
      <c r="D32" s="24"/>
    </row>
  </sheetData>
  <mergeCells count="16">
    <mergeCell ref="G5:Q5"/>
    <mergeCell ref="B21:C21"/>
    <mergeCell ref="B22:C22"/>
    <mergeCell ref="B23:C23"/>
    <mergeCell ref="B5:D5"/>
    <mergeCell ref="B15:D15"/>
    <mergeCell ref="C16:D16"/>
    <mergeCell ref="C17:D17"/>
    <mergeCell ref="C18:D18"/>
    <mergeCell ref="B20:D20"/>
    <mergeCell ref="C32:D32"/>
    <mergeCell ref="B26:D26"/>
    <mergeCell ref="C27:D27"/>
    <mergeCell ref="C28:D28"/>
    <mergeCell ref="C29:D29"/>
    <mergeCell ref="C30:D30"/>
  </mergeCells>
  <hyperlinks>
    <hyperlink ref="H7" r:id="rId1" xr:uid="{E6CF0452-9AF4-4734-9B32-DA0C18523B9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5D1C-000F-442F-8B1A-83C0EA9D1118}">
  <dimension ref="A1"/>
  <sheetViews>
    <sheetView workbookViewId="0">
      <selection activeCell="I12" sqref="I12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DCF5-79EA-480F-8FAA-CEE4EECCF4AB}">
  <dimension ref="A1"/>
  <sheetViews>
    <sheetView workbookViewId="0">
      <selection activeCell="D30" sqref="D30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2022-06-11T20:28:26Z</dcterms:created>
  <dcterms:modified xsi:type="dcterms:W3CDTF">2022-11-06T23:02:30Z</dcterms:modified>
</cp:coreProperties>
</file>