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02E8DF6-3B3A-4B21-A777-70BFABD9549D}" xr6:coauthVersionLast="36" xr6:coauthVersionMax="47" xr10:uidLastSave="{00000000-0000-0000-0000-000000000000}"/>
  <bookViews>
    <workbookView xWindow="0" yWindow="495" windowWidth="33600" windowHeight="18900" xr2:uid="{3C0878BA-D022-3A4E-A04F-14D48D13198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8" i="1"/>
  <c r="C11" i="1" l="1"/>
  <c r="C12" i="1" l="1"/>
</calcChain>
</file>

<file path=xl/sharedStrings.xml><?xml version="1.0" encoding="utf-8"?>
<sst xmlns="http://schemas.openxmlformats.org/spreadsheetml/2006/main" count="34" uniqueCount="28">
  <si>
    <t>£HYVE</t>
  </si>
  <si>
    <t>Hyve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</si>
  <si>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</si>
  <si>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</si>
  <si>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</si>
  <si>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</si>
  <si>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</si>
  <si>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</si>
  <si>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</si>
  <si>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</si>
  <si>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</si>
  <si>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</si>
  <si>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</si>
  <si>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Mr. Mark Shashoua</t>
  </si>
  <si>
    <t>Company Profile</t>
  </si>
  <si>
    <t>HQ</t>
  </si>
  <si>
    <t>UK</t>
  </si>
  <si>
    <t>Founded</t>
  </si>
  <si>
    <t>Mr. John Gulliver</t>
  </si>
  <si>
    <t>HY22</t>
  </si>
  <si>
    <t>Company Overview</t>
  </si>
  <si>
    <t>Trade expos, conferences &amp; related activities. Operates in UK, Eastern &amp; Southern Europe, Russia &amp; internationally</t>
  </si>
  <si>
    <t>Key Events</t>
  </si>
  <si>
    <t>De-risked portfolio following Russian exit &amp; strategic acquisitions enhancing "omnichannel" strategy</t>
  </si>
  <si>
    <t xml:space="preserve">Events in China disrupted by reinstatement of COVID-19 restrictions, also impacted China travel </t>
  </si>
  <si>
    <t>Continued recovery of in-person events at faster rate than anticipated, some surpassing pre-pandemic levels</t>
  </si>
  <si>
    <t>Hyve announce intention to leave Russian market following invasion of Ukraine</t>
  </si>
  <si>
    <t>Hyve complete Russian exit for max cash consideration of £72m payable over 10yr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</si>
</sst>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3" borderId="4" xfId="0" applyFont="1" applyFill="1" applyBorder="1" applyAlignment="1">
      <alignment horizontal="center"/>
    </xf>
    <xf numFmtId="0" fontId="5" fillId="4" borderId="0" xfId="0" applyFont="1" applyFill="1" applyBorder="1"/>
    <xf numFmtId="0" fontId="4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15" fontId="4" fillId="3" borderId="4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</xdr:row>
      <xdr:rowOff>12700</xdr:rowOff>
    </xdr:from>
    <xdr:to>
      <xdr:col>6</xdr:col>
      <xdr:colOff>139517</xdr:colOff>
      <xdr:row>5</xdr:row>
      <xdr:rowOff>63500</xdr:rowOff>
    </xdr:to>
    <xdr:pic>
      <xdr:nvPicPr>
        <xdr:cNvPr id="2" name="Picture 1" descr="Hyve Group | Hyve Group">
          <a:extLst>
            <a:ext uri="{FF2B5EF4-FFF2-40B4-BE49-F238E27FC236}">
              <a16:creationId xmlns:a16="http://schemas.microsoft.com/office/drawing/2014/main" id="{306C98D1-B11B-9452-9378-99D7070B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1" y="177800"/>
          <a:ext cx="825316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2D1E-E2AB-4341-B75A-837FFA069DBE}">
  <dimension ref="B2:Q24"/>
  <sheetViews>
    <sheetView tabSelected="1" workbookViewId="0">
      <selection activeCell="V27" sqref="V27"/>
    </sheetView>
  </sheetViews>
  <sheetFormatPr defaultColWidth="9.5" defaultRowHeight="12.75" x14ac:dyDescent="0.2"/>
  <cols>
    <col min="1" max="16384" width="9.5" style="1"/>
  </cols>
  <sheetData>
    <row r="2" spans="2:17" ht="15.75" x14ac:dyDescent="0.25">
      <c r="B2" s="2" t="s">
        <v>0</v>
      </c>
      <c r="F2"/>
    </row>
    <row r="3" spans="2:17" x14ac:dyDescent="0.2">
      <c r="B3" s="3" t="s">
        <v>1</v>
      </c>
    </row>
    <row r="5" spans="2:17" x14ac:dyDescent="0.2">
      <c r="B5" s="27" t="s">
        <v>2</v>
      </c>
      <c r="C5" s="28"/>
      <c r="D5" s="29"/>
      <c r="H5" s="27" t="s">
        <v>20</v>
      </c>
      <c r="I5" s="28"/>
      <c r="J5" s="28"/>
      <c r="K5" s="28"/>
      <c r="L5" s="28"/>
      <c r="M5" s="28"/>
      <c r="N5" s="28"/>
      <c r="O5" s="28"/>
      <c r="P5" s="28"/>
      <c r="Q5" s="29"/>
    </row>
    <row r="6" spans="2:17" x14ac:dyDescent="0.2">
      <c r="B6" s="7" t="s">
        <v>3</v>
      </c>
      <c r="C6" s="4">
        <v>0.75900000000000001</v>
      </c>
      <c r="D6" s="5"/>
      <c r="H6" s="30" t="s">
        <v>21</v>
      </c>
      <c r="I6" s="31"/>
      <c r="J6" s="31"/>
      <c r="K6" s="31"/>
      <c r="L6" s="31"/>
      <c r="M6" s="31"/>
      <c r="N6" s="31"/>
      <c r="O6" s="31"/>
      <c r="P6" s="31"/>
      <c r="Q6" s="32"/>
    </row>
    <row r="7" spans="2:17" x14ac:dyDescent="0.2">
      <c r="B7" s="7" t="s">
        <v>4</v>
      </c>
      <c r="C7" s="15">
        <v>291.64</v>
      </c>
      <c r="D7" s="5" t="s">
        <v>19</v>
      </c>
    </row>
    <row r="8" spans="2:17" x14ac:dyDescent="0.2">
      <c r="B8" s="7" t="s">
        <v>5</v>
      </c>
      <c r="C8" s="15">
        <f>C6*C7</f>
        <v>221.35476</v>
      </c>
      <c r="D8" s="5"/>
    </row>
    <row r="9" spans="2:17" x14ac:dyDescent="0.2">
      <c r="B9" s="7" t="s">
        <v>6</v>
      </c>
      <c r="C9" s="15">
        <f>38.491</f>
        <v>38.491</v>
      </c>
      <c r="D9" s="5" t="s">
        <v>19</v>
      </c>
      <c r="H9" s="27" t="s">
        <v>22</v>
      </c>
      <c r="I9" s="28"/>
      <c r="J9" s="28"/>
      <c r="K9" s="28"/>
      <c r="L9" s="28"/>
      <c r="M9" s="28"/>
      <c r="N9" s="28"/>
      <c r="O9" s="28"/>
      <c r="P9" s="28"/>
      <c r="Q9" s="29"/>
    </row>
    <row r="10" spans="2:17" x14ac:dyDescent="0.2">
      <c r="B10" s="7" t="s">
        <v>7</v>
      </c>
      <c r="C10" s="15">
        <f>12.5+90.342+11.604</f>
        <v>114.446</v>
      </c>
      <c r="D10" s="5" t="s">
        <v>19</v>
      </c>
      <c r="H10" s="17" t="s">
        <v>19</v>
      </c>
      <c r="I10" s="9" t="s">
        <v>23</v>
      </c>
      <c r="J10" s="9"/>
      <c r="K10" s="9"/>
      <c r="L10" s="9"/>
      <c r="M10" s="9"/>
      <c r="N10" s="9"/>
      <c r="O10" s="9"/>
      <c r="P10" s="9"/>
      <c r="Q10" s="10"/>
    </row>
    <row r="11" spans="2:17" x14ac:dyDescent="0.2">
      <c r="B11" s="7" t="s">
        <v>8</v>
      </c>
      <c r="C11" s="15">
        <f>C9-C10</f>
        <v>-75.954999999999998</v>
      </c>
      <c r="D11" s="5" t="s">
        <v>19</v>
      </c>
      <c r="H11" s="19" t="s">
        <v>19</v>
      </c>
      <c r="I11" s="18" t="s">
        <v>24</v>
      </c>
      <c r="J11" s="9"/>
      <c r="K11" s="9"/>
      <c r="L11" s="9"/>
      <c r="M11" s="9"/>
      <c r="N11" s="9"/>
      <c r="O11" s="9"/>
      <c r="P11" s="9"/>
      <c r="Q11" s="10"/>
    </row>
    <row r="12" spans="2:17" x14ac:dyDescent="0.2">
      <c r="B12" s="8" t="s">
        <v>9</v>
      </c>
      <c r="C12" s="16">
        <f>C8-C11</f>
        <v>297.30975999999998</v>
      </c>
      <c r="D12" s="6"/>
      <c r="H12" s="17" t="s">
        <v>19</v>
      </c>
      <c r="I12" s="9" t="s">
        <v>25</v>
      </c>
      <c r="J12" s="9"/>
      <c r="K12" s="9"/>
      <c r="L12" s="9"/>
      <c r="M12" s="9"/>
      <c r="N12" s="9"/>
      <c r="O12" s="9"/>
      <c r="P12" s="9"/>
      <c r="Q12" s="10"/>
    </row>
    <row r="13" spans="2:17" x14ac:dyDescent="0.2">
      <c r="H13" s="22">
        <v>44694</v>
      </c>
      <c r="I13" s="9" t="s">
        <v>27</v>
      </c>
      <c r="J13" s="9"/>
      <c r="K13" s="9"/>
      <c r="L13" s="9"/>
      <c r="M13" s="9"/>
      <c r="N13" s="9"/>
      <c r="O13" s="9"/>
      <c r="P13" s="9"/>
      <c r="Q13" s="10"/>
    </row>
    <row r="14" spans="2:17" x14ac:dyDescent="0.2">
      <c r="H14" s="20"/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2">
      <c r="B15" s="27" t="s">
        <v>10</v>
      </c>
      <c r="C15" s="28"/>
      <c r="D15" s="29"/>
      <c r="H15" s="20"/>
      <c r="I15" s="9"/>
      <c r="J15" s="9"/>
      <c r="K15" s="9"/>
      <c r="L15" s="9"/>
      <c r="M15" s="9"/>
      <c r="N15" s="9"/>
      <c r="O15" s="9"/>
      <c r="P15" s="9"/>
      <c r="Q15" s="10"/>
    </row>
    <row r="16" spans="2:17" x14ac:dyDescent="0.2">
      <c r="B16" s="13" t="s">
        <v>11</v>
      </c>
      <c r="C16" s="25" t="s">
        <v>13</v>
      </c>
      <c r="D16" s="26"/>
      <c r="H16" s="23">
        <v>44635</v>
      </c>
      <c r="I16" s="18" t="s">
        <v>26</v>
      </c>
      <c r="J16" s="9"/>
      <c r="K16" s="9"/>
      <c r="L16" s="9"/>
      <c r="M16" s="9"/>
      <c r="N16" s="9"/>
      <c r="O16" s="9"/>
      <c r="P16" s="9"/>
      <c r="Q16" s="10"/>
    </row>
    <row r="17" spans="2:17" x14ac:dyDescent="0.2">
      <c r="B17" s="13" t="s">
        <v>12</v>
      </c>
      <c r="C17" s="25" t="s">
        <v>18</v>
      </c>
      <c r="D17" s="26"/>
      <c r="H17" s="20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2">
      <c r="B18" s="14"/>
      <c r="C18" s="11"/>
      <c r="D18" s="12"/>
      <c r="H18" s="20"/>
      <c r="I18" s="9"/>
      <c r="J18" s="9"/>
      <c r="K18" s="9"/>
      <c r="L18" s="9"/>
      <c r="M18" s="9"/>
      <c r="N18" s="9"/>
      <c r="O18" s="9"/>
      <c r="P18" s="9"/>
      <c r="Q18" s="10"/>
    </row>
    <row r="19" spans="2:17" x14ac:dyDescent="0.2">
      <c r="H19" s="20"/>
      <c r="I19" s="9"/>
      <c r="J19" s="9"/>
      <c r="K19" s="9"/>
      <c r="L19" s="9"/>
      <c r="M19" s="9"/>
      <c r="N19" s="9"/>
      <c r="O19" s="9"/>
      <c r="P19" s="9"/>
      <c r="Q19" s="10"/>
    </row>
    <row r="20" spans="2:17" x14ac:dyDescent="0.2">
      <c r="H20" s="20"/>
      <c r="I20" s="9"/>
      <c r="J20" s="9"/>
      <c r="K20" s="9"/>
      <c r="L20" s="9"/>
      <c r="M20" s="9"/>
      <c r="N20" s="9"/>
      <c r="O20" s="9"/>
      <c r="P20" s="9"/>
      <c r="Q20" s="10"/>
    </row>
    <row r="21" spans="2:17" x14ac:dyDescent="0.2">
      <c r="B21" s="27" t="s">
        <v>14</v>
      </c>
      <c r="C21" s="28"/>
      <c r="D21" s="29"/>
      <c r="H21" s="21"/>
      <c r="I21" s="11"/>
      <c r="J21" s="11"/>
      <c r="K21" s="11"/>
      <c r="L21" s="11"/>
      <c r="M21" s="11"/>
      <c r="N21" s="11"/>
      <c r="O21" s="11"/>
      <c r="P21" s="11"/>
      <c r="Q21" s="12"/>
    </row>
    <row r="22" spans="2:17" x14ac:dyDescent="0.2">
      <c r="B22" s="17" t="s">
        <v>15</v>
      </c>
      <c r="C22" s="25" t="s">
        <v>16</v>
      </c>
      <c r="D22" s="26"/>
    </row>
    <row r="23" spans="2:17" x14ac:dyDescent="0.2">
      <c r="B23" s="17" t="s">
        <v>17</v>
      </c>
      <c r="C23" s="25">
        <v>1985</v>
      </c>
      <c r="D23" s="26"/>
    </row>
    <row r="24" spans="2:17" x14ac:dyDescent="0.2">
      <c r="B24" s="24"/>
      <c r="C24" s="11"/>
      <c r="D24" s="12"/>
    </row>
  </sheetData>
  <mergeCells count="10">
    <mergeCell ref="C23:D23"/>
    <mergeCell ref="H5:Q5"/>
    <mergeCell ref="H6:Q6"/>
    <mergeCell ref="H9:Q9"/>
    <mergeCell ref="B5:D5"/>
    <mergeCell ref="B15:D15"/>
    <mergeCell ref="C16:D16"/>
    <mergeCell ref="C17:D17"/>
    <mergeCell ref="B21:D21"/>
    <mergeCell ref="C22:D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17AE-C7E9-40CA-95EF-D1C85948CFCC}">
  <dimension ref="A1"/>
  <sheetViews>
    <sheetView workbookViewId="0">
      <selection activeCell="G20" sqref="G20:H20"/>
    </sheetView>
  </sheetViews>
  <sheetFormatPr defaultRowHeight="12.75" x14ac:dyDescent="0.2"/>
  <cols>
    <col min="1" max="16384" width="9" style="1"/>
  </cols>
  <sheetData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2022-06-18T22:42:08Z</dcterms:created>
  <dcterms:modified xsi:type="dcterms:W3CDTF">2022-06-20T08:58:13Z</dcterms:modified>
</cp:coreProperties>
</file>