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FB78672-9CD2-4944-92AD-6ADD34DD6132}" xr6:coauthVersionLast="36" xr6:coauthVersionMax="36" xr10:uidLastSave="{00000000-0000-0000-0000-000000000000}"/>
  <bookViews>
    <workbookView xWindow="0" yWindow="0" windowWidth="28800" windowHeight="12225" xr2:uid="{3EBFDF18-2888-4C42-AC72-3700AAB1F0F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1" i="1"/>
  <c r="C12" i="1" l="1"/>
</calcChain>
</file>

<file path=xl/sharedStrings.xml><?xml version="1.0" encoding="utf-8"?>
<sst xmlns="http://schemas.openxmlformats.org/spreadsheetml/2006/main" count="180" uniqueCount="36">
  <si>
    <t>$LULU</t>
  </si>
  <si>
    <t>Luluemon Athletica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</si>
  <si>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</si>
  <si>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</si>
  <si>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</si>
  <si>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</si>
  <si>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</si>
  <si>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</si>
  <si>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</si>
  <si>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</si>
  <si>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</si>
  <si>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</si>
  <si>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</si>
  <si>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</si>
  <si>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</si>
  <si>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</si>
  <si>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Inventory</t>
  </si>
  <si>
    <t>Stores</t>
  </si>
  <si>
    <t>Update</t>
  </si>
  <si>
    <t>IR</t>
  </si>
  <si>
    <t>Key Metrics/Ratios</t>
  </si>
  <si>
    <t>P/E</t>
  </si>
  <si>
    <t>P/B</t>
  </si>
  <si>
    <t>P/S</t>
  </si>
  <si>
    <t>EV/S</t>
  </si>
  <si>
    <t>EV/E</t>
  </si>
  <si>
    <t>ROCE</t>
  </si>
  <si>
    <t>Key Events</t>
  </si>
  <si>
    <t>Vancouver, Canada</t>
  </si>
  <si>
    <t>Calvin McDonald</t>
  </si>
  <si>
    <t>Meghan Frank</t>
  </si>
  <si>
    <t>CPO</t>
  </si>
  <si>
    <t>Michelle Choe</t>
  </si>
  <si>
    <t>CTO</t>
  </si>
  <si>
    <t>Julie Averill</t>
  </si>
  <si>
    <t>Athletic apparel and accessories for women and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</si>
</sst>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2" fillId="2" borderId="6" xfId="0" applyFont="1" applyFill="1" applyBorder="1"/>
    <xf numFmtId="0" fontId="1" fillId="0" borderId="8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8" fontId="1" fillId="0" borderId="0" xfId="0" applyNumberFormat="1" applyFont="1" applyBorder="1"/>
    <xf numFmtId="168" fontId="1" fillId="0" borderId="7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1</xdr:row>
      <xdr:rowOff>9525</xdr:rowOff>
    </xdr:from>
    <xdr:to>
      <xdr:col>6</xdr:col>
      <xdr:colOff>171450</xdr:colOff>
      <xdr:row>3</xdr:row>
      <xdr:rowOff>14036</xdr:rowOff>
    </xdr:to>
    <xdr:pic>
      <xdr:nvPicPr>
        <xdr:cNvPr id="2" name="Picture 1" descr="Lululemon Athletica - TheIndustry.fashion">
          <a:extLst>
            <a:ext uri="{FF2B5EF4-FFF2-40B4-BE49-F238E27FC236}">
              <a16:creationId xmlns:a16="http://schemas.microsoft.com/office/drawing/2014/main" id="{B0439317-654A-4597-BEA4-0563468FF78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41" b="25471"/>
        <a:stretch/>
      </xdr:blipFill>
      <xdr:spPr bwMode="auto">
        <a:xfrm>
          <a:off x="2390775" y="171450"/>
          <a:ext cx="1438275" cy="328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8541-2D02-4662-990F-1A16C3989641}">
  <dimension ref="B2:S40"/>
  <sheetViews>
    <sheetView tabSelected="1" workbookViewId="0">
      <selection activeCell="H3" sqref="H3"/>
    </sheetView>
  </sheetViews>
  <sheetFormatPr defaultRowHeight="12.75" x14ac:dyDescent="0.2"/>
  <cols>
    <col min="1" max="16384" width="9.140625" style="1"/>
  </cols>
  <sheetData>
    <row r="2" spans="2:19" x14ac:dyDescent="0.2">
      <c r="B2" s="2" t="s">
        <v>0</v>
      </c>
      <c r="H2" s="27" t="s">
        <v>35</v>
      </c>
      <c r="I2" s="27"/>
      <c r="J2" s="27"/>
      <c r="K2" s="27"/>
      <c r="L2" s="27"/>
    </row>
    <row r="3" spans="2:19" x14ac:dyDescent="0.2">
      <c r="B3" s="2" t="s">
        <v>1</v>
      </c>
    </row>
    <row r="5" spans="2:19" x14ac:dyDescent="0.2">
      <c r="B5" s="8" t="s">
        <v>2</v>
      </c>
      <c r="C5" s="9"/>
      <c r="D5" s="10"/>
      <c r="G5" s="8" t="s">
        <v>27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2:19" x14ac:dyDescent="0.2">
      <c r="B6" s="3" t="s">
        <v>3</v>
      </c>
      <c r="C6" s="4">
        <v>331.41</v>
      </c>
      <c r="D6" s="5"/>
      <c r="G6" s="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2:19" x14ac:dyDescent="0.2">
      <c r="B7" s="3" t="s">
        <v>4</v>
      </c>
      <c r="C7" s="4">
        <v>122.3</v>
      </c>
      <c r="D7" s="5"/>
      <c r="G7" s="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2:19" x14ac:dyDescent="0.2">
      <c r="B8" s="3" t="s">
        <v>5</v>
      </c>
      <c r="C8" s="21">
        <f>C6*C7</f>
        <v>40531.442999999999</v>
      </c>
      <c r="D8" s="5"/>
      <c r="G8" s="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2:19" x14ac:dyDescent="0.2">
      <c r="B9" s="3" t="s">
        <v>6</v>
      </c>
      <c r="C9" s="21"/>
      <c r="D9" s="5"/>
      <c r="G9" s="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2:19" x14ac:dyDescent="0.2">
      <c r="B10" s="3" t="s">
        <v>7</v>
      </c>
      <c r="C10" s="21"/>
      <c r="D10" s="5"/>
      <c r="G10" s="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2:19" x14ac:dyDescent="0.2">
      <c r="B11" s="3" t="s">
        <v>8</v>
      </c>
      <c r="C11" s="21">
        <f>C9-C10</f>
        <v>0</v>
      </c>
      <c r="D11" s="5"/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2:19" x14ac:dyDescent="0.2">
      <c r="B12" s="6" t="s">
        <v>9</v>
      </c>
      <c r="C12" s="22">
        <f>C8-C11</f>
        <v>40531.442999999999</v>
      </c>
      <c r="D12" s="7"/>
      <c r="G12" s="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2:19" x14ac:dyDescent="0.2">
      <c r="G13" s="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2:19" x14ac:dyDescent="0.2">
      <c r="G14" s="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2:19" x14ac:dyDescent="0.2">
      <c r="B15" s="8" t="s">
        <v>10</v>
      </c>
      <c r="C15" s="9"/>
      <c r="D15" s="10"/>
      <c r="G15" s="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2:19" x14ac:dyDescent="0.2">
      <c r="B16" s="11" t="s">
        <v>11</v>
      </c>
      <c r="C16" s="17" t="s">
        <v>29</v>
      </c>
      <c r="D16" s="18"/>
      <c r="G16" s="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2:19" x14ac:dyDescent="0.2">
      <c r="B17" s="11" t="s">
        <v>12</v>
      </c>
      <c r="C17" s="17" t="s">
        <v>30</v>
      </c>
      <c r="D17" s="18"/>
      <c r="G17" s="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2:19" x14ac:dyDescent="0.2">
      <c r="B18" s="11" t="s">
        <v>31</v>
      </c>
      <c r="C18" s="17" t="s">
        <v>32</v>
      </c>
      <c r="D18" s="18"/>
      <c r="G18" s="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2:19" x14ac:dyDescent="0.2">
      <c r="B19" s="14" t="s">
        <v>33</v>
      </c>
      <c r="C19" s="19" t="s">
        <v>34</v>
      </c>
      <c r="D19" s="20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2:19" x14ac:dyDescent="0.2">
      <c r="G20" s="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2:19" x14ac:dyDescent="0.2"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2:19" x14ac:dyDescent="0.2">
      <c r="B22" s="8" t="s">
        <v>13</v>
      </c>
      <c r="C22" s="9"/>
      <c r="D22" s="10"/>
      <c r="G22" s="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2:19" x14ac:dyDescent="0.2">
      <c r="B23" s="23" t="s">
        <v>14</v>
      </c>
      <c r="C23" s="17" t="s">
        <v>28</v>
      </c>
      <c r="D23" s="18"/>
      <c r="G23" s="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  <row r="24" spans="2:19" x14ac:dyDescent="0.2">
      <c r="B24" s="23" t="s">
        <v>15</v>
      </c>
      <c r="C24" s="17">
        <v>1998</v>
      </c>
      <c r="D24" s="18"/>
      <c r="G24" s="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2:19" x14ac:dyDescent="0.2">
      <c r="B25" s="23"/>
      <c r="C25" s="17"/>
      <c r="D25" s="18"/>
      <c r="G25" s="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2:19" x14ac:dyDescent="0.2">
      <c r="B26" s="23" t="s">
        <v>16</v>
      </c>
      <c r="C26" s="17"/>
      <c r="D26" s="18"/>
      <c r="G26" s="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2:19" x14ac:dyDescent="0.2">
      <c r="B27" s="23" t="s">
        <v>17</v>
      </c>
      <c r="C27" s="17"/>
      <c r="D27" s="18"/>
      <c r="G27" s="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</row>
    <row r="28" spans="2:19" x14ac:dyDescent="0.2">
      <c r="B28" s="23"/>
      <c r="C28" s="17"/>
      <c r="D28" s="18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</row>
    <row r="29" spans="2:19" x14ac:dyDescent="0.2">
      <c r="B29" s="23" t="s">
        <v>18</v>
      </c>
      <c r="C29" s="17"/>
      <c r="D29" s="18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</row>
    <row r="30" spans="2:19" x14ac:dyDescent="0.2">
      <c r="B30" s="24" t="s">
        <v>19</v>
      </c>
      <c r="C30" s="25"/>
      <c r="D30" s="26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2:19" x14ac:dyDescent="0.2"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</row>
    <row r="32" spans="2:19" x14ac:dyDescent="0.2"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2:19" x14ac:dyDescent="0.2">
      <c r="B33" s="8" t="s">
        <v>20</v>
      </c>
      <c r="C33" s="9"/>
      <c r="D33" s="10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</row>
    <row r="34" spans="2:19" x14ac:dyDescent="0.2">
      <c r="B34" s="23" t="s">
        <v>22</v>
      </c>
      <c r="C34" s="17"/>
      <c r="D34" s="18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2:19" x14ac:dyDescent="0.2">
      <c r="B35" s="23" t="s">
        <v>23</v>
      </c>
      <c r="C35" s="17"/>
      <c r="D35" s="18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</row>
    <row r="36" spans="2:19" x14ac:dyDescent="0.2">
      <c r="B36" s="23" t="s">
        <v>24</v>
      </c>
      <c r="C36" s="17"/>
      <c r="D36" s="18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</row>
    <row r="37" spans="2:19" x14ac:dyDescent="0.2">
      <c r="B37" s="23" t="s">
        <v>21</v>
      </c>
      <c r="C37" s="17"/>
      <c r="D37" s="18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</row>
    <row r="38" spans="2:19" x14ac:dyDescent="0.2">
      <c r="B38" s="23" t="s">
        <v>25</v>
      </c>
      <c r="C38" s="17"/>
      <c r="D38" s="18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</row>
    <row r="39" spans="2:19" x14ac:dyDescent="0.2">
      <c r="B39" s="23" t="s">
        <v>26</v>
      </c>
      <c r="C39" s="17"/>
      <c r="D39" s="18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</row>
    <row r="40" spans="2:19" x14ac:dyDescent="0.2">
      <c r="B40" s="24"/>
      <c r="C40" s="19"/>
      <c r="D40" s="20"/>
      <c r="G40" s="6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</row>
  </sheetData>
  <mergeCells count="24">
    <mergeCell ref="C36:D36"/>
    <mergeCell ref="C37:D37"/>
    <mergeCell ref="C38:D38"/>
    <mergeCell ref="C39:D39"/>
    <mergeCell ref="C40:D40"/>
    <mergeCell ref="G5:S5"/>
    <mergeCell ref="C28:D28"/>
    <mergeCell ref="C29:D29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DA-A9CC-4791-80CF-AB6DA5691ECD}">
  <dimension ref="A1"/>
  <sheetViews>
    <sheetView workbookViewId="0">
      <selection activeCell="B46" sqref="B4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2022-12-09T15:00:53Z</dcterms:created>
  <dcterms:modified xsi:type="dcterms:W3CDTF">2022-12-09T15:07:54Z</dcterms:modified>
</cp:coreProperties>
</file>