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A0B8420-8F03-41AA-BCDD-EF5FE2F61090}" xr6:coauthVersionLast="36" xr6:coauthVersionMax="47" xr10:uidLastSave="{00000000-0000-0000-0000-000000000000}"/>
  <bookViews>
    <workbookView xWindow="0" yWindow="495" windowWidth="33600" windowHeight="18840" xr2:uid="{8724097C-16E9-4DD8-A664-E92B012AA13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C13" i="1" l="1"/>
</calcChain>
</file>

<file path=xl/sharedStrings.xml><?xml version="1.0" encoding="utf-8"?>
<sst xmlns="http://schemas.openxmlformats.org/spreadsheetml/2006/main" count="56" uniqueCount="53">
  <si>
    <t>£KOD</t>
  </si>
  <si>
    <t>Kodal Minerals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</si>
  <si>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</si>
  <si>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</si>
  <si>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</si>
  <si>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</si>
  <si>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</si>
  <si>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</si>
  <si>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</si>
  <si>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</si>
  <si>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</si>
  <si>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</si>
  <si>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</si>
  <si>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</si>
  <si>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Chair</t>
  </si>
  <si>
    <t>Bernard Aylward</t>
  </si>
  <si>
    <t>Steven Zaninovich</t>
  </si>
  <si>
    <t>B.E Civil, B.E.</t>
  </si>
  <si>
    <t>B.Sc, MAusIMM</t>
  </si>
  <si>
    <t>Management</t>
  </si>
  <si>
    <t>HQ</t>
  </si>
  <si>
    <t>Founded</t>
  </si>
  <si>
    <t>London, UK</t>
  </si>
  <si>
    <t>Update</t>
  </si>
  <si>
    <t>IR</t>
  </si>
  <si>
    <t>Link</t>
  </si>
  <si>
    <t>Key Events</t>
  </si>
  <si>
    <t>Projects</t>
  </si>
  <si>
    <t>Bougouni Lithium Project</t>
  </si>
  <si>
    <t>Mali</t>
  </si>
  <si>
    <t>4-Year Mine Life</t>
  </si>
  <si>
    <t>130,000 tonnes per annum of spodumene</t>
  </si>
  <si>
    <t>concentrate</t>
  </si>
  <si>
    <t>Pending financing &amp; Mali Government approval</t>
  </si>
  <si>
    <t>Kodal Minerals consider DMS plant "fast-track" option on Mali project</t>
  </si>
  <si>
    <t>Gold mining permits held in Mali &amp; Cote d'Ivoire</t>
  </si>
  <si>
    <t>https://kodalminerals.com/wp-content/uploads/2022/09/Kodal-MineralsAnnual-Report.pdf</t>
  </si>
  <si>
    <t>FY21</t>
  </si>
  <si>
    <t>2021 Malian coup d'etat begins led by the Malian Army &amp; Vice President of Mali. Third coup in Mali in 10 years</t>
  </si>
  <si>
    <t>10-Oct-22 "Financing due to be announced in next 8 weeks (Dec-05~)"</t>
  </si>
  <si>
    <t>Flagship</t>
  </si>
  <si>
    <t>JV</t>
  </si>
  <si>
    <t>Buyout</t>
  </si>
  <si>
    <t>Risk, Out of KOD control</t>
  </si>
  <si>
    <t>Low Risk, lower valuation</t>
  </si>
  <si>
    <t>Go-it Alone</t>
  </si>
  <si>
    <t>Risk, Highest valuation</t>
  </si>
  <si>
    <t>Funding Options:</t>
  </si>
  <si>
    <t>Kodal Minerals spikes +60% on news of $117.75m funding secured via a Joint Venture to fully finance lithium project</t>
  </si>
  <si>
    <t>Exploration of Lithium &amp; Gold deposits in Mali, Africa</t>
  </si>
  <si>
    <t>Kodal Minerals confirm receipt of $7 million for JV subsidiary as mentioned in previous finance agreement</t>
  </si>
  <si>
    <t>RNS detailing new admission of shares for JV investment, 106,250,000 new shares added to the total share capital</t>
  </si>
  <si>
    <t>KOD confirm they are not impacted by new Mali Govt. mining rules which would've seen larger % interest sacrificed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</si>
</sst>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5" fontId="1" fillId="0" borderId="0" xfId="0" applyNumberFormat="1" applyFont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4" fillId="4" borderId="5" xfId="0" applyFont="1" applyFill="1" applyBorder="1"/>
    <xf numFmtId="0" fontId="1" fillId="5" borderId="0" xfId="0" applyFont="1" applyFill="1"/>
    <xf numFmtId="0" fontId="6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7" fillId="4" borderId="0" xfId="1" applyFont="1" applyFill="1" applyBorder="1"/>
    <xf numFmtId="0" fontId="8" fillId="0" borderId="0" xfId="0" applyFont="1"/>
    <xf numFmtId="0" fontId="9" fillId="0" borderId="0" xfId="0" applyFont="1"/>
    <xf numFmtId="166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7" fillId="4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215901</xdr:colOff>
      <xdr:row>0</xdr:row>
      <xdr:rowOff>101601</xdr:rowOff>
    </xdr:from>
    <xdr:to>
      <xdr:col>5</xdr:col>
      <xdr:colOff>393700</xdr:colOff>
      <xdr:row>5</xdr:row>
      <xdr:rowOff>60446</xdr:rowOff>
    </xdr:to>
    <xdr:pic>
      <xdr:nvPicPr>
        <xdr:cNvPr id="2" name="Picture 1" descr="Kodal Minerals (@KodalMinerals) / Twitter">
          <a:extLst>
            <a:ext uri="{FF2B5EF4-FFF2-40B4-BE49-F238E27FC236}">
              <a16:creationId xmlns:a16="http://schemas.microsoft.com/office/drawing/2014/main" id="{B786CE6D-8881-A6E4-BAE2-ECBAF982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101601"/>
          <a:ext cx="876299" cy="80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397932</xdr:colOff>
      <xdr:row>41</xdr:row>
      <xdr:rowOff>114300</xdr:rowOff>
    </xdr:from>
    <xdr:to>
      <xdr:col>16</xdr:col>
      <xdr:colOff>503766</xdr:colOff>
      <xdr:row>82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1F7FC1-2A22-2DE2-68D6-A46A8E3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2" y="6934200"/>
          <a:ext cx="11281834" cy="676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2021_Malian_coup_d'%C3%A9tat" TargetMode="External"/><Relationship Id="rId7" Type="http://schemas.openxmlformats.org/officeDocument/2006/relationships/hyperlink" Target="https://www.bloomberg.com/news/articles/2023-09-22/london-listed-miner-says-mali-lithium-project-not-hit-by-new-law" TargetMode="External"/><Relationship Id="rId2" Type="http://schemas.openxmlformats.org/officeDocument/2006/relationships/hyperlink" Target="https://kodalminerals.com/investors/corporate-documents/" TargetMode="External"/><Relationship Id="rId1" Type="http://schemas.openxmlformats.org/officeDocument/2006/relationships/hyperlink" Target="https://www.lse.co.uk/rns/KOD/bougouni-project-dms-development-opportunity-ubtemhlnap8644k.html" TargetMode="External"/><Relationship Id="rId6" Type="http://schemas.openxmlformats.org/officeDocument/2006/relationships/hyperlink" Target="https://www.lse.co.uk/rns/KOD/total-voting-rights-fw0chnx936bnmbf.html" TargetMode="External"/><Relationship Id="rId5" Type="http://schemas.openxmlformats.org/officeDocument/2006/relationships/hyperlink" Target="https://www.londonstockexchange.com/news-article/KOD/funding-update-us-7million-deposit-received/15820014" TargetMode="External"/><Relationship Id="rId4" Type="http://schemas.openxmlformats.org/officeDocument/2006/relationships/hyperlink" Target="https://www.proactiveinvestors.co.uk/companies/news/1003790/kodal-minerals-shares-leap-on-us-117-75mln-funding-deal-to-fully-finance-bougouni-lithium-development-1003790.html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9D8F-2E0A-4B42-BC33-C56645A0E544}">
  <dimension ref="A2:Z41"/>
  <sheetViews>
    <sheetView tabSelected="1" workbookViewId="0">
      <selection activeCell="V12" sqref="V12"/>
    </sheetView>
  </sheetViews>
  <sheetFormatPr defaultColWidth="9.140625" defaultRowHeight="12.75" x14ac:dyDescent="0.2"/>
  <cols>
    <col min="1" max="16384" width="9.140625" style="1"/>
  </cols>
  <sheetData>
    <row r="2" spans="2:26" ht="15" x14ac:dyDescent="0.25">
      <c r="B2" s="3" t="s">
        <v>0</v>
      </c>
      <c r="E2"/>
      <c r="G2" s="26" t="s">
        <v>49</v>
      </c>
      <c r="H2" s="26"/>
      <c r="I2" s="26"/>
      <c r="J2" s="26"/>
      <c r="K2" s="26"/>
    </row>
    <row r="3" spans="2:26" x14ac:dyDescent="0.2">
      <c r="B3" s="2" t="s">
        <v>1</v>
      </c>
    </row>
    <row r="6" spans="2:26" x14ac:dyDescent="0.2">
      <c r="B6" s="33" t="s">
        <v>2</v>
      </c>
      <c r="C6" s="34"/>
      <c r="D6" s="35"/>
      <c r="G6" s="33" t="s">
        <v>26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5"/>
      <c r="V6" s="33" t="s">
        <v>27</v>
      </c>
      <c r="W6" s="34"/>
      <c r="X6" s="34"/>
      <c r="Y6" s="35"/>
    </row>
    <row r="7" spans="2:26" x14ac:dyDescent="0.2">
      <c r="B7" s="4" t="s">
        <v>3</v>
      </c>
      <c r="C7" s="6">
        <v>5.2500000000000003E-3</v>
      </c>
      <c r="D7" s="16"/>
      <c r="G7" s="28">
        <v>45170</v>
      </c>
      <c r="H7" s="42" t="s">
        <v>52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V7" s="20" t="s">
        <v>28</v>
      </c>
      <c r="W7" s="14"/>
      <c r="X7" s="14"/>
      <c r="Y7" s="25" t="s">
        <v>29</v>
      </c>
      <c r="Z7" s="31" t="s">
        <v>40</v>
      </c>
    </row>
    <row r="8" spans="2:26" x14ac:dyDescent="0.2">
      <c r="B8" s="4" t="s">
        <v>4</v>
      </c>
      <c r="C8" s="7">
        <v>17009.980984999998</v>
      </c>
      <c r="D8" s="16" t="s">
        <v>37</v>
      </c>
      <c r="G8" s="12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V8" s="23" t="s">
        <v>30</v>
      </c>
      <c r="W8" s="14"/>
      <c r="X8" s="14"/>
      <c r="Y8" s="15"/>
    </row>
    <row r="9" spans="2:26" x14ac:dyDescent="0.2">
      <c r="B9" s="4" t="s">
        <v>5</v>
      </c>
      <c r="C9" s="7">
        <f>C7*C8</f>
        <v>89.30240017125</v>
      </c>
      <c r="D9" s="16"/>
      <c r="E9" s="7"/>
      <c r="G9" s="12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V9" s="23" t="s">
        <v>31</v>
      </c>
      <c r="W9" s="14"/>
      <c r="X9" s="14"/>
      <c r="Y9" s="15"/>
    </row>
    <row r="10" spans="2:26" x14ac:dyDescent="0.2">
      <c r="B10" s="4" t="s">
        <v>6</v>
      </c>
      <c r="C10" s="7">
        <v>2</v>
      </c>
      <c r="D10" s="16" t="s">
        <v>37</v>
      </c>
      <c r="E10" s="3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V10" s="24" t="s">
        <v>32</v>
      </c>
      <c r="W10" s="14"/>
      <c r="X10" s="14"/>
      <c r="Y10" s="15"/>
    </row>
    <row r="11" spans="2:26" x14ac:dyDescent="0.2">
      <c r="B11" s="4" t="s">
        <v>7</v>
      </c>
      <c r="C11" s="7">
        <v>0</v>
      </c>
      <c r="D11" s="16" t="s">
        <v>37</v>
      </c>
      <c r="G11" s="28">
        <v>44986</v>
      </c>
      <c r="H11" s="29" t="s">
        <v>51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V11" s="21"/>
      <c r="W11" s="14"/>
      <c r="X11" s="14"/>
      <c r="Y11" s="15"/>
    </row>
    <row r="12" spans="2:26" x14ac:dyDescent="0.2">
      <c r="B12" s="4" t="s">
        <v>8</v>
      </c>
      <c r="C12" s="7">
        <f>C10-C11</f>
        <v>2</v>
      </c>
      <c r="D12" s="16" t="s">
        <v>37</v>
      </c>
      <c r="G12" s="12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V12" s="21"/>
      <c r="W12" s="14"/>
      <c r="X12" s="14"/>
      <c r="Y12" s="15"/>
    </row>
    <row r="13" spans="2:26" x14ac:dyDescent="0.2">
      <c r="B13" s="5" t="s">
        <v>9</v>
      </c>
      <c r="C13" s="8">
        <f>C9-C12</f>
        <v>87.30240017125</v>
      </c>
      <c r="D13" s="17"/>
      <c r="G13" s="28">
        <v>44958</v>
      </c>
      <c r="H13" s="29" t="s">
        <v>50</v>
      </c>
      <c r="J13" s="14"/>
      <c r="K13" s="14"/>
      <c r="L13" s="14"/>
      <c r="M13" s="14"/>
      <c r="N13" s="14"/>
      <c r="O13" s="14"/>
      <c r="P13" s="14"/>
      <c r="Q13" s="14"/>
      <c r="R13" s="14"/>
      <c r="S13" s="15"/>
      <c r="V13" s="21"/>
      <c r="W13" s="14"/>
      <c r="X13" s="14"/>
      <c r="Y13" s="15"/>
    </row>
    <row r="14" spans="2:26" x14ac:dyDescent="0.2">
      <c r="G14" s="12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V14" s="21"/>
      <c r="W14" s="14"/>
      <c r="X14" s="14"/>
      <c r="Y14" s="15"/>
    </row>
    <row r="15" spans="2:26" x14ac:dyDescent="0.2">
      <c r="G15" s="28">
        <v>44927</v>
      </c>
      <c r="H15" s="29" t="s">
        <v>48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V15" s="21"/>
      <c r="W15" s="14"/>
      <c r="X15" s="14"/>
      <c r="Y15" s="15"/>
    </row>
    <row r="16" spans="2:26" x14ac:dyDescent="0.2">
      <c r="B16" s="33" t="s">
        <v>19</v>
      </c>
      <c r="C16" s="34"/>
      <c r="D16" s="35"/>
      <c r="G16" s="12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V16" s="21"/>
      <c r="W16" s="14"/>
      <c r="X16" s="14"/>
      <c r="Y16" s="15"/>
    </row>
    <row r="17" spans="1:25" x14ac:dyDescent="0.2">
      <c r="A17" s="11"/>
      <c r="B17" s="9" t="s">
        <v>11</v>
      </c>
      <c r="C17" s="38" t="s">
        <v>15</v>
      </c>
      <c r="D17" s="39"/>
      <c r="E17" s="1" t="s">
        <v>18</v>
      </c>
      <c r="G17" s="28">
        <v>44805</v>
      </c>
      <c r="H17" s="29" t="s">
        <v>34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V17" s="22"/>
      <c r="W17" s="18"/>
      <c r="X17" s="18"/>
      <c r="Y17" s="19"/>
    </row>
    <row r="18" spans="1:25" x14ac:dyDescent="0.2">
      <c r="A18" s="11"/>
      <c r="B18" s="9" t="s">
        <v>12</v>
      </c>
      <c r="C18" s="38"/>
      <c r="D18" s="39"/>
      <c r="G18" s="12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</row>
    <row r="19" spans="1:25" x14ac:dyDescent="0.2">
      <c r="A19" s="11"/>
      <c r="B19" s="9" t="s">
        <v>13</v>
      </c>
      <c r="C19" s="38" t="s">
        <v>16</v>
      </c>
      <c r="D19" s="39"/>
      <c r="E19" s="1" t="s">
        <v>17</v>
      </c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</row>
    <row r="20" spans="1:25" x14ac:dyDescent="0.2">
      <c r="A20" s="11"/>
      <c r="B20" s="10" t="s">
        <v>14</v>
      </c>
      <c r="C20" s="36"/>
      <c r="D20" s="37"/>
      <c r="G20" s="12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</row>
    <row r="21" spans="1:25" x14ac:dyDescent="0.2">
      <c r="G21" s="12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V21" s="1" t="s">
        <v>35</v>
      </c>
    </row>
    <row r="22" spans="1:25" x14ac:dyDescent="0.2">
      <c r="G22" s="12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</row>
    <row r="23" spans="1:25" x14ac:dyDescent="0.2">
      <c r="B23" s="33" t="s">
        <v>10</v>
      </c>
      <c r="C23" s="34"/>
      <c r="D23" s="35"/>
      <c r="G23" s="12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</row>
    <row r="24" spans="1:25" x14ac:dyDescent="0.2">
      <c r="B24" s="12" t="s">
        <v>20</v>
      </c>
      <c r="C24" s="38" t="s">
        <v>22</v>
      </c>
      <c r="D24" s="39"/>
      <c r="G24" s="12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</row>
    <row r="25" spans="1:25" x14ac:dyDescent="0.2">
      <c r="B25" s="12" t="s">
        <v>21</v>
      </c>
      <c r="C25" s="38">
        <v>2010</v>
      </c>
      <c r="D25" s="39"/>
      <c r="G25" s="28">
        <v>44317</v>
      </c>
      <c r="H25" s="29" t="s">
        <v>38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</row>
    <row r="26" spans="1:25" x14ac:dyDescent="0.2">
      <c r="B26" s="12"/>
      <c r="C26" s="38"/>
      <c r="D26" s="39"/>
      <c r="G26" s="12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</row>
    <row r="27" spans="1:25" x14ac:dyDescent="0.2">
      <c r="B27" s="12"/>
      <c r="C27" s="38"/>
      <c r="D27" s="39"/>
      <c r="G27" s="12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</row>
    <row r="28" spans="1:25" ht="15" x14ac:dyDescent="0.25">
      <c r="B28" s="12"/>
      <c r="C28" s="38"/>
      <c r="D28" s="39"/>
      <c r="G28" s="12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  <c r="V28"/>
    </row>
    <row r="29" spans="1:25" x14ac:dyDescent="0.2">
      <c r="B29" s="12" t="s">
        <v>23</v>
      </c>
      <c r="C29" s="14"/>
      <c r="D29" s="15"/>
      <c r="G29" s="12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</row>
    <row r="30" spans="1:25" x14ac:dyDescent="0.2">
      <c r="B30" s="13" t="s">
        <v>24</v>
      </c>
      <c r="C30" s="40" t="s">
        <v>25</v>
      </c>
      <c r="D30" s="41"/>
      <c r="G30" s="13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9"/>
    </row>
    <row r="34" spans="3:19" x14ac:dyDescent="0.2">
      <c r="G34" s="27" t="s">
        <v>33</v>
      </c>
      <c r="R34" s="2" t="s">
        <v>47</v>
      </c>
    </row>
    <row r="35" spans="3:19" x14ac:dyDescent="0.2">
      <c r="C35" s="6"/>
      <c r="R35" s="1" t="s">
        <v>45</v>
      </c>
      <c r="S35" s="30" t="s">
        <v>46</v>
      </c>
    </row>
    <row r="36" spans="3:19" x14ac:dyDescent="0.2">
      <c r="G36" s="27" t="s">
        <v>39</v>
      </c>
      <c r="R36" s="1" t="s">
        <v>41</v>
      </c>
      <c r="S36" s="30" t="s">
        <v>43</v>
      </c>
    </row>
    <row r="37" spans="3:19" x14ac:dyDescent="0.2">
      <c r="R37" s="1" t="s">
        <v>42</v>
      </c>
      <c r="S37" s="30" t="s">
        <v>44</v>
      </c>
    </row>
    <row r="38" spans="3:19" x14ac:dyDescent="0.2">
      <c r="P38" s="7"/>
    </row>
    <row r="41" spans="3:19" x14ac:dyDescent="0.2">
      <c r="G41" s="1" t="s">
        <v>36</v>
      </c>
    </row>
  </sheetData>
  <mergeCells count="15">
    <mergeCell ref="C30:D30"/>
    <mergeCell ref="B23:D23"/>
    <mergeCell ref="C24:D24"/>
    <mergeCell ref="C25:D25"/>
    <mergeCell ref="C26:D26"/>
    <mergeCell ref="C27:D27"/>
    <mergeCell ref="C28:D28"/>
    <mergeCell ref="G6:S6"/>
    <mergeCell ref="V6:Y6"/>
    <mergeCell ref="B6:D6"/>
    <mergeCell ref="B16:D16"/>
    <mergeCell ref="C20:D20"/>
    <mergeCell ref="C19:D19"/>
    <mergeCell ref="C18:D18"/>
    <mergeCell ref="C17:D17"/>
  </mergeCells>
  <hyperlinks>
    <hyperlink ref="H17" r:id="rId1" xr:uid="{77F3DFC6-F58B-5C44-BDC9-407B8FA9A543}"/>
    <hyperlink ref="C30:D30" r:id="rId2" display="Link" xr:uid="{336D676D-4F82-B242-AB61-E9CB8CE40EDD}"/>
    <hyperlink ref="H25" r:id="rId3" display="2021 Malian coup d'etat begins led by the Malian Army &amp; Vice President of Mali" xr:uid="{98DA3C71-ACDA-5847-9BCE-1CF7AA6AF31A}"/>
    <hyperlink ref="H15" r:id="rId4" xr:uid="{CFBE2DC5-BD46-4AEA-B124-0F71050A4DEA}"/>
    <hyperlink ref="H13" r:id="rId5" display="Kodal Minerals confirm receipt of $7 million as mentioned in previous finance agreement" xr:uid="{A2CAAC11-3AA2-4D99-B693-8505C47A6E02}"/>
    <hyperlink ref="H11" r:id="rId6" xr:uid="{4F95A3C1-2DBB-4F64-81EA-BE641A62ED90}"/>
    <hyperlink ref="H7" r:id="rId7" xr:uid="{1D495841-82EA-4608-87E2-EC469374E9E9}"/>
  </hyperlink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2022-10-25T13:47:30Z</dcterms:created>
  <dcterms:modified xsi:type="dcterms:W3CDTF">2023-09-23T13:29:30Z</dcterms:modified>
</cp:coreProperties>
</file>