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056CF5C0-03C2-43A9-91EF-6318FCDACBB8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0" i="1" l="1"/>
  <c r="AB40" i="1"/>
  <c r="AA40" i="1"/>
  <c r="Z40" i="1"/>
  <c r="AI40" i="1"/>
  <c r="AF40" i="1"/>
  <c r="AE40" i="1"/>
  <c r="T40" i="1"/>
  <c r="K40" i="1"/>
  <c r="J40" i="1"/>
  <c r="I40" i="1"/>
  <c r="H40" i="1"/>
  <c r="AH15" i="1" l="1"/>
  <c r="AG15" i="1"/>
  <c r="AF15" i="1"/>
  <c r="AC15" i="1"/>
  <c r="AB15" i="1"/>
  <c r="AA15" i="1"/>
  <c r="Z15" i="1"/>
  <c r="V15" i="1"/>
  <c r="AL40" i="1" l="1"/>
  <c r="AK40" i="1"/>
  <c r="G40" i="1"/>
  <c r="F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AJ15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<sst xmlns="http://schemas.openxmlformats.org/spreadsheetml/2006/main" count="1679" uniqueCount="1019">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</sst>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48.38</v>
          </cell>
        </row>
        <row r="8">
          <cell r="C8">
            <v>587.23644000000002</v>
          </cell>
        </row>
        <row r="11">
          <cell r="C11">
            <v>-57.274999999999991</v>
          </cell>
        </row>
        <row r="12">
          <cell r="C12">
            <v>644.51143999999999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1.0498682203942842</v>
          </cell>
        </row>
      </sheetData>
      <sheetData sheetId="1">
        <row r="31">
          <cell r="U31">
            <v>0.48660622602635362</v>
          </cell>
        </row>
        <row r="32">
          <cell r="U32">
            <v>4.3182375270790468E-2</v>
          </cell>
        </row>
        <row r="33">
          <cell r="U33">
            <v>3.3746944291705099E-2</v>
          </cell>
        </row>
        <row r="34">
          <cell r="U34">
            <v>0.18684556276625364</v>
          </cell>
        </row>
        <row r="81">
          <cell r="U81">
            <v>0.66124210638034442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2.2999999999999998</v>
          </cell>
        </row>
        <row r="7">
          <cell r="W7">
            <v>4.433098591549296</v>
          </cell>
        </row>
        <row r="8">
          <cell r="C8">
            <v>114.99999999999999</v>
          </cell>
        </row>
        <row r="11">
          <cell r="C11">
            <v>13.872</v>
          </cell>
        </row>
        <row r="12">
          <cell r="C12">
            <v>101.12799999999999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3.910766510236003</v>
          </cell>
        </row>
        <row r="37">
          <cell r="C37">
            <v>9.5881273970318492</v>
          </cell>
        </row>
        <row r="38">
          <cell r="C38">
            <v>8.4315491078872764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S18" activePane="bottomRight" state="frozen"/>
      <selection pane="topRight" activeCell="C1" sqref="C1"/>
      <selection pane="bottomLeft" activeCell="A3" sqref="A3"/>
      <selection pane="bottomRight" activeCell="Z40" sqref="Z40:AC4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7" t="s">
        <v>499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[19]Main!$C$6*E52</f>
        <v>38.704000000000008</v>
      </c>
      <c r="G40" s="56">
        <f>[19]Main!$C$8*E52</f>
        <v>469.78915200000006</v>
      </c>
      <c r="H40" s="1">
        <f>[19]Main!$C$11*$E$52</f>
        <v>-45.819999999999993</v>
      </c>
      <c r="I40" s="56">
        <f>[19]Main!$C$12*$E$52</f>
        <v>515.60915199999999</v>
      </c>
      <c r="J40" s="4" t="str">
        <f>[19]Main!$C$29</f>
        <v>FQ323</v>
      </c>
      <c r="K40" s="158">
        <f>[19]Main!$D$29</f>
        <v>37591</v>
      </c>
      <c r="M40" s="56"/>
      <c r="N40" s="56"/>
      <c r="T40" s="51">
        <f>[19]Main!$C$34</f>
        <v>1.0498682203942842</v>
      </c>
      <c r="Z40" s="53">
        <f>'[19]Financial Model'!$U$31</f>
        <v>0.48660622602635362</v>
      </c>
      <c r="AA40" s="53">
        <f>'[19]Financial Model'!$U$32</f>
        <v>4.3182375270790468E-2</v>
      </c>
      <c r="AB40" s="53">
        <f>'[19]Financial Model'!$U$33</f>
        <v>3.3746944291705099E-2</v>
      </c>
      <c r="AC40" s="53">
        <f>'[19]Financial Model'!$U$34</f>
        <v>0.18684556276625364</v>
      </c>
      <c r="AE40" s="56">
        <f>[19]Main!$C$27*$E$52</f>
        <v>450.79200000000003</v>
      </c>
      <c r="AF40" s="53">
        <f>'[19]Financial Model'!$U$81</f>
        <v>0.66124210638034442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2.2999999999999998</v>
      </c>
      <c r="G41" s="56">
        <f>[20]Main!$C$8</f>
        <v>114.99999999999999</v>
      </c>
      <c r="H41" s="56">
        <f>[20]Main!$C$11</f>
        <v>13.872</v>
      </c>
      <c r="I41" s="56">
        <f>[20]Main!$C$12</f>
        <v>101.12799999999999</v>
      </c>
      <c r="J41" s="4" t="str">
        <f>[20]Main!$C$29</f>
        <v>H122</v>
      </c>
      <c r="K41" s="130">
        <f>[20]Main!$D$29</f>
        <v>45063</v>
      </c>
      <c r="L41" s="50">
        <f>[20]Main!$C$38</f>
        <v>8.4315491078872764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9.5881273970318492</v>
      </c>
      <c r="S41" s="51">
        <f>'[20]Financial Model'!$T$84</f>
        <v>4.5587396635300852</v>
      </c>
      <c r="T41" s="51">
        <f>[20]Main!$C$34</f>
        <v>3.910766510236003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5" t="s">
        <v>495</v>
      </c>
      <c r="E51" s="156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2023-01-29T20:48:35Z</dcterms:modified>
</cp:coreProperties>
</file>