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919296E-04CB-4FEF-B93C-81A8E09794D7}" xr6:coauthVersionLast="47" xr6:coauthVersionMax="47" xr10:uidLastSave="{00000000-0000-0000-0000-000000000000}"/>
  <bookViews>
    <workbookView xWindow="-120" yWindow="-120" windowWidth="29040" windowHeight="15720" xr2:uid="{DBE68CB9-300E-47C4-9167-EEEEB7AE9C6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<sst xmlns="http://schemas.openxmlformats.org/spreadsheetml/2006/main" count="45" uniqueCount="44">
  <si>
    <t>$FTAI</t>
  </si>
  <si>
    <t>FTAI Aviation Ltd.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</si>
  <si>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</si>
  <si>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</si>
  <si>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</si>
  <si>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</si>
  <si>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</si>
  <si>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</si>
  <si>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</si>
  <si>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</si>
  <si>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</si>
  <si>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</si>
  <si>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</si>
  <si>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</si>
  <si>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</si>
  <si>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Key Events</t>
  </si>
  <si>
    <t>Profile</t>
  </si>
  <si>
    <t>HQ</t>
  </si>
  <si>
    <t>Founded</t>
  </si>
  <si>
    <t>IPO</t>
  </si>
  <si>
    <t>Cust.</t>
  </si>
  <si>
    <t>IR</t>
  </si>
  <si>
    <t>Update</t>
  </si>
  <si>
    <t>Valuation Metrics</t>
  </si>
  <si>
    <t>P/B</t>
  </si>
  <si>
    <t>P/S</t>
  </si>
  <si>
    <t>EV/S</t>
  </si>
  <si>
    <t>P/E</t>
  </si>
  <si>
    <t>EV/E</t>
  </si>
  <si>
    <t>Owns &amp; maintains commercial jet engines for lease/maintenance. Primarily CFM56 &amp; V2500 engines. Also leases aircraft</t>
  </si>
  <si>
    <t>Share price crashed 30% after claims made by short-seller Muddy Waters Research</t>
  </si>
  <si>
    <t>FTAI announce their audit committee would investigate claims of financial irregularities made by MWR</t>
  </si>
  <si>
    <t>MUDDY WATERS RESEARCH REPORT</t>
  </si>
  <si>
    <t>Joseph Adams Jr.</t>
  </si>
  <si>
    <t>Ms. Eun Nam</t>
  </si>
  <si>
    <t>David Moreno</t>
  </si>
  <si>
    <t>Alan John Adreini</t>
  </si>
  <si>
    <t>Born</t>
  </si>
  <si>
    <t>NYC, New York</t>
  </si>
  <si>
    <t>Inventory</t>
  </si>
  <si>
    <t>Commercial AC</t>
  </si>
  <si>
    <t>Engines</t>
  </si>
  <si>
    <t>Russia AC</t>
  </si>
  <si>
    <t>Russia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</si>
</sst>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3" fillId="0" borderId="0" xfId="0" applyNumberFormat="1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6" fillId="0" borderId="0" xfId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66675</xdr:rowOff>
    </xdr:from>
    <xdr:to>
      <xdr:col>4</xdr:col>
      <xdr:colOff>361950</xdr:colOff>
      <xdr:row>3</xdr:row>
      <xdr:rowOff>57150</xdr:rowOff>
    </xdr:to>
    <xdr:pic>
      <xdr:nvPicPr>
        <xdr:cNvPr id="2" name="Picture 1" descr="FTAI Aviation | LinkedIn">
          <a:extLst>
            <a:ext uri="{FF2B5EF4-FFF2-40B4-BE49-F238E27FC236}">
              <a16:creationId xmlns:a16="http://schemas.microsoft.com/office/drawing/2014/main" id="{426E75FC-048D-1672-3D88-2360052E32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58" b="23958"/>
        <a:stretch/>
      </xdr:blipFill>
      <xdr:spPr bwMode="auto">
        <a:xfrm>
          <a:off x="1885950" y="66675"/>
          <a:ext cx="9144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uddywatersresearch.com/research/2025/mw-short-011520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0F48-91DC-4860-9DF2-9BA74D380386}">
  <dimension ref="A2:V39"/>
  <sheetViews>
    <sheetView tabSelected="1" workbookViewId="0">
      <selection activeCell="C26" sqref="C26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  <c r="G2" s="1" t="s">
        <v>29</v>
      </c>
    </row>
    <row r="3" spans="1:22" x14ac:dyDescent="0.2">
      <c r="B3" s="2" t="s">
        <v>1</v>
      </c>
    </row>
    <row r="5" spans="1:22" x14ac:dyDescent="0.2">
      <c r="B5" s="3" t="s">
        <v>2</v>
      </c>
      <c r="C5" s="4"/>
      <c r="D5" s="5"/>
      <c r="G5" s="3" t="s">
        <v>15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spans="1:22" x14ac:dyDescent="0.2">
      <c r="B6" s="12" t="s">
        <v>3</v>
      </c>
      <c r="C6" s="13">
        <v>109.6</v>
      </c>
      <c r="D6" s="14"/>
      <c r="G6" s="25"/>
      <c r="H6" s="19"/>
      <c r="I6" s="19"/>
      <c r="J6" s="19"/>
      <c r="K6" s="19"/>
      <c r="L6" s="19"/>
      <c r="M6" s="19"/>
      <c r="N6" s="19"/>
      <c r="O6" s="19"/>
      <c r="P6" s="19"/>
      <c r="Q6" s="20"/>
      <c r="T6" s="35" t="s">
        <v>32</v>
      </c>
    </row>
    <row r="7" spans="1:22" x14ac:dyDescent="0.2">
      <c r="B7" s="12" t="s">
        <v>4</v>
      </c>
      <c r="C7" s="15">
        <v>103</v>
      </c>
      <c r="D7" s="14"/>
      <c r="G7" s="25"/>
      <c r="H7" s="19"/>
      <c r="I7" s="19"/>
      <c r="J7" s="19"/>
      <c r="K7" s="19"/>
      <c r="L7" s="19"/>
      <c r="M7" s="19"/>
      <c r="N7" s="19"/>
      <c r="O7" s="19"/>
      <c r="P7" s="19"/>
      <c r="Q7" s="20"/>
    </row>
    <row r="8" spans="1:22" x14ac:dyDescent="0.2">
      <c r="B8" s="12" t="s">
        <v>5</v>
      </c>
      <c r="C8" s="15">
        <f>C6*C7</f>
        <v>11288.8</v>
      </c>
      <c r="D8" s="14"/>
      <c r="G8" s="25"/>
      <c r="H8" s="19"/>
      <c r="I8" s="19"/>
      <c r="J8" s="19"/>
      <c r="K8" s="19"/>
      <c r="L8" s="19"/>
      <c r="M8" s="19"/>
      <c r="N8" s="19"/>
      <c r="O8" s="19"/>
      <c r="P8" s="19"/>
      <c r="Q8" s="20"/>
    </row>
    <row r="9" spans="1:22" x14ac:dyDescent="0.2">
      <c r="B9" s="12" t="s">
        <v>6</v>
      </c>
      <c r="C9" s="15"/>
      <c r="D9" s="14"/>
      <c r="G9" s="25"/>
      <c r="H9" s="19"/>
      <c r="I9" s="19"/>
      <c r="J9" s="19"/>
      <c r="K9" s="19"/>
      <c r="L9" s="19"/>
      <c r="M9" s="19"/>
      <c r="N9" s="19"/>
      <c r="O9" s="19"/>
      <c r="P9" s="19"/>
      <c r="Q9" s="20"/>
      <c r="T9" s="2" t="s">
        <v>39</v>
      </c>
    </row>
    <row r="10" spans="1:22" x14ac:dyDescent="0.2">
      <c r="B10" s="12" t="s">
        <v>7</v>
      </c>
      <c r="C10" s="15"/>
      <c r="D10" s="14"/>
      <c r="G10" s="33">
        <v>44197</v>
      </c>
      <c r="H10" s="19" t="s">
        <v>30</v>
      </c>
      <c r="I10" s="19"/>
      <c r="J10" s="19"/>
      <c r="K10" s="19"/>
      <c r="L10" s="19"/>
      <c r="M10" s="19"/>
      <c r="N10" s="19"/>
      <c r="O10" s="19"/>
      <c r="P10" s="19"/>
      <c r="Q10" s="20"/>
      <c r="T10" s="1" t="s">
        <v>40</v>
      </c>
      <c r="V10" s="1">
        <v>96</v>
      </c>
    </row>
    <row r="11" spans="1:22" x14ac:dyDescent="0.2">
      <c r="B11" s="12" t="s">
        <v>8</v>
      </c>
      <c r="C11" s="15">
        <f>C9-C10</f>
        <v>0</v>
      </c>
      <c r="D11" s="14"/>
      <c r="G11" s="25"/>
      <c r="H11" s="34" t="s">
        <v>31</v>
      </c>
      <c r="I11" s="19"/>
      <c r="J11" s="19"/>
      <c r="K11" s="19"/>
      <c r="L11" s="19"/>
      <c r="M11" s="19"/>
      <c r="N11" s="19"/>
      <c r="O11" s="19"/>
      <c r="P11" s="19"/>
      <c r="Q11" s="20"/>
      <c r="T11" s="1" t="s">
        <v>41</v>
      </c>
      <c r="V11" s="1">
        <v>267</v>
      </c>
    </row>
    <row r="12" spans="1:22" x14ac:dyDescent="0.2">
      <c r="B12" s="16" t="s">
        <v>9</v>
      </c>
      <c r="C12" s="17">
        <f>C8-C11</f>
        <v>11288.8</v>
      </c>
      <c r="D12" s="18"/>
      <c r="G12" s="25"/>
      <c r="H12" s="19"/>
      <c r="I12" s="19"/>
      <c r="J12" s="19"/>
      <c r="K12" s="19"/>
      <c r="L12" s="19"/>
      <c r="M12" s="19"/>
      <c r="N12" s="19"/>
      <c r="O12" s="19"/>
      <c r="P12" s="19"/>
      <c r="Q12" s="20"/>
    </row>
    <row r="13" spans="1:22" x14ac:dyDescent="0.2">
      <c r="G13" s="25"/>
      <c r="H13" s="19"/>
      <c r="I13" s="19"/>
      <c r="J13" s="19"/>
      <c r="K13" s="19"/>
      <c r="L13" s="19"/>
      <c r="M13" s="19"/>
      <c r="N13" s="19"/>
      <c r="O13" s="19"/>
      <c r="P13" s="19"/>
      <c r="Q13" s="20"/>
      <c r="T13" s="36" t="s">
        <v>42</v>
      </c>
      <c r="U13" s="36"/>
      <c r="V13" s="36">
        <v>8</v>
      </c>
    </row>
    <row r="14" spans="1:22" x14ac:dyDescent="0.2">
      <c r="G14" s="25"/>
      <c r="H14" s="19"/>
      <c r="I14" s="19"/>
      <c r="J14" s="19"/>
      <c r="K14" s="19"/>
      <c r="L14" s="19"/>
      <c r="M14" s="19"/>
      <c r="N14" s="19"/>
      <c r="O14" s="19"/>
      <c r="P14" s="19"/>
      <c r="Q14" s="20"/>
      <c r="T14" s="36" t="s">
        <v>43</v>
      </c>
      <c r="U14" s="36"/>
      <c r="V14" s="36">
        <v>17</v>
      </c>
    </row>
    <row r="15" spans="1:22" x14ac:dyDescent="0.2">
      <c r="B15" s="3" t="s">
        <v>10</v>
      </c>
      <c r="C15" s="4"/>
      <c r="D15" s="5"/>
      <c r="E15" s="29" t="s">
        <v>37</v>
      </c>
      <c r="G15" s="25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1:22" x14ac:dyDescent="0.2">
      <c r="A16" s="1" t="s">
        <v>14</v>
      </c>
      <c r="B16" s="6" t="s">
        <v>11</v>
      </c>
      <c r="C16" s="7" t="s">
        <v>33</v>
      </c>
      <c r="D16" s="8"/>
      <c r="E16" s="1">
        <v>1958</v>
      </c>
      <c r="G16" s="25"/>
      <c r="H16" s="19"/>
      <c r="I16" s="19"/>
      <c r="J16" s="19"/>
      <c r="K16" s="19"/>
      <c r="L16" s="19"/>
      <c r="M16" s="19"/>
      <c r="N16" s="19"/>
      <c r="O16" s="19"/>
      <c r="P16" s="19"/>
      <c r="Q16" s="20"/>
    </row>
    <row r="17" spans="2:17" x14ac:dyDescent="0.2">
      <c r="B17" s="6" t="s">
        <v>12</v>
      </c>
      <c r="C17" s="7" t="s">
        <v>34</v>
      </c>
      <c r="D17" s="8"/>
      <c r="E17" s="1">
        <v>1982</v>
      </c>
      <c r="G17" s="25"/>
      <c r="H17" s="19"/>
      <c r="I17" s="19"/>
      <c r="J17" s="19"/>
      <c r="K17" s="19"/>
      <c r="L17" s="19"/>
      <c r="M17" s="19"/>
      <c r="N17" s="19"/>
      <c r="O17" s="19"/>
      <c r="P17" s="19"/>
      <c r="Q17" s="20"/>
    </row>
    <row r="18" spans="2:17" x14ac:dyDescent="0.2">
      <c r="B18" s="6" t="s">
        <v>13</v>
      </c>
      <c r="C18" s="7" t="s">
        <v>35</v>
      </c>
      <c r="D18" s="8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2:17" x14ac:dyDescent="0.2">
      <c r="B19" s="9" t="s">
        <v>21</v>
      </c>
      <c r="C19" s="10" t="s">
        <v>36</v>
      </c>
      <c r="D19" s="11"/>
      <c r="E19" s="1">
        <v>1947</v>
      </c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20"/>
    </row>
    <row r="20" spans="2:17" x14ac:dyDescent="0.2">
      <c r="G20" s="25"/>
      <c r="H20" s="19"/>
      <c r="I20" s="19"/>
      <c r="J20" s="19"/>
      <c r="K20" s="19"/>
      <c r="L20" s="19"/>
      <c r="M20" s="19"/>
      <c r="N20" s="19"/>
      <c r="O20" s="19"/>
      <c r="P20" s="19"/>
      <c r="Q20" s="20"/>
    </row>
    <row r="21" spans="2:17" x14ac:dyDescent="0.2">
      <c r="G21" s="25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spans="2:17" x14ac:dyDescent="0.2">
      <c r="B22" s="3" t="s">
        <v>16</v>
      </c>
      <c r="C22" s="4"/>
      <c r="D22" s="5"/>
      <c r="G22" s="25"/>
      <c r="H22" s="19"/>
      <c r="I22" s="19"/>
      <c r="J22" s="19"/>
      <c r="K22" s="19"/>
      <c r="L22" s="19"/>
      <c r="M22" s="19"/>
      <c r="N22" s="19"/>
      <c r="O22" s="19"/>
      <c r="P22" s="19"/>
      <c r="Q22" s="20"/>
    </row>
    <row r="23" spans="2:17" x14ac:dyDescent="0.2">
      <c r="B23" s="25" t="s">
        <v>17</v>
      </c>
      <c r="C23" s="7" t="s">
        <v>38</v>
      </c>
      <c r="D23" s="8"/>
      <c r="G23" s="25"/>
      <c r="H23" s="19"/>
      <c r="I23" s="19"/>
      <c r="J23" s="19"/>
      <c r="K23" s="19"/>
      <c r="L23" s="19"/>
      <c r="M23" s="19"/>
      <c r="N23" s="19"/>
      <c r="O23" s="19"/>
      <c r="P23" s="19"/>
      <c r="Q23" s="20"/>
    </row>
    <row r="24" spans="2:17" x14ac:dyDescent="0.2">
      <c r="B24" s="25" t="s">
        <v>18</v>
      </c>
      <c r="C24" s="7">
        <v>2011</v>
      </c>
      <c r="D24" s="8"/>
      <c r="G24" s="25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x14ac:dyDescent="0.2">
      <c r="B25" s="25" t="s">
        <v>19</v>
      </c>
      <c r="C25" s="7">
        <v>2015</v>
      </c>
      <c r="D25" s="8"/>
      <c r="G25" s="25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x14ac:dyDescent="0.2">
      <c r="B26" s="25"/>
      <c r="C26" s="23"/>
      <c r="D26" s="24"/>
      <c r="G26" s="25"/>
      <c r="H26" s="19"/>
      <c r="I26" s="19"/>
      <c r="J26" s="19"/>
      <c r="K26" s="19"/>
      <c r="L26" s="19"/>
      <c r="M26" s="19"/>
      <c r="N26" s="19"/>
      <c r="O26" s="19"/>
      <c r="P26" s="19"/>
      <c r="Q26" s="20"/>
    </row>
    <row r="27" spans="2:17" x14ac:dyDescent="0.2">
      <c r="B27" s="25" t="s">
        <v>20</v>
      </c>
      <c r="C27" s="23"/>
      <c r="D27" s="24"/>
      <c r="G27" s="26"/>
      <c r="H27" s="21"/>
      <c r="I27" s="21"/>
      <c r="J27" s="21"/>
      <c r="K27" s="21"/>
      <c r="L27" s="21"/>
      <c r="M27" s="21"/>
      <c r="N27" s="21"/>
      <c r="O27" s="21"/>
      <c r="P27" s="21"/>
      <c r="Q27" s="22"/>
    </row>
    <row r="28" spans="2:17" x14ac:dyDescent="0.2">
      <c r="B28" s="25"/>
      <c r="C28" s="23"/>
      <c r="D28" s="24"/>
    </row>
    <row r="29" spans="2:17" x14ac:dyDescent="0.2">
      <c r="B29" s="25" t="s">
        <v>21</v>
      </c>
      <c r="C29" s="23"/>
      <c r="D29" s="24"/>
    </row>
    <row r="30" spans="2:17" x14ac:dyDescent="0.2">
      <c r="B30" s="26" t="s">
        <v>22</v>
      </c>
      <c r="C30" s="27"/>
      <c r="D30" s="28"/>
    </row>
    <row r="33" spans="2:4" x14ac:dyDescent="0.2">
      <c r="B33" s="3" t="s">
        <v>23</v>
      </c>
      <c r="C33" s="4"/>
      <c r="D33" s="5"/>
    </row>
    <row r="34" spans="2:4" x14ac:dyDescent="0.2">
      <c r="B34" s="25" t="s">
        <v>24</v>
      </c>
      <c r="C34" s="7"/>
      <c r="D34" s="8"/>
    </row>
    <row r="35" spans="2:4" x14ac:dyDescent="0.2">
      <c r="B35" s="25" t="s">
        <v>25</v>
      </c>
      <c r="C35" s="7"/>
      <c r="D35" s="8"/>
    </row>
    <row r="36" spans="2:4" x14ac:dyDescent="0.2">
      <c r="B36" s="25" t="s">
        <v>26</v>
      </c>
      <c r="C36" s="7"/>
      <c r="D36" s="8"/>
    </row>
    <row r="37" spans="2:4" x14ac:dyDescent="0.2">
      <c r="B37" s="25" t="s">
        <v>27</v>
      </c>
      <c r="C37" s="7"/>
      <c r="D37" s="8"/>
    </row>
    <row r="38" spans="2:4" x14ac:dyDescent="0.2">
      <c r="B38" s="25" t="s">
        <v>28</v>
      </c>
      <c r="C38" s="7"/>
      <c r="D38" s="8"/>
    </row>
    <row r="39" spans="2:4" x14ac:dyDescent="0.2">
      <c r="B39" s="25"/>
      <c r="C39" s="7"/>
      <c r="D39" s="8"/>
    </row>
  </sheetData>
  <mergeCells count="18">
    <mergeCell ref="C36:D36"/>
    <mergeCell ref="C37:D37"/>
    <mergeCell ref="C38:D38"/>
    <mergeCell ref="C39:D39"/>
    <mergeCell ref="C24:D24"/>
    <mergeCell ref="C25:D25"/>
    <mergeCell ref="B22:D22"/>
    <mergeCell ref="C23:D23"/>
    <mergeCell ref="B33:D33"/>
    <mergeCell ref="C34:D34"/>
    <mergeCell ref="C35:D35"/>
    <mergeCell ref="G5:Q5"/>
    <mergeCell ref="B5:D5"/>
    <mergeCell ref="B15:D15"/>
    <mergeCell ref="C16:D16"/>
    <mergeCell ref="C17:D17"/>
    <mergeCell ref="C18:D18"/>
    <mergeCell ref="C19:D19"/>
  </mergeCells>
  <hyperlinks>
    <hyperlink ref="T6" r:id="rId1" xr:uid="{6416B8FA-CE4B-4D5D-AD00-109168CF956E}"/>
  </hyperlinks>
  <pageMargins left="0.7" right="0.7" top="0.75" bottom="0.75" header="0.3" footer="0.3"/>
  <pageSetup paperSize="0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48AD-5AE2-400F-9208-297F5B72C742}">
  <dimension ref="B1:I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" sqref="I3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9" s="29" customFormat="1" x14ac:dyDescent="0.2"/>
    <row r="2" spans="2:9" s="30" customFormat="1" x14ac:dyDescent="0.2">
      <c r="B2" s="31"/>
    </row>
    <row r="3" spans="2:9" s="30" customFormat="1" x14ac:dyDescent="0.2">
      <c r="B3" s="31"/>
      <c r="I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2025-02-04T22:24:49Z</dcterms:created>
  <dcterms:modified xsi:type="dcterms:W3CDTF">2025-02-04T22:49:32Z</dcterms:modified>
</cp:coreProperties>
</file>