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0663686bd3dab/Documents/2_UNI/APAN frameworks and methods/airbnb/"/>
    </mc:Choice>
  </mc:AlternateContent>
  <xr:revisionPtr revIDLastSave="256" documentId="8_{E288E0EB-6A8F-4538-B55E-DC817ED30F42}" xr6:coauthVersionLast="45" xr6:coauthVersionMax="45" xr10:uidLastSave="{A6AA0B97-F997-439A-8FE2-E9F26C9FF888}"/>
  <bookViews>
    <workbookView xWindow="-120" yWindow="-120" windowWidth="29040" windowHeight="15990" xr2:uid="{0E42FDC8-377B-4E36-88D0-5ED86E4AFD02}"/>
  </bookViews>
  <sheets>
    <sheet name="Variables" sheetId="1" r:id="rId1"/>
    <sheet name="Missingness" sheetId="2" r:id="rId2"/>
  </sheets>
  <definedNames>
    <definedName name="_xlnm._FilterDatabase" localSheetId="0" hidden="1">Variables!$A$3:$F$94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I5" i="1" l="1"/>
  <c r="J5" i="1"/>
  <c r="I6" i="1"/>
  <c r="J6" i="1"/>
  <c r="I7" i="1"/>
  <c r="J7" i="1"/>
  <c r="I8" i="1"/>
  <c r="J8" i="1"/>
  <c r="I9" i="1"/>
  <c r="J9" i="1"/>
  <c r="I10" i="1"/>
  <c r="J10" i="1"/>
  <c r="J4" i="1"/>
  <c r="I4" i="1"/>
  <c r="I12" i="1" l="1"/>
  <c r="J12" i="1"/>
</calcChain>
</file>

<file path=xl/sharedStrings.xml><?xml version="1.0" encoding="utf-8"?>
<sst xmlns="http://schemas.openxmlformats.org/spreadsheetml/2006/main" count="527" uniqueCount="247">
  <si>
    <t>Observations: 36,839</t>
  </si>
  <si>
    <t>Variables: 91</t>
  </si>
  <si>
    <t>$ id                                           &lt;int&gt; 24383993, 4643640, 17290376, 23438461, 13477934, 13378899...</t>
  </si>
  <si>
    <t>$ name                                         &lt;chr&gt; "&lt;5minutes to Manhattan luxury apartment&gt;", "&lt;SO CLOSE TO...</t>
  </si>
  <si>
    <t>$ summary                                      &lt;chr&gt; "New super luxury hotel apartment The door of the apartme...</t>
  </si>
  <si>
    <t>$ space                                        &lt;chr&gt; "", "", "", "It is on the corner of Grand &amp; Mott Streets ...</t>
  </si>
  <si>
    <t>$ description                                  &lt;chr&gt; "New super luxury hotel apartment The door of the apartme...</t>
  </si>
  <si>
    <t>$ neighborhood_overview                        &lt;chr&gt; "2840 Jackson Ave,  Long Island City", "safe neighborhood...</t>
  </si>
  <si>
    <t>$ notes                                        &lt;chr&gt; "", "", "", "The neighborhood is very popular and safe.  ...</t>
  </si>
  <si>
    <t>$ transit                                      &lt;chr&gt; "6 subway - EMR7NW  Thirty seconds to the subway station ...</t>
  </si>
  <si>
    <t>$ access                                       &lt;chr&gt; "dryers  washing machine  kitchen utensils and appliances...</t>
  </si>
  <si>
    <t>$ interaction                                  &lt;chr&gt; "Happy to introduce New York å\217¯ä»¥æ\217\220ä¾›ä¸­æ–‡æ...</t>
  </si>
  <si>
    <t>$ house_rules                                  &lt;chr&gt; "", "", "", "", "- ** No third party bookings.  - ** VERY...</t>
  </si>
  <si>
    <t>$ host_name                                    &lt;chr&gt; "Mengxiao", "Jimmy", "Julia", "Moying", "Michol", "Agusti...</t>
  </si>
  <si>
    <t>$ host_since                                   &lt;chr&gt; "2018-11-01", "2014-01-13", "2015-11-13", "2018-09-29", "...</t>
  </si>
  <si>
    <t>$ host_location                                &lt;chr&gt; "US", "New York, New York, United States", "New York, New...</t>
  </si>
  <si>
    <t>$ host_about                                   &lt;chr&gt; "", " likes meeting new people. Good people you do meet w...</t>
  </si>
  <si>
    <t>$ host_response_time                           &lt;chr&gt; "N/A", "within a few hours", "N/A", "within an hour", "wi...</t>
  </si>
  <si>
    <t>$ host_response_rate                           &lt;chr&gt; "N/A", "100%", "N/A", "100%", "100%", "N/A", "N/A", "N/A"...</t>
  </si>
  <si>
    <t>$ host_acceptance_rate                         &lt;chr&gt; "N/A", "N/A", "N/A", "N/A", "N/A", "N/A", "N/A", "N/A", "...</t>
  </si>
  <si>
    <t>$ host_is_superhost                            &lt;chr&gt; "f", "f", "f", "f", "f", "f", "f", "f", "f", "f", "f", "f...</t>
  </si>
  <si>
    <t>$ host_neighbourhood                           &lt;chr&gt; "Long Island City", "Rosebank", "Bedford-Stuyvesant", "",...</t>
  </si>
  <si>
    <t>$ host_listings_count                          &lt;int&gt; 1, 2, 1, 1, 2, 1, 1, 1, 1, 1, 1, 1, 4, 1, 2, 1, 5, 1, 1, ...</t>
  </si>
  <si>
    <t>$ host_total_listings_count                    &lt;int&gt; 1, 2, 1, 1, 2, 1, 1, 1, 1, 1, 1, 1, 4, 1, 2, 1, 5, 1, 1, ...</t>
  </si>
  <si>
    <t>$ host_verifications                           &lt;chr&gt; "['email', 'phone', 'offline_government_id', 'selfie', 'g...</t>
  </si>
  <si>
    <t>$ host_has_profile_pic                         &lt;chr&gt; "t", "t", "t", "t", "t", "t", "t", "t", "t", "t", "t", "t...</t>
  </si>
  <si>
    <t>$ host_identity_verified                       &lt;chr&gt; "f", "f", "t", "f", "f", "t", "t", "f", "f", "t", "t", "f...</t>
  </si>
  <si>
    <t>$ street                                       &lt;chr&gt; "Queens, NY, United States", "Staten Island, NY, United S...</t>
  </si>
  <si>
    <t>$ neighbourhood                                &lt;chr&gt; "Long Island City", "Rosebank", "Bedford-Stuyvesant", "Ch...</t>
  </si>
  <si>
    <t>$ neighbourhood_cleansed                       &lt;chr&gt; "Long Island City", "Shore Acres", "Bedford-Stuyvesant", ...</t>
  </si>
  <si>
    <t>$ neighbourhood_group_cleansed                 &lt;chr&gt; "Queens", "Staten Island", "Brooklyn", "Manhattan", "Broo...</t>
  </si>
  <si>
    <t>$ city                                         &lt;chr&gt; "Queens", "Staten Island", "Brooklyn", "New York", "Brook...</t>
  </si>
  <si>
    <t>$ state                                        &lt;chr&gt; "NY", "NY", "NY", "NY", "NY", "NY", "NY", "NY", "NY", "NY...</t>
  </si>
  <si>
    <t>$ zipcode                                      &lt;chr&gt; "11101", "10305", "11205", "10013", "11233", "10023", "10...</t>
  </si>
  <si>
    <t>$ market                                       &lt;chr&gt; "New York", "New York", "New York", "New York", "New York...</t>
  </si>
  <si>
    <t>$ smart_location                               &lt;chr&gt; "Queens, NY", "Staten Island, NY", "Brooklyn, NY", "New Y...</t>
  </si>
  <si>
    <t>$ country_code                                 &lt;chr&gt; "US", "US", "US", "US", "US", "US", "US", "US", "US", "US...</t>
  </si>
  <si>
    <t>$ country                                      &lt;chr&gt; "United States", "United States", "United States", "Unite...</t>
  </si>
  <si>
    <t>$ is_location_exact                            &lt;chr&gt; "t", "t", "t", "f", "t", "f", "t", "t", "t", "t", "t", "f...</t>
  </si>
  <si>
    <t>$ property_type                                &lt;chr&gt; "Serviced apartment", "House", "Apartment", "Apartment", ...</t>
  </si>
  <si>
    <t>$ room_type                                    &lt;chr&gt; "Private room", "Private room", "Private room", "Private ...</t>
  </si>
  <si>
    <t>$ accommodates                                 &lt;int&gt; 2, 2, 3, 3, 2, 4, 1, 2, 5, 1, 2, 10, 8, 3, 3, 2, 8, 3, 4,...</t>
  </si>
  <si>
    <t>$ bathrooms                                    &lt;dbl&gt; 1.5, 1.0, 1.0, 1.0, 1.0, 1.0, 1.0, 1.0, 2.0, 1.0, 1.0, 1....</t>
  </si>
  <si>
    <t>$ bedrooms                                     &lt;int&gt; 1, 2, 1, 1, 1, 1, 1, 1, 2, 1, 1, 2, 1, 1, 1, 1, 2, 1, 2, ...</t>
  </si>
  <si>
    <t>$ beds                                         &lt;int&gt; 1, 2, 1, 1, 1, 1, 1, 1, 2, 1, 1, 7, 5, 1, 1, 1, 2, 1, 2, ...</t>
  </si>
  <si>
    <t>$ bed_type                                     &lt;chr&gt; "Real Bed", "Real Bed", "Real Bed", "Real Bed", "Real Bed...</t>
  </si>
  <si>
    <t>$ amenities                                    &lt;chr&gt; "Wifi, Air conditioning ,Kitchen,Elevator,Washer,Dryer, S...</t>
  </si>
  <si>
    <t>$ square_feet                                  &lt;int&gt; NA, NA, NA, NA, NA, NA, NA, NA, NA, NA, NA, NA, NA, NA, N...</t>
  </si>
  <si>
    <t>$ price                                        &lt;int&gt; 65, 70, 47, 185, 30, 220, 69, 150, 400, 90, 54, 245, 60, ...</t>
  </si>
  <si>
    <t>$ weekly_price                                 &lt;int&gt; NA, 430, NA, NA, NA, NA, NA, NA, NA, NA, NA, NA, NA, NA, ...</t>
  </si>
  <si>
    <t>$ monthly_price                                &lt;int&gt; NA, NA, NA, NA, NA, NA, NA, NA, NA, NA, NA, NA, NA, NA, N...</t>
  </si>
  <si>
    <t>$ security_deposit                             &lt;int&gt; 0, 100, NA, 0, 0, 150, 0, NA, 0, 0, 0, 600, NA, 200, NA, ...</t>
  </si>
  <si>
    <t>$ cleaning_fee                                 &lt;int&gt; 0, 10, NA, 0, 10, 85, 10, NA, 100, 55, 15, 100, 14, 75, N...</t>
  </si>
  <si>
    <t>$ guests_included                              &lt;int&gt; 1, 1, 1, 1, 1, 1, 1, 1, 1, 1, 1, 4, 1, 1, 1, 2, 4, 1, 4, ...</t>
  </si>
  <si>
    <t>$ extra_people                                 &lt;int&gt; 0, 20, 0, 20, 18, 0, 20, 0, 0, 0, 15, 15, 57, 0, 15, 50, ...</t>
  </si>
  <si>
    <t>$ minimum_nights                               &lt;int&gt; 6, 1, 1, 1, 1, 3, 1, 2, 2, 5, 2, 2, 1, 4, 2, 150, 2, 1, 3...</t>
  </si>
  <si>
    <t>$ maximum_nights                               &lt;int&gt; 11, 1125, 1125, 1125, 14, 20, 1125, 6, 1125, 60, 4, 1125,...</t>
  </si>
  <si>
    <t>$ minimum_minimum_nights                       &lt;int&gt; 6, 1, 1, 1, 1, 3, 1, 2, 2, 3, 2, 2, 1, 4, 2, 150, 2, 1, 3...</t>
  </si>
  <si>
    <t>$ maximum_minimum_nights                       &lt;int&gt; 6, 1, 1, 1, 1, 3, 1, 2, 2, 5, 2, 2, 1, 4, 2, 150, 2, 1, 3...</t>
  </si>
  <si>
    <t>$ minimum_maximum_nights                       &lt;int&gt; 11, 1125, 1125, 1125, 14, 20, 1125, 6, 1125, 60, 4, 1125,...</t>
  </si>
  <si>
    <t>$ maximum_maximum_nights                       &lt;int&gt; 11, 1125, 1125, 1125, 14, 20, 1125, 6, 1125, 60, 4, 1125,...</t>
  </si>
  <si>
    <t>$ minimum_nights_avg_ntm                       &lt;dbl&gt; 6.0, 1.0, 1.0, 1.0, 1.0, 3.0, 1.0, 2.0, 2.0, 4.9, 2.0, 2....</t>
  </si>
  <si>
    <t>$ maximum_nights_avg_ntm                       &lt;dbl&gt; 11, 1125, 1125, 1125, 14, 20, 1125, 6, 1125, 60, 4, 1125,...</t>
  </si>
  <si>
    <t>$ calendar_updated                             &lt;chr&gt; "3 weeks ago", "2 weeks ago", "10 months ago", "5 weeks a...</t>
  </si>
  <si>
    <t>$ has_availability                             &lt;chr&gt; "t", "t", "t", "t", "t", "t", "t", "t", "t", "t", "t", "t...</t>
  </si>
  <si>
    <t>$ availability_30                              &lt;int&gt; 10, 20, 0, 23, 20, 4, 0, 0, 17, 10, 13, 29, 23, 29, 0, 0,...</t>
  </si>
  <si>
    <t>$ availability_60                              &lt;int&gt; 10, 29, 0, 53, 40, 5, 0, 0, 29, 31, 39, 59, 53, 59, 9, 0,...</t>
  </si>
  <si>
    <t>$ availability_90                              &lt;int&gt; 10, 59, 0, 83, 70, 13, 0, 0, 37, 61, 69, 89, 83, 89, 39, ...</t>
  </si>
  <si>
    <t>$ availability_365                             &lt;int&gt; 10, 59, 0, 358, 70, 13, 0, 0, 244, 123, 69, 356, 83, 89, ...</t>
  </si>
  <si>
    <t>$ number_of_reviews                            &lt;int&gt; 3, 8, 5, 31, 57, 5, 5, 5, 30, 60, 35, 1, 59, 54, 128, 42,...</t>
  </si>
  <si>
    <t>$ number_of_reviews_ltm                        &lt;int&gt; 3, 6, 1, 31, 27, 3, 0, 1, 30, 35, 0, 1, 46, 9, 18, 12, 38...</t>
  </si>
  <si>
    <t>$ first_review                                 &lt;chr&gt; "2018-11-23", "2015-11-01", "2017-11-25", "2018-10-06", "...</t>
  </si>
  <si>
    <t>$ last_review                                  &lt;chr&gt; "2018-12-26", "2019-01-01", "2018-03-08", "2018-12-23", "...</t>
  </si>
  <si>
    <t>$ review_scores_rating                         &lt;int&gt; 100, 85, 90, 94, 93, 100, 88, 100, 87, 91, 95, 100, 90, 9...</t>
  </si>
  <si>
    <t>$ review_scores_accuracy                       &lt;int&gt; 10, 10, 9, 10, 10, 10, 9, 10, 9, 9, 10, 8, 9, 10, 10, 10,...</t>
  </si>
  <si>
    <t>$ review_scores_cleanliness                    &lt;int&gt; 9, 8, 9, 10, 9, 10, 8, 10, 9, 9, 9, 8, 9, 10, 9, 9, 9, 8,...</t>
  </si>
  <si>
    <t>$ review_scores_checkin                        &lt;int&gt; 10, 10, 9, 10, 10, 10, 10, 10, 9, 10, 10, 10, 8, 10, 10, ...</t>
  </si>
  <si>
    <t>$ review_scores_communication                  &lt;int&gt; 10, 10, 9, 10, 10, 10, 10, 10, 10, 10, 10, 10, 9, 10, 10,...</t>
  </si>
  <si>
    <t>$ review_scores_location                       &lt;int&gt; 10, 10, 9, 10, 9, 10, 9, 10, 10, 10, 9, 8, 9, 9, 9, 9, 9,...</t>
  </si>
  <si>
    <t>$ review_scores_value                          &lt;int&gt; 10, 9, 9, 9, 9, 10, 9, 10, 9, 9, 10, 8, 9, 10, 9, 9, 9, 9...</t>
  </si>
  <si>
    <t>$ requires_license                             &lt;chr&gt; "f", "f", "f", "f", "f", "f", "f", "f", "f", "f", "f", "f...</t>
  </si>
  <si>
    <t>$ license                                      &lt;chr&gt; "", "", "", "", "", "", "", "", "", "", "", "", "", "", "...</t>
  </si>
  <si>
    <t>$ jurisdiction_names                           &lt;chr&gt; "", "", "", "", "", "", "", "", "", "", "", "", "", "", "...</t>
  </si>
  <si>
    <t>$ instant_bookable                             &lt;chr&gt; "f", "f", "t", "t", "t", "f", "f", "f", "t", "f", "f", "t...</t>
  </si>
  <si>
    <t>$ is_business_travel_ready                     &lt;chr&gt; "f", "f", "f", "f", "f", "f", "f", "f", "f", "f", "f", "f...</t>
  </si>
  <si>
    <t>$ cancellation_policy                          &lt;chr&gt; "strict_14_with_grace_period", "flexible", "flexible", "m...</t>
  </si>
  <si>
    <t>$ require_guest_profile_picture                &lt;chr&gt; "f", "f", "f", "f", "f", "f", "f", "f", "f", "f", "f", "f...</t>
  </si>
  <si>
    <t>$ require_guest_phone_verification             &lt;chr&gt; "f", "f", "f", "f", "f", "f", "f", "f", "f", "f", "f", "f...</t>
  </si>
  <si>
    <t>$ calculated_host_listings_count               &lt;int&gt; 1, 2, 1, 1, 1, 1, 1, 1, 1, 1, 1, 1, 4, 1, 2, 1, 4, 1, 1, ...</t>
  </si>
  <si>
    <t>$ calculated_host_listings_count_entire_homes  &lt;int&gt; 0, 0, 0, 0, 0, 1, 0, 0, 1, 0, 0, 1, 0, 1, 1, 1, 1, 0, 1, ...</t>
  </si>
  <si>
    <t>$ calculated_host_listings_count_private_rooms &lt;int&gt; 1, 2, 1, 1, 1, 0, 1, 1, 0, 1, 1, 0, 0, 0, 1, 0, 3, 1, 0, ...</t>
  </si>
  <si>
    <t>$ calculated_host_listings_count_shared_rooms  &lt;int&gt; 0, 0, 0, 0, 0, 0, 0, 0, 0, 0, 0, 0, 4, 0, 0, 0, 0, 0, 0, ...</t>
  </si>
  <si>
    <t>$ reviews_per_month                            &lt;dbl&gt; 1.88, 0.21, 0.36, 9.69, 2.62, 0.25, 0.15, 0.30, 3.59, 2.7...</t>
  </si>
  <si>
    <t>ID</t>
  </si>
  <si>
    <t>Property</t>
  </si>
  <si>
    <t>Location</t>
  </si>
  <si>
    <t>Host</t>
  </si>
  <si>
    <t>DV</t>
  </si>
  <si>
    <t>Reviews</t>
  </si>
  <si>
    <t>Other</t>
  </si>
  <si>
    <t>DATA</t>
  </si>
  <si>
    <t>GROUP</t>
  </si>
  <si>
    <t>USE</t>
  </si>
  <si>
    <t>TOTAL</t>
  </si>
  <si>
    <t>USING</t>
  </si>
  <si>
    <t xml:space="preserve">   id                                         name </t>
  </si>
  <si>
    <t xml:space="preserve">                                           0                                            0 </t>
  </si>
  <si>
    <t xml:space="preserve">                                     summary                                        space </t>
  </si>
  <si>
    <t xml:space="preserve">                                 description                        neighborhood_overview </t>
  </si>
  <si>
    <t xml:space="preserve">                                       notes                                      transit </t>
  </si>
  <si>
    <t xml:space="preserve">                                      access                                  interaction </t>
  </si>
  <si>
    <t xml:space="preserve">                                 house_rules                                    host_name </t>
  </si>
  <si>
    <t xml:space="preserve">                                  host_since                                host_location </t>
  </si>
  <si>
    <t xml:space="preserve">                                  host_about                           host_response_time </t>
  </si>
  <si>
    <t xml:space="preserve">                                           1                                            0 </t>
  </si>
  <si>
    <t xml:space="preserve">                          host_response_rate                         host_acceptance_rate </t>
  </si>
  <si>
    <t xml:space="preserve">                           host_is_superhost                           host_neighbourhood </t>
  </si>
  <si>
    <t xml:space="preserve">                         host_listings_count                    host_total_listings_count </t>
  </si>
  <si>
    <t xml:space="preserve">                                           1                                            1 </t>
  </si>
  <si>
    <t xml:space="preserve">                          host_verifications                         host_has_profile_pic </t>
  </si>
  <si>
    <t xml:space="preserve">                      host_identity_verified                                       street </t>
  </si>
  <si>
    <t xml:space="preserve">                               neighbourhood                       neighbourhood_cleansed </t>
  </si>
  <si>
    <t xml:space="preserve">                neighbourhood_group_cleansed                                         city </t>
  </si>
  <si>
    <t xml:space="preserve">                                       state                                      zipcode </t>
  </si>
  <si>
    <t xml:space="preserve">                                      market                               smart_location </t>
  </si>
  <si>
    <t xml:space="preserve">                                country_code                                      country </t>
  </si>
  <si>
    <t xml:space="preserve">                           is_location_exact                                property_type </t>
  </si>
  <si>
    <t xml:space="preserve">                                   room_type                                 accommodates </t>
  </si>
  <si>
    <t xml:space="preserve">                                   bathrooms                                     bedrooms </t>
  </si>
  <si>
    <t xml:space="preserve">                                        beds                                     bed_type </t>
  </si>
  <si>
    <t xml:space="preserve">                                           8                                            0 </t>
  </si>
  <si>
    <t xml:space="preserve">                                   amenities                                  square_feet </t>
  </si>
  <si>
    <t xml:space="preserve">                                           0                                        24241 </t>
  </si>
  <si>
    <t xml:space="preserve">                                       price                                 weekly_price </t>
  </si>
  <si>
    <t xml:space="preserve">                                           0                                        21992 </t>
  </si>
  <si>
    <t xml:space="preserve">                               monthly_price                             security_deposit </t>
  </si>
  <si>
    <t xml:space="preserve">                                       24316                                         8622 </t>
  </si>
  <si>
    <t xml:space="preserve">                                cleaning_fee                              guests_included </t>
  </si>
  <si>
    <t xml:space="preserve">                                        4078                                            0 </t>
  </si>
  <si>
    <t xml:space="preserve">                                extra_people                               minimum_nights </t>
  </si>
  <si>
    <t xml:space="preserve">                              maximum_nights                       minimum_minimum_nights </t>
  </si>
  <si>
    <t xml:space="preserve">                      maximum_minimum_nights                       minimum_maximum_nights </t>
  </si>
  <si>
    <t xml:space="preserve">                      maximum_maximum_nights                       minimum_nights_avg_ntm </t>
  </si>
  <si>
    <t xml:space="preserve">                      maximum_nights_avg_ntm                             calendar_updated </t>
  </si>
  <si>
    <t xml:space="preserve">                            has_availability                              availability_30 </t>
  </si>
  <si>
    <t xml:space="preserve">                             availability_60                              availability_90 </t>
  </si>
  <si>
    <t xml:space="preserve">                            availability_365                            number_of_reviews </t>
  </si>
  <si>
    <t xml:space="preserve">                       number_of_reviews_ltm                                 first_review </t>
  </si>
  <si>
    <t xml:space="preserve">                                 last_review                         review_scores_rating </t>
  </si>
  <si>
    <t xml:space="preserve">                      review_scores_accuracy                    review_scores_cleanliness </t>
  </si>
  <si>
    <t xml:space="preserve">                       review_scores_checkin                  review_scores_communication </t>
  </si>
  <si>
    <t xml:space="preserve">                      review_scores_location                          review_scores_value </t>
  </si>
  <si>
    <t xml:space="preserve">                            requires_license                                      license </t>
  </si>
  <si>
    <t xml:space="preserve">                          jurisdiction_names                             instant_bookable </t>
  </si>
  <si>
    <t xml:space="preserve">                    is_business_travel_ready                          cancellation_policy </t>
  </si>
  <si>
    <t xml:space="preserve">               require_guest_profile_picture             require_guest_phone_verification </t>
  </si>
  <si>
    <t xml:space="preserve">              calculated_host_listings_count  calculated_host_listings_count_entire_homes </t>
  </si>
  <si>
    <t xml:space="preserve">calculated_host_listings_count_private_rooms  calculated_host_listings_count_shared_rooms </t>
  </si>
  <si>
    <t xml:space="preserve">                           reviews_per_month </t>
  </si>
  <si>
    <t xml:space="preserve">                                           0                                          139 </t>
  </si>
  <si>
    <t xml:space="preserve">                                           7                                            0 </t>
  </si>
  <si>
    <t xml:space="preserve">                                           0                                        10923 </t>
  </si>
  <si>
    <t xml:space="preserve">                                           0                                         9967 </t>
  </si>
  <si>
    <t xml:space="preserve">                                       10966                                         3834 </t>
  </si>
  <si>
    <t xml:space="preserve">                                        1805                                            0 </t>
  </si>
  <si>
    <t xml:space="preserve">                           reviews_per_month                                  host_since2 </t>
  </si>
  <si>
    <t xml:space="preserve">                                 host_Since2                               host_superhost </t>
  </si>
  <si>
    <t xml:space="preserve">                               host_verified </t>
  </si>
  <si>
    <t>TRAIN</t>
  </si>
  <si>
    <t>TEST</t>
  </si>
  <si>
    <t xml:space="preserve"> id                                         name </t>
  </si>
  <si>
    <t xml:space="preserve">                                           2                                            2 </t>
  </si>
  <si>
    <t xml:space="preserve">                                           0                                          125 </t>
  </si>
  <si>
    <t xml:space="preserve">                                           3                                            0 </t>
  </si>
  <si>
    <t xml:space="preserve">                                           0                                         9112 </t>
  </si>
  <si>
    <t xml:space="preserve">                                weekly_price                                monthly_price </t>
  </si>
  <si>
    <t xml:space="preserve">                                        8361                                         9160 </t>
  </si>
  <si>
    <t xml:space="preserve">                            security_deposit                                 cleaning_fee </t>
  </si>
  <si>
    <t xml:space="preserve">                                        3268                                         1546 </t>
  </si>
  <si>
    <t xml:space="preserve">                             guests_included                                 extra_people </t>
  </si>
  <si>
    <t xml:space="preserve">                              minimum_nights                               maximum_nights </t>
  </si>
  <si>
    <t xml:space="preserve">                      minimum_minimum_nights                       maximum_minimum_nights </t>
  </si>
  <si>
    <t xml:space="preserve">                      minimum_maximum_nights                       maximum_maximum_nights </t>
  </si>
  <si>
    <t xml:space="preserve">                      minimum_nights_avg_ntm                       maximum_nights_avg_ntm </t>
  </si>
  <si>
    <t xml:space="preserve">                            calendar_updated                             has_availability </t>
  </si>
  <si>
    <t xml:space="preserve">                             availability_30                              availability_60 </t>
  </si>
  <si>
    <t xml:space="preserve">                             availability_90                             availability_365 </t>
  </si>
  <si>
    <t xml:space="preserve">                           number_of_reviews                        number_of_reviews_ltm </t>
  </si>
  <si>
    <t xml:space="preserve">                                first_review                                  last_review </t>
  </si>
  <si>
    <t xml:space="preserve">                        review_scores_rating                       review_scores_accuracy </t>
  </si>
  <si>
    <t xml:space="preserve">                   review_scores_cleanliness                        review_scores_checkin </t>
  </si>
  <si>
    <t xml:space="preserve">                 review_scores_communication                       review_scores_location </t>
  </si>
  <si>
    <t xml:space="preserve">                         review_scores_value                             requires_license </t>
  </si>
  <si>
    <t xml:space="preserve">                                     license                           jurisdiction_names </t>
  </si>
  <si>
    <t xml:space="preserve">                            instant_bookable                     is_business_travel_ready </t>
  </si>
  <si>
    <t xml:space="preserve">                         cancellation_policy                require_guest_profile_picture </t>
  </si>
  <si>
    <t xml:space="preserve">            require_guest_phone_verification               calculated_host_listings_count </t>
  </si>
  <si>
    <t xml:space="preserve"> calculated_host_listings_count_entire_homes calculated_host_listings_count_private_rooms </t>
  </si>
  <si>
    <t xml:space="preserve"> calculated_host_listings_count_shared_rooms                            reviews_per_month </t>
  </si>
  <si>
    <t xml:space="preserve">                                 host_since2                                  host_Since2 </t>
  </si>
  <si>
    <t xml:space="preserve">                              host_superhost                                host_verified </t>
  </si>
  <si>
    <t>SCORING</t>
  </si>
  <si>
    <t>VARIABLE NAME</t>
  </si>
  <si>
    <t>price</t>
  </si>
  <si>
    <t>zipcode</t>
  </si>
  <si>
    <t>accommodates</t>
  </si>
  <si>
    <t>bathrooms</t>
  </si>
  <si>
    <t>bedrooms</t>
  </si>
  <si>
    <t>beds</t>
  </si>
  <si>
    <t>host_since2</t>
  </si>
  <si>
    <t>host_superhost</t>
  </si>
  <si>
    <t>host_verified</t>
  </si>
  <si>
    <t>calculated_host_listings_count</t>
  </si>
  <si>
    <t>neighbourhood_group_cleansed</t>
  </si>
  <si>
    <t>is_location_exact</t>
  </si>
  <si>
    <t>review_scores_rating</t>
  </si>
  <si>
    <t>room_type</t>
  </si>
  <si>
    <t>bed_type</t>
  </si>
  <si>
    <t>guests_included</t>
  </si>
  <si>
    <t>extra_people</t>
  </si>
  <si>
    <t>minimum_nights_avg_ntm</t>
  </si>
  <si>
    <t>maximum_nights_avg_ntm</t>
  </si>
  <si>
    <t>availability_30</t>
  </si>
  <si>
    <t>availability_60</t>
  </si>
  <si>
    <t>availability_90</t>
  </si>
  <si>
    <t>availability_365</t>
  </si>
  <si>
    <t>instant_bookable</t>
  </si>
  <si>
    <t>cancellation_policy</t>
  </si>
  <si>
    <t>number_of_reviews_ltm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</si>
  <si>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</si>
  <si>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</si>
  <si>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</si>
  <si>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</si>
  <si>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</si>
  <si>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</si>
  <si>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reviews_per_month</t>
  </si>
  <si>
    <t>description_length</t>
  </si>
  <si>
    <t>has_transit</t>
  </si>
  <si>
    <t>has_sdeposit</t>
  </si>
  <si>
    <t>first_rev_days</t>
  </si>
  <si>
    <t>last_rev_days</t>
  </si>
  <si>
    <t>FACTOR</t>
  </si>
  <si>
    <t>has_hrules</t>
  </si>
  <si>
    <t>IN MODEL</t>
  </si>
  <si>
    <t>has_amenities</t>
  </si>
  <si>
    <t>has_cleaning</t>
  </si>
  <si>
    <t>is_apartment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</si>
</sst>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361E-C6E6-41D7-BA0C-BCEEE675E3FD}">
  <dimension ref="A1:L94"/>
  <sheetViews>
    <sheetView tabSelected="1" topLeftCell="A24" workbookViewId="0">
      <selection activeCell="A43" sqref="A43"/>
    </sheetView>
  </sheetViews>
  <sheetFormatPr defaultRowHeight="15" x14ac:dyDescent="0.25"/>
  <cols>
    <col min="1" max="1" width="99.85546875" bestFit="1" customWidth="1"/>
    <col min="4" max="4" width="44.57031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100</v>
      </c>
      <c r="B3" t="s">
        <v>101</v>
      </c>
      <c r="C3" t="s">
        <v>102</v>
      </c>
      <c r="D3" t="s">
        <v>202</v>
      </c>
      <c r="E3" t="s">
        <v>241</v>
      </c>
      <c r="F3" t="s">
        <v>243</v>
      </c>
      <c r="I3" t="s">
        <v>103</v>
      </c>
      <c r="J3" t="s">
        <v>104</v>
      </c>
    </row>
    <row r="4" spans="1:12" x14ac:dyDescent="0.25">
      <c r="A4" t="s">
        <v>48</v>
      </c>
      <c r="B4" t="s">
        <v>97</v>
      </c>
      <c r="C4">
        <v>1</v>
      </c>
      <c r="D4" t="s">
        <v>203</v>
      </c>
      <c r="E4">
        <v>0</v>
      </c>
      <c r="F4">
        <v>1</v>
      </c>
      <c r="H4" t="s">
        <v>97</v>
      </c>
      <c r="I4">
        <f>COUNTIFS($B:$B,$H4)</f>
        <v>1</v>
      </c>
      <c r="J4">
        <f>COUNTIFS($B:$B,$H4,$C:$C,1)</f>
        <v>1</v>
      </c>
    </row>
    <row r="5" spans="1:12" x14ac:dyDescent="0.25">
      <c r="A5" t="s">
        <v>20</v>
      </c>
      <c r="B5" t="s">
        <v>96</v>
      </c>
      <c r="C5">
        <v>1</v>
      </c>
      <c r="D5" t="s">
        <v>210</v>
      </c>
      <c r="E5">
        <v>1</v>
      </c>
      <c r="F5">
        <v>1</v>
      </c>
      <c r="H5" t="s">
        <v>96</v>
      </c>
      <c r="I5">
        <f t="shared" ref="I5:I10" si="0">COUNTIFS($B:$B,$H5)</f>
        <v>18</v>
      </c>
      <c r="J5">
        <f t="shared" ref="J5:J10" si="1">COUNTIFS($B:$B,$H5,$C:$C,1)</f>
        <v>4</v>
      </c>
      <c r="L5">
        <f>COMBIN(40,8)</f>
        <v>76904685</v>
      </c>
    </row>
    <row r="6" spans="1:12" x14ac:dyDescent="0.25">
      <c r="A6" t="s">
        <v>26</v>
      </c>
      <c r="B6" t="s">
        <v>96</v>
      </c>
      <c r="C6">
        <v>1</v>
      </c>
      <c r="D6" t="s">
        <v>211</v>
      </c>
      <c r="E6">
        <v>1</v>
      </c>
      <c r="F6">
        <v>1</v>
      </c>
      <c r="H6" t="s">
        <v>93</v>
      </c>
      <c r="I6">
        <f t="shared" si="0"/>
        <v>1</v>
      </c>
      <c r="J6">
        <f t="shared" si="1"/>
        <v>0</v>
      </c>
    </row>
    <row r="7" spans="1:12" x14ac:dyDescent="0.25">
      <c r="A7" t="s">
        <v>14</v>
      </c>
      <c r="B7" t="s">
        <v>96</v>
      </c>
      <c r="C7">
        <v>1</v>
      </c>
      <c r="D7" t="s">
        <v>209</v>
      </c>
      <c r="E7">
        <v>0</v>
      </c>
      <c r="F7">
        <v>1</v>
      </c>
      <c r="H7" t="s">
        <v>95</v>
      </c>
      <c r="I7">
        <f t="shared" si="0"/>
        <v>13</v>
      </c>
      <c r="J7">
        <f t="shared" si="1"/>
        <v>3</v>
      </c>
    </row>
    <row r="8" spans="1:12" x14ac:dyDescent="0.25">
      <c r="A8" t="s">
        <v>88</v>
      </c>
      <c r="B8" t="s">
        <v>96</v>
      </c>
      <c r="C8">
        <v>1</v>
      </c>
      <c r="D8" t="s">
        <v>212</v>
      </c>
      <c r="E8">
        <v>0</v>
      </c>
      <c r="F8">
        <v>1</v>
      </c>
      <c r="H8" t="s">
        <v>99</v>
      </c>
      <c r="I8">
        <f t="shared" si="0"/>
        <v>4</v>
      </c>
      <c r="J8">
        <f t="shared" si="1"/>
        <v>0</v>
      </c>
    </row>
    <row r="9" spans="1:12" x14ac:dyDescent="0.25">
      <c r="A9" t="s">
        <v>13</v>
      </c>
      <c r="B9" t="s">
        <v>96</v>
      </c>
      <c r="C9">
        <v>0</v>
      </c>
      <c r="H9" t="s">
        <v>94</v>
      </c>
      <c r="I9">
        <f t="shared" si="0"/>
        <v>42</v>
      </c>
      <c r="J9">
        <f t="shared" si="1"/>
        <v>24</v>
      </c>
    </row>
    <row r="10" spans="1:12" x14ac:dyDescent="0.25">
      <c r="A10" t="s">
        <v>15</v>
      </c>
      <c r="B10" t="s">
        <v>96</v>
      </c>
      <c r="C10">
        <v>0</v>
      </c>
      <c r="H10" t="s">
        <v>98</v>
      </c>
      <c r="I10">
        <f t="shared" si="0"/>
        <v>12</v>
      </c>
      <c r="J10">
        <f t="shared" si="1"/>
        <v>11</v>
      </c>
    </row>
    <row r="11" spans="1:12" x14ac:dyDescent="0.25">
      <c r="A11" t="s">
        <v>16</v>
      </c>
      <c r="B11" t="s">
        <v>96</v>
      </c>
      <c r="C11">
        <v>0</v>
      </c>
    </row>
    <row r="12" spans="1:12" x14ac:dyDescent="0.25">
      <c r="A12" t="s">
        <v>17</v>
      </c>
      <c r="B12" t="s">
        <v>96</v>
      </c>
      <c r="C12">
        <v>0</v>
      </c>
      <c r="I12">
        <f>SUM(I4:I10)</f>
        <v>91</v>
      </c>
      <c r="J12">
        <f>SUM(J4:J10)</f>
        <v>43</v>
      </c>
    </row>
    <row r="13" spans="1:12" x14ac:dyDescent="0.25">
      <c r="A13" t="s">
        <v>18</v>
      </c>
      <c r="B13" t="s">
        <v>96</v>
      </c>
      <c r="C13">
        <v>0</v>
      </c>
    </row>
    <row r="14" spans="1:12" x14ac:dyDescent="0.25">
      <c r="A14" t="s">
        <v>19</v>
      </c>
      <c r="B14" t="s">
        <v>96</v>
      </c>
      <c r="C14">
        <v>0</v>
      </c>
    </row>
    <row r="15" spans="1:12" x14ac:dyDescent="0.25">
      <c r="A15" t="s">
        <v>21</v>
      </c>
      <c r="B15" t="s">
        <v>96</v>
      </c>
      <c r="C15">
        <v>0</v>
      </c>
    </row>
    <row r="16" spans="1:12" x14ac:dyDescent="0.25">
      <c r="A16" t="s">
        <v>22</v>
      </c>
      <c r="B16" t="s">
        <v>96</v>
      </c>
      <c r="C16">
        <v>0</v>
      </c>
    </row>
    <row r="17" spans="1:6" x14ac:dyDescent="0.25">
      <c r="A17" t="s">
        <v>23</v>
      </c>
      <c r="B17" t="s">
        <v>96</v>
      </c>
      <c r="C17">
        <v>0</v>
      </c>
    </row>
    <row r="18" spans="1:6" x14ac:dyDescent="0.25">
      <c r="A18" s="1" t="s">
        <v>24</v>
      </c>
      <c r="B18" s="1" t="s">
        <v>96</v>
      </c>
      <c r="C18" s="1">
        <v>0</v>
      </c>
    </row>
    <row r="19" spans="1:6" x14ac:dyDescent="0.25">
      <c r="A19" t="s">
        <v>25</v>
      </c>
      <c r="B19" t="s">
        <v>96</v>
      </c>
      <c r="C19">
        <v>0</v>
      </c>
    </row>
    <row r="20" spans="1:6" x14ac:dyDescent="0.25">
      <c r="A20" t="s">
        <v>89</v>
      </c>
      <c r="B20" t="s">
        <v>96</v>
      </c>
      <c r="C20">
        <v>0</v>
      </c>
    </row>
    <row r="21" spans="1:6" x14ac:dyDescent="0.25">
      <c r="A21" t="s">
        <v>90</v>
      </c>
      <c r="B21" t="s">
        <v>96</v>
      </c>
      <c r="C21">
        <v>0</v>
      </c>
    </row>
    <row r="22" spans="1:6" x14ac:dyDescent="0.25">
      <c r="A22" t="s">
        <v>91</v>
      </c>
      <c r="B22" t="s">
        <v>96</v>
      </c>
      <c r="C22">
        <v>0</v>
      </c>
    </row>
    <row r="23" spans="1:6" x14ac:dyDescent="0.25">
      <c r="A23" t="s">
        <v>2</v>
      </c>
      <c r="B23" t="s">
        <v>93</v>
      </c>
      <c r="C23">
        <v>0</v>
      </c>
    </row>
    <row r="24" spans="1:6" x14ac:dyDescent="0.25">
      <c r="A24" t="s">
        <v>30</v>
      </c>
      <c r="B24" t="s">
        <v>95</v>
      </c>
      <c r="C24">
        <v>1</v>
      </c>
      <c r="D24" t="s">
        <v>213</v>
      </c>
      <c r="E24">
        <v>1</v>
      </c>
      <c r="F24">
        <v>1</v>
      </c>
    </row>
    <row r="25" spans="1:6" x14ac:dyDescent="0.25">
      <c r="A25" t="s">
        <v>38</v>
      </c>
      <c r="B25" t="s">
        <v>95</v>
      </c>
      <c r="C25">
        <v>1</v>
      </c>
      <c r="D25" t="s">
        <v>214</v>
      </c>
      <c r="E25">
        <v>1</v>
      </c>
      <c r="F25">
        <v>1</v>
      </c>
    </row>
    <row r="26" spans="1:6" x14ac:dyDescent="0.25">
      <c r="A26" t="s">
        <v>33</v>
      </c>
      <c r="B26" t="s">
        <v>95</v>
      </c>
      <c r="C26">
        <v>1</v>
      </c>
      <c r="D26" t="s">
        <v>204</v>
      </c>
      <c r="E26">
        <v>0</v>
      </c>
      <c r="F26">
        <v>0</v>
      </c>
    </row>
    <row r="27" spans="1:6" x14ac:dyDescent="0.25">
      <c r="A27" t="s">
        <v>7</v>
      </c>
      <c r="B27" t="s">
        <v>95</v>
      </c>
      <c r="C27">
        <v>0</v>
      </c>
    </row>
    <row r="28" spans="1:6" x14ac:dyDescent="0.25">
      <c r="A28" t="s">
        <v>27</v>
      </c>
      <c r="B28" t="s">
        <v>95</v>
      </c>
      <c r="C28">
        <v>0</v>
      </c>
    </row>
    <row r="29" spans="1:6" x14ac:dyDescent="0.25">
      <c r="A29" t="s">
        <v>28</v>
      </c>
      <c r="B29" t="s">
        <v>95</v>
      </c>
      <c r="C29">
        <v>0</v>
      </c>
    </row>
    <row r="30" spans="1:6" x14ac:dyDescent="0.25">
      <c r="A30" t="s">
        <v>29</v>
      </c>
      <c r="B30" t="s">
        <v>95</v>
      </c>
      <c r="C30">
        <v>0</v>
      </c>
    </row>
    <row r="31" spans="1:6" x14ac:dyDescent="0.25">
      <c r="A31" t="s">
        <v>31</v>
      </c>
      <c r="B31" t="s">
        <v>95</v>
      </c>
      <c r="C31">
        <v>0</v>
      </c>
    </row>
    <row r="32" spans="1:6" x14ac:dyDescent="0.25">
      <c r="A32" t="s">
        <v>32</v>
      </c>
      <c r="B32" t="s">
        <v>95</v>
      </c>
      <c r="C32">
        <v>0</v>
      </c>
    </row>
    <row r="33" spans="1:6" x14ac:dyDescent="0.25">
      <c r="A33" t="s">
        <v>34</v>
      </c>
      <c r="B33" t="s">
        <v>95</v>
      </c>
      <c r="C33">
        <v>0</v>
      </c>
    </row>
    <row r="34" spans="1:6" x14ac:dyDescent="0.25">
      <c r="A34" t="s">
        <v>35</v>
      </c>
      <c r="B34" t="s">
        <v>95</v>
      </c>
      <c r="C34">
        <v>0</v>
      </c>
    </row>
    <row r="35" spans="1:6" x14ac:dyDescent="0.25">
      <c r="A35" t="s">
        <v>36</v>
      </c>
      <c r="B35" t="s">
        <v>95</v>
      </c>
      <c r="C35">
        <v>0</v>
      </c>
    </row>
    <row r="36" spans="1:6" x14ac:dyDescent="0.25">
      <c r="A36" t="s">
        <v>37</v>
      </c>
      <c r="B36" t="s">
        <v>95</v>
      </c>
      <c r="C36">
        <v>0</v>
      </c>
    </row>
    <row r="37" spans="1:6" x14ac:dyDescent="0.25">
      <c r="A37" t="s">
        <v>49</v>
      </c>
      <c r="B37" t="s">
        <v>99</v>
      </c>
      <c r="C37">
        <v>0</v>
      </c>
    </row>
    <row r="38" spans="1:6" x14ac:dyDescent="0.25">
      <c r="A38" t="s">
        <v>50</v>
      </c>
      <c r="B38" t="s">
        <v>99</v>
      </c>
      <c r="C38">
        <v>0</v>
      </c>
    </row>
    <row r="39" spans="1:6" x14ac:dyDescent="0.25">
      <c r="A39" t="s">
        <v>86</v>
      </c>
      <c r="B39" t="s">
        <v>99</v>
      </c>
      <c r="C39">
        <v>0</v>
      </c>
    </row>
    <row r="40" spans="1:6" x14ac:dyDescent="0.25">
      <c r="A40" t="s">
        <v>87</v>
      </c>
      <c r="B40" t="s">
        <v>99</v>
      </c>
      <c r="C40">
        <v>0</v>
      </c>
    </row>
    <row r="41" spans="1:6" x14ac:dyDescent="0.25">
      <c r="A41" t="s">
        <v>9</v>
      </c>
      <c r="B41" t="s">
        <v>94</v>
      </c>
      <c r="C41">
        <v>1</v>
      </c>
      <c r="D41" t="s">
        <v>237</v>
      </c>
      <c r="E41">
        <v>1</v>
      </c>
      <c r="F41">
        <v>1</v>
      </c>
    </row>
    <row r="42" spans="1:6" x14ac:dyDescent="0.25">
      <c r="A42" t="s">
        <v>12</v>
      </c>
      <c r="B42" t="s">
        <v>94</v>
      </c>
      <c r="C42">
        <v>1</v>
      </c>
      <c r="D42" t="s">
        <v>242</v>
      </c>
      <c r="E42">
        <v>1</v>
      </c>
      <c r="F42">
        <v>1</v>
      </c>
    </row>
    <row r="43" spans="1:6" x14ac:dyDescent="0.25">
      <c r="A43" t="s">
        <v>40</v>
      </c>
      <c r="B43" t="s">
        <v>94</v>
      </c>
      <c r="C43">
        <v>1</v>
      </c>
      <c r="D43" t="s">
        <v>216</v>
      </c>
      <c r="E43">
        <v>1</v>
      </c>
      <c r="F43">
        <v>1</v>
      </c>
    </row>
    <row r="44" spans="1:6" x14ac:dyDescent="0.25">
      <c r="A44" t="s">
        <v>45</v>
      </c>
      <c r="B44" t="s">
        <v>94</v>
      </c>
      <c r="C44">
        <v>1</v>
      </c>
      <c r="D44" t="s">
        <v>217</v>
      </c>
      <c r="E44">
        <v>1</v>
      </c>
      <c r="F44">
        <v>1</v>
      </c>
    </row>
    <row r="45" spans="1:6" x14ac:dyDescent="0.25">
      <c r="A45" t="s">
        <v>51</v>
      </c>
      <c r="B45" t="s">
        <v>94</v>
      </c>
      <c r="C45">
        <v>1</v>
      </c>
      <c r="D45" t="s">
        <v>238</v>
      </c>
      <c r="E45">
        <v>1</v>
      </c>
      <c r="F45">
        <v>1</v>
      </c>
    </row>
    <row r="46" spans="1:6" x14ac:dyDescent="0.25">
      <c r="A46" t="s">
        <v>83</v>
      </c>
      <c r="B46" t="s">
        <v>94</v>
      </c>
      <c r="C46">
        <v>1</v>
      </c>
      <c r="D46" t="s">
        <v>226</v>
      </c>
      <c r="E46">
        <v>1</v>
      </c>
      <c r="F46">
        <v>1</v>
      </c>
    </row>
    <row r="47" spans="1:6" x14ac:dyDescent="0.25">
      <c r="A47" t="s">
        <v>85</v>
      </c>
      <c r="B47" t="s">
        <v>94</v>
      </c>
      <c r="C47">
        <v>1</v>
      </c>
      <c r="D47" t="s">
        <v>227</v>
      </c>
      <c r="E47">
        <v>1</v>
      </c>
      <c r="F47">
        <v>1</v>
      </c>
    </row>
    <row r="48" spans="1:6" x14ac:dyDescent="0.25">
      <c r="A48" t="s">
        <v>3</v>
      </c>
      <c r="B48" t="s">
        <v>94</v>
      </c>
      <c r="C48">
        <v>1</v>
      </c>
      <c r="D48" t="s">
        <v>236</v>
      </c>
      <c r="E48">
        <v>0</v>
      </c>
      <c r="F48">
        <v>1</v>
      </c>
    </row>
    <row r="49" spans="1:6" x14ac:dyDescent="0.25">
      <c r="A49" t="s">
        <v>5</v>
      </c>
      <c r="B49" t="s">
        <v>94</v>
      </c>
      <c r="C49">
        <v>1</v>
      </c>
      <c r="D49" t="s">
        <v>236</v>
      </c>
      <c r="E49">
        <v>0</v>
      </c>
      <c r="F49">
        <v>1</v>
      </c>
    </row>
    <row r="50" spans="1:6" x14ac:dyDescent="0.25">
      <c r="A50" t="s">
        <v>6</v>
      </c>
      <c r="B50" t="s">
        <v>94</v>
      </c>
      <c r="C50">
        <v>1</v>
      </c>
      <c r="D50" t="s">
        <v>236</v>
      </c>
      <c r="E50">
        <v>0</v>
      </c>
      <c r="F50">
        <v>1</v>
      </c>
    </row>
    <row r="51" spans="1:6" x14ac:dyDescent="0.25">
      <c r="A51" t="s">
        <v>8</v>
      </c>
      <c r="B51" t="s">
        <v>94</v>
      </c>
      <c r="C51">
        <v>1</v>
      </c>
      <c r="D51" t="s">
        <v>236</v>
      </c>
      <c r="E51">
        <v>0</v>
      </c>
      <c r="F51">
        <v>1</v>
      </c>
    </row>
    <row r="52" spans="1:6" x14ac:dyDescent="0.25">
      <c r="A52" t="s">
        <v>41</v>
      </c>
      <c r="B52" t="s">
        <v>94</v>
      </c>
      <c r="C52">
        <v>1</v>
      </c>
      <c r="D52" t="s">
        <v>205</v>
      </c>
      <c r="E52">
        <v>0</v>
      </c>
      <c r="F52">
        <v>1</v>
      </c>
    </row>
    <row r="53" spans="1:6" x14ac:dyDescent="0.25">
      <c r="A53" t="s">
        <v>42</v>
      </c>
      <c r="B53" t="s">
        <v>94</v>
      </c>
      <c r="C53">
        <v>1</v>
      </c>
      <c r="D53" t="s">
        <v>206</v>
      </c>
      <c r="E53">
        <v>0</v>
      </c>
      <c r="F53">
        <v>1</v>
      </c>
    </row>
    <row r="54" spans="1:6" x14ac:dyDescent="0.25">
      <c r="A54" t="s">
        <v>43</v>
      </c>
      <c r="B54" t="s">
        <v>94</v>
      </c>
      <c r="C54">
        <v>1</v>
      </c>
      <c r="D54" t="s">
        <v>207</v>
      </c>
      <c r="E54">
        <v>0</v>
      </c>
      <c r="F54">
        <v>1</v>
      </c>
    </row>
    <row r="55" spans="1:6" x14ac:dyDescent="0.25">
      <c r="A55" t="s">
        <v>44</v>
      </c>
      <c r="B55" t="s">
        <v>94</v>
      </c>
      <c r="C55">
        <v>1</v>
      </c>
      <c r="D55" t="s">
        <v>208</v>
      </c>
      <c r="E55">
        <v>0</v>
      </c>
      <c r="F55">
        <v>1</v>
      </c>
    </row>
    <row r="56" spans="1:6" x14ac:dyDescent="0.25">
      <c r="A56" t="s">
        <v>53</v>
      </c>
      <c r="B56" t="s">
        <v>94</v>
      </c>
      <c r="C56">
        <v>1</v>
      </c>
      <c r="D56" t="s">
        <v>218</v>
      </c>
      <c r="E56">
        <v>0</v>
      </c>
      <c r="F56">
        <v>1</v>
      </c>
    </row>
    <row r="57" spans="1:6" x14ac:dyDescent="0.25">
      <c r="A57" t="s">
        <v>54</v>
      </c>
      <c r="B57" t="s">
        <v>94</v>
      </c>
      <c r="C57">
        <v>1</v>
      </c>
      <c r="D57" t="s">
        <v>219</v>
      </c>
      <c r="E57">
        <v>0</v>
      </c>
      <c r="F57">
        <v>1</v>
      </c>
    </row>
    <row r="58" spans="1:6" x14ac:dyDescent="0.25">
      <c r="A58" t="s">
        <v>61</v>
      </c>
      <c r="B58" t="s">
        <v>94</v>
      </c>
      <c r="C58">
        <v>1</v>
      </c>
      <c r="D58" t="s">
        <v>220</v>
      </c>
      <c r="E58">
        <v>0</v>
      </c>
      <c r="F58">
        <v>1</v>
      </c>
    </row>
    <row r="59" spans="1:6" x14ac:dyDescent="0.25">
      <c r="A59" t="s">
        <v>65</v>
      </c>
      <c r="B59" t="s">
        <v>94</v>
      </c>
      <c r="C59">
        <v>1</v>
      </c>
      <c r="D59" t="s">
        <v>222</v>
      </c>
      <c r="E59">
        <v>0</v>
      </c>
      <c r="F59">
        <v>1</v>
      </c>
    </row>
    <row r="60" spans="1:6" x14ac:dyDescent="0.25">
      <c r="A60" t="s">
        <v>66</v>
      </c>
      <c r="B60" t="s">
        <v>94</v>
      </c>
      <c r="C60">
        <v>1</v>
      </c>
      <c r="D60" t="s">
        <v>223</v>
      </c>
      <c r="E60">
        <v>0</v>
      </c>
      <c r="F60">
        <v>1</v>
      </c>
    </row>
    <row r="61" spans="1:6" x14ac:dyDescent="0.25">
      <c r="A61" t="s">
        <v>67</v>
      </c>
      <c r="B61" t="s">
        <v>94</v>
      </c>
      <c r="C61">
        <v>1</v>
      </c>
      <c r="D61" t="s">
        <v>224</v>
      </c>
      <c r="E61">
        <v>0</v>
      </c>
      <c r="F61">
        <v>1</v>
      </c>
    </row>
    <row r="62" spans="1:6" x14ac:dyDescent="0.25">
      <c r="A62" t="s">
        <v>68</v>
      </c>
      <c r="B62" t="s">
        <v>94</v>
      </c>
      <c r="C62">
        <v>1</v>
      </c>
      <c r="D62" t="s">
        <v>225</v>
      </c>
      <c r="E62">
        <v>0</v>
      </c>
      <c r="F62">
        <v>1</v>
      </c>
    </row>
    <row r="63" spans="1:6" x14ac:dyDescent="0.25">
      <c r="A63" t="s">
        <v>62</v>
      </c>
      <c r="B63" t="s">
        <v>94</v>
      </c>
      <c r="C63">
        <v>0</v>
      </c>
      <c r="D63" t="s">
        <v>221</v>
      </c>
      <c r="E63">
        <v>0</v>
      </c>
    </row>
    <row r="64" spans="1:6" x14ac:dyDescent="0.25">
      <c r="A64" t="s">
        <v>39</v>
      </c>
      <c r="B64" t="s">
        <v>94</v>
      </c>
      <c r="C64">
        <v>1</v>
      </c>
      <c r="D64" t="s">
        <v>246</v>
      </c>
      <c r="E64">
        <v>1</v>
      </c>
    </row>
    <row r="65" spans="1:5" x14ac:dyDescent="0.25">
      <c r="A65" t="s">
        <v>4</v>
      </c>
      <c r="B65" t="s">
        <v>94</v>
      </c>
      <c r="C65">
        <v>0</v>
      </c>
    </row>
    <row r="66" spans="1:5" x14ac:dyDescent="0.25">
      <c r="A66" s="1" t="s">
        <v>10</v>
      </c>
      <c r="B66" s="1" t="s">
        <v>94</v>
      </c>
      <c r="C66" s="1">
        <v>0</v>
      </c>
    </row>
    <row r="67" spans="1:5" x14ac:dyDescent="0.25">
      <c r="A67" t="s">
        <v>11</v>
      </c>
      <c r="B67" t="s">
        <v>94</v>
      </c>
      <c r="C67">
        <v>0</v>
      </c>
    </row>
    <row r="68" spans="1:5" x14ac:dyDescent="0.25">
      <c r="A68" t="s">
        <v>46</v>
      </c>
      <c r="B68" t="s">
        <v>94</v>
      </c>
      <c r="C68">
        <v>1</v>
      </c>
      <c r="D68" t="s">
        <v>244</v>
      </c>
      <c r="E68">
        <v>1</v>
      </c>
    </row>
    <row r="69" spans="1:5" x14ac:dyDescent="0.25">
      <c r="A69" t="s">
        <v>47</v>
      </c>
      <c r="B69" t="s">
        <v>94</v>
      </c>
      <c r="C69">
        <v>0</v>
      </c>
      <c r="D69" t="s">
        <v>245</v>
      </c>
      <c r="E69">
        <v>1</v>
      </c>
    </row>
    <row r="70" spans="1:5" x14ac:dyDescent="0.25">
      <c r="A70" t="s">
        <v>52</v>
      </c>
      <c r="B70" t="s">
        <v>94</v>
      </c>
      <c r="C70">
        <v>0</v>
      </c>
    </row>
    <row r="71" spans="1:5" x14ac:dyDescent="0.25">
      <c r="A71" t="s">
        <v>55</v>
      </c>
      <c r="B71" t="s">
        <v>94</v>
      </c>
      <c r="C71">
        <v>0</v>
      </c>
    </row>
    <row r="72" spans="1:5" x14ac:dyDescent="0.25">
      <c r="A72" t="s">
        <v>56</v>
      </c>
      <c r="B72" t="s">
        <v>94</v>
      </c>
      <c r="C72">
        <v>0</v>
      </c>
    </row>
    <row r="73" spans="1:5" x14ac:dyDescent="0.25">
      <c r="A73" t="s">
        <v>57</v>
      </c>
      <c r="B73" t="s">
        <v>94</v>
      </c>
      <c r="C73">
        <v>0</v>
      </c>
    </row>
    <row r="74" spans="1:5" x14ac:dyDescent="0.25">
      <c r="A74" t="s">
        <v>58</v>
      </c>
      <c r="B74" t="s">
        <v>94</v>
      </c>
      <c r="C74">
        <v>0</v>
      </c>
    </row>
    <row r="75" spans="1:5" x14ac:dyDescent="0.25">
      <c r="A75" t="s">
        <v>59</v>
      </c>
      <c r="B75" t="s">
        <v>94</v>
      </c>
      <c r="C75">
        <v>0</v>
      </c>
    </row>
    <row r="76" spans="1:5" x14ac:dyDescent="0.25">
      <c r="A76" t="s">
        <v>60</v>
      </c>
      <c r="B76" t="s">
        <v>94</v>
      </c>
      <c r="C76">
        <v>0</v>
      </c>
    </row>
    <row r="77" spans="1:5" x14ac:dyDescent="0.25">
      <c r="A77" t="s">
        <v>63</v>
      </c>
      <c r="B77" t="s">
        <v>94</v>
      </c>
      <c r="C77">
        <v>0</v>
      </c>
    </row>
    <row r="78" spans="1:5" x14ac:dyDescent="0.25">
      <c r="A78" t="s">
        <v>64</v>
      </c>
      <c r="B78" t="s">
        <v>94</v>
      </c>
      <c r="C78">
        <v>0</v>
      </c>
    </row>
    <row r="79" spans="1:5" x14ac:dyDescent="0.25">
      <c r="A79" t="s">
        <v>80</v>
      </c>
      <c r="B79" t="s">
        <v>94</v>
      </c>
      <c r="C79">
        <v>0</v>
      </c>
    </row>
    <row r="80" spans="1:5" x14ac:dyDescent="0.25">
      <c r="A80" t="s">
        <v>81</v>
      </c>
      <c r="B80" t="s">
        <v>94</v>
      </c>
      <c r="C80">
        <v>0</v>
      </c>
    </row>
    <row r="81" spans="1:6" x14ac:dyDescent="0.25">
      <c r="A81" t="s">
        <v>82</v>
      </c>
      <c r="B81" t="s">
        <v>94</v>
      </c>
      <c r="C81">
        <v>0</v>
      </c>
    </row>
    <row r="82" spans="1:6" x14ac:dyDescent="0.25">
      <c r="A82" t="s">
        <v>84</v>
      </c>
      <c r="B82" t="s">
        <v>94</v>
      </c>
      <c r="C82">
        <v>0</v>
      </c>
    </row>
    <row r="83" spans="1:6" x14ac:dyDescent="0.25">
      <c r="A83" t="s">
        <v>70</v>
      </c>
      <c r="B83" t="s">
        <v>98</v>
      </c>
      <c r="C83">
        <v>1</v>
      </c>
      <c r="D83" t="s">
        <v>228</v>
      </c>
      <c r="E83">
        <v>0</v>
      </c>
      <c r="F83">
        <v>1</v>
      </c>
    </row>
    <row r="84" spans="1:6" x14ac:dyDescent="0.25">
      <c r="A84" t="s">
        <v>71</v>
      </c>
      <c r="B84" t="s">
        <v>98</v>
      </c>
      <c r="C84">
        <v>1</v>
      </c>
      <c r="D84" t="s">
        <v>239</v>
      </c>
      <c r="E84">
        <v>0</v>
      </c>
    </row>
    <row r="85" spans="1:6" x14ac:dyDescent="0.25">
      <c r="A85" t="s">
        <v>72</v>
      </c>
      <c r="B85" t="s">
        <v>98</v>
      </c>
      <c r="C85">
        <v>1</v>
      </c>
      <c r="D85" t="s">
        <v>240</v>
      </c>
      <c r="E85">
        <v>0</v>
      </c>
      <c r="F85">
        <v>1</v>
      </c>
    </row>
    <row r="86" spans="1:6" x14ac:dyDescent="0.25">
      <c r="A86" t="s">
        <v>73</v>
      </c>
      <c r="B86" t="s">
        <v>98</v>
      </c>
      <c r="C86">
        <v>1</v>
      </c>
      <c r="D86" t="s">
        <v>215</v>
      </c>
      <c r="E86">
        <v>0</v>
      </c>
      <c r="F86">
        <v>1</v>
      </c>
    </row>
    <row r="87" spans="1:6" x14ac:dyDescent="0.25">
      <c r="A87" t="s">
        <v>74</v>
      </c>
      <c r="B87" t="s">
        <v>98</v>
      </c>
      <c r="C87">
        <v>1</v>
      </c>
      <c r="D87" t="s">
        <v>229</v>
      </c>
      <c r="E87">
        <v>0</v>
      </c>
      <c r="F87">
        <v>0</v>
      </c>
    </row>
    <row r="88" spans="1:6" x14ac:dyDescent="0.25">
      <c r="A88" t="s">
        <v>75</v>
      </c>
      <c r="B88" t="s">
        <v>98</v>
      </c>
      <c r="C88">
        <v>1</v>
      </c>
      <c r="D88" t="s">
        <v>230</v>
      </c>
      <c r="E88">
        <v>0</v>
      </c>
      <c r="F88">
        <v>1</v>
      </c>
    </row>
    <row r="89" spans="1:6" x14ac:dyDescent="0.25">
      <c r="A89" t="s">
        <v>76</v>
      </c>
      <c r="B89" t="s">
        <v>98</v>
      </c>
      <c r="C89">
        <v>1</v>
      </c>
      <c r="D89" t="s">
        <v>231</v>
      </c>
      <c r="E89">
        <v>0</v>
      </c>
      <c r="F89">
        <v>1</v>
      </c>
    </row>
    <row r="90" spans="1:6" x14ac:dyDescent="0.25">
      <c r="A90" t="s">
        <v>77</v>
      </c>
      <c r="B90" t="s">
        <v>98</v>
      </c>
      <c r="C90">
        <v>1</v>
      </c>
      <c r="D90" t="s">
        <v>232</v>
      </c>
      <c r="E90">
        <v>0</v>
      </c>
      <c r="F90">
        <v>1</v>
      </c>
    </row>
    <row r="91" spans="1:6" x14ac:dyDescent="0.25">
      <c r="A91" t="s">
        <v>78</v>
      </c>
      <c r="B91" t="s">
        <v>98</v>
      </c>
      <c r="C91">
        <v>1</v>
      </c>
      <c r="D91" t="s">
        <v>233</v>
      </c>
      <c r="E91">
        <v>0</v>
      </c>
      <c r="F91">
        <v>1</v>
      </c>
    </row>
    <row r="92" spans="1:6" x14ac:dyDescent="0.25">
      <c r="A92" t="s">
        <v>79</v>
      </c>
      <c r="B92" t="s">
        <v>98</v>
      </c>
      <c r="C92">
        <v>1</v>
      </c>
      <c r="D92" t="s">
        <v>234</v>
      </c>
      <c r="E92">
        <v>0</v>
      </c>
      <c r="F92">
        <v>1</v>
      </c>
    </row>
    <row r="93" spans="1:6" x14ac:dyDescent="0.25">
      <c r="A93" t="s">
        <v>92</v>
      </c>
      <c r="B93" t="s">
        <v>98</v>
      </c>
      <c r="C93">
        <v>1</v>
      </c>
      <c r="D93" t="s">
        <v>235</v>
      </c>
      <c r="E93">
        <v>0</v>
      </c>
      <c r="F93">
        <v>1</v>
      </c>
    </row>
    <row r="94" spans="1:6" x14ac:dyDescent="0.25">
      <c r="A94" t="s">
        <v>69</v>
      </c>
      <c r="B94" t="s">
        <v>98</v>
      </c>
      <c r="C94">
        <v>0</v>
      </c>
    </row>
  </sheetData>
  <autoFilter ref="A3:F94" xr:uid="{B7E6B9AA-8FDD-4AF7-8640-098656A6E232}">
    <sortState xmlns:xlrd2="http://schemas.microsoft.com/office/spreadsheetml/2017/richdata2" ref="A4:F94">
      <sortCondition ref="B3:B9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E59F-B5A1-4FA1-A6C5-8F7FB449EEA5}">
  <dimension ref="A1:E97"/>
  <sheetViews>
    <sheetView topLeftCell="B63" workbookViewId="0">
      <selection activeCell="C70" sqref="C70"/>
    </sheetView>
  </sheetViews>
  <sheetFormatPr defaultRowHeight="15" x14ac:dyDescent="0.25"/>
  <cols>
    <col min="1" max="1" width="86.5703125" bestFit="1" customWidth="1"/>
    <col min="3" max="3" width="86.5703125" bestFit="1" customWidth="1"/>
    <col min="5" max="5" width="86.42578125" bestFit="1" customWidth="1"/>
  </cols>
  <sheetData>
    <row r="1" spans="1:5" x14ac:dyDescent="0.25">
      <c r="A1" t="s">
        <v>168</v>
      </c>
      <c r="C1" t="s">
        <v>169</v>
      </c>
      <c r="E1" t="s">
        <v>201</v>
      </c>
    </row>
    <row r="2" spans="1:5" x14ac:dyDescent="0.25">
      <c r="A2" t="s">
        <v>105</v>
      </c>
      <c r="C2" t="s">
        <v>105</v>
      </c>
      <c r="E2" t="s">
        <v>170</v>
      </c>
    </row>
    <row r="3" spans="1:5" x14ac:dyDescent="0.25">
      <c r="A3" t="s">
        <v>106</v>
      </c>
      <c r="C3" t="s">
        <v>106</v>
      </c>
      <c r="E3" t="s">
        <v>106</v>
      </c>
    </row>
    <row r="4" spans="1:5" x14ac:dyDescent="0.25">
      <c r="A4" t="s">
        <v>107</v>
      </c>
      <c r="C4" t="s">
        <v>107</v>
      </c>
      <c r="E4" t="s">
        <v>107</v>
      </c>
    </row>
    <row r="5" spans="1:5" x14ac:dyDescent="0.25">
      <c r="A5" t="s">
        <v>106</v>
      </c>
      <c r="C5" t="s">
        <v>106</v>
      </c>
      <c r="E5" t="s">
        <v>106</v>
      </c>
    </row>
    <row r="6" spans="1:5" x14ac:dyDescent="0.25">
      <c r="A6" t="s">
        <v>108</v>
      </c>
      <c r="C6" t="s">
        <v>108</v>
      </c>
      <c r="E6" t="s">
        <v>108</v>
      </c>
    </row>
    <row r="7" spans="1:5" x14ac:dyDescent="0.25">
      <c r="A7" t="s">
        <v>106</v>
      </c>
      <c r="C7" t="s">
        <v>106</v>
      </c>
      <c r="E7" t="s">
        <v>106</v>
      </c>
    </row>
    <row r="8" spans="1:5" x14ac:dyDescent="0.25">
      <c r="A8" t="s">
        <v>109</v>
      </c>
      <c r="C8" t="s">
        <v>109</v>
      </c>
      <c r="E8" t="s">
        <v>109</v>
      </c>
    </row>
    <row r="9" spans="1:5" x14ac:dyDescent="0.25">
      <c r="A9" t="s">
        <v>106</v>
      </c>
      <c r="C9" t="s">
        <v>106</v>
      </c>
      <c r="E9" t="s">
        <v>106</v>
      </c>
    </row>
    <row r="10" spans="1:5" x14ac:dyDescent="0.25">
      <c r="A10" t="s">
        <v>110</v>
      </c>
      <c r="C10" t="s">
        <v>110</v>
      </c>
      <c r="E10" t="s">
        <v>110</v>
      </c>
    </row>
    <row r="11" spans="1:5" x14ac:dyDescent="0.25">
      <c r="A11" t="s">
        <v>106</v>
      </c>
      <c r="C11" t="s">
        <v>106</v>
      </c>
      <c r="E11" t="s">
        <v>106</v>
      </c>
    </row>
    <row r="12" spans="1:5" x14ac:dyDescent="0.25">
      <c r="A12" t="s">
        <v>111</v>
      </c>
      <c r="C12" t="s">
        <v>111</v>
      </c>
      <c r="E12" t="s">
        <v>111</v>
      </c>
    </row>
    <row r="13" spans="1:5" x14ac:dyDescent="0.25">
      <c r="A13" t="s">
        <v>106</v>
      </c>
      <c r="C13" t="s">
        <v>106</v>
      </c>
      <c r="E13" t="s">
        <v>106</v>
      </c>
    </row>
    <row r="14" spans="1:5" x14ac:dyDescent="0.25">
      <c r="A14" t="s">
        <v>112</v>
      </c>
      <c r="C14" t="s">
        <v>112</v>
      </c>
      <c r="E14" t="s">
        <v>112</v>
      </c>
    </row>
    <row r="15" spans="1:5" x14ac:dyDescent="0.25">
      <c r="A15" t="s">
        <v>106</v>
      </c>
      <c r="C15" t="s">
        <v>106</v>
      </c>
      <c r="E15" t="s">
        <v>106</v>
      </c>
    </row>
    <row r="16" spans="1:5" x14ac:dyDescent="0.25">
      <c r="A16" t="s">
        <v>113</v>
      </c>
      <c r="C16" t="s">
        <v>113</v>
      </c>
      <c r="E16" t="s">
        <v>113</v>
      </c>
    </row>
    <row r="17" spans="1:5" x14ac:dyDescent="0.25">
      <c r="A17" t="s">
        <v>114</v>
      </c>
      <c r="C17" t="s">
        <v>106</v>
      </c>
      <c r="E17" t="s">
        <v>106</v>
      </c>
    </row>
    <row r="18" spans="1:5" x14ac:dyDescent="0.25">
      <c r="A18" t="s">
        <v>115</v>
      </c>
      <c r="C18" t="s">
        <v>115</v>
      </c>
      <c r="E18" t="s">
        <v>115</v>
      </c>
    </row>
    <row r="19" spans="1:5" x14ac:dyDescent="0.25">
      <c r="A19" t="s">
        <v>106</v>
      </c>
      <c r="C19" t="s">
        <v>106</v>
      </c>
      <c r="E19" t="s">
        <v>106</v>
      </c>
    </row>
    <row r="20" spans="1:5" x14ac:dyDescent="0.25">
      <c r="A20" t="s">
        <v>116</v>
      </c>
      <c r="C20" t="s">
        <v>116</v>
      </c>
      <c r="E20" t="s">
        <v>116</v>
      </c>
    </row>
    <row r="21" spans="1:5" x14ac:dyDescent="0.25">
      <c r="A21" t="s">
        <v>106</v>
      </c>
      <c r="C21" t="s">
        <v>106</v>
      </c>
      <c r="E21" t="s">
        <v>106</v>
      </c>
    </row>
    <row r="22" spans="1:5" x14ac:dyDescent="0.25">
      <c r="A22" t="s">
        <v>117</v>
      </c>
      <c r="C22" t="s">
        <v>117</v>
      </c>
      <c r="E22" t="s">
        <v>117</v>
      </c>
    </row>
    <row r="23" spans="1:5" x14ac:dyDescent="0.25">
      <c r="A23" t="s">
        <v>118</v>
      </c>
      <c r="C23" t="s">
        <v>106</v>
      </c>
      <c r="E23" t="s">
        <v>171</v>
      </c>
    </row>
    <row r="24" spans="1:5" x14ac:dyDescent="0.25">
      <c r="A24" t="s">
        <v>119</v>
      </c>
      <c r="C24" t="s">
        <v>119</v>
      </c>
      <c r="E24" t="s">
        <v>119</v>
      </c>
    </row>
    <row r="25" spans="1:5" x14ac:dyDescent="0.25">
      <c r="A25" t="s">
        <v>106</v>
      </c>
      <c r="C25" t="s">
        <v>106</v>
      </c>
      <c r="E25" t="s">
        <v>106</v>
      </c>
    </row>
    <row r="26" spans="1:5" x14ac:dyDescent="0.25">
      <c r="A26" t="s">
        <v>120</v>
      </c>
      <c r="C26" t="s">
        <v>120</v>
      </c>
      <c r="E26" t="s">
        <v>120</v>
      </c>
    </row>
    <row r="27" spans="1:5" x14ac:dyDescent="0.25">
      <c r="A27" t="s">
        <v>106</v>
      </c>
      <c r="C27" t="s">
        <v>106</v>
      </c>
      <c r="E27" t="s">
        <v>106</v>
      </c>
    </row>
    <row r="28" spans="1:5" x14ac:dyDescent="0.25">
      <c r="A28" t="s">
        <v>121</v>
      </c>
      <c r="C28" t="s">
        <v>121</v>
      </c>
      <c r="E28" t="s">
        <v>121</v>
      </c>
    </row>
    <row r="29" spans="1:5" x14ac:dyDescent="0.25">
      <c r="A29" t="s">
        <v>106</v>
      </c>
      <c r="C29" t="s">
        <v>106</v>
      </c>
      <c r="E29" t="s">
        <v>106</v>
      </c>
    </row>
    <row r="30" spans="1:5" x14ac:dyDescent="0.25">
      <c r="A30" t="s">
        <v>122</v>
      </c>
      <c r="C30" t="s">
        <v>122</v>
      </c>
      <c r="E30" t="s">
        <v>122</v>
      </c>
    </row>
    <row r="31" spans="1:5" x14ac:dyDescent="0.25">
      <c r="A31" t="s">
        <v>106</v>
      </c>
      <c r="C31" t="s">
        <v>106</v>
      </c>
      <c r="E31" t="s">
        <v>106</v>
      </c>
    </row>
    <row r="32" spans="1:5" x14ac:dyDescent="0.25">
      <c r="A32" t="s">
        <v>123</v>
      </c>
      <c r="C32" t="s">
        <v>123</v>
      </c>
      <c r="E32" t="s">
        <v>123</v>
      </c>
    </row>
    <row r="33" spans="1:5" x14ac:dyDescent="0.25">
      <c r="A33" t="s">
        <v>106</v>
      </c>
      <c r="C33" t="s">
        <v>159</v>
      </c>
      <c r="E33" t="s">
        <v>172</v>
      </c>
    </row>
    <row r="34" spans="1:5" x14ac:dyDescent="0.25">
      <c r="A34" t="s">
        <v>124</v>
      </c>
      <c r="C34" t="s">
        <v>124</v>
      </c>
      <c r="E34" t="s">
        <v>124</v>
      </c>
    </row>
    <row r="35" spans="1:5" x14ac:dyDescent="0.25">
      <c r="A35" t="s">
        <v>106</v>
      </c>
      <c r="C35" t="s">
        <v>106</v>
      </c>
      <c r="E35" t="s">
        <v>106</v>
      </c>
    </row>
    <row r="36" spans="1:5" x14ac:dyDescent="0.25">
      <c r="A36" t="s">
        <v>125</v>
      </c>
      <c r="C36" t="s">
        <v>125</v>
      </c>
      <c r="E36" t="s">
        <v>125</v>
      </c>
    </row>
    <row r="37" spans="1:5" x14ac:dyDescent="0.25">
      <c r="A37" t="s">
        <v>106</v>
      </c>
      <c r="C37" t="s">
        <v>106</v>
      </c>
      <c r="E37" t="s">
        <v>106</v>
      </c>
    </row>
    <row r="38" spans="1:5" x14ac:dyDescent="0.25">
      <c r="A38" t="s">
        <v>126</v>
      </c>
      <c r="C38" t="s">
        <v>126</v>
      </c>
      <c r="E38" t="s">
        <v>126</v>
      </c>
    </row>
    <row r="39" spans="1:5" x14ac:dyDescent="0.25">
      <c r="A39" t="s">
        <v>106</v>
      </c>
      <c r="C39" t="s">
        <v>106</v>
      </c>
      <c r="E39" t="s">
        <v>106</v>
      </c>
    </row>
    <row r="40" spans="1:5" x14ac:dyDescent="0.25">
      <c r="A40" t="s">
        <v>127</v>
      </c>
      <c r="C40" t="s">
        <v>127</v>
      </c>
      <c r="E40" t="s">
        <v>127</v>
      </c>
    </row>
    <row r="41" spans="1:5" x14ac:dyDescent="0.25">
      <c r="A41" t="s">
        <v>106</v>
      </c>
      <c r="C41" t="s">
        <v>106</v>
      </c>
      <c r="E41" t="s">
        <v>106</v>
      </c>
    </row>
    <row r="42" spans="1:5" x14ac:dyDescent="0.25">
      <c r="A42" t="s">
        <v>128</v>
      </c>
      <c r="C42" t="s">
        <v>128</v>
      </c>
      <c r="E42" t="s">
        <v>128</v>
      </c>
    </row>
    <row r="43" spans="1:5" x14ac:dyDescent="0.25">
      <c r="A43" t="s">
        <v>106</v>
      </c>
      <c r="C43" t="s">
        <v>106</v>
      </c>
      <c r="E43" t="s">
        <v>106</v>
      </c>
    </row>
    <row r="44" spans="1:5" x14ac:dyDescent="0.25">
      <c r="A44" t="s">
        <v>129</v>
      </c>
      <c r="C44" t="s">
        <v>129</v>
      </c>
      <c r="E44" t="s">
        <v>129</v>
      </c>
    </row>
    <row r="45" spans="1:5" x14ac:dyDescent="0.25">
      <c r="A45" t="s">
        <v>130</v>
      </c>
      <c r="C45" t="s">
        <v>160</v>
      </c>
      <c r="E45" t="s">
        <v>173</v>
      </c>
    </row>
    <row r="46" spans="1:5" x14ac:dyDescent="0.25">
      <c r="A46" t="s">
        <v>131</v>
      </c>
      <c r="C46" t="s">
        <v>131</v>
      </c>
      <c r="E46" t="s">
        <v>131</v>
      </c>
    </row>
    <row r="47" spans="1:5" x14ac:dyDescent="0.25">
      <c r="A47" t="s">
        <v>132</v>
      </c>
      <c r="C47" t="s">
        <v>161</v>
      </c>
      <c r="E47" t="s">
        <v>174</v>
      </c>
    </row>
    <row r="48" spans="1:5" x14ac:dyDescent="0.25">
      <c r="A48" t="s">
        <v>133</v>
      </c>
      <c r="C48" t="s">
        <v>133</v>
      </c>
      <c r="E48" t="s">
        <v>175</v>
      </c>
    </row>
    <row r="49" spans="1:5" x14ac:dyDescent="0.25">
      <c r="A49" t="s">
        <v>134</v>
      </c>
      <c r="C49" t="s">
        <v>162</v>
      </c>
      <c r="E49" t="s">
        <v>176</v>
      </c>
    </row>
    <row r="50" spans="1:5" x14ac:dyDescent="0.25">
      <c r="A50" t="s">
        <v>135</v>
      </c>
      <c r="C50" t="s">
        <v>135</v>
      </c>
      <c r="E50" t="s">
        <v>177</v>
      </c>
    </row>
    <row r="51" spans="1:5" x14ac:dyDescent="0.25">
      <c r="A51" t="s">
        <v>136</v>
      </c>
      <c r="C51" t="s">
        <v>163</v>
      </c>
      <c r="E51" t="s">
        <v>178</v>
      </c>
    </row>
    <row r="52" spans="1:5" x14ac:dyDescent="0.25">
      <c r="A52" t="s">
        <v>137</v>
      </c>
      <c r="C52" t="s">
        <v>137</v>
      </c>
      <c r="E52" t="s">
        <v>179</v>
      </c>
    </row>
    <row r="53" spans="1:5" x14ac:dyDescent="0.25">
      <c r="A53" t="s">
        <v>138</v>
      </c>
      <c r="C53" t="s">
        <v>164</v>
      </c>
      <c r="E53" t="s">
        <v>106</v>
      </c>
    </row>
    <row r="54" spans="1:5" x14ac:dyDescent="0.25">
      <c r="A54" t="s">
        <v>139</v>
      </c>
      <c r="C54" t="s">
        <v>139</v>
      </c>
      <c r="E54" t="s">
        <v>180</v>
      </c>
    </row>
    <row r="55" spans="1:5" x14ac:dyDescent="0.25">
      <c r="A55" t="s">
        <v>106</v>
      </c>
      <c r="C55" t="s">
        <v>106</v>
      </c>
      <c r="E55" t="s">
        <v>106</v>
      </c>
    </row>
    <row r="56" spans="1:5" x14ac:dyDescent="0.25">
      <c r="A56" t="s">
        <v>140</v>
      </c>
      <c r="C56" t="s">
        <v>140</v>
      </c>
      <c r="E56" t="s">
        <v>181</v>
      </c>
    </row>
    <row r="57" spans="1:5" x14ac:dyDescent="0.25">
      <c r="A57" t="s">
        <v>106</v>
      </c>
      <c r="C57" t="s">
        <v>106</v>
      </c>
      <c r="E57" t="s">
        <v>106</v>
      </c>
    </row>
    <row r="58" spans="1:5" x14ac:dyDescent="0.25">
      <c r="A58" t="s">
        <v>141</v>
      </c>
      <c r="C58" t="s">
        <v>141</v>
      </c>
      <c r="E58" t="s">
        <v>182</v>
      </c>
    </row>
    <row r="59" spans="1:5" x14ac:dyDescent="0.25">
      <c r="A59" t="s">
        <v>106</v>
      </c>
      <c r="C59" t="s">
        <v>106</v>
      </c>
      <c r="E59" t="s">
        <v>106</v>
      </c>
    </row>
    <row r="60" spans="1:5" x14ac:dyDescent="0.25">
      <c r="A60" t="s">
        <v>142</v>
      </c>
      <c r="C60" t="s">
        <v>142</v>
      </c>
      <c r="E60" t="s">
        <v>183</v>
      </c>
    </row>
    <row r="61" spans="1:5" x14ac:dyDescent="0.25">
      <c r="A61" t="s">
        <v>106</v>
      </c>
      <c r="C61" t="s">
        <v>106</v>
      </c>
      <c r="E61" t="s">
        <v>106</v>
      </c>
    </row>
    <row r="62" spans="1:5" x14ac:dyDescent="0.25">
      <c r="A62" t="s">
        <v>143</v>
      </c>
      <c r="C62" t="s">
        <v>143</v>
      </c>
      <c r="E62" t="s">
        <v>184</v>
      </c>
    </row>
    <row r="63" spans="1:5" x14ac:dyDescent="0.25">
      <c r="A63" t="s">
        <v>106</v>
      </c>
      <c r="C63" t="s">
        <v>106</v>
      </c>
      <c r="E63" t="s">
        <v>106</v>
      </c>
    </row>
    <row r="64" spans="1:5" x14ac:dyDescent="0.25">
      <c r="A64" t="s">
        <v>144</v>
      </c>
      <c r="C64" t="s">
        <v>144</v>
      </c>
      <c r="E64" t="s">
        <v>185</v>
      </c>
    </row>
    <row r="65" spans="1:5" x14ac:dyDescent="0.25">
      <c r="A65" t="s">
        <v>106</v>
      </c>
      <c r="C65" t="s">
        <v>106</v>
      </c>
      <c r="E65" t="s">
        <v>106</v>
      </c>
    </row>
    <row r="66" spans="1:5" x14ac:dyDescent="0.25">
      <c r="A66" t="s">
        <v>145</v>
      </c>
      <c r="C66" t="s">
        <v>145</v>
      </c>
      <c r="E66" t="s">
        <v>186</v>
      </c>
    </row>
    <row r="67" spans="1:5" x14ac:dyDescent="0.25">
      <c r="A67" t="s">
        <v>106</v>
      </c>
      <c r="C67" t="s">
        <v>106</v>
      </c>
      <c r="E67" t="s">
        <v>106</v>
      </c>
    </row>
    <row r="68" spans="1:5" x14ac:dyDescent="0.25">
      <c r="A68" t="s">
        <v>146</v>
      </c>
      <c r="C68" t="s">
        <v>146</v>
      </c>
      <c r="E68" t="s">
        <v>187</v>
      </c>
    </row>
    <row r="69" spans="1:5" x14ac:dyDescent="0.25">
      <c r="A69" t="s">
        <v>106</v>
      </c>
      <c r="C69" t="s">
        <v>106</v>
      </c>
      <c r="E69" t="s">
        <v>106</v>
      </c>
    </row>
    <row r="70" spans="1:5" x14ac:dyDescent="0.25">
      <c r="A70" t="s">
        <v>147</v>
      </c>
      <c r="C70" t="s">
        <v>147</v>
      </c>
      <c r="E70" t="s">
        <v>188</v>
      </c>
    </row>
    <row r="71" spans="1:5" x14ac:dyDescent="0.25">
      <c r="A71" t="s">
        <v>106</v>
      </c>
      <c r="C71" t="s">
        <v>106</v>
      </c>
      <c r="E71" t="s">
        <v>106</v>
      </c>
    </row>
    <row r="72" spans="1:5" x14ac:dyDescent="0.25">
      <c r="A72" t="s">
        <v>148</v>
      </c>
      <c r="C72" t="s">
        <v>148</v>
      </c>
      <c r="E72" t="s">
        <v>189</v>
      </c>
    </row>
    <row r="73" spans="1:5" x14ac:dyDescent="0.25">
      <c r="A73" t="s">
        <v>106</v>
      </c>
      <c r="C73" t="s">
        <v>106</v>
      </c>
      <c r="E73" t="s">
        <v>106</v>
      </c>
    </row>
    <row r="74" spans="1:5" x14ac:dyDescent="0.25">
      <c r="A74" t="s">
        <v>149</v>
      </c>
      <c r="C74" t="s">
        <v>149</v>
      </c>
      <c r="E74" t="s">
        <v>190</v>
      </c>
    </row>
    <row r="75" spans="1:5" x14ac:dyDescent="0.25">
      <c r="A75" t="s">
        <v>106</v>
      </c>
      <c r="C75" t="s">
        <v>106</v>
      </c>
      <c r="E75" t="s">
        <v>106</v>
      </c>
    </row>
    <row r="76" spans="1:5" x14ac:dyDescent="0.25">
      <c r="A76" t="s">
        <v>150</v>
      </c>
      <c r="C76" t="s">
        <v>150</v>
      </c>
      <c r="E76" t="s">
        <v>191</v>
      </c>
    </row>
    <row r="77" spans="1:5" x14ac:dyDescent="0.25">
      <c r="A77" t="s">
        <v>106</v>
      </c>
      <c r="C77" t="s">
        <v>106</v>
      </c>
      <c r="E77" t="s">
        <v>106</v>
      </c>
    </row>
    <row r="78" spans="1:5" x14ac:dyDescent="0.25">
      <c r="A78" t="s">
        <v>151</v>
      </c>
      <c r="C78" t="s">
        <v>151</v>
      </c>
      <c r="E78" t="s">
        <v>192</v>
      </c>
    </row>
    <row r="79" spans="1:5" x14ac:dyDescent="0.25">
      <c r="A79" t="s">
        <v>106</v>
      </c>
      <c r="C79" t="s">
        <v>106</v>
      </c>
      <c r="E79" t="s">
        <v>106</v>
      </c>
    </row>
    <row r="80" spans="1:5" x14ac:dyDescent="0.25">
      <c r="A80" t="s">
        <v>152</v>
      </c>
      <c r="C80" t="s">
        <v>152</v>
      </c>
      <c r="E80" t="s">
        <v>193</v>
      </c>
    </row>
    <row r="81" spans="1:5" x14ac:dyDescent="0.25">
      <c r="A81" t="s">
        <v>106</v>
      </c>
      <c r="C81" t="s">
        <v>106</v>
      </c>
      <c r="E81" t="s">
        <v>106</v>
      </c>
    </row>
    <row r="82" spans="1:5" x14ac:dyDescent="0.25">
      <c r="A82" t="s">
        <v>153</v>
      </c>
      <c r="C82" t="s">
        <v>153</v>
      </c>
      <c r="E82" t="s">
        <v>194</v>
      </c>
    </row>
    <row r="83" spans="1:5" x14ac:dyDescent="0.25">
      <c r="A83" t="s">
        <v>106</v>
      </c>
      <c r="C83" t="s">
        <v>106</v>
      </c>
      <c r="E83" t="s">
        <v>106</v>
      </c>
    </row>
    <row r="84" spans="1:5" x14ac:dyDescent="0.25">
      <c r="A84" t="s">
        <v>154</v>
      </c>
      <c r="C84" t="s">
        <v>154</v>
      </c>
      <c r="E84" t="s">
        <v>195</v>
      </c>
    </row>
    <row r="85" spans="1:5" x14ac:dyDescent="0.25">
      <c r="A85" t="s">
        <v>106</v>
      </c>
      <c r="C85" t="s">
        <v>106</v>
      </c>
      <c r="E85" t="s">
        <v>106</v>
      </c>
    </row>
    <row r="86" spans="1:5" x14ac:dyDescent="0.25">
      <c r="A86" t="s">
        <v>155</v>
      </c>
      <c r="C86" t="s">
        <v>155</v>
      </c>
      <c r="E86" t="s">
        <v>196</v>
      </c>
    </row>
    <row r="87" spans="1:5" x14ac:dyDescent="0.25">
      <c r="A87" t="s">
        <v>106</v>
      </c>
      <c r="C87" t="s">
        <v>106</v>
      </c>
      <c r="E87" t="s">
        <v>106</v>
      </c>
    </row>
    <row r="88" spans="1:5" x14ac:dyDescent="0.25">
      <c r="A88" t="s">
        <v>156</v>
      </c>
      <c r="C88" t="s">
        <v>156</v>
      </c>
      <c r="E88" t="s">
        <v>197</v>
      </c>
    </row>
    <row r="89" spans="1:5" x14ac:dyDescent="0.25">
      <c r="A89" t="s">
        <v>106</v>
      </c>
      <c r="C89" t="s">
        <v>106</v>
      </c>
      <c r="E89" t="s">
        <v>106</v>
      </c>
    </row>
    <row r="90" spans="1:5" x14ac:dyDescent="0.25">
      <c r="A90" t="s">
        <v>157</v>
      </c>
      <c r="C90" t="s">
        <v>157</v>
      </c>
      <c r="E90" t="s">
        <v>198</v>
      </c>
    </row>
    <row r="91" spans="1:5" x14ac:dyDescent="0.25">
      <c r="A91" t="s">
        <v>106</v>
      </c>
      <c r="C91" t="s">
        <v>106</v>
      </c>
      <c r="E91" t="s">
        <v>106</v>
      </c>
    </row>
    <row r="92" spans="1:5" x14ac:dyDescent="0.25">
      <c r="A92" t="s">
        <v>158</v>
      </c>
      <c r="C92" t="s">
        <v>165</v>
      </c>
      <c r="E92" t="s">
        <v>199</v>
      </c>
    </row>
    <row r="93" spans="1:5" x14ac:dyDescent="0.25">
      <c r="A93">
        <v>1</v>
      </c>
      <c r="C93" t="s">
        <v>114</v>
      </c>
      <c r="E93" t="s">
        <v>171</v>
      </c>
    </row>
    <row r="94" spans="1:5" x14ac:dyDescent="0.25">
      <c r="C94" t="s">
        <v>166</v>
      </c>
      <c r="E94" t="s">
        <v>200</v>
      </c>
    </row>
    <row r="95" spans="1:5" x14ac:dyDescent="0.25">
      <c r="C95" t="s">
        <v>106</v>
      </c>
      <c r="E95" t="s">
        <v>106</v>
      </c>
    </row>
    <row r="96" spans="1:5" x14ac:dyDescent="0.25">
      <c r="C96" t="s">
        <v>167</v>
      </c>
    </row>
    <row r="97" spans="3:3" x14ac:dyDescent="0.25">
      <c r="C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Missingness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Mei</dc:creator>
  <cp:lastModifiedBy>Charlie Mei</cp:lastModifiedBy>
  <dcterms:created xsi:type="dcterms:W3CDTF">2019-11-17T14:02:36Z</dcterms:created>
  <dcterms:modified xsi:type="dcterms:W3CDTF">2019-11-19T15:21:19Z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32c57789-4661-4072-a251-7452ab6f6295</vt:lpwstr>
  </property>
</Properties>
</file>